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16" i="3" l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" i="3"/>
  <c r="N21" i="2"/>
  <c r="N34" i="2"/>
  <c r="N33" i="2"/>
  <c r="N4" i="2"/>
  <c r="N25" i="2"/>
  <c r="N28" i="2"/>
  <c r="N14" i="2"/>
  <c r="N35" i="2"/>
  <c r="N20" i="2"/>
  <c r="N51" i="2"/>
  <c r="N18" i="2"/>
  <c r="N3" i="2"/>
  <c r="N24" i="2"/>
  <c r="N27" i="2"/>
  <c r="N16" i="2"/>
  <c r="N37" i="2"/>
  <c r="N22" i="2"/>
  <c r="N32" i="2"/>
  <c r="N15" i="2"/>
  <c r="N36" i="2"/>
  <c r="N49" i="2"/>
  <c r="N41" i="2"/>
  <c r="N44" i="2"/>
  <c r="N11" i="2"/>
  <c r="N48" i="2"/>
  <c r="N43" i="2"/>
  <c r="N46" i="2"/>
  <c r="N13" i="2"/>
  <c r="N53" i="2"/>
  <c r="N38" i="2"/>
  <c r="N5" i="2"/>
  <c r="N8" i="2"/>
  <c r="N29" i="2"/>
  <c r="N42" i="2"/>
  <c r="N45" i="2"/>
  <c r="N12" i="2"/>
  <c r="N55" i="2"/>
  <c r="N40" i="2"/>
  <c r="N7" i="2"/>
  <c r="N10" i="2"/>
  <c r="N31" i="2"/>
  <c r="N50" i="2"/>
  <c r="N17" i="2"/>
  <c r="N2" i="2"/>
  <c r="N23" i="2"/>
  <c r="N26" i="2"/>
  <c r="N54" i="2"/>
  <c r="N39" i="2"/>
  <c r="N6" i="2"/>
  <c r="N9" i="2"/>
  <c r="N30" i="2"/>
  <c r="N52" i="2"/>
  <c r="N19" i="2"/>
  <c r="N47" i="2"/>
  <c r="J33" i="2"/>
  <c r="K33" i="2" s="1"/>
  <c r="J34" i="2"/>
  <c r="K34" i="2" s="1"/>
  <c r="J21" i="2"/>
  <c r="K21" i="2" s="1"/>
  <c r="J36" i="2"/>
  <c r="K36" i="2" s="1"/>
  <c r="J15" i="2"/>
  <c r="K15" i="2" s="1"/>
  <c r="J32" i="2"/>
  <c r="K32" i="2" s="1"/>
  <c r="J22" i="2"/>
  <c r="K22" i="2" s="1"/>
  <c r="J37" i="2"/>
  <c r="K37" i="2" s="1"/>
  <c r="J16" i="2"/>
  <c r="K16" i="2" s="1"/>
  <c r="J27" i="2"/>
  <c r="K27" i="2" s="1"/>
  <c r="J24" i="2"/>
  <c r="K24" i="2" s="1"/>
  <c r="J3" i="2"/>
  <c r="K3" i="2" s="1"/>
  <c r="J18" i="2"/>
  <c r="K18" i="2" s="1"/>
  <c r="J51" i="2"/>
  <c r="K51" i="2" s="1"/>
  <c r="J20" i="2"/>
  <c r="K20" i="2" s="1"/>
  <c r="J35" i="2"/>
  <c r="K35" i="2" s="1"/>
  <c r="J14" i="2"/>
  <c r="K14" i="2" s="1"/>
  <c r="J28" i="2"/>
  <c r="K28" i="2" s="1"/>
  <c r="J25" i="2"/>
  <c r="K25" i="2" s="1"/>
  <c r="J4" i="2"/>
  <c r="K4" i="2" s="1"/>
  <c r="J19" i="2"/>
  <c r="K19" i="2" s="1"/>
  <c r="J52" i="2"/>
  <c r="K52" i="2" s="1"/>
  <c r="J30" i="2"/>
  <c r="K30" i="2" s="1"/>
  <c r="J9" i="2"/>
  <c r="K9" i="2" s="1"/>
  <c r="J6" i="2"/>
  <c r="K6" i="2" s="1"/>
  <c r="J39" i="2"/>
  <c r="K39" i="2" s="1"/>
  <c r="J54" i="2"/>
  <c r="K54" i="2" s="1"/>
  <c r="J26" i="2"/>
  <c r="K26" i="2" s="1"/>
  <c r="J23" i="2"/>
  <c r="K23" i="2" s="1"/>
  <c r="J2" i="2"/>
  <c r="K2" i="2" s="1"/>
  <c r="J17" i="2"/>
  <c r="K17" i="2" s="1"/>
  <c r="J50" i="2"/>
  <c r="K50" i="2" s="1"/>
  <c r="J31" i="2"/>
  <c r="K31" i="2" s="1"/>
  <c r="J10" i="2"/>
  <c r="K10" i="2" s="1"/>
  <c r="J7" i="2"/>
  <c r="K7" i="2" s="1"/>
  <c r="J40" i="2"/>
  <c r="K40" i="2" s="1"/>
  <c r="J55" i="2"/>
  <c r="K55" i="2" s="1"/>
  <c r="J12" i="2"/>
  <c r="K12" i="2" s="1"/>
  <c r="J45" i="2"/>
  <c r="K45" i="2" s="1"/>
  <c r="J42" i="2"/>
  <c r="K42" i="2" s="1"/>
  <c r="J29" i="2"/>
  <c r="K29" i="2" s="1"/>
  <c r="J8" i="2"/>
  <c r="K8" i="2" s="1"/>
  <c r="J5" i="2"/>
  <c r="K5" i="2" s="1"/>
  <c r="J38" i="2"/>
  <c r="K38" i="2" s="1"/>
  <c r="J53" i="2"/>
  <c r="K53" i="2" s="1"/>
  <c r="J13" i="2"/>
  <c r="K13" i="2" s="1"/>
  <c r="J46" i="2"/>
  <c r="K46" i="2" s="1"/>
  <c r="J43" i="2"/>
  <c r="K43" i="2" s="1"/>
  <c r="J48" i="2"/>
  <c r="K48" i="2" s="1"/>
  <c r="J11" i="2"/>
  <c r="K11" i="2" s="1"/>
  <c r="J44" i="2"/>
  <c r="K44" i="2" s="1"/>
  <c r="J41" i="2"/>
  <c r="K41" i="2" s="1"/>
  <c r="J49" i="2"/>
  <c r="K49" i="2" s="1"/>
  <c r="J47" i="2"/>
  <c r="K47" i="2" s="1"/>
  <c r="K51" i="1"/>
  <c r="L51" i="1" s="1"/>
  <c r="K31" i="1"/>
  <c r="L31" i="1" s="1"/>
  <c r="K41" i="1"/>
  <c r="L41" i="1" s="1"/>
  <c r="K15" i="1"/>
  <c r="L15" i="1" s="1"/>
  <c r="K54" i="1"/>
  <c r="L54" i="1" s="1"/>
  <c r="K37" i="1"/>
  <c r="L37" i="1" s="1"/>
  <c r="K52" i="1"/>
  <c r="L52" i="1" s="1"/>
  <c r="K17" i="1"/>
  <c r="L17" i="1" s="1"/>
  <c r="K22" i="1"/>
  <c r="L22" i="1" s="1"/>
  <c r="K44" i="1"/>
  <c r="L44" i="1" s="1"/>
  <c r="K18" i="1"/>
  <c r="L18" i="1" s="1"/>
  <c r="K28" i="1"/>
  <c r="L28" i="1" s="1"/>
  <c r="K49" i="1"/>
  <c r="L49" i="1" s="1"/>
  <c r="K23" i="1"/>
  <c r="L23" i="1" s="1"/>
  <c r="K55" i="1"/>
  <c r="L55" i="1" s="1"/>
  <c r="K45" i="1"/>
  <c r="L45" i="1" s="1"/>
  <c r="K32" i="1"/>
  <c r="L32" i="1" s="1"/>
  <c r="K38" i="1"/>
  <c r="L38" i="1" s="1"/>
  <c r="K53" i="1"/>
  <c r="L53" i="1" s="1"/>
  <c r="K33" i="1"/>
  <c r="L33" i="1" s="1"/>
  <c r="K46" i="1"/>
  <c r="L46" i="1" s="1"/>
  <c r="K24" i="1"/>
  <c r="L24" i="1" s="1"/>
  <c r="K4" i="1"/>
  <c r="L4" i="1" s="1"/>
  <c r="K19" i="1"/>
  <c r="L19" i="1" s="1"/>
  <c r="K25" i="1"/>
  <c r="L25" i="1" s="1"/>
  <c r="K12" i="1"/>
  <c r="L12" i="1" s="1"/>
  <c r="K2" i="1"/>
  <c r="L2" i="1" s="1"/>
  <c r="K34" i="1"/>
  <c r="L34" i="1" s="1"/>
  <c r="K8" i="1"/>
  <c r="L8" i="1" s="1"/>
  <c r="K29" i="1"/>
  <c r="L29" i="1" s="1"/>
  <c r="K39" i="1"/>
  <c r="L39" i="1" s="1"/>
  <c r="K13" i="1"/>
  <c r="L13" i="1" s="1"/>
  <c r="K35" i="1"/>
  <c r="L35" i="1" s="1"/>
  <c r="K40" i="1"/>
  <c r="L40" i="1" s="1"/>
  <c r="K5" i="1"/>
  <c r="L5" i="1" s="1"/>
  <c r="K20" i="1"/>
  <c r="L20" i="1" s="1"/>
  <c r="K3" i="1"/>
  <c r="L3" i="1" s="1"/>
  <c r="K42" i="1"/>
  <c r="L42" i="1" s="1"/>
  <c r="K16" i="1"/>
  <c r="L16" i="1" s="1"/>
  <c r="K26" i="1"/>
  <c r="L26" i="1" s="1"/>
  <c r="K6" i="1"/>
  <c r="L6" i="1" s="1"/>
  <c r="K47" i="1"/>
  <c r="L47" i="1" s="1"/>
  <c r="K21" i="1"/>
  <c r="L21" i="1" s="1"/>
  <c r="K43" i="1"/>
  <c r="L43" i="1" s="1"/>
  <c r="K50" i="1"/>
  <c r="L50" i="1" s="1"/>
  <c r="K27" i="1"/>
  <c r="L27" i="1" s="1"/>
  <c r="K48" i="1"/>
  <c r="L48" i="1" s="1"/>
  <c r="K9" i="1"/>
  <c r="L9" i="1" s="1"/>
  <c r="K30" i="1"/>
  <c r="L30" i="1" s="1"/>
  <c r="K7" i="1"/>
  <c r="L7" i="1" s="1"/>
  <c r="K14" i="1"/>
  <c r="L14" i="1" s="1"/>
  <c r="K36" i="1"/>
  <c r="L36" i="1" s="1"/>
  <c r="K10" i="1"/>
  <c r="L10" i="1" s="1"/>
  <c r="K11" i="1"/>
  <c r="L11" i="1" s="1"/>
  <c r="Q24" i="1"/>
  <c r="R24" i="1" s="1"/>
  <c r="Q4" i="1"/>
  <c r="R4" i="1" s="1"/>
  <c r="Q19" i="1"/>
  <c r="R19" i="1" s="1"/>
  <c r="Q25" i="1"/>
  <c r="R25" i="1" s="1"/>
  <c r="Q12" i="1"/>
  <c r="R12" i="1" s="1"/>
  <c r="Q2" i="1"/>
  <c r="R2" i="1" s="1"/>
  <c r="Q34" i="1"/>
  <c r="Q8" i="1"/>
  <c r="Q29" i="1"/>
  <c r="R29" i="1" s="1"/>
  <c r="Q39" i="1"/>
  <c r="R39" i="1" s="1"/>
  <c r="Q13" i="1"/>
  <c r="R13" i="1" s="1"/>
  <c r="Q35" i="1"/>
  <c r="R35" i="1" s="1"/>
  <c r="Q40" i="1"/>
  <c r="R40" i="1" s="1"/>
  <c r="Q5" i="1"/>
  <c r="R5" i="1" s="1"/>
  <c r="Q20" i="1"/>
  <c r="R20" i="1" s="1"/>
  <c r="Q3" i="1"/>
  <c r="R3" i="1" s="1"/>
  <c r="Q42" i="1"/>
  <c r="R42" i="1" s="1"/>
  <c r="Q16" i="1"/>
  <c r="R16" i="1" s="1"/>
  <c r="Q26" i="1"/>
  <c r="R26" i="1" s="1"/>
  <c r="Q6" i="1"/>
  <c r="R6" i="1" s="1"/>
  <c r="Q47" i="1"/>
  <c r="R47" i="1" s="1"/>
  <c r="Q21" i="1"/>
  <c r="R21" i="1" s="1"/>
  <c r="Q43" i="1"/>
  <c r="R43" i="1" s="1"/>
  <c r="Q50" i="1"/>
  <c r="R50" i="1" s="1"/>
  <c r="Q27" i="1"/>
  <c r="R27" i="1" s="1"/>
  <c r="Q48" i="1"/>
  <c r="R48" i="1" s="1"/>
  <c r="Q9" i="1"/>
  <c r="R9" i="1" s="1"/>
  <c r="Q30" i="1"/>
  <c r="R30" i="1" s="1"/>
  <c r="Q7" i="1"/>
  <c r="R7" i="1" s="1"/>
  <c r="Q14" i="1"/>
  <c r="R14" i="1" s="1"/>
  <c r="Q36" i="1"/>
  <c r="R36" i="1" s="1"/>
  <c r="Q10" i="1"/>
  <c r="R10" i="1" s="1"/>
  <c r="Q51" i="1"/>
  <c r="R51" i="1" s="1"/>
  <c r="Q31" i="1"/>
  <c r="R31" i="1" s="1"/>
  <c r="Q41" i="1"/>
  <c r="R41" i="1" s="1"/>
  <c r="Q15" i="1"/>
  <c r="R15" i="1" s="1"/>
  <c r="Q54" i="1"/>
  <c r="R54" i="1" s="1"/>
  <c r="Q37" i="1"/>
  <c r="R37" i="1" s="1"/>
  <c r="Q52" i="1"/>
  <c r="R52" i="1" s="1"/>
  <c r="Q17" i="1"/>
  <c r="R17" i="1" s="1"/>
  <c r="Q22" i="1"/>
  <c r="R22" i="1" s="1"/>
  <c r="Q44" i="1"/>
  <c r="R44" i="1" s="1"/>
  <c r="Q18" i="1"/>
  <c r="R18" i="1" s="1"/>
  <c r="Q28" i="1"/>
  <c r="R28" i="1" s="1"/>
  <c r="Q49" i="1"/>
  <c r="R49" i="1" s="1"/>
  <c r="Q23" i="1"/>
  <c r="R23" i="1" s="1"/>
  <c r="Q55" i="1"/>
  <c r="R55" i="1" s="1"/>
  <c r="Q45" i="1"/>
  <c r="R45" i="1" s="1"/>
  <c r="Q32" i="1"/>
  <c r="R32" i="1" s="1"/>
  <c r="Q38" i="1"/>
  <c r="R38" i="1" s="1"/>
  <c r="Q53" i="1"/>
  <c r="R53" i="1" s="1"/>
  <c r="Q33" i="1"/>
  <c r="R33" i="1" s="1"/>
  <c r="Q46" i="1"/>
  <c r="R46" i="1" s="1"/>
  <c r="Q11" i="1"/>
  <c r="R11" i="1" s="1"/>
  <c r="R34" i="1"/>
  <c r="R8" i="1"/>
</calcChain>
</file>

<file path=xl/sharedStrings.xml><?xml version="1.0" encoding="utf-8"?>
<sst xmlns="http://schemas.openxmlformats.org/spreadsheetml/2006/main" count="728" uniqueCount="76">
  <si>
    <t>type</t>
  </si>
  <si>
    <t>sratio</t>
  </si>
  <si>
    <t>pdiff</t>
  </si>
  <si>
    <t>Difficulty</t>
  </si>
  <si>
    <t>credits</t>
  </si>
  <si>
    <t>core</t>
  </si>
  <si>
    <t>low</t>
  </si>
  <si>
    <t>easy</t>
  </si>
  <si>
    <t>elective</t>
  </si>
  <si>
    <t>average</t>
  </si>
  <si>
    <t>high</t>
  </si>
  <si>
    <t>moderate</t>
  </si>
  <si>
    <t>very_low</t>
  </si>
  <si>
    <t>very_high</t>
  </si>
  <si>
    <t>Sno.</t>
  </si>
  <si>
    <t>Cavdur</t>
  </si>
  <si>
    <t>Mine</t>
  </si>
  <si>
    <t>somewhat_low</t>
  </si>
  <si>
    <t>somewhat_high</t>
  </si>
  <si>
    <t>Rule</t>
  </si>
  <si>
    <t>IF credits IS low AND sratio IS high AND type IS elective AND pdifficulty IS easy THEN difficulty IS very_low;</t>
  </si>
  <si>
    <t>IF credits IS low AND sratio IS high AND type IS elective AND pdifficulty IS moderate THEN difficulty IS somewhat_low;</t>
  </si>
  <si>
    <t>IF credits IS low AND sratio IS high AND type IS elective AND pdifficulty IS high THEN difficulty IS low;</t>
  </si>
  <si>
    <t>IF credits IS low AND sratio IS high AND type IS core AND pdifficulty IS easy THEN difficulty IS somewhat_low;</t>
  </si>
  <si>
    <t>IF credits IS low AND sratio IS high AND type IS core AND pdifficulty IS moderate THEN difficulty IS low;</t>
  </si>
  <si>
    <t>IF credits IS low AND sratio IS high AND type IS core AND pdifficulty IS high THEN difficulty IS average;</t>
  </si>
  <si>
    <t>IF credits IS low AND sratio IS average AND type IS elective AND pdifficulty IS easy THEN difficulty IS somewhat_low;</t>
  </si>
  <si>
    <t>IF credits IS low AND sratio IS average AND type IS elective AND pdifficulty IS moderate THEN difficulty IS low;</t>
  </si>
  <si>
    <t>IF credits IS low AND sratio IS average AND type IS elective AND pdifficulty IS high THEN difficulty IS average;</t>
  </si>
  <si>
    <t>IF credits IS low AND sratio IS average AND type IS core AND pdifficulty IS easy THEN difficulty IS low;</t>
  </si>
  <si>
    <t>IF credits IS low AND sratio IS average AND type IS core AND pdifficulty IS moderate THEN difficulty IS average;</t>
  </si>
  <si>
    <t>IF credits IS low AND sratio IS average AND type IS core AND pdifficulty IS high THEN difficulty IS average;</t>
  </si>
  <si>
    <t>IF credits IS low AND sratio IS low AND type IS elective AND pdifficulty IS easy THEN difficulty IS low;</t>
  </si>
  <si>
    <t>IF credits IS low AND sratio IS low AND type IS elective AND pdifficulty IS moderate THEN difficulty IS average;</t>
  </si>
  <si>
    <t>IF credits IS low AND sratio IS low AND type IS elective AND pdifficulty IS high THEN difficulty IS average;</t>
  </si>
  <si>
    <t>IF credits IS low AND sratio IS low AND type IS core AND pdifficulty IS easy THEN difficulty IS average;</t>
  </si>
  <si>
    <t>IF credits IS low AND sratio IS low AND type IS core AND pdifficulty IS moderate THEN difficulty IS average;</t>
  </si>
  <si>
    <t>IF credits IS low AND sratio IS low AND type IS core AND pdifficulty IS high THEN difficulty IS high;</t>
  </si>
  <si>
    <t>IF credits IS average AND sratio IS high AND type IS elective AND pdifficulty IS easy THEN difficulty IS somewhat_low;</t>
  </si>
  <si>
    <t>IF credits IS average AND sratio IS high AND type IS elective AND pdifficulty IS moderate THEN difficulty IS low;</t>
  </si>
  <si>
    <t>IF credits IS average AND sratio IS high AND type IS elective AND pdifficulty IS high THEN difficulty IS average;</t>
  </si>
  <si>
    <t>IF credits IS average AND sratio IS high AND type IS core AND pdifficulty IS easy THEN difficulty IS low;</t>
  </si>
  <si>
    <t>IF credits IS average AND sratio IS high AND type IS core AND pdifficulty IS moderate THEN difficulty IS average;</t>
  </si>
  <si>
    <t>IF credits IS average AND sratio IS high AND type IS core AND pdifficulty IS high THEN difficulty IS average;</t>
  </si>
  <si>
    <t>IF credits IS average AND sratio IS average AND type IS elective AND pdifficulty IS easy THEN difficulty IS low;</t>
  </si>
  <si>
    <t>IF credits IS average AND sratio IS average AND type IS elective AND pdifficulty IS moderate THEN difficulty IS average;</t>
  </si>
  <si>
    <t>IF credits IS average AND sratio IS average AND type IS elective AND pdifficulty IS high THEN difficulty IS average;</t>
  </si>
  <si>
    <t>IF credits IS average AND sratio IS average AND type IS core AND pdifficulty IS easy THEN difficulty IS average;</t>
  </si>
  <si>
    <t>IF credits IS average AND sratio IS average AND type IS core AND pdifficulty IS moderate THEN difficulty IS average;</t>
  </si>
  <si>
    <t>IF credits IS average AND sratio IS average AND type IS core AND pdifficulty IS high THEN difficulty IS high;</t>
  </si>
  <si>
    <t>IF credits IS average AND sratio IS low AND type IS elective AND pdifficulty IS easy THEN difficulty IS average;</t>
  </si>
  <si>
    <t>IF credits IS average AND sratio IS low AND type IS elective AND pdifficulty IS moderate THEN difficulty IS average;</t>
  </si>
  <si>
    <t>IF credits IS average AND sratio IS low AND type IS elective AND pdifficulty IS high THEN difficulty IS high;</t>
  </si>
  <si>
    <t>IF credits IS average AND sratio IS low AND type IS core AND pdifficulty IS easy THEN difficulty IS average;</t>
  </si>
  <si>
    <t>IF credits IS average AND sratio IS low AND type IS core AND pdifficulty IS moderate THEN difficulty IS high;</t>
  </si>
  <si>
    <t>IF credits IS average AND sratio IS low AND type IS core AND pdifficulty IS high THEN difficulty IS somewhat_high;</t>
  </si>
  <si>
    <t>IF credits IS high AND sratio IS high AND type IS elective AND pdifficulty IS easy THEN difficulty IS low;</t>
  </si>
  <si>
    <t>IF credits IS high AND sratio IS high AND type IS elective AND pdifficulty IS moderate THEN difficulty IS average;</t>
  </si>
  <si>
    <t>IF credits IS high AND sratio IS high AND type IS elective AND pdifficulty IS high THEN difficulty IS average;</t>
  </si>
  <si>
    <t>IF credits IS high AND sratio IS high AND type IS core AND pdifficulty IS easy THEN difficulty IS average;</t>
  </si>
  <si>
    <t>IF credits IS high AND sratio IS high AND type IS core AND pdifficulty IS moderate THEN difficulty IS average;</t>
  </si>
  <si>
    <t>IF credits IS high AND sratio IS high AND type IS core AND pdifficulty IS high THEN difficulty IS high;</t>
  </si>
  <si>
    <t>IF credits IS high AND sratio IS average AND type IS elective AND pdifficulty IS easy THEN difficulty IS average;</t>
  </si>
  <si>
    <t>IF credits IS high AND sratio IS average AND type IS elective AND pdifficulty IS moderate THEN difficulty IS average;</t>
  </si>
  <si>
    <t>IF credits IS high AND sratio IS average AND type IS elective AND pdifficulty IS high THEN difficulty IS high;</t>
  </si>
  <si>
    <t>IF credits IS high AND sratio IS average AND type IS core AND pdifficulty IS easy THEN difficulty IS average;</t>
  </si>
  <si>
    <t>IF credits IS high AND sratio IS average AND type IS core AND pdifficulty IS moderate THEN difficulty IS high;</t>
  </si>
  <si>
    <t>IF credits IS high AND sratio IS average AND type IS core AND pdifficulty IS high THEN difficulty IS somewhat_high;</t>
  </si>
  <si>
    <t>IF credits IS high AND sratio IS low AND type IS elective AND pdifficulty IS easy THEN difficulty IS average;</t>
  </si>
  <si>
    <t>IF credits IS high AND sratio IS low AND type IS elective AND pdifficulty IS moderate THEN difficulty IS high;</t>
  </si>
  <si>
    <t>IF credits IS high AND sratio IS low AND type IS elective AND pdifficulty IS high THEN difficulty IS somewhat_high;</t>
  </si>
  <si>
    <t>IF credits IS high AND sratio IS low AND type IS core AND pdifficulty IS easy THEN difficulty IS high;</t>
  </si>
  <si>
    <t>IF credits IS high AND sratio IS low AND type IS core AND pdifficulty IS moderate THEN difficulty IS somewhat_high;</t>
  </si>
  <si>
    <t>IF credits IS high AND sratio IS low AND type IS core AND pdifficulty IS high THEN difficulty IS very_high;</t>
  </si>
  <si>
    <t>Sums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</si>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</sst>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90" zoomScaleNormal="90" workbookViewId="0">
      <pane ySplit="1" topLeftCell="A2" activePane="bottomLeft" state="frozen"/>
      <selection pane="bottomLeft" activeCell="M40" sqref="M40"/>
    </sheetView>
  </sheetViews>
  <sheetFormatPr defaultRowHeight="15" x14ac:dyDescent="0.25"/>
  <cols>
    <col min="1" max="1" width="4.85546875" bestFit="1" customWidth="1"/>
    <col min="5" max="5" width="9.7109375" bestFit="1" customWidth="1"/>
    <col min="10" max="10" width="2.85546875" customWidth="1"/>
    <col min="14" max="14" width="3.28515625" style="3" bestFit="1" customWidth="1"/>
    <col min="15" max="15" width="9.140625" style="3"/>
    <col min="16" max="16" width="3.28515625" style="3" customWidth="1"/>
    <col min="19" max="19" width="14.7109375" bestFit="1" customWidth="1"/>
    <col min="20" max="20" width="3.28515625" style="2" bestFit="1" customWidth="1"/>
  </cols>
  <sheetData>
    <row r="1" spans="1:20" x14ac:dyDescent="0.25">
      <c r="A1" t="s">
        <v>14</v>
      </c>
      <c r="B1" t="s">
        <v>4</v>
      </c>
      <c r="C1" t="s">
        <v>1</v>
      </c>
      <c r="D1" t="s">
        <v>0</v>
      </c>
      <c r="E1" t="s">
        <v>2</v>
      </c>
      <c r="F1" t="s">
        <v>4</v>
      </c>
      <c r="G1" t="s">
        <v>1</v>
      </c>
      <c r="H1" t="s">
        <v>0</v>
      </c>
      <c r="I1" t="s">
        <v>2</v>
      </c>
      <c r="K1" t="s">
        <v>3</v>
      </c>
      <c r="M1" t="s">
        <v>16</v>
      </c>
      <c r="O1" s="3" t="s">
        <v>15</v>
      </c>
      <c r="Q1" t="s">
        <v>3</v>
      </c>
    </row>
    <row r="2" spans="1:20" x14ac:dyDescent="0.25">
      <c r="A2">
        <v>5</v>
      </c>
      <c r="B2" t="s">
        <v>6</v>
      </c>
      <c r="C2" t="s">
        <v>10</v>
      </c>
      <c r="D2" t="s">
        <v>8</v>
      </c>
      <c r="E2" t="s">
        <v>7</v>
      </c>
      <c r="F2">
        <v>1</v>
      </c>
      <c r="G2">
        <v>1</v>
      </c>
      <c r="H2">
        <v>1</v>
      </c>
      <c r="I2">
        <v>1</v>
      </c>
      <c r="K2">
        <f>SUM(F2:H2)</f>
        <v>3</v>
      </c>
      <c r="L2" s="1">
        <f>K2/3</f>
        <v>1</v>
      </c>
      <c r="M2" s="3" t="s">
        <v>12</v>
      </c>
      <c r="O2" s="3" t="s">
        <v>12</v>
      </c>
      <c r="Q2">
        <f>SUM(F2:I2)</f>
        <v>4</v>
      </c>
      <c r="R2">
        <f>Q2/4</f>
        <v>1</v>
      </c>
      <c r="S2" t="s">
        <v>12</v>
      </c>
      <c r="T2" s="2">
        <v>1</v>
      </c>
    </row>
    <row r="3" spans="1:20" x14ac:dyDescent="0.25">
      <c r="A3">
        <v>11</v>
      </c>
      <c r="B3" t="s">
        <v>6</v>
      </c>
      <c r="C3" t="s">
        <v>10</v>
      </c>
      <c r="D3" t="s">
        <v>8</v>
      </c>
      <c r="E3" t="s">
        <v>11</v>
      </c>
      <c r="F3">
        <v>1</v>
      </c>
      <c r="G3">
        <v>1</v>
      </c>
      <c r="H3">
        <v>1</v>
      </c>
      <c r="I3">
        <v>2</v>
      </c>
      <c r="K3">
        <f>SUM(F3:H3)</f>
        <v>3</v>
      </c>
      <c r="L3" s="1">
        <f>K3/3</f>
        <v>1</v>
      </c>
      <c r="M3" s="3" t="s">
        <v>12</v>
      </c>
      <c r="O3" s="3" t="s">
        <v>12</v>
      </c>
      <c r="Q3">
        <f>SUM(F3:I3)</f>
        <v>5</v>
      </c>
      <c r="R3">
        <f>Q3/4</f>
        <v>1.25</v>
      </c>
      <c r="S3" t="s">
        <v>17</v>
      </c>
    </row>
    <row r="4" spans="1:20" x14ac:dyDescent="0.25">
      <c r="A4">
        <v>3</v>
      </c>
      <c r="B4" t="s">
        <v>6</v>
      </c>
      <c r="C4" t="s">
        <v>9</v>
      </c>
      <c r="D4" t="s">
        <v>8</v>
      </c>
      <c r="E4" t="s">
        <v>7</v>
      </c>
      <c r="F4">
        <v>1</v>
      </c>
      <c r="G4">
        <v>2</v>
      </c>
      <c r="H4">
        <v>1</v>
      </c>
      <c r="I4">
        <v>1</v>
      </c>
      <c r="K4">
        <f>SUM(F4:H4)</f>
        <v>4</v>
      </c>
      <c r="L4" s="1">
        <f>K4/3</f>
        <v>1.3333333333333333</v>
      </c>
      <c r="M4" t="s">
        <v>6</v>
      </c>
      <c r="O4" s="3" t="s">
        <v>6</v>
      </c>
      <c r="Q4">
        <f>SUM(F4:I4)</f>
        <v>5</v>
      </c>
      <c r="R4">
        <f>Q4/4</f>
        <v>1.25</v>
      </c>
      <c r="S4" t="s">
        <v>17</v>
      </c>
    </row>
    <row r="5" spans="1:20" x14ac:dyDescent="0.25">
      <c r="A5">
        <v>6</v>
      </c>
      <c r="B5" t="s">
        <v>6</v>
      </c>
      <c r="C5" t="s">
        <v>10</v>
      </c>
      <c r="D5" t="s">
        <v>5</v>
      </c>
      <c r="E5" t="s">
        <v>7</v>
      </c>
      <c r="F5">
        <v>1</v>
      </c>
      <c r="G5">
        <v>1</v>
      </c>
      <c r="H5">
        <v>2</v>
      </c>
      <c r="I5">
        <v>1</v>
      </c>
      <c r="K5">
        <f>SUM(F5:H5)</f>
        <v>4</v>
      </c>
      <c r="L5" s="1">
        <f>K5/3</f>
        <v>1.3333333333333333</v>
      </c>
      <c r="M5" s="4" t="s">
        <v>6</v>
      </c>
      <c r="O5" s="3" t="s">
        <v>12</v>
      </c>
      <c r="Q5">
        <f>SUM(F5:I5)</f>
        <v>5</v>
      </c>
      <c r="R5">
        <f>Q5/4</f>
        <v>1.25</v>
      </c>
      <c r="S5" t="s">
        <v>17</v>
      </c>
    </row>
    <row r="6" spans="1:20" x14ac:dyDescent="0.25">
      <c r="A6">
        <v>23</v>
      </c>
      <c r="B6" t="s">
        <v>9</v>
      </c>
      <c r="C6" t="s">
        <v>10</v>
      </c>
      <c r="D6" t="s">
        <v>8</v>
      </c>
      <c r="E6" t="s">
        <v>7</v>
      </c>
      <c r="F6">
        <v>2</v>
      </c>
      <c r="G6">
        <v>1</v>
      </c>
      <c r="H6">
        <v>1</v>
      </c>
      <c r="I6">
        <v>1</v>
      </c>
      <c r="K6">
        <f>SUM(F6:H6)</f>
        <v>4</v>
      </c>
      <c r="L6" s="1">
        <f>K6/3</f>
        <v>1.3333333333333333</v>
      </c>
      <c r="M6" s="4" t="s">
        <v>6</v>
      </c>
      <c r="O6" s="3" t="s">
        <v>12</v>
      </c>
      <c r="Q6">
        <f>SUM(F6:I6)</f>
        <v>5</v>
      </c>
      <c r="R6">
        <f>Q6/4</f>
        <v>1.25</v>
      </c>
      <c r="S6" t="s">
        <v>17</v>
      </c>
      <c r="T6" s="2">
        <v>4</v>
      </c>
    </row>
    <row r="7" spans="1:20" x14ac:dyDescent="0.25">
      <c r="A7">
        <v>17</v>
      </c>
      <c r="B7" t="s">
        <v>6</v>
      </c>
      <c r="C7" t="s">
        <v>10</v>
      </c>
      <c r="D7" t="s">
        <v>8</v>
      </c>
      <c r="E7" t="s">
        <v>10</v>
      </c>
      <c r="F7">
        <v>1</v>
      </c>
      <c r="G7">
        <v>1</v>
      </c>
      <c r="H7">
        <v>1</v>
      </c>
      <c r="I7">
        <v>3</v>
      </c>
      <c r="K7">
        <f>SUM(F7:H7)</f>
        <v>3</v>
      </c>
      <c r="L7" s="1">
        <f>K7/3</f>
        <v>1</v>
      </c>
      <c r="M7" s="3" t="s">
        <v>12</v>
      </c>
      <c r="N7" s="3">
        <v>3</v>
      </c>
      <c r="O7" s="3" t="s">
        <v>12</v>
      </c>
      <c r="Q7">
        <f>SUM(F7:I7)</f>
        <v>6</v>
      </c>
      <c r="R7">
        <f>Q7/4</f>
        <v>1.5</v>
      </c>
      <c r="S7" t="s">
        <v>6</v>
      </c>
    </row>
    <row r="8" spans="1:20" x14ac:dyDescent="0.25">
      <c r="A8">
        <v>9</v>
      </c>
      <c r="B8" t="s">
        <v>6</v>
      </c>
      <c r="C8" t="s">
        <v>9</v>
      </c>
      <c r="D8" t="s">
        <v>8</v>
      </c>
      <c r="E8" t="s">
        <v>11</v>
      </c>
      <c r="F8">
        <v>1</v>
      </c>
      <c r="G8">
        <v>2</v>
      </c>
      <c r="H8">
        <v>1</v>
      </c>
      <c r="I8">
        <v>2</v>
      </c>
      <c r="K8">
        <f>SUM(F8:H8)</f>
        <v>4</v>
      </c>
      <c r="L8" s="1">
        <f>K8/3</f>
        <v>1.3333333333333333</v>
      </c>
      <c r="M8" t="s">
        <v>6</v>
      </c>
      <c r="O8" s="3" t="s">
        <v>6</v>
      </c>
      <c r="Q8">
        <f>SUM(F8:I8)</f>
        <v>6</v>
      </c>
      <c r="R8">
        <f>Q8/4</f>
        <v>1.5</v>
      </c>
      <c r="S8" t="s">
        <v>6</v>
      </c>
    </row>
    <row r="9" spans="1:20" x14ac:dyDescent="0.25">
      <c r="A9">
        <v>12</v>
      </c>
      <c r="B9" t="s">
        <v>6</v>
      </c>
      <c r="C9" t="s">
        <v>10</v>
      </c>
      <c r="D9" t="s">
        <v>5</v>
      </c>
      <c r="E9" t="s">
        <v>11</v>
      </c>
      <c r="F9">
        <v>1</v>
      </c>
      <c r="G9">
        <v>1</v>
      </c>
      <c r="H9">
        <v>2</v>
      </c>
      <c r="I9">
        <v>2</v>
      </c>
      <c r="K9">
        <f>SUM(F9:H9)</f>
        <v>4</v>
      </c>
      <c r="L9" s="1">
        <f>K9/3</f>
        <v>1.3333333333333333</v>
      </c>
      <c r="M9" s="4" t="s">
        <v>6</v>
      </c>
      <c r="O9" s="3" t="s">
        <v>12</v>
      </c>
      <c r="Q9">
        <f>SUM(F9:I9)</f>
        <v>6</v>
      </c>
      <c r="R9">
        <f>Q9/4</f>
        <v>1.5</v>
      </c>
      <c r="S9" t="s">
        <v>6</v>
      </c>
    </row>
    <row r="10" spans="1:20" x14ac:dyDescent="0.25">
      <c r="A10">
        <v>29</v>
      </c>
      <c r="B10" t="s">
        <v>9</v>
      </c>
      <c r="C10" t="s">
        <v>10</v>
      </c>
      <c r="D10" t="s">
        <v>8</v>
      </c>
      <c r="E10" t="s">
        <v>11</v>
      </c>
      <c r="F10">
        <v>2</v>
      </c>
      <c r="G10">
        <v>1</v>
      </c>
      <c r="H10">
        <v>1</v>
      </c>
      <c r="I10">
        <v>2</v>
      </c>
      <c r="K10">
        <f>SUM(F10:H10)</f>
        <v>4</v>
      </c>
      <c r="L10" s="1">
        <f>K10/3</f>
        <v>1.3333333333333333</v>
      </c>
      <c r="M10" s="4" t="s">
        <v>6</v>
      </c>
      <c r="O10" s="3" t="s">
        <v>12</v>
      </c>
      <c r="Q10">
        <f>SUM(F10:I10)</f>
        <v>6</v>
      </c>
      <c r="R10">
        <f>Q10/4</f>
        <v>1.5</v>
      </c>
      <c r="S10" t="s">
        <v>6</v>
      </c>
    </row>
    <row r="11" spans="1:20" x14ac:dyDescent="0.25">
      <c r="A11">
        <v>1</v>
      </c>
      <c r="B11" t="s">
        <v>6</v>
      </c>
      <c r="C11" t="s">
        <v>6</v>
      </c>
      <c r="D11" t="s">
        <v>8</v>
      </c>
      <c r="E11" t="s">
        <v>7</v>
      </c>
      <c r="F11">
        <v>1</v>
      </c>
      <c r="G11">
        <v>3</v>
      </c>
      <c r="H11">
        <v>1</v>
      </c>
      <c r="I11">
        <v>1</v>
      </c>
      <c r="K11">
        <f>SUM(F11:H11)</f>
        <v>5</v>
      </c>
      <c r="L11" s="1">
        <f>K11/3</f>
        <v>1.6666666666666667</v>
      </c>
      <c r="M11" t="s">
        <v>9</v>
      </c>
      <c r="O11" s="3" t="s">
        <v>9</v>
      </c>
      <c r="Q11">
        <f>SUM(F11:I11)</f>
        <v>6</v>
      </c>
      <c r="R11">
        <f>Q11/4</f>
        <v>1.5</v>
      </c>
      <c r="S11" t="s">
        <v>6</v>
      </c>
    </row>
    <row r="12" spans="1:20" x14ac:dyDescent="0.25">
      <c r="A12">
        <v>4</v>
      </c>
      <c r="B12" t="s">
        <v>6</v>
      </c>
      <c r="C12" t="s">
        <v>9</v>
      </c>
      <c r="D12" t="s">
        <v>5</v>
      </c>
      <c r="E12" t="s">
        <v>7</v>
      </c>
      <c r="F12">
        <v>1</v>
      </c>
      <c r="G12">
        <v>2</v>
      </c>
      <c r="H12">
        <v>2</v>
      </c>
      <c r="I12">
        <v>1</v>
      </c>
      <c r="K12">
        <f>SUM(F12:H12)</f>
        <v>5</v>
      </c>
      <c r="L12" s="1">
        <f>K12/3</f>
        <v>1.6666666666666667</v>
      </c>
      <c r="M12" s="4" t="s">
        <v>9</v>
      </c>
      <c r="O12" s="3" t="s">
        <v>6</v>
      </c>
      <c r="Q12">
        <f>SUM(F12:I12)</f>
        <v>6</v>
      </c>
      <c r="R12">
        <f>Q12/4</f>
        <v>1.5</v>
      </c>
      <c r="S12" t="s">
        <v>6</v>
      </c>
    </row>
    <row r="13" spans="1:20" x14ac:dyDescent="0.25">
      <c r="A13">
        <v>21</v>
      </c>
      <c r="B13" t="s">
        <v>9</v>
      </c>
      <c r="C13" t="s">
        <v>9</v>
      </c>
      <c r="D13" t="s">
        <v>8</v>
      </c>
      <c r="E13" t="s">
        <v>7</v>
      </c>
      <c r="F13">
        <v>2</v>
      </c>
      <c r="G13">
        <v>2</v>
      </c>
      <c r="H13">
        <v>1</v>
      </c>
      <c r="I13">
        <v>1</v>
      </c>
      <c r="K13">
        <f>SUM(F13:H13)</f>
        <v>5</v>
      </c>
      <c r="L13" s="1">
        <f>K13/3</f>
        <v>1.6666666666666667</v>
      </c>
      <c r="M13" s="4" t="s">
        <v>9</v>
      </c>
      <c r="O13" s="3" t="s">
        <v>6</v>
      </c>
      <c r="Q13">
        <f>SUM(F13:I13)</f>
        <v>6</v>
      </c>
      <c r="R13">
        <f>Q13/4</f>
        <v>1.5</v>
      </c>
      <c r="S13" t="s">
        <v>6</v>
      </c>
    </row>
    <row r="14" spans="1:20" x14ac:dyDescent="0.25">
      <c r="A14">
        <v>24</v>
      </c>
      <c r="B14" t="s">
        <v>9</v>
      </c>
      <c r="C14" t="s">
        <v>10</v>
      </c>
      <c r="D14" t="s">
        <v>5</v>
      </c>
      <c r="E14" t="s">
        <v>7</v>
      </c>
      <c r="F14">
        <v>2</v>
      </c>
      <c r="G14">
        <v>1</v>
      </c>
      <c r="H14">
        <v>2</v>
      </c>
      <c r="I14">
        <v>1</v>
      </c>
      <c r="K14">
        <f>SUM(F14:H14)</f>
        <v>5</v>
      </c>
      <c r="L14" s="1">
        <f>K14/3</f>
        <v>1.6666666666666667</v>
      </c>
      <c r="M14" s="4" t="s">
        <v>9</v>
      </c>
      <c r="O14" s="3" t="s">
        <v>6</v>
      </c>
      <c r="Q14">
        <f>SUM(F14:I14)</f>
        <v>6</v>
      </c>
      <c r="R14">
        <f>Q14/4</f>
        <v>1.5</v>
      </c>
      <c r="S14" t="s">
        <v>6</v>
      </c>
    </row>
    <row r="15" spans="1:20" x14ac:dyDescent="0.25">
      <c r="A15">
        <v>41</v>
      </c>
      <c r="B15" t="s">
        <v>10</v>
      </c>
      <c r="C15" t="s">
        <v>10</v>
      </c>
      <c r="D15" t="s">
        <v>8</v>
      </c>
      <c r="E15" t="s">
        <v>7</v>
      </c>
      <c r="F15">
        <v>3</v>
      </c>
      <c r="G15">
        <v>1</v>
      </c>
      <c r="H15">
        <v>1</v>
      </c>
      <c r="I15">
        <v>1</v>
      </c>
      <c r="K15">
        <f>SUM(F15:H15)</f>
        <v>5</v>
      </c>
      <c r="L15" s="1">
        <f>K15/3</f>
        <v>1.6666666666666667</v>
      </c>
      <c r="M15" s="4" t="s">
        <v>9</v>
      </c>
      <c r="O15" s="3" t="s">
        <v>12</v>
      </c>
      <c r="Q15">
        <f>SUM(F15:I15)</f>
        <v>6</v>
      </c>
      <c r="R15">
        <f>Q15/4</f>
        <v>1.5</v>
      </c>
      <c r="S15" t="s">
        <v>6</v>
      </c>
      <c r="T15" s="2">
        <v>9</v>
      </c>
    </row>
    <row r="16" spans="1:20" x14ac:dyDescent="0.25">
      <c r="A16">
        <v>15</v>
      </c>
      <c r="B16" t="s">
        <v>6</v>
      </c>
      <c r="C16" t="s">
        <v>9</v>
      </c>
      <c r="D16" t="s">
        <v>8</v>
      </c>
      <c r="E16" t="s">
        <v>10</v>
      </c>
      <c r="F16">
        <v>1</v>
      </c>
      <c r="G16">
        <v>2</v>
      </c>
      <c r="H16">
        <v>1</v>
      </c>
      <c r="I16">
        <v>3</v>
      </c>
      <c r="K16">
        <f>SUM(F16:H16)</f>
        <v>4</v>
      </c>
      <c r="L16" s="1">
        <f>K16/3</f>
        <v>1.3333333333333333</v>
      </c>
      <c r="M16" t="s">
        <v>6</v>
      </c>
      <c r="O16" s="3" t="s">
        <v>6</v>
      </c>
      <c r="Q16">
        <f>SUM(F16:I16)</f>
        <v>7</v>
      </c>
      <c r="R16">
        <f>Q16/4</f>
        <v>1.75</v>
      </c>
      <c r="S16" t="s">
        <v>9</v>
      </c>
    </row>
    <row r="17" spans="1:19" customFormat="1" x14ac:dyDescent="0.25">
      <c r="A17">
        <v>18</v>
      </c>
      <c r="B17" t="s">
        <v>6</v>
      </c>
      <c r="C17" t="s">
        <v>10</v>
      </c>
      <c r="D17" t="s">
        <v>5</v>
      </c>
      <c r="E17" t="s">
        <v>10</v>
      </c>
      <c r="F17">
        <v>1</v>
      </c>
      <c r="G17">
        <v>1</v>
      </c>
      <c r="H17">
        <v>2</v>
      </c>
      <c r="I17">
        <v>3</v>
      </c>
      <c r="K17">
        <f>SUM(F17:H17)</f>
        <v>4</v>
      </c>
      <c r="L17" s="1">
        <f>K17/3</f>
        <v>1.3333333333333333</v>
      </c>
      <c r="M17" s="4" t="s">
        <v>6</v>
      </c>
      <c r="N17" s="3"/>
      <c r="O17" s="3" t="s">
        <v>12</v>
      </c>
      <c r="P17" s="3"/>
      <c r="Q17">
        <f>SUM(F17:I17)</f>
        <v>7</v>
      </c>
      <c r="R17">
        <f>Q17/4</f>
        <v>1.75</v>
      </c>
      <c r="S17" t="s">
        <v>9</v>
      </c>
    </row>
    <row r="18" spans="1:19" customFormat="1" x14ac:dyDescent="0.25">
      <c r="A18">
        <v>35</v>
      </c>
      <c r="B18" t="s">
        <v>9</v>
      </c>
      <c r="C18" t="s">
        <v>10</v>
      </c>
      <c r="D18" t="s">
        <v>8</v>
      </c>
      <c r="E18" t="s">
        <v>10</v>
      </c>
      <c r="F18">
        <v>2</v>
      </c>
      <c r="G18">
        <v>1</v>
      </c>
      <c r="H18">
        <v>1</v>
      </c>
      <c r="I18">
        <v>3</v>
      </c>
      <c r="K18">
        <f>SUM(F18:H18)</f>
        <v>4</v>
      </c>
      <c r="L18" s="1">
        <f>K18/3</f>
        <v>1.3333333333333333</v>
      </c>
      <c r="M18" s="4" t="s">
        <v>6</v>
      </c>
      <c r="N18" s="3">
        <v>9</v>
      </c>
      <c r="O18" s="3" t="s">
        <v>12</v>
      </c>
      <c r="P18" s="3"/>
      <c r="Q18">
        <f>SUM(F18:I18)</f>
        <v>7</v>
      </c>
      <c r="R18">
        <f>Q18/4</f>
        <v>1.75</v>
      </c>
      <c r="S18" t="s">
        <v>9</v>
      </c>
    </row>
    <row r="19" spans="1:19" customFormat="1" x14ac:dyDescent="0.25">
      <c r="A19">
        <v>7</v>
      </c>
      <c r="B19" t="s">
        <v>6</v>
      </c>
      <c r="C19" t="s">
        <v>6</v>
      </c>
      <c r="D19" t="s">
        <v>8</v>
      </c>
      <c r="E19" t="s">
        <v>11</v>
      </c>
      <c r="F19">
        <v>1</v>
      </c>
      <c r="G19">
        <v>3</v>
      </c>
      <c r="H19">
        <v>1</v>
      </c>
      <c r="I19">
        <v>2</v>
      </c>
      <c r="K19">
        <f>SUM(F19:H19)</f>
        <v>5</v>
      </c>
      <c r="L19" s="1">
        <f>K19/3</f>
        <v>1.6666666666666667</v>
      </c>
      <c r="M19" t="s">
        <v>9</v>
      </c>
      <c r="N19" s="3"/>
      <c r="O19" s="3" t="s">
        <v>9</v>
      </c>
      <c r="P19" s="3"/>
      <c r="Q19">
        <f>SUM(F19:I19)</f>
        <v>7</v>
      </c>
      <c r="R19">
        <f>Q19/4</f>
        <v>1.75</v>
      </c>
      <c r="S19" t="s">
        <v>9</v>
      </c>
    </row>
    <row r="20" spans="1:19" customFormat="1" x14ac:dyDescent="0.25">
      <c r="A20">
        <v>10</v>
      </c>
      <c r="B20" t="s">
        <v>6</v>
      </c>
      <c r="C20" t="s">
        <v>9</v>
      </c>
      <c r="D20" t="s">
        <v>5</v>
      </c>
      <c r="E20" t="s">
        <v>11</v>
      </c>
      <c r="F20">
        <v>1</v>
      </c>
      <c r="G20">
        <v>2</v>
      </c>
      <c r="H20">
        <v>2</v>
      </c>
      <c r="I20">
        <v>2</v>
      </c>
      <c r="K20">
        <f>SUM(F20:H20)</f>
        <v>5</v>
      </c>
      <c r="L20" s="1">
        <f>K20/3</f>
        <v>1.6666666666666667</v>
      </c>
      <c r="M20" s="4" t="s">
        <v>9</v>
      </c>
      <c r="N20" s="3"/>
      <c r="O20" s="3" t="s">
        <v>6</v>
      </c>
      <c r="P20" s="3"/>
      <c r="Q20">
        <f>SUM(F20:I20)</f>
        <v>7</v>
      </c>
      <c r="R20">
        <f>Q20/4</f>
        <v>1.75</v>
      </c>
      <c r="S20" t="s">
        <v>9</v>
      </c>
    </row>
    <row r="21" spans="1:19" customFormat="1" x14ac:dyDescent="0.25">
      <c r="A21">
        <v>27</v>
      </c>
      <c r="B21" t="s">
        <v>9</v>
      </c>
      <c r="C21" t="s">
        <v>9</v>
      </c>
      <c r="D21" t="s">
        <v>8</v>
      </c>
      <c r="E21" t="s">
        <v>11</v>
      </c>
      <c r="F21">
        <v>2</v>
      </c>
      <c r="G21">
        <v>2</v>
      </c>
      <c r="H21">
        <v>1</v>
      </c>
      <c r="I21">
        <v>2</v>
      </c>
      <c r="K21">
        <f>SUM(F21:H21)</f>
        <v>5</v>
      </c>
      <c r="L21" s="1">
        <f>K21/3</f>
        <v>1.6666666666666667</v>
      </c>
      <c r="M21" s="4" t="s">
        <v>9</v>
      </c>
      <c r="N21" s="3"/>
      <c r="O21" s="3" t="s">
        <v>6</v>
      </c>
      <c r="P21" s="3"/>
      <c r="Q21">
        <f>SUM(F21:I21)</f>
        <v>7</v>
      </c>
      <c r="R21">
        <f>Q21/4</f>
        <v>1.75</v>
      </c>
      <c r="S21" t="s">
        <v>9</v>
      </c>
    </row>
    <row r="22" spans="1:19" customFormat="1" x14ac:dyDescent="0.25">
      <c r="A22">
        <v>30</v>
      </c>
      <c r="B22" t="s">
        <v>9</v>
      </c>
      <c r="C22" t="s">
        <v>10</v>
      </c>
      <c r="D22" t="s">
        <v>5</v>
      </c>
      <c r="E22" t="s">
        <v>11</v>
      </c>
      <c r="F22">
        <v>2</v>
      </c>
      <c r="G22">
        <v>1</v>
      </c>
      <c r="H22">
        <v>2</v>
      </c>
      <c r="I22">
        <v>2</v>
      </c>
      <c r="K22">
        <f>SUM(F22:H22)</f>
        <v>5</v>
      </c>
      <c r="L22" s="1">
        <f>K22/3</f>
        <v>1.6666666666666667</v>
      </c>
      <c r="M22" s="4" t="s">
        <v>9</v>
      </c>
      <c r="N22" s="3"/>
      <c r="O22" s="3" t="s">
        <v>6</v>
      </c>
      <c r="P22" s="3"/>
      <c r="Q22">
        <f>SUM(F22:I22)</f>
        <v>7</v>
      </c>
      <c r="R22">
        <f>Q22/4</f>
        <v>1.75</v>
      </c>
      <c r="S22" t="s">
        <v>9</v>
      </c>
    </row>
    <row r="23" spans="1:19" customFormat="1" x14ac:dyDescent="0.25">
      <c r="A23">
        <v>47</v>
      </c>
      <c r="B23" t="s">
        <v>10</v>
      </c>
      <c r="C23" t="s">
        <v>10</v>
      </c>
      <c r="D23" t="s">
        <v>8</v>
      </c>
      <c r="E23" t="s">
        <v>11</v>
      </c>
      <c r="F23">
        <v>3</v>
      </c>
      <c r="G23">
        <v>1</v>
      </c>
      <c r="H23">
        <v>1</v>
      </c>
      <c r="I23">
        <v>2</v>
      </c>
      <c r="K23">
        <f>SUM(F23:H23)</f>
        <v>5</v>
      </c>
      <c r="L23" s="1">
        <f>K23/3</f>
        <v>1.6666666666666667</v>
      </c>
      <c r="M23" s="4" t="s">
        <v>9</v>
      </c>
      <c r="N23" s="3"/>
      <c r="O23" s="3" t="s">
        <v>12</v>
      </c>
      <c r="P23" s="3"/>
      <c r="Q23">
        <f>SUM(F23:I23)</f>
        <v>7</v>
      </c>
      <c r="R23">
        <f>Q23/4</f>
        <v>1.75</v>
      </c>
      <c r="S23" t="s">
        <v>9</v>
      </c>
    </row>
    <row r="24" spans="1:19" customFormat="1" x14ac:dyDescent="0.25">
      <c r="A24">
        <v>2</v>
      </c>
      <c r="B24" t="s">
        <v>6</v>
      </c>
      <c r="C24" t="s">
        <v>6</v>
      </c>
      <c r="D24" t="s">
        <v>5</v>
      </c>
      <c r="E24" t="s">
        <v>7</v>
      </c>
      <c r="F24">
        <v>1</v>
      </c>
      <c r="G24">
        <v>3</v>
      </c>
      <c r="H24">
        <v>2</v>
      </c>
      <c r="I24">
        <v>1</v>
      </c>
      <c r="K24">
        <f>SUM(F24:H24)</f>
        <v>6</v>
      </c>
      <c r="L24" s="1">
        <f>K24/3</f>
        <v>2</v>
      </c>
      <c r="M24" t="s">
        <v>9</v>
      </c>
      <c r="N24" s="3"/>
      <c r="O24" s="3" t="s">
        <v>9</v>
      </c>
      <c r="P24" s="3"/>
      <c r="Q24">
        <f>SUM(F24:I24)</f>
        <v>7</v>
      </c>
      <c r="R24">
        <f>Q24/4</f>
        <v>1.75</v>
      </c>
      <c r="S24" t="s">
        <v>9</v>
      </c>
    </row>
    <row r="25" spans="1:19" customFormat="1" x14ac:dyDescent="0.25">
      <c r="A25">
        <v>19</v>
      </c>
      <c r="B25" t="s">
        <v>9</v>
      </c>
      <c r="C25" t="s">
        <v>6</v>
      </c>
      <c r="D25" t="s">
        <v>8</v>
      </c>
      <c r="E25" t="s">
        <v>7</v>
      </c>
      <c r="F25">
        <v>2</v>
      </c>
      <c r="G25">
        <v>3</v>
      </c>
      <c r="H25">
        <v>1</v>
      </c>
      <c r="I25">
        <v>1</v>
      </c>
      <c r="K25">
        <f>SUM(F25:H25)</f>
        <v>6</v>
      </c>
      <c r="L25" s="1">
        <f>K25/3</f>
        <v>2</v>
      </c>
      <c r="M25" t="s">
        <v>9</v>
      </c>
      <c r="N25" s="3"/>
      <c r="O25" s="3" t="s">
        <v>9</v>
      </c>
      <c r="P25" s="3"/>
      <c r="Q25">
        <f>SUM(F25:I25)</f>
        <v>7</v>
      </c>
      <c r="R25">
        <f>Q25/4</f>
        <v>1.75</v>
      </c>
      <c r="S25" t="s">
        <v>9</v>
      </c>
    </row>
    <row r="26" spans="1:19" customFormat="1" x14ac:dyDescent="0.25">
      <c r="A26">
        <v>22</v>
      </c>
      <c r="B26" t="s">
        <v>9</v>
      </c>
      <c r="C26" t="s">
        <v>9</v>
      </c>
      <c r="D26" t="s">
        <v>5</v>
      </c>
      <c r="E26" t="s">
        <v>7</v>
      </c>
      <c r="F26">
        <v>2</v>
      </c>
      <c r="G26">
        <v>2</v>
      </c>
      <c r="H26">
        <v>2</v>
      </c>
      <c r="I26">
        <v>1</v>
      </c>
      <c r="K26">
        <f>SUM(F26:H26)</f>
        <v>6</v>
      </c>
      <c r="L26" s="1">
        <f>K26/3</f>
        <v>2</v>
      </c>
      <c r="M26" t="s">
        <v>9</v>
      </c>
      <c r="N26" s="3"/>
      <c r="O26" s="3" t="s">
        <v>9</v>
      </c>
      <c r="P26" s="3"/>
      <c r="Q26">
        <f>SUM(F26:I26)</f>
        <v>7</v>
      </c>
      <c r="R26">
        <f>Q26/4</f>
        <v>1.75</v>
      </c>
      <c r="S26" t="s">
        <v>9</v>
      </c>
    </row>
    <row r="27" spans="1:19" customFormat="1" x14ac:dyDescent="0.25">
      <c r="A27">
        <v>39</v>
      </c>
      <c r="B27" t="s">
        <v>10</v>
      </c>
      <c r="C27" t="s">
        <v>9</v>
      </c>
      <c r="D27" t="s">
        <v>8</v>
      </c>
      <c r="E27" t="s">
        <v>7</v>
      </c>
      <c r="F27">
        <v>3</v>
      </c>
      <c r="G27">
        <v>2</v>
      </c>
      <c r="H27">
        <v>1</v>
      </c>
      <c r="I27">
        <v>1</v>
      </c>
      <c r="K27">
        <f>SUM(F27:H27)</f>
        <v>6</v>
      </c>
      <c r="L27" s="1">
        <f>K27/3</f>
        <v>2</v>
      </c>
      <c r="M27" s="4" t="s">
        <v>9</v>
      </c>
      <c r="N27" s="3"/>
      <c r="O27" s="3" t="s">
        <v>6</v>
      </c>
      <c r="P27" s="3"/>
      <c r="Q27">
        <f>SUM(F27:I27)</f>
        <v>7</v>
      </c>
      <c r="R27">
        <f>Q27/4</f>
        <v>1.75</v>
      </c>
      <c r="S27" t="s">
        <v>9</v>
      </c>
    </row>
    <row r="28" spans="1:19" customFormat="1" x14ac:dyDescent="0.25">
      <c r="A28">
        <v>42</v>
      </c>
      <c r="B28" t="s">
        <v>10</v>
      </c>
      <c r="C28" t="s">
        <v>10</v>
      </c>
      <c r="D28" t="s">
        <v>5</v>
      </c>
      <c r="E28" t="s">
        <v>7</v>
      </c>
      <c r="F28">
        <v>3</v>
      </c>
      <c r="G28">
        <v>1</v>
      </c>
      <c r="H28">
        <v>2</v>
      </c>
      <c r="I28">
        <v>1</v>
      </c>
      <c r="K28">
        <f>SUM(F28:H28)</f>
        <v>6</v>
      </c>
      <c r="L28" s="1">
        <f>K28/3</f>
        <v>2</v>
      </c>
      <c r="M28" t="s">
        <v>9</v>
      </c>
      <c r="N28" s="3"/>
      <c r="O28" s="3" t="s">
        <v>9</v>
      </c>
      <c r="P28" s="3"/>
      <c r="Q28">
        <f>SUM(F28:I28)</f>
        <v>7</v>
      </c>
      <c r="R28">
        <f>Q28/4</f>
        <v>1.75</v>
      </c>
      <c r="S28" t="s">
        <v>9</v>
      </c>
    </row>
    <row r="29" spans="1:19" customFormat="1" x14ac:dyDescent="0.25">
      <c r="A29">
        <v>13</v>
      </c>
      <c r="B29" t="s">
        <v>6</v>
      </c>
      <c r="C29" t="s">
        <v>6</v>
      </c>
      <c r="D29" t="s">
        <v>8</v>
      </c>
      <c r="E29" t="s">
        <v>10</v>
      </c>
      <c r="F29">
        <v>1</v>
      </c>
      <c r="G29">
        <v>3</v>
      </c>
      <c r="H29">
        <v>1</v>
      </c>
      <c r="I29">
        <v>3</v>
      </c>
      <c r="K29">
        <f>SUM(F29:H29)</f>
        <v>5</v>
      </c>
      <c r="L29" s="1">
        <f>K29/3</f>
        <v>1.6666666666666667</v>
      </c>
      <c r="M29" t="s">
        <v>9</v>
      </c>
      <c r="N29" s="3"/>
      <c r="O29" s="3" t="s">
        <v>9</v>
      </c>
      <c r="P29" s="3"/>
      <c r="Q29">
        <f>SUM(F29:I29)</f>
        <v>8</v>
      </c>
      <c r="R29">
        <f>Q29/4</f>
        <v>2</v>
      </c>
      <c r="S29" t="s">
        <v>9</v>
      </c>
    </row>
    <row r="30" spans="1:19" customFormat="1" x14ac:dyDescent="0.25">
      <c r="A30">
        <v>16</v>
      </c>
      <c r="B30" t="s">
        <v>6</v>
      </c>
      <c r="C30" t="s">
        <v>9</v>
      </c>
      <c r="D30" t="s">
        <v>5</v>
      </c>
      <c r="E30" t="s">
        <v>10</v>
      </c>
      <c r="F30">
        <v>1</v>
      </c>
      <c r="G30">
        <v>2</v>
      </c>
      <c r="H30">
        <v>2</v>
      </c>
      <c r="I30">
        <v>3</v>
      </c>
      <c r="K30">
        <f>SUM(F30:H30)</f>
        <v>5</v>
      </c>
      <c r="L30" s="1">
        <f>K30/3</f>
        <v>1.6666666666666667</v>
      </c>
      <c r="M30" s="4" t="s">
        <v>9</v>
      </c>
      <c r="N30" s="3"/>
      <c r="O30" s="3" t="s">
        <v>6</v>
      </c>
      <c r="P30" s="3"/>
      <c r="Q30">
        <f>SUM(F30:I30)</f>
        <v>8</v>
      </c>
      <c r="R30">
        <f>Q30/4</f>
        <v>2</v>
      </c>
      <c r="S30" t="s">
        <v>9</v>
      </c>
    </row>
    <row r="31" spans="1:19" customFormat="1" x14ac:dyDescent="0.25">
      <c r="A31">
        <v>33</v>
      </c>
      <c r="B31" t="s">
        <v>9</v>
      </c>
      <c r="C31" t="s">
        <v>9</v>
      </c>
      <c r="D31" t="s">
        <v>8</v>
      </c>
      <c r="E31" t="s">
        <v>10</v>
      </c>
      <c r="F31">
        <v>2</v>
      </c>
      <c r="G31">
        <v>2</v>
      </c>
      <c r="H31">
        <v>1</v>
      </c>
      <c r="I31">
        <v>3</v>
      </c>
      <c r="K31">
        <f>SUM(F31:H31)</f>
        <v>5</v>
      </c>
      <c r="L31" s="1">
        <f>K31/3</f>
        <v>1.6666666666666667</v>
      </c>
      <c r="M31" s="4" t="s">
        <v>9</v>
      </c>
      <c r="N31" s="3"/>
      <c r="O31" s="3" t="s">
        <v>6</v>
      </c>
      <c r="P31" s="3"/>
      <c r="Q31">
        <f>SUM(F31:I31)</f>
        <v>8</v>
      </c>
      <c r="R31">
        <f>Q31/4</f>
        <v>2</v>
      </c>
      <c r="S31" t="s">
        <v>9</v>
      </c>
    </row>
    <row r="32" spans="1:19" customFormat="1" x14ac:dyDescent="0.25">
      <c r="A32">
        <v>36</v>
      </c>
      <c r="B32" t="s">
        <v>9</v>
      </c>
      <c r="C32" t="s">
        <v>10</v>
      </c>
      <c r="D32" t="s">
        <v>5</v>
      </c>
      <c r="E32" t="s">
        <v>10</v>
      </c>
      <c r="F32">
        <v>2</v>
      </c>
      <c r="G32">
        <v>1</v>
      </c>
      <c r="H32">
        <v>2</v>
      </c>
      <c r="I32">
        <v>3</v>
      </c>
      <c r="K32">
        <f>SUM(F32:H32)</f>
        <v>5</v>
      </c>
      <c r="L32" s="1">
        <f>K32/3</f>
        <v>1.6666666666666667</v>
      </c>
      <c r="M32" s="4" t="s">
        <v>9</v>
      </c>
      <c r="N32" s="3"/>
      <c r="O32" s="3" t="s">
        <v>6</v>
      </c>
      <c r="P32" s="3"/>
      <c r="Q32">
        <f>SUM(F32:I32)</f>
        <v>8</v>
      </c>
      <c r="R32">
        <f>Q32/4</f>
        <v>2</v>
      </c>
      <c r="S32" t="s">
        <v>9</v>
      </c>
    </row>
    <row r="33" spans="1:20" x14ac:dyDescent="0.25">
      <c r="A33">
        <v>53</v>
      </c>
      <c r="B33" t="s">
        <v>10</v>
      </c>
      <c r="C33" t="s">
        <v>10</v>
      </c>
      <c r="D33" t="s">
        <v>8</v>
      </c>
      <c r="E33" t="s">
        <v>10</v>
      </c>
      <c r="F33">
        <v>3</v>
      </c>
      <c r="G33">
        <v>1</v>
      </c>
      <c r="H33">
        <v>1</v>
      </c>
      <c r="I33">
        <v>3</v>
      </c>
      <c r="K33">
        <f>SUM(F33:H33)</f>
        <v>5</v>
      </c>
      <c r="L33" s="1">
        <f>K33/3</f>
        <v>1.6666666666666667</v>
      </c>
      <c r="M33" s="4" t="s">
        <v>9</v>
      </c>
      <c r="O33" s="3" t="s">
        <v>12</v>
      </c>
      <c r="Q33">
        <f>SUM(F33:I33)</f>
        <v>8</v>
      </c>
      <c r="R33">
        <f>Q33/4</f>
        <v>2</v>
      </c>
      <c r="S33" t="s">
        <v>9</v>
      </c>
    </row>
    <row r="34" spans="1:20" x14ac:dyDescent="0.25">
      <c r="A34">
        <v>8</v>
      </c>
      <c r="B34" t="s">
        <v>6</v>
      </c>
      <c r="C34" t="s">
        <v>6</v>
      </c>
      <c r="D34" t="s">
        <v>5</v>
      </c>
      <c r="E34" t="s">
        <v>11</v>
      </c>
      <c r="F34">
        <v>1</v>
      </c>
      <c r="G34">
        <v>3</v>
      </c>
      <c r="H34">
        <v>2</v>
      </c>
      <c r="I34">
        <v>2</v>
      </c>
      <c r="K34">
        <f>SUM(F34:H34)</f>
        <v>6</v>
      </c>
      <c r="L34" s="1">
        <f>K34/3</f>
        <v>2</v>
      </c>
      <c r="M34" t="s">
        <v>9</v>
      </c>
      <c r="O34" s="3" t="s">
        <v>9</v>
      </c>
      <c r="Q34">
        <f>SUM(F34:I34)</f>
        <v>8</v>
      </c>
      <c r="R34">
        <f>Q34/4</f>
        <v>2</v>
      </c>
      <c r="S34" t="s">
        <v>9</v>
      </c>
    </row>
    <row r="35" spans="1:20" x14ac:dyDescent="0.25">
      <c r="A35">
        <v>25</v>
      </c>
      <c r="B35" t="s">
        <v>9</v>
      </c>
      <c r="C35" t="s">
        <v>6</v>
      </c>
      <c r="D35" t="s">
        <v>8</v>
      </c>
      <c r="E35" t="s">
        <v>11</v>
      </c>
      <c r="F35">
        <v>2</v>
      </c>
      <c r="G35">
        <v>3</v>
      </c>
      <c r="H35">
        <v>1</v>
      </c>
      <c r="I35">
        <v>2</v>
      </c>
      <c r="K35">
        <f>SUM(F35:H35)</f>
        <v>6</v>
      </c>
      <c r="L35" s="1">
        <f>K35/3</f>
        <v>2</v>
      </c>
      <c r="M35" t="s">
        <v>9</v>
      </c>
      <c r="O35" s="3" t="s">
        <v>9</v>
      </c>
      <c r="Q35">
        <f>SUM(F35:I35)</f>
        <v>8</v>
      </c>
      <c r="R35">
        <f>Q35/4</f>
        <v>2</v>
      </c>
      <c r="S35" t="s">
        <v>9</v>
      </c>
    </row>
    <row r="36" spans="1:20" x14ac:dyDescent="0.25">
      <c r="A36">
        <v>28</v>
      </c>
      <c r="B36" t="s">
        <v>9</v>
      </c>
      <c r="C36" t="s">
        <v>9</v>
      </c>
      <c r="D36" t="s">
        <v>5</v>
      </c>
      <c r="E36" t="s">
        <v>11</v>
      </c>
      <c r="F36">
        <v>2</v>
      </c>
      <c r="G36">
        <v>2</v>
      </c>
      <c r="H36">
        <v>2</v>
      </c>
      <c r="I36">
        <v>2</v>
      </c>
      <c r="K36">
        <f>SUM(F36:H36)</f>
        <v>6</v>
      </c>
      <c r="L36" s="1">
        <f>K36/3</f>
        <v>2</v>
      </c>
      <c r="M36" t="s">
        <v>9</v>
      </c>
      <c r="O36" s="3" t="s">
        <v>9</v>
      </c>
      <c r="Q36">
        <f>SUM(F36:I36)</f>
        <v>8</v>
      </c>
      <c r="R36">
        <f>Q36/4</f>
        <v>2</v>
      </c>
      <c r="S36" t="s">
        <v>9</v>
      </c>
    </row>
    <row r="37" spans="1:20" x14ac:dyDescent="0.25">
      <c r="A37">
        <v>45</v>
      </c>
      <c r="B37" t="s">
        <v>10</v>
      </c>
      <c r="C37" t="s">
        <v>9</v>
      </c>
      <c r="D37" t="s">
        <v>8</v>
      </c>
      <c r="E37" t="s">
        <v>11</v>
      </c>
      <c r="F37">
        <v>3</v>
      </c>
      <c r="G37">
        <v>2</v>
      </c>
      <c r="H37">
        <v>1</v>
      </c>
      <c r="I37">
        <v>2</v>
      </c>
      <c r="K37">
        <f>SUM(F37:H37)</f>
        <v>6</v>
      </c>
      <c r="L37" s="1">
        <f>K37/3</f>
        <v>2</v>
      </c>
      <c r="M37" s="4" t="s">
        <v>9</v>
      </c>
      <c r="O37" s="3" t="s">
        <v>6</v>
      </c>
      <c r="Q37">
        <f>SUM(F37:I37)</f>
        <v>8</v>
      </c>
      <c r="R37">
        <f>Q37/4</f>
        <v>2</v>
      </c>
      <c r="S37" t="s">
        <v>9</v>
      </c>
    </row>
    <row r="38" spans="1:20" x14ac:dyDescent="0.25">
      <c r="A38">
        <v>48</v>
      </c>
      <c r="B38" t="s">
        <v>10</v>
      </c>
      <c r="C38" t="s">
        <v>10</v>
      </c>
      <c r="D38" t="s">
        <v>5</v>
      </c>
      <c r="E38" t="s">
        <v>11</v>
      </c>
      <c r="F38">
        <v>3</v>
      </c>
      <c r="G38">
        <v>1</v>
      </c>
      <c r="H38">
        <v>2</v>
      </c>
      <c r="I38">
        <v>2</v>
      </c>
      <c r="K38">
        <f>SUM(F38:H38)</f>
        <v>6</v>
      </c>
      <c r="L38" s="1">
        <f>K38/3</f>
        <v>2</v>
      </c>
      <c r="M38" t="s">
        <v>9</v>
      </c>
      <c r="O38" s="3" t="s">
        <v>9</v>
      </c>
      <c r="Q38">
        <f>SUM(F38:I38)</f>
        <v>8</v>
      </c>
      <c r="R38">
        <f>Q38/4</f>
        <v>2</v>
      </c>
      <c r="S38" t="s">
        <v>9</v>
      </c>
    </row>
    <row r="39" spans="1:20" x14ac:dyDescent="0.25">
      <c r="A39">
        <v>20</v>
      </c>
      <c r="B39" t="s">
        <v>9</v>
      </c>
      <c r="C39" t="s">
        <v>6</v>
      </c>
      <c r="D39" t="s">
        <v>5</v>
      </c>
      <c r="E39" t="s">
        <v>7</v>
      </c>
      <c r="F39">
        <v>2</v>
      </c>
      <c r="G39">
        <v>3</v>
      </c>
      <c r="H39">
        <v>2</v>
      </c>
      <c r="I39">
        <v>1</v>
      </c>
      <c r="K39">
        <f>SUM(F39:H39)</f>
        <v>7</v>
      </c>
      <c r="L39" s="1">
        <f>K39/3</f>
        <v>2.3333333333333335</v>
      </c>
      <c r="M39" t="s">
        <v>10</v>
      </c>
      <c r="O39" s="3" t="s">
        <v>10</v>
      </c>
      <c r="Q39">
        <f>SUM(F39:I39)</f>
        <v>8</v>
      </c>
      <c r="R39">
        <f>Q39/4</f>
        <v>2</v>
      </c>
      <c r="S39" t="s">
        <v>9</v>
      </c>
    </row>
    <row r="40" spans="1:20" x14ac:dyDescent="0.25">
      <c r="A40">
        <v>37</v>
      </c>
      <c r="B40" t="s">
        <v>10</v>
      </c>
      <c r="C40" t="s">
        <v>6</v>
      </c>
      <c r="D40" t="s">
        <v>8</v>
      </c>
      <c r="E40" t="s">
        <v>7</v>
      </c>
      <c r="F40">
        <v>3</v>
      </c>
      <c r="G40">
        <v>3</v>
      </c>
      <c r="H40">
        <v>1</v>
      </c>
      <c r="I40">
        <v>1</v>
      </c>
      <c r="K40">
        <f>SUM(F40:H40)</f>
        <v>7</v>
      </c>
      <c r="L40" s="1">
        <f>K40/3</f>
        <v>2.3333333333333335</v>
      </c>
      <c r="M40" s="4" t="s">
        <v>10</v>
      </c>
      <c r="O40" s="3" t="s">
        <v>9</v>
      </c>
      <c r="Q40">
        <f>SUM(F40:I40)</f>
        <v>8</v>
      </c>
      <c r="R40">
        <f>Q40/4</f>
        <v>2</v>
      </c>
      <c r="S40" t="s">
        <v>9</v>
      </c>
    </row>
    <row r="41" spans="1:20" x14ac:dyDescent="0.25">
      <c r="A41">
        <v>40</v>
      </c>
      <c r="B41" t="s">
        <v>10</v>
      </c>
      <c r="C41" t="s">
        <v>9</v>
      </c>
      <c r="D41" t="s">
        <v>5</v>
      </c>
      <c r="E41" t="s">
        <v>7</v>
      </c>
      <c r="F41">
        <v>3</v>
      </c>
      <c r="G41">
        <v>2</v>
      </c>
      <c r="H41">
        <v>2</v>
      </c>
      <c r="I41">
        <v>1</v>
      </c>
      <c r="K41">
        <f>SUM(F41:H41)</f>
        <v>7</v>
      </c>
      <c r="L41" s="1">
        <f>K41/3</f>
        <v>2.3333333333333335</v>
      </c>
      <c r="M41" t="s">
        <v>10</v>
      </c>
      <c r="O41" s="3" t="s">
        <v>10</v>
      </c>
      <c r="Q41">
        <f>SUM(F41:I41)</f>
        <v>8</v>
      </c>
      <c r="R41">
        <f>Q41/4</f>
        <v>2</v>
      </c>
      <c r="S41" t="s">
        <v>9</v>
      </c>
      <c r="T41" s="2">
        <v>26</v>
      </c>
    </row>
    <row r="42" spans="1:20" x14ac:dyDescent="0.25">
      <c r="A42">
        <v>14</v>
      </c>
      <c r="B42" t="s">
        <v>6</v>
      </c>
      <c r="C42" t="s">
        <v>6</v>
      </c>
      <c r="D42" t="s">
        <v>5</v>
      </c>
      <c r="E42" t="s">
        <v>10</v>
      </c>
      <c r="F42">
        <v>1</v>
      </c>
      <c r="G42">
        <v>3</v>
      </c>
      <c r="H42">
        <v>2</v>
      </c>
      <c r="I42">
        <v>3</v>
      </c>
      <c r="K42">
        <f>SUM(F42:H42)</f>
        <v>6</v>
      </c>
      <c r="L42" s="1">
        <f>K42/3</f>
        <v>2</v>
      </c>
      <c r="M42" t="s">
        <v>9</v>
      </c>
      <c r="O42" s="3" t="s">
        <v>9</v>
      </c>
      <c r="Q42">
        <f>SUM(F42:I42)</f>
        <v>9</v>
      </c>
      <c r="R42">
        <f>Q42/4</f>
        <v>2.25</v>
      </c>
      <c r="S42" t="s">
        <v>10</v>
      </c>
    </row>
    <row r="43" spans="1:20" x14ac:dyDescent="0.25">
      <c r="A43">
        <v>31</v>
      </c>
      <c r="B43" t="s">
        <v>9</v>
      </c>
      <c r="C43" t="s">
        <v>6</v>
      </c>
      <c r="D43" t="s">
        <v>8</v>
      </c>
      <c r="E43" t="s">
        <v>10</v>
      </c>
      <c r="F43">
        <v>2</v>
      </c>
      <c r="G43">
        <v>3</v>
      </c>
      <c r="H43">
        <v>1</v>
      </c>
      <c r="I43">
        <v>3</v>
      </c>
      <c r="K43">
        <f>SUM(F43:H43)</f>
        <v>6</v>
      </c>
      <c r="L43" s="1">
        <f>K43/3</f>
        <v>2</v>
      </c>
      <c r="M43" t="s">
        <v>9</v>
      </c>
      <c r="O43" s="3" t="s">
        <v>9</v>
      </c>
      <c r="Q43">
        <f>SUM(F43:I43)</f>
        <v>9</v>
      </c>
      <c r="R43">
        <f>Q43/4</f>
        <v>2.25</v>
      </c>
      <c r="S43" t="s">
        <v>10</v>
      </c>
    </row>
    <row r="44" spans="1:20" x14ac:dyDescent="0.25">
      <c r="A44">
        <v>34</v>
      </c>
      <c r="B44" t="s">
        <v>9</v>
      </c>
      <c r="C44" t="s">
        <v>9</v>
      </c>
      <c r="D44" t="s">
        <v>5</v>
      </c>
      <c r="E44" t="s">
        <v>10</v>
      </c>
      <c r="F44">
        <v>2</v>
      </c>
      <c r="G44">
        <v>2</v>
      </c>
      <c r="H44">
        <v>2</v>
      </c>
      <c r="I44">
        <v>3</v>
      </c>
      <c r="K44">
        <f>SUM(F44:H44)</f>
        <v>6</v>
      </c>
      <c r="L44" s="1">
        <f>K44/3</f>
        <v>2</v>
      </c>
      <c r="M44" t="s">
        <v>9</v>
      </c>
      <c r="O44" s="3" t="s">
        <v>9</v>
      </c>
      <c r="Q44">
        <f>SUM(F44:I44)</f>
        <v>9</v>
      </c>
      <c r="R44">
        <f>Q44/4</f>
        <v>2.25</v>
      </c>
      <c r="S44" t="s">
        <v>10</v>
      </c>
    </row>
    <row r="45" spans="1:20" x14ac:dyDescent="0.25">
      <c r="A45">
        <v>51</v>
      </c>
      <c r="B45" t="s">
        <v>10</v>
      </c>
      <c r="C45" t="s">
        <v>9</v>
      </c>
      <c r="D45" t="s">
        <v>8</v>
      </c>
      <c r="E45" t="s">
        <v>10</v>
      </c>
      <c r="F45">
        <v>3</v>
      </c>
      <c r="G45">
        <v>2</v>
      </c>
      <c r="H45">
        <v>1</v>
      </c>
      <c r="I45">
        <v>3</v>
      </c>
      <c r="K45">
        <f>SUM(F45:H45)</f>
        <v>6</v>
      </c>
      <c r="L45" s="1">
        <f>K45/3</f>
        <v>2</v>
      </c>
      <c r="M45" s="4" t="s">
        <v>9</v>
      </c>
      <c r="O45" s="3" t="s">
        <v>6</v>
      </c>
      <c r="Q45">
        <f>SUM(F45:I45)</f>
        <v>9</v>
      </c>
      <c r="R45">
        <f>Q45/4</f>
        <v>2.25</v>
      </c>
      <c r="S45" t="s">
        <v>10</v>
      </c>
    </row>
    <row r="46" spans="1:20" x14ac:dyDescent="0.25">
      <c r="A46">
        <v>54</v>
      </c>
      <c r="B46" t="s">
        <v>10</v>
      </c>
      <c r="C46" t="s">
        <v>10</v>
      </c>
      <c r="D46" t="s">
        <v>5</v>
      </c>
      <c r="E46" t="s">
        <v>10</v>
      </c>
      <c r="F46">
        <v>3</v>
      </c>
      <c r="G46">
        <v>1</v>
      </c>
      <c r="H46">
        <v>2</v>
      </c>
      <c r="I46">
        <v>3</v>
      </c>
      <c r="K46">
        <f>SUM(F46:H46)</f>
        <v>6</v>
      </c>
      <c r="L46" s="1">
        <f>K46/3</f>
        <v>2</v>
      </c>
      <c r="M46" t="s">
        <v>9</v>
      </c>
      <c r="N46" s="3">
        <v>30</v>
      </c>
      <c r="O46" s="3" t="s">
        <v>9</v>
      </c>
      <c r="Q46">
        <f>SUM(F46:I46)</f>
        <v>9</v>
      </c>
      <c r="R46">
        <f>Q46/4</f>
        <v>2.25</v>
      </c>
      <c r="S46" t="s">
        <v>10</v>
      </c>
    </row>
    <row r="47" spans="1:20" x14ac:dyDescent="0.25">
      <c r="A47">
        <v>26</v>
      </c>
      <c r="B47" t="s">
        <v>9</v>
      </c>
      <c r="C47" t="s">
        <v>6</v>
      </c>
      <c r="D47" t="s">
        <v>5</v>
      </c>
      <c r="E47" t="s">
        <v>11</v>
      </c>
      <c r="F47">
        <v>2</v>
      </c>
      <c r="G47">
        <v>3</v>
      </c>
      <c r="H47">
        <v>2</v>
      </c>
      <c r="I47">
        <v>2</v>
      </c>
      <c r="K47">
        <f>SUM(F47:H47)</f>
        <v>7</v>
      </c>
      <c r="L47" s="1">
        <f>K47/3</f>
        <v>2.3333333333333335</v>
      </c>
      <c r="M47" t="s">
        <v>10</v>
      </c>
      <c r="O47" s="3" t="s">
        <v>10</v>
      </c>
      <c r="Q47">
        <f>SUM(F47:I47)</f>
        <v>9</v>
      </c>
      <c r="R47">
        <f>Q47/4</f>
        <v>2.25</v>
      </c>
      <c r="S47" t="s">
        <v>10</v>
      </c>
    </row>
    <row r="48" spans="1:20" x14ac:dyDescent="0.25">
      <c r="A48">
        <v>43</v>
      </c>
      <c r="B48" t="s">
        <v>10</v>
      </c>
      <c r="C48" t="s">
        <v>6</v>
      </c>
      <c r="D48" t="s">
        <v>8</v>
      </c>
      <c r="E48" t="s">
        <v>11</v>
      </c>
      <c r="F48">
        <v>3</v>
      </c>
      <c r="G48">
        <v>3</v>
      </c>
      <c r="H48">
        <v>1</v>
      </c>
      <c r="I48">
        <v>2</v>
      </c>
      <c r="K48">
        <f>SUM(F48:H48)</f>
        <v>7</v>
      </c>
      <c r="L48" s="1">
        <f>K48/3</f>
        <v>2.3333333333333335</v>
      </c>
      <c r="M48" s="4" t="s">
        <v>10</v>
      </c>
      <c r="O48" s="3" t="s">
        <v>9</v>
      </c>
      <c r="Q48">
        <f>SUM(F48:I48)</f>
        <v>9</v>
      </c>
      <c r="R48">
        <f>Q48/4</f>
        <v>2.25</v>
      </c>
      <c r="S48" t="s">
        <v>10</v>
      </c>
    </row>
    <row r="49" spans="1:20" x14ac:dyDescent="0.25">
      <c r="A49">
        <v>46</v>
      </c>
      <c r="B49" t="s">
        <v>10</v>
      </c>
      <c r="C49" t="s">
        <v>9</v>
      </c>
      <c r="D49" t="s">
        <v>5</v>
      </c>
      <c r="E49" t="s">
        <v>11</v>
      </c>
      <c r="F49">
        <v>3</v>
      </c>
      <c r="G49">
        <v>2</v>
      </c>
      <c r="H49">
        <v>2</v>
      </c>
      <c r="I49">
        <v>2</v>
      </c>
      <c r="K49">
        <f>SUM(F49:H49)</f>
        <v>7</v>
      </c>
      <c r="L49" s="1">
        <f>K49/3</f>
        <v>2.3333333333333335</v>
      </c>
      <c r="M49" t="s">
        <v>10</v>
      </c>
      <c r="O49" s="3" t="s">
        <v>10</v>
      </c>
      <c r="Q49">
        <f>SUM(F49:I49)</f>
        <v>9</v>
      </c>
      <c r="R49">
        <f>Q49/4</f>
        <v>2.25</v>
      </c>
      <c r="S49" t="s">
        <v>10</v>
      </c>
    </row>
    <row r="50" spans="1:20" x14ac:dyDescent="0.25">
      <c r="A50">
        <v>38</v>
      </c>
      <c r="B50" t="s">
        <v>10</v>
      </c>
      <c r="C50" t="s">
        <v>6</v>
      </c>
      <c r="D50" t="s">
        <v>5</v>
      </c>
      <c r="E50" t="s">
        <v>7</v>
      </c>
      <c r="F50">
        <v>3</v>
      </c>
      <c r="G50">
        <v>3</v>
      </c>
      <c r="H50">
        <v>2</v>
      </c>
      <c r="I50">
        <v>1</v>
      </c>
      <c r="K50">
        <f>SUM(F50:H50)</f>
        <v>8</v>
      </c>
      <c r="L50" s="1">
        <f>K50/3</f>
        <v>2.6666666666666665</v>
      </c>
      <c r="M50" s="3" t="s">
        <v>13</v>
      </c>
      <c r="O50" s="3" t="s">
        <v>13</v>
      </c>
      <c r="Q50">
        <f>SUM(F50:I50)</f>
        <v>9</v>
      </c>
      <c r="R50">
        <f>Q50/4</f>
        <v>2.25</v>
      </c>
      <c r="S50" t="s">
        <v>10</v>
      </c>
      <c r="T50" s="2">
        <v>9</v>
      </c>
    </row>
    <row r="51" spans="1:20" x14ac:dyDescent="0.25">
      <c r="A51">
        <v>32</v>
      </c>
      <c r="B51" t="s">
        <v>9</v>
      </c>
      <c r="C51" t="s">
        <v>6</v>
      </c>
      <c r="D51" t="s">
        <v>5</v>
      </c>
      <c r="E51" t="s">
        <v>10</v>
      </c>
      <c r="F51">
        <v>2</v>
      </c>
      <c r="G51">
        <v>3</v>
      </c>
      <c r="H51">
        <v>2</v>
      </c>
      <c r="I51">
        <v>3</v>
      </c>
      <c r="K51">
        <f>SUM(F51:H51)</f>
        <v>7</v>
      </c>
      <c r="L51" s="1">
        <f>K51/3</f>
        <v>2.3333333333333335</v>
      </c>
      <c r="M51" t="s">
        <v>10</v>
      </c>
      <c r="O51" s="3" t="s">
        <v>10</v>
      </c>
      <c r="Q51">
        <f>SUM(F51:I51)</f>
        <v>10</v>
      </c>
      <c r="R51">
        <f>Q51/4</f>
        <v>2.5</v>
      </c>
      <c r="S51" t="s">
        <v>18</v>
      </c>
    </row>
    <row r="52" spans="1:20" x14ac:dyDescent="0.25">
      <c r="A52">
        <v>49</v>
      </c>
      <c r="B52" t="s">
        <v>10</v>
      </c>
      <c r="C52" t="s">
        <v>6</v>
      </c>
      <c r="D52" t="s">
        <v>8</v>
      </c>
      <c r="E52" t="s">
        <v>10</v>
      </c>
      <c r="F52">
        <v>3</v>
      </c>
      <c r="G52">
        <v>3</v>
      </c>
      <c r="H52">
        <v>1</v>
      </c>
      <c r="I52">
        <v>3</v>
      </c>
      <c r="K52">
        <f>SUM(F52:H52)</f>
        <v>7</v>
      </c>
      <c r="L52" s="1">
        <f>K52/3</f>
        <v>2.3333333333333335</v>
      </c>
      <c r="M52" s="4" t="s">
        <v>10</v>
      </c>
      <c r="O52" s="3" t="s">
        <v>9</v>
      </c>
      <c r="Q52">
        <f>SUM(F52:I52)</f>
        <v>10</v>
      </c>
      <c r="R52">
        <f>Q52/4</f>
        <v>2.5</v>
      </c>
      <c r="S52" t="s">
        <v>18</v>
      </c>
    </row>
    <row r="53" spans="1:20" x14ac:dyDescent="0.25">
      <c r="A53">
        <v>52</v>
      </c>
      <c r="B53" t="s">
        <v>10</v>
      </c>
      <c r="C53" t="s">
        <v>9</v>
      </c>
      <c r="D53" t="s">
        <v>5</v>
      </c>
      <c r="E53" t="s">
        <v>10</v>
      </c>
      <c r="F53">
        <v>3</v>
      </c>
      <c r="G53">
        <v>2</v>
      </c>
      <c r="H53">
        <v>2</v>
      </c>
      <c r="I53">
        <v>3</v>
      </c>
      <c r="K53">
        <f>SUM(F53:H53)</f>
        <v>7</v>
      </c>
      <c r="L53" s="1">
        <f>K53/3</f>
        <v>2.3333333333333335</v>
      </c>
      <c r="M53" t="s">
        <v>10</v>
      </c>
      <c r="N53" s="3">
        <v>9</v>
      </c>
      <c r="O53" s="3" t="s">
        <v>10</v>
      </c>
      <c r="Q53">
        <f>SUM(F53:I53)</f>
        <v>10</v>
      </c>
      <c r="R53">
        <f>Q53/4</f>
        <v>2.5</v>
      </c>
      <c r="S53" t="s">
        <v>18</v>
      </c>
    </row>
    <row r="54" spans="1:20" x14ac:dyDescent="0.25">
      <c r="A54">
        <v>44</v>
      </c>
      <c r="B54" t="s">
        <v>10</v>
      </c>
      <c r="C54" t="s">
        <v>6</v>
      </c>
      <c r="D54" t="s">
        <v>5</v>
      </c>
      <c r="E54" t="s">
        <v>11</v>
      </c>
      <c r="F54">
        <v>3</v>
      </c>
      <c r="G54">
        <v>3</v>
      </c>
      <c r="H54">
        <v>2</v>
      </c>
      <c r="I54">
        <v>2</v>
      </c>
      <c r="K54">
        <f>SUM(F54:H54)</f>
        <v>8</v>
      </c>
      <c r="L54" s="1">
        <f>K54/3</f>
        <v>2.6666666666666665</v>
      </c>
      <c r="M54" s="3" t="s">
        <v>13</v>
      </c>
      <c r="O54" s="3" t="s">
        <v>13</v>
      </c>
      <c r="Q54">
        <f>SUM(F54:I54)</f>
        <v>10</v>
      </c>
      <c r="R54">
        <f>Q54/4</f>
        <v>2.5</v>
      </c>
      <c r="S54" t="s">
        <v>18</v>
      </c>
      <c r="T54" s="2">
        <v>4</v>
      </c>
    </row>
    <row r="55" spans="1:20" x14ac:dyDescent="0.25">
      <c r="A55">
        <v>50</v>
      </c>
      <c r="B55" t="s">
        <v>10</v>
      </c>
      <c r="C55" t="s">
        <v>6</v>
      </c>
      <c r="D55" t="s">
        <v>5</v>
      </c>
      <c r="E55" t="s">
        <v>10</v>
      </c>
      <c r="F55">
        <v>3</v>
      </c>
      <c r="G55">
        <v>3</v>
      </c>
      <c r="H55">
        <v>2</v>
      </c>
      <c r="I55">
        <v>3</v>
      </c>
      <c r="K55">
        <f>SUM(F55:H55)</f>
        <v>8</v>
      </c>
      <c r="L55" s="1">
        <f>K55/3</f>
        <v>2.6666666666666665</v>
      </c>
      <c r="M55" s="3" t="s">
        <v>13</v>
      </c>
      <c r="N55" s="3">
        <v>3</v>
      </c>
      <c r="O55" s="3" t="s">
        <v>13</v>
      </c>
      <c r="Q55">
        <f>SUM(F55:I55)</f>
        <v>11</v>
      </c>
      <c r="R55">
        <f>Q55/4</f>
        <v>2.75</v>
      </c>
      <c r="S55" t="s">
        <v>13</v>
      </c>
      <c r="T55" s="2">
        <v>1</v>
      </c>
    </row>
  </sheetData>
  <sortState ref="A2:T55">
    <sortCondition ref="R2:R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85" zoomScaleNormal="85" workbookViewId="0">
      <selection activeCell="L1" sqref="L1:L1048576"/>
    </sheetView>
  </sheetViews>
  <sheetFormatPr defaultRowHeight="15" x14ac:dyDescent="0.25"/>
  <cols>
    <col min="1" max="1" width="4.85546875" bestFit="1" customWidth="1"/>
    <col min="5" max="5" width="9.7109375" bestFit="1" customWidth="1"/>
    <col min="6" max="11" width="0" hidden="1" customWidth="1"/>
    <col min="12" max="12" width="14.7109375" bestFit="1" customWidth="1"/>
    <col min="14" max="14" width="112.28515625" bestFit="1" customWidth="1"/>
  </cols>
  <sheetData>
    <row r="1" spans="1:14" x14ac:dyDescent="0.25">
      <c r="A1" t="s">
        <v>14</v>
      </c>
      <c r="B1" t="s">
        <v>4</v>
      </c>
      <c r="C1" t="s">
        <v>1</v>
      </c>
      <c r="D1" t="s">
        <v>0</v>
      </c>
      <c r="E1" t="s">
        <v>2</v>
      </c>
      <c r="F1" t="s">
        <v>4</v>
      </c>
      <c r="G1" t="s">
        <v>1</v>
      </c>
      <c r="H1" t="s">
        <v>0</v>
      </c>
      <c r="I1" t="s">
        <v>2</v>
      </c>
      <c r="J1" t="s">
        <v>3</v>
      </c>
      <c r="N1" t="s">
        <v>19</v>
      </c>
    </row>
    <row r="2" spans="1:14" x14ac:dyDescent="0.25">
      <c r="A2">
        <v>22</v>
      </c>
      <c r="B2" t="s">
        <v>9</v>
      </c>
      <c r="C2" t="s">
        <v>9</v>
      </c>
      <c r="D2" t="s">
        <v>5</v>
      </c>
      <c r="E2" t="s">
        <v>7</v>
      </c>
      <c r="F2">
        <v>2</v>
      </c>
      <c r="G2">
        <v>2</v>
      </c>
      <c r="H2">
        <v>2</v>
      </c>
      <c r="I2">
        <v>1</v>
      </c>
      <c r="J2">
        <f>SUM(F2:I2)</f>
        <v>7</v>
      </c>
      <c r="K2">
        <f>J2/4</f>
        <v>1.75</v>
      </c>
      <c r="L2" t="s">
        <v>9</v>
      </c>
      <c r="N2" t="str">
        <f>CONCATENATE("IF credits IS ",B2," AND sratio IS ",C2," AND type IS ",D2," AND pdifficulty IS ",E2," THEN difficulty IS ",L2,";")</f>
        <v>IF credits IS average AND sratio IS average AND type IS core AND pdifficulty IS easy THEN difficulty IS average;</v>
      </c>
    </row>
    <row r="3" spans="1:14" x14ac:dyDescent="0.25">
      <c r="A3">
        <v>34</v>
      </c>
      <c r="B3" t="s">
        <v>9</v>
      </c>
      <c r="C3" t="s">
        <v>9</v>
      </c>
      <c r="D3" t="s">
        <v>5</v>
      </c>
      <c r="E3" t="s">
        <v>10</v>
      </c>
      <c r="F3">
        <v>2</v>
      </c>
      <c r="G3">
        <v>2</v>
      </c>
      <c r="H3">
        <v>2</v>
      </c>
      <c r="I3">
        <v>3</v>
      </c>
      <c r="J3">
        <f>SUM(F3:I3)</f>
        <v>9</v>
      </c>
      <c r="K3">
        <f>J3/4</f>
        <v>2.25</v>
      </c>
      <c r="L3" t="s">
        <v>10</v>
      </c>
      <c r="N3" t="str">
        <f>CONCATENATE("IF credits IS ",B3," AND sratio IS ",C3," AND type IS ",D3," AND pdifficulty IS ",E3," THEN difficulty IS ",L3,";")</f>
        <v>IF credits IS average AND sratio IS average AND type IS core AND pdifficulty IS high THEN difficulty IS high;</v>
      </c>
    </row>
    <row r="4" spans="1:14" x14ac:dyDescent="0.25">
      <c r="A4">
        <v>28</v>
      </c>
      <c r="B4" t="s">
        <v>9</v>
      </c>
      <c r="C4" t="s">
        <v>9</v>
      </c>
      <c r="D4" t="s">
        <v>5</v>
      </c>
      <c r="E4" t="s">
        <v>11</v>
      </c>
      <c r="F4">
        <v>2</v>
      </c>
      <c r="G4">
        <v>2</v>
      </c>
      <c r="H4">
        <v>2</v>
      </c>
      <c r="I4">
        <v>2</v>
      </c>
      <c r="J4">
        <f>SUM(F4:I4)</f>
        <v>8</v>
      </c>
      <c r="K4">
        <f>J4/4</f>
        <v>2</v>
      </c>
      <c r="L4" t="s">
        <v>9</v>
      </c>
      <c r="N4" t="str">
        <f>CONCATENATE("IF credits IS ",B4," AND sratio IS ",C4," AND type IS ",D4," AND pdifficulty IS ",E4," THEN difficulty IS ",L4,";")</f>
        <v>IF credits IS average AND sratio IS average AND type IS core AND pdifficulty IS moderate THEN difficulty IS average;</v>
      </c>
    </row>
    <row r="5" spans="1:14" x14ac:dyDescent="0.25">
      <c r="A5">
        <v>21</v>
      </c>
      <c r="B5" t="s">
        <v>9</v>
      </c>
      <c r="C5" t="s">
        <v>9</v>
      </c>
      <c r="D5" t="s">
        <v>8</v>
      </c>
      <c r="E5" t="s">
        <v>7</v>
      </c>
      <c r="F5">
        <v>2</v>
      </c>
      <c r="G5">
        <v>2</v>
      </c>
      <c r="H5">
        <v>1</v>
      </c>
      <c r="I5">
        <v>1</v>
      </c>
      <c r="J5">
        <f>SUM(F5:I5)</f>
        <v>6</v>
      </c>
      <c r="K5">
        <f>J5/4</f>
        <v>1.5</v>
      </c>
      <c r="L5" t="s">
        <v>6</v>
      </c>
      <c r="N5" t="str">
        <f>CONCATENATE("IF credits IS ",B5," AND sratio IS ",C5," AND type IS ",D5," AND pdifficulty IS ",E5," THEN difficulty IS ",L5,";")</f>
        <v>IF credits IS average AND sratio IS average AND type IS elective AND pdifficulty IS easy THEN difficulty IS low;</v>
      </c>
    </row>
    <row r="6" spans="1:14" x14ac:dyDescent="0.25">
      <c r="A6">
        <v>33</v>
      </c>
      <c r="B6" t="s">
        <v>9</v>
      </c>
      <c r="C6" t="s">
        <v>9</v>
      </c>
      <c r="D6" t="s">
        <v>8</v>
      </c>
      <c r="E6" t="s">
        <v>10</v>
      </c>
      <c r="F6">
        <v>2</v>
      </c>
      <c r="G6">
        <v>2</v>
      </c>
      <c r="H6">
        <v>1</v>
      </c>
      <c r="I6">
        <v>3</v>
      </c>
      <c r="J6">
        <f>SUM(F6:I6)</f>
        <v>8</v>
      </c>
      <c r="K6">
        <f>J6/4</f>
        <v>2</v>
      </c>
      <c r="L6" t="s">
        <v>9</v>
      </c>
      <c r="N6" t="str">
        <f>CONCATENATE("IF credits IS ",B6," AND sratio IS ",C6," AND type IS ",D6," AND pdifficulty IS ",E6," THEN difficulty IS ",L6,";")</f>
        <v>IF credits IS average AND sratio IS average AND type IS elective AND pdifficulty IS high THEN difficulty IS average;</v>
      </c>
    </row>
    <row r="7" spans="1:14" x14ac:dyDescent="0.25">
      <c r="A7">
        <v>27</v>
      </c>
      <c r="B7" t="s">
        <v>9</v>
      </c>
      <c r="C7" t="s">
        <v>9</v>
      </c>
      <c r="D7" t="s">
        <v>8</v>
      </c>
      <c r="E7" t="s">
        <v>11</v>
      </c>
      <c r="F7">
        <v>2</v>
      </c>
      <c r="G7">
        <v>2</v>
      </c>
      <c r="H7">
        <v>1</v>
      </c>
      <c r="I7">
        <v>2</v>
      </c>
      <c r="J7">
        <f>SUM(F7:I7)</f>
        <v>7</v>
      </c>
      <c r="K7">
        <f>J7/4</f>
        <v>1.75</v>
      </c>
      <c r="L7" t="s">
        <v>9</v>
      </c>
      <c r="N7" t="str">
        <f>CONCATENATE("IF credits IS ",B7," AND sratio IS ",C7," AND type IS ",D7," AND pdifficulty IS ",E7," THEN difficulty IS ",L7,";")</f>
        <v>IF credits IS average AND sratio IS average AND type IS elective AND pdifficulty IS moderate THEN difficulty IS average;</v>
      </c>
    </row>
    <row r="8" spans="1:14" x14ac:dyDescent="0.25">
      <c r="A8">
        <v>24</v>
      </c>
      <c r="B8" t="s">
        <v>9</v>
      </c>
      <c r="C8" t="s">
        <v>10</v>
      </c>
      <c r="D8" t="s">
        <v>5</v>
      </c>
      <c r="E8" t="s">
        <v>7</v>
      </c>
      <c r="F8">
        <v>2</v>
      </c>
      <c r="G8">
        <v>1</v>
      </c>
      <c r="H8">
        <v>2</v>
      </c>
      <c r="I8">
        <v>1</v>
      </c>
      <c r="J8">
        <f>SUM(F8:I8)</f>
        <v>6</v>
      </c>
      <c r="K8">
        <f>J8/4</f>
        <v>1.5</v>
      </c>
      <c r="L8" t="s">
        <v>6</v>
      </c>
      <c r="N8" t="str">
        <f>CONCATENATE("IF credits IS ",B8," AND sratio IS ",C8," AND type IS ",D8," AND pdifficulty IS ",E8," THEN difficulty IS ",L8,";")</f>
        <v>IF credits IS average AND sratio IS high AND type IS core AND pdifficulty IS easy THEN difficulty IS low;</v>
      </c>
    </row>
    <row r="9" spans="1:14" x14ac:dyDescent="0.25">
      <c r="A9">
        <v>36</v>
      </c>
      <c r="B9" t="s">
        <v>9</v>
      </c>
      <c r="C9" t="s">
        <v>10</v>
      </c>
      <c r="D9" t="s">
        <v>5</v>
      </c>
      <c r="E9" t="s">
        <v>10</v>
      </c>
      <c r="F9">
        <v>2</v>
      </c>
      <c r="G9">
        <v>1</v>
      </c>
      <c r="H9">
        <v>2</v>
      </c>
      <c r="I9">
        <v>3</v>
      </c>
      <c r="J9">
        <f>SUM(F9:I9)</f>
        <v>8</v>
      </c>
      <c r="K9">
        <f>J9/4</f>
        <v>2</v>
      </c>
      <c r="L9" t="s">
        <v>9</v>
      </c>
      <c r="N9" t="str">
        <f>CONCATENATE("IF credits IS ",B9," AND sratio IS ",C9," AND type IS ",D9," AND pdifficulty IS ",E9," THEN difficulty IS ",L9,";")</f>
        <v>IF credits IS average AND sratio IS high AND type IS core AND pdifficulty IS high THEN difficulty IS average;</v>
      </c>
    </row>
    <row r="10" spans="1:14" x14ac:dyDescent="0.25">
      <c r="A10">
        <v>30</v>
      </c>
      <c r="B10" t="s">
        <v>9</v>
      </c>
      <c r="C10" t="s">
        <v>10</v>
      </c>
      <c r="D10" t="s">
        <v>5</v>
      </c>
      <c r="E10" t="s">
        <v>11</v>
      </c>
      <c r="F10">
        <v>2</v>
      </c>
      <c r="G10">
        <v>1</v>
      </c>
      <c r="H10">
        <v>2</v>
      </c>
      <c r="I10">
        <v>2</v>
      </c>
      <c r="J10">
        <f>SUM(F10:I10)</f>
        <v>7</v>
      </c>
      <c r="K10">
        <f>J10/4</f>
        <v>1.75</v>
      </c>
      <c r="L10" t="s">
        <v>9</v>
      </c>
      <c r="N10" t="str">
        <f>CONCATENATE("IF credits IS ",B10," AND sratio IS ",C10," AND type IS ",D10," AND pdifficulty IS ",E10," THEN difficulty IS ",L10,";")</f>
        <v>IF credits IS average AND sratio IS high AND type IS core AND pdifficulty IS moderate THEN difficulty IS average;</v>
      </c>
    </row>
    <row r="11" spans="1:14" x14ac:dyDescent="0.25">
      <c r="A11">
        <v>23</v>
      </c>
      <c r="B11" t="s">
        <v>9</v>
      </c>
      <c r="C11" t="s">
        <v>10</v>
      </c>
      <c r="D11" t="s">
        <v>8</v>
      </c>
      <c r="E11" t="s">
        <v>7</v>
      </c>
      <c r="F11">
        <v>2</v>
      </c>
      <c r="G11">
        <v>1</v>
      </c>
      <c r="H11">
        <v>1</v>
      </c>
      <c r="I11">
        <v>1</v>
      </c>
      <c r="J11">
        <f>SUM(F11:I11)</f>
        <v>5</v>
      </c>
      <c r="K11">
        <f>J11/4</f>
        <v>1.25</v>
      </c>
      <c r="L11" t="s">
        <v>12</v>
      </c>
      <c r="N11" t="str">
        <f>CONCATENATE("IF credits IS ",B11," AND sratio IS ",C11," AND type IS ",D11," AND pdifficulty IS ",E11," THEN difficulty IS ",L11,";")</f>
        <v>IF credits IS average AND sratio IS high AND type IS elective AND pdifficulty IS easy THEN difficulty IS very_low;</v>
      </c>
    </row>
    <row r="12" spans="1:14" x14ac:dyDescent="0.25">
      <c r="A12">
        <v>35</v>
      </c>
      <c r="B12" t="s">
        <v>9</v>
      </c>
      <c r="C12" t="s">
        <v>10</v>
      </c>
      <c r="D12" t="s">
        <v>8</v>
      </c>
      <c r="E12" t="s">
        <v>10</v>
      </c>
      <c r="F12">
        <v>2</v>
      </c>
      <c r="G12">
        <v>1</v>
      </c>
      <c r="H12">
        <v>1</v>
      </c>
      <c r="I12">
        <v>3</v>
      </c>
      <c r="J12">
        <f>SUM(F12:I12)</f>
        <v>7</v>
      </c>
      <c r="K12">
        <f>J12/4</f>
        <v>1.75</v>
      </c>
      <c r="L12" t="s">
        <v>9</v>
      </c>
      <c r="N12" t="str">
        <f>CONCATENATE("IF credits IS ",B12," AND sratio IS ",C12," AND type IS ",D12," AND pdifficulty IS ",E12," THEN difficulty IS ",L12,";")</f>
        <v>IF credits IS average AND sratio IS high AND type IS elective AND pdifficulty IS high THEN difficulty IS average;</v>
      </c>
    </row>
    <row r="13" spans="1:14" x14ac:dyDescent="0.25">
      <c r="A13">
        <v>29</v>
      </c>
      <c r="B13" t="s">
        <v>9</v>
      </c>
      <c r="C13" t="s">
        <v>10</v>
      </c>
      <c r="D13" t="s">
        <v>8</v>
      </c>
      <c r="E13" t="s">
        <v>11</v>
      </c>
      <c r="F13">
        <v>2</v>
      </c>
      <c r="G13">
        <v>1</v>
      </c>
      <c r="H13">
        <v>1</v>
      </c>
      <c r="I13">
        <v>2</v>
      </c>
      <c r="J13">
        <f>SUM(F13:I13)</f>
        <v>6</v>
      </c>
      <c r="K13">
        <f>J13/4</f>
        <v>1.5</v>
      </c>
      <c r="L13" t="s">
        <v>6</v>
      </c>
      <c r="N13" t="str">
        <f>CONCATENATE("IF credits IS ",B13," AND sratio IS ",C13," AND type IS ",D13," AND pdifficulty IS ",E13," THEN difficulty IS ",L13,";")</f>
        <v>IF credits IS average AND sratio IS high AND type IS elective AND pdifficulty IS moderate THEN difficulty IS low;</v>
      </c>
    </row>
    <row r="14" spans="1:14" x14ac:dyDescent="0.25">
      <c r="A14">
        <v>20</v>
      </c>
      <c r="B14" t="s">
        <v>9</v>
      </c>
      <c r="C14" t="s">
        <v>6</v>
      </c>
      <c r="D14" t="s">
        <v>5</v>
      </c>
      <c r="E14" t="s">
        <v>7</v>
      </c>
      <c r="F14">
        <v>2</v>
      </c>
      <c r="G14">
        <v>3</v>
      </c>
      <c r="H14">
        <v>2</v>
      </c>
      <c r="I14">
        <v>1</v>
      </c>
      <c r="J14">
        <f>SUM(F14:I14)</f>
        <v>8</v>
      </c>
      <c r="K14">
        <f>J14/4</f>
        <v>2</v>
      </c>
      <c r="L14" t="s">
        <v>9</v>
      </c>
      <c r="N14" t="str">
        <f>CONCATENATE("IF credits IS ",B14," AND sratio IS ",C14," AND type IS ",D14," AND pdifficulty IS ",E14," THEN difficulty IS ",L14,";")</f>
        <v>IF credits IS average AND sratio IS low AND type IS core AND pdifficulty IS easy THEN difficulty IS average;</v>
      </c>
    </row>
    <row r="15" spans="1:14" x14ac:dyDescent="0.25">
      <c r="A15">
        <v>32</v>
      </c>
      <c r="B15" t="s">
        <v>9</v>
      </c>
      <c r="C15" t="s">
        <v>6</v>
      </c>
      <c r="D15" t="s">
        <v>5</v>
      </c>
      <c r="E15" t="s">
        <v>10</v>
      </c>
      <c r="F15">
        <v>2</v>
      </c>
      <c r="G15">
        <v>3</v>
      </c>
      <c r="H15">
        <v>2</v>
      </c>
      <c r="I15">
        <v>3</v>
      </c>
      <c r="J15">
        <f>SUM(F15:I15)</f>
        <v>10</v>
      </c>
      <c r="K15">
        <f>J15/4</f>
        <v>2.5</v>
      </c>
      <c r="L15" t="s">
        <v>13</v>
      </c>
      <c r="N15" t="str">
        <f>CONCATENATE("IF credits IS ",B15," AND sratio IS ",C15," AND type IS ",D15," AND pdifficulty IS ",E15," THEN difficulty IS ",L15,";")</f>
        <v>IF credits IS average AND sratio IS low AND type IS core AND pdifficulty IS high THEN difficulty IS very_high;</v>
      </c>
    </row>
    <row r="16" spans="1:14" x14ac:dyDescent="0.25">
      <c r="A16">
        <v>26</v>
      </c>
      <c r="B16" t="s">
        <v>9</v>
      </c>
      <c r="C16" t="s">
        <v>6</v>
      </c>
      <c r="D16" t="s">
        <v>5</v>
      </c>
      <c r="E16" t="s">
        <v>11</v>
      </c>
      <c r="F16">
        <v>2</v>
      </c>
      <c r="G16">
        <v>3</v>
      </c>
      <c r="H16">
        <v>2</v>
      </c>
      <c r="I16">
        <v>2</v>
      </c>
      <c r="J16">
        <f>SUM(F16:I16)</f>
        <v>9</v>
      </c>
      <c r="K16">
        <f>J16/4</f>
        <v>2.25</v>
      </c>
      <c r="L16" t="s">
        <v>10</v>
      </c>
      <c r="N16" t="str">
        <f>CONCATENATE("IF credits IS ",B16," AND sratio IS ",C16," AND type IS ",D16," AND pdifficulty IS ",E16," THEN difficulty IS ",L16,";")</f>
        <v>IF credits IS average AND sratio IS low AND type IS core AND pdifficulty IS moderate THEN difficulty IS high;</v>
      </c>
    </row>
    <row r="17" spans="1:14" x14ac:dyDescent="0.25">
      <c r="A17">
        <v>19</v>
      </c>
      <c r="B17" t="s">
        <v>9</v>
      </c>
      <c r="C17" t="s">
        <v>6</v>
      </c>
      <c r="D17" t="s">
        <v>8</v>
      </c>
      <c r="E17" t="s">
        <v>7</v>
      </c>
      <c r="F17">
        <v>2</v>
      </c>
      <c r="G17">
        <v>3</v>
      </c>
      <c r="H17">
        <v>1</v>
      </c>
      <c r="I17">
        <v>1</v>
      </c>
      <c r="J17">
        <f>SUM(F17:I17)</f>
        <v>7</v>
      </c>
      <c r="K17">
        <f>J17/4</f>
        <v>1.75</v>
      </c>
      <c r="L17" t="s">
        <v>9</v>
      </c>
      <c r="N17" t="str">
        <f>CONCATENATE("IF credits IS ",B17," AND sratio IS ",C17," AND type IS ",D17," AND pdifficulty IS ",E17," THEN difficulty IS ",L17,";")</f>
        <v>IF credits IS average AND sratio IS low AND type IS elective AND pdifficulty IS easy THEN difficulty IS average;</v>
      </c>
    </row>
    <row r="18" spans="1:14" x14ac:dyDescent="0.25">
      <c r="A18">
        <v>31</v>
      </c>
      <c r="B18" t="s">
        <v>9</v>
      </c>
      <c r="C18" t="s">
        <v>6</v>
      </c>
      <c r="D18" t="s">
        <v>8</v>
      </c>
      <c r="E18" t="s">
        <v>10</v>
      </c>
      <c r="F18">
        <v>2</v>
      </c>
      <c r="G18">
        <v>3</v>
      </c>
      <c r="H18">
        <v>1</v>
      </c>
      <c r="I18">
        <v>3</v>
      </c>
      <c r="J18">
        <f>SUM(F18:I18)</f>
        <v>9</v>
      </c>
      <c r="K18">
        <f>J18/4</f>
        <v>2.25</v>
      </c>
      <c r="L18" t="s">
        <v>10</v>
      </c>
      <c r="N18" t="str">
        <f>CONCATENATE("IF credits IS ",B18," AND sratio IS ",C18," AND type IS ",D18," AND pdifficulty IS ",E18," THEN difficulty IS ",L18,";")</f>
        <v>IF credits IS average AND sratio IS low AND type IS elective AND pdifficulty IS high THEN difficulty IS high;</v>
      </c>
    </row>
    <row r="19" spans="1:14" x14ac:dyDescent="0.25">
      <c r="A19">
        <v>25</v>
      </c>
      <c r="B19" t="s">
        <v>9</v>
      </c>
      <c r="C19" t="s">
        <v>6</v>
      </c>
      <c r="D19" t="s">
        <v>8</v>
      </c>
      <c r="E19" t="s">
        <v>11</v>
      </c>
      <c r="F19">
        <v>2</v>
      </c>
      <c r="G19">
        <v>3</v>
      </c>
      <c r="H19">
        <v>1</v>
      </c>
      <c r="I19">
        <v>2</v>
      </c>
      <c r="J19">
        <f>SUM(F19:I19)</f>
        <v>8</v>
      </c>
      <c r="K19">
        <f>J19/4</f>
        <v>2</v>
      </c>
      <c r="L19" t="s">
        <v>9</v>
      </c>
      <c r="N19" t="str">
        <f>CONCATENATE("IF credits IS ",B19," AND sratio IS ",C19," AND type IS ",D19," AND pdifficulty IS ",E19," THEN difficulty IS ",L19,";")</f>
        <v>IF credits IS average AND sratio IS low AND type IS elective AND pdifficulty IS moderate THEN difficulty IS average;</v>
      </c>
    </row>
    <row r="20" spans="1:14" x14ac:dyDescent="0.25">
      <c r="A20">
        <v>40</v>
      </c>
      <c r="B20" t="s">
        <v>10</v>
      </c>
      <c r="C20" t="s">
        <v>9</v>
      </c>
      <c r="D20" t="s">
        <v>5</v>
      </c>
      <c r="E20" t="s">
        <v>7</v>
      </c>
      <c r="F20">
        <v>3</v>
      </c>
      <c r="G20">
        <v>2</v>
      </c>
      <c r="H20">
        <v>2</v>
      </c>
      <c r="I20">
        <v>1</v>
      </c>
      <c r="J20">
        <f>SUM(F20:I20)</f>
        <v>8</v>
      </c>
      <c r="K20">
        <f>J20/4</f>
        <v>2</v>
      </c>
      <c r="L20" t="s">
        <v>9</v>
      </c>
      <c r="N20" t="str">
        <f>CONCATENATE("IF credits IS ",B20," AND sratio IS ",C20," AND type IS ",D20," AND pdifficulty IS ",E20," THEN difficulty IS ",L20,";")</f>
        <v>IF credits IS high AND sratio IS average AND type IS core AND pdifficulty IS easy THEN difficulty IS average;</v>
      </c>
    </row>
    <row r="21" spans="1:14" x14ac:dyDescent="0.25">
      <c r="A21">
        <v>52</v>
      </c>
      <c r="B21" t="s">
        <v>10</v>
      </c>
      <c r="C21" t="s">
        <v>9</v>
      </c>
      <c r="D21" t="s">
        <v>5</v>
      </c>
      <c r="E21" t="s">
        <v>10</v>
      </c>
      <c r="F21">
        <v>3</v>
      </c>
      <c r="G21">
        <v>2</v>
      </c>
      <c r="H21">
        <v>2</v>
      </c>
      <c r="I21">
        <v>3</v>
      </c>
      <c r="J21">
        <f>SUM(F21:I21)</f>
        <v>10</v>
      </c>
      <c r="K21">
        <f>J21/4</f>
        <v>2.5</v>
      </c>
      <c r="L21" t="s">
        <v>13</v>
      </c>
      <c r="N21" t="str">
        <f>CONCATENATE("IF credits IS ",B21," AND sratio IS ",C21," AND type IS ",D21," AND pdifficulty IS ",E21," THEN difficulty IS ",L21,";")</f>
        <v>IF credits IS high AND sratio IS average AND type IS core AND pdifficulty IS high THEN difficulty IS very_high;</v>
      </c>
    </row>
    <row r="22" spans="1:14" x14ac:dyDescent="0.25">
      <c r="A22">
        <v>46</v>
      </c>
      <c r="B22" t="s">
        <v>10</v>
      </c>
      <c r="C22" t="s">
        <v>9</v>
      </c>
      <c r="D22" t="s">
        <v>5</v>
      </c>
      <c r="E22" t="s">
        <v>11</v>
      </c>
      <c r="F22">
        <v>3</v>
      </c>
      <c r="G22">
        <v>2</v>
      </c>
      <c r="H22">
        <v>2</v>
      </c>
      <c r="I22">
        <v>2</v>
      </c>
      <c r="J22">
        <f>SUM(F22:I22)</f>
        <v>9</v>
      </c>
      <c r="K22">
        <f>J22/4</f>
        <v>2.25</v>
      </c>
      <c r="L22" t="s">
        <v>10</v>
      </c>
      <c r="N22" t="str">
        <f>CONCATENATE("IF credits IS ",B22," AND sratio IS ",C22," AND type IS ",D22," AND pdifficulty IS ",E22," THEN difficulty IS ",L22,";")</f>
        <v>IF credits IS high AND sratio IS average AND type IS core AND pdifficulty IS moderate THEN difficulty IS high;</v>
      </c>
    </row>
    <row r="23" spans="1:14" x14ac:dyDescent="0.25">
      <c r="A23">
        <v>39</v>
      </c>
      <c r="B23" t="s">
        <v>10</v>
      </c>
      <c r="C23" t="s">
        <v>9</v>
      </c>
      <c r="D23" t="s">
        <v>8</v>
      </c>
      <c r="E23" t="s">
        <v>7</v>
      </c>
      <c r="F23">
        <v>3</v>
      </c>
      <c r="G23">
        <v>2</v>
      </c>
      <c r="H23">
        <v>1</v>
      </c>
      <c r="I23">
        <v>1</v>
      </c>
      <c r="J23">
        <f>SUM(F23:I23)</f>
        <v>7</v>
      </c>
      <c r="K23">
        <f>J23/4</f>
        <v>1.75</v>
      </c>
      <c r="L23" t="s">
        <v>9</v>
      </c>
      <c r="N23" t="str">
        <f>CONCATENATE("IF credits IS ",B23," AND sratio IS ",C23," AND type IS ",D23," AND pdifficulty IS ",E23," THEN difficulty IS ",L23,";")</f>
        <v>IF credits IS high AND sratio IS average AND type IS elective AND pdifficulty IS easy THEN difficulty IS average;</v>
      </c>
    </row>
    <row r="24" spans="1:14" x14ac:dyDescent="0.25">
      <c r="A24">
        <v>51</v>
      </c>
      <c r="B24" t="s">
        <v>10</v>
      </c>
      <c r="C24" t="s">
        <v>9</v>
      </c>
      <c r="D24" t="s">
        <v>8</v>
      </c>
      <c r="E24" t="s">
        <v>10</v>
      </c>
      <c r="F24">
        <v>3</v>
      </c>
      <c r="G24">
        <v>2</v>
      </c>
      <c r="H24">
        <v>1</v>
      </c>
      <c r="I24">
        <v>3</v>
      </c>
      <c r="J24">
        <f>SUM(F24:I24)</f>
        <v>9</v>
      </c>
      <c r="K24">
        <f>J24/4</f>
        <v>2.25</v>
      </c>
      <c r="L24" t="s">
        <v>10</v>
      </c>
      <c r="N24" t="str">
        <f>CONCATENATE("IF credits IS ",B24," AND sratio IS ",C24," AND type IS ",D24," AND pdifficulty IS ",E24," THEN difficulty IS ",L24,";")</f>
        <v>IF credits IS high AND sratio IS average AND type IS elective AND pdifficulty IS high THEN difficulty IS high;</v>
      </c>
    </row>
    <row r="25" spans="1:14" x14ac:dyDescent="0.25">
      <c r="A25">
        <v>45</v>
      </c>
      <c r="B25" t="s">
        <v>10</v>
      </c>
      <c r="C25" t="s">
        <v>9</v>
      </c>
      <c r="D25" t="s">
        <v>8</v>
      </c>
      <c r="E25" t="s">
        <v>11</v>
      </c>
      <c r="F25">
        <v>3</v>
      </c>
      <c r="G25">
        <v>2</v>
      </c>
      <c r="H25">
        <v>1</v>
      </c>
      <c r="I25">
        <v>2</v>
      </c>
      <c r="J25">
        <f>SUM(F25:I25)</f>
        <v>8</v>
      </c>
      <c r="K25">
        <f>J25/4</f>
        <v>2</v>
      </c>
      <c r="L25" t="s">
        <v>9</v>
      </c>
      <c r="N25" t="str">
        <f>CONCATENATE("IF credits IS ",B25," AND sratio IS ",C25," AND type IS ",D25," AND pdifficulty IS ",E25," THEN difficulty IS ",L25,";")</f>
        <v>IF credits IS high AND sratio IS average AND type IS elective AND pdifficulty IS moderate THEN difficulty IS average;</v>
      </c>
    </row>
    <row r="26" spans="1:14" x14ac:dyDescent="0.25">
      <c r="A26">
        <v>42</v>
      </c>
      <c r="B26" t="s">
        <v>10</v>
      </c>
      <c r="C26" t="s">
        <v>10</v>
      </c>
      <c r="D26" t="s">
        <v>5</v>
      </c>
      <c r="E26" t="s">
        <v>7</v>
      </c>
      <c r="F26">
        <v>3</v>
      </c>
      <c r="G26">
        <v>1</v>
      </c>
      <c r="H26">
        <v>2</v>
      </c>
      <c r="I26">
        <v>1</v>
      </c>
      <c r="J26">
        <f>SUM(F26:I26)</f>
        <v>7</v>
      </c>
      <c r="K26">
        <f>J26/4</f>
        <v>1.75</v>
      </c>
      <c r="L26" t="s">
        <v>9</v>
      </c>
      <c r="N26" t="str">
        <f>CONCATENATE("IF credits IS ",B26," AND sratio IS ",C26," AND type IS ",D26," AND pdifficulty IS ",E26," THEN difficulty IS ",L26,";")</f>
        <v>IF credits IS high AND sratio IS high AND type IS core AND pdifficulty IS easy THEN difficulty IS average;</v>
      </c>
    </row>
    <row r="27" spans="1:14" x14ac:dyDescent="0.25">
      <c r="A27">
        <v>54</v>
      </c>
      <c r="B27" t="s">
        <v>10</v>
      </c>
      <c r="C27" t="s">
        <v>10</v>
      </c>
      <c r="D27" t="s">
        <v>5</v>
      </c>
      <c r="E27" t="s">
        <v>10</v>
      </c>
      <c r="F27">
        <v>3</v>
      </c>
      <c r="G27">
        <v>1</v>
      </c>
      <c r="H27">
        <v>2</v>
      </c>
      <c r="I27">
        <v>3</v>
      </c>
      <c r="J27">
        <f>SUM(F27:I27)</f>
        <v>9</v>
      </c>
      <c r="K27">
        <f>J27/4</f>
        <v>2.25</v>
      </c>
      <c r="L27" t="s">
        <v>10</v>
      </c>
      <c r="N27" t="str">
        <f>CONCATENATE("IF credits IS ",B27," AND sratio IS ",C27," AND type IS ",D27," AND pdifficulty IS ",E27," THEN difficulty IS ",L27,";")</f>
        <v>IF credits IS high AND sratio IS high AND type IS core AND pdifficulty IS high THEN difficulty IS high;</v>
      </c>
    </row>
    <row r="28" spans="1:14" x14ac:dyDescent="0.25">
      <c r="A28">
        <v>48</v>
      </c>
      <c r="B28" t="s">
        <v>10</v>
      </c>
      <c r="C28" t="s">
        <v>10</v>
      </c>
      <c r="D28" t="s">
        <v>5</v>
      </c>
      <c r="E28" t="s">
        <v>11</v>
      </c>
      <c r="F28">
        <v>3</v>
      </c>
      <c r="G28">
        <v>1</v>
      </c>
      <c r="H28">
        <v>2</v>
      </c>
      <c r="I28">
        <v>2</v>
      </c>
      <c r="J28">
        <f>SUM(F28:I28)</f>
        <v>8</v>
      </c>
      <c r="K28">
        <f>J28/4</f>
        <v>2</v>
      </c>
      <c r="L28" t="s">
        <v>9</v>
      </c>
      <c r="N28" t="str">
        <f>CONCATENATE("IF credits IS ",B28," AND sratio IS ",C28," AND type IS ",D28," AND pdifficulty IS ",E28," THEN difficulty IS ",L28,";")</f>
        <v>IF credits IS high AND sratio IS high AND type IS core AND pdifficulty IS moderate THEN difficulty IS average;</v>
      </c>
    </row>
    <row r="29" spans="1:14" x14ac:dyDescent="0.25">
      <c r="A29">
        <v>41</v>
      </c>
      <c r="B29" t="s">
        <v>10</v>
      </c>
      <c r="C29" t="s">
        <v>10</v>
      </c>
      <c r="D29" t="s">
        <v>8</v>
      </c>
      <c r="E29" t="s">
        <v>7</v>
      </c>
      <c r="F29">
        <v>3</v>
      </c>
      <c r="G29">
        <v>1</v>
      </c>
      <c r="H29">
        <v>1</v>
      </c>
      <c r="I29">
        <v>1</v>
      </c>
      <c r="J29">
        <f>SUM(F29:I29)</f>
        <v>6</v>
      </c>
      <c r="K29">
        <f>J29/4</f>
        <v>1.5</v>
      </c>
      <c r="L29" t="s">
        <v>6</v>
      </c>
      <c r="N29" t="str">
        <f>CONCATENATE("IF credits IS ",B29," AND sratio IS ",C29," AND type IS ",D29," AND pdifficulty IS ",E29," THEN difficulty IS ",L29,";")</f>
        <v>IF credits IS high AND sratio IS high AND type IS elective AND pdifficulty IS easy THEN difficulty IS low;</v>
      </c>
    </row>
    <row r="30" spans="1:14" x14ac:dyDescent="0.25">
      <c r="A30">
        <v>53</v>
      </c>
      <c r="B30" t="s">
        <v>10</v>
      </c>
      <c r="C30" t="s">
        <v>10</v>
      </c>
      <c r="D30" t="s">
        <v>8</v>
      </c>
      <c r="E30" t="s">
        <v>10</v>
      </c>
      <c r="F30">
        <v>3</v>
      </c>
      <c r="G30">
        <v>1</v>
      </c>
      <c r="H30">
        <v>1</v>
      </c>
      <c r="I30">
        <v>3</v>
      </c>
      <c r="J30">
        <f>SUM(F30:I30)</f>
        <v>8</v>
      </c>
      <c r="K30">
        <f>J30/4</f>
        <v>2</v>
      </c>
      <c r="L30" t="s">
        <v>9</v>
      </c>
      <c r="N30" t="str">
        <f>CONCATENATE("IF credits IS ",B30," AND sratio IS ",C30," AND type IS ",D30," AND pdifficulty IS ",E30," THEN difficulty IS ",L30,";")</f>
        <v>IF credits IS high AND sratio IS high AND type IS elective AND pdifficulty IS high THEN difficulty IS average;</v>
      </c>
    </row>
    <row r="31" spans="1:14" x14ac:dyDescent="0.25">
      <c r="A31">
        <v>47</v>
      </c>
      <c r="B31" t="s">
        <v>10</v>
      </c>
      <c r="C31" t="s">
        <v>10</v>
      </c>
      <c r="D31" t="s">
        <v>8</v>
      </c>
      <c r="E31" t="s">
        <v>11</v>
      </c>
      <c r="F31">
        <v>3</v>
      </c>
      <c r="G31">
        <v>1</v>
      </c>
      <c r="H31">
        <v>1</v>
      </c>
      <c r="I31">
        <v>2</v>
      </c>
      <c r="J31">
        <f>SUM(F31:I31)</f>
        <v>7</v>
      </c>
      <c r="K31">
        <f>J31/4</f>
        <v>1.75</v>
      </c>
      <c r="L31" t="s">
        <v>9</v>
      </c>
      <c r="N31" t="str">
        <f>CONCATENATE("IF credits IS ",B31," AND sratio IS ",C31," AND type IS ",D31," AND pdifficulty IS ",E31," THEN difficulty IS ",L31,";")</f>
        <v>IF credits IS high AND sratio IS high AND type IS elective AND pdifficulty IS moderate THEN difficulty IS average;</v>
      </c>
    </row>
    <row r="32" spans="1:14" x14ac:dyDescent="0.25">
      <c r="A32">
        <v>38</v>
      </c>
      <c r="B32" t="s">
        <v>10</v>
      </c>
      <c r="C32" t="s">
        <v>6</v>
      </c>
      <c r="D32" t="s">
        <v>5</v>
      </c>
      <c r="E32" t="s">
        <v>7</v>
      </c>
      <c r="F32">
        <v>3</v>
      </c>
      <c r="G32">
        <v>3</v>
      </c>
      <c r="H32">
        <v>2</v>
      </c>
      <c r="I32">
        <v>1</v>
      </c>
      <c r="J32">
        <f>SUM(F32:I32)</f>
        <v>9</v>
      </c>
      <c r="K32">
        <f>J32/4</f>
        <v>2.25</v>
      </c>
      <c r="L32" t="s">
        <v>10</v>
      </c>
      <c r="N32" t="str">
        <f>CONCATENATE("IF credits IS ",B32," AND sratio IS ",C32," AND type IS ",D32," AND pdifficulty IS ",E32," THEN difficulty IS ",L32,";")</f>
        <v>IF credits IS high AND sratio IS low AND type IS core AND pdifficulty IS easy THEN difficulty IS high;</v>
      </c>
    </row>
    <row r="33" spans="1:14" x14ac:dyDescent="0.25">
      <c r="A33">
        <v>50</v>
      </c>
      <c r="B33" t="s">
        <v>10</v>
      </c>
      <c r="C33" t="s">
        <v>6</v>
      </c>
      <c r="D33" t="s">
        <v>5</v>
      </c>
      <c r="E33" t="s">
        <v>10</v>
      </c>
      <c r="F33">
        <v>3</v>
      </c>
      <c r="G33">
        <v>3</v>
      </c>
      <c r="H33">
        <v>2</v>
      </c>
      <c r="I33">
        <v>3</v>
      </c>
      <c r="J33">
        <f>SUM(F33:I33)</f>
        <v>11</v>
      </c>
      <c r="K33">
        <f>J33/4</f>
        <v>2.75</v>
      </c>
      <c r="L33" t="s">
        <v>13</v>
      </c>
      <c r="N33" t="str">
        <f>CONCATENATE("IF credits IS ",B33," AND sratio IS ",C33," AND type IS ",D33," AND pdifficulty IS ",E33," THEN difficulty IS ",L33,";")</f>
        <v>IF credits IS high AND sratio IS low AND type IS core AND pdifficulty IS high THEN difficulty IS very_high;</v>
      </c>
    </row>
    <row r="34" spans="1:14" x14ac:dyDescent="0.25">
      <c r="A34">
        <v>44</v>
      </c>
      <c r="B34" t="s">
        <v>10</v>
      </c>
      <c r="C34" t="s">
        <v>6</v>
      </c>
      <c r="D34" t="s">
        <v>5</v>
      </c>
      <c r="E34" t="s">
        <v>11</v>
      </c>
      <c r="F34">
        <v>3</v>
      </c>
      <c r="G34">
        <v>3</v>
      </c>
      <c r="H34">
        <v>2</v>
      </c>
      <c r="I34">
        <v>2</v>
      </c>
      <c r="J34">
        <f>SUM(F34:I34)</f>
        <v>10</v>
      </c>
      <c r="K34">
        <f>J34/4</f>
        <v>2.5</v>
      </c>
      <c r="L34" t="s">
        <v>13</v>
      </c>
      <c r="N34" t="str">
        <f>CONCATENATE("IF credits IS ",B34," AND sratio IS ",C34," AND type IS ",D34," AND pdifficulty IS ",E34," THEN difficulty IS ",L34,";")</f>
        <v>IF credits IS high AND sratio IS low AND type IS core AND pdifficulty IS moderate THEN difficulty IS very_high;</v>
      </c>
    </row>
    <row r="35" spans="1:14" x14ac:dyDescent="0.25">
      <c r="A35">
        <v>37</v>
      </c>
      <c r="B35" t="s">
        <v>10</v>
      </c>
      <c r="C35" t="s">
        <v>6</v>
      </c>
      <c r="D35" t="s">
        <v>8</v>
      </c>
      <c r="E35" t="s">
        <v>7</v>
      </c>
      <c r="F35">
        <v>3</v>
      </c>
      <c r="G35">
        <v>3</v>
      </c>
      <c r="H35">
        <v>1</v>
      </c>
      <c r="I35">
        <v>1</v>
      </c>
      <c r="J35">
        <f>SUM(F35:I35)</f>
        <v>8</v>
      </c>
      <c r="K35">
        <f>J35/4</f>
        <v>2</v>
      </c>
      <c r="L35" t="s">
        <v>9</v>
      </c>
      <c r="N35" t="str">
        <f>CONCATENATE("IF credits IS ",B35," AND sratio IS ",C35," AND type IS ",D35," AND pdifficulty IS ",E35," THEN difficulty IS ",L35,";")</f>
        <v>IF credits IS high AND sratio IS low AND type IS elective AND pdifficulty IS easy THEN difficulty IS average;</v>
      </c>
    </row>
    <row r="36" spans="1:14" x14ac:dyDescent="0.25">
      <c r="A36">
        <v>49</v>
      </c>
      <c r="B36" t="s">
        <v>10</v>
      </c>
      <c r="C36" t="s">
        <v>6</v>
      </c>
      <c r="D36" t="s">
        <v>8</v>
      </c>
      <c r="E36" t="s">
        <v>10</v>
      </c>
      <c r="F36">
        <v>3</v>
      </c>
      <c r="G36">
        <v>3</v>
      </c>
      <c r="H36">
        <v>1</v>
      </c>
      <c r="I36">
        <v>3</v>
      </c>
      <c r="J36">
        <f>SUM(F36:I36)</f>
        <v>10</v>
      </c>
      <c r="K36">
        <f>J36/4</f>
        <v>2.5</v>
      </c>
      <c r="L36" t="s">
        <v>13</v>
      </c>
      <c r="N36" t="str">
        <f>CONCATENATE("IF credits IS ",B36," AND sratio IS ",C36," AND type IS ",D36," AND pdifficulty IS ",E36," THEN difficulty IS ",L36,";")</f>
        <v>IF credits IS high AND sratio IS low AND type IS elective AND pdifficulty IS high THEN difficulty IS very_high;</v>
      </c>
    </row>
    <row r="37" spans="1:14" x14ac:dyDescent="0.25">
      <c r="A37">
        <v>43</v>
      </c>
      <c r="B37" t="s">
        <v>10</v>
      </c>
      <c r="C37" t="s">
        <v>6</v>
      </c>
      <c r="D37" t="s">
        <v>8</v>
      </c>
      <c r="E37" t="s">
        <v>11</v>
      </c>
      <c r="F37">
        <v>3</v>
      </c>
      <c r="G37">
        <v>3</v>
      </c>
      <c r="H37">
        <v>1</v>
      </c>
      <c r="I37">
        <v>2</v>
      </c>
      <c r="J37">
        <f>SUM(F37:I37)</f>
        <v>9</v>
      </c>
      <c r="K37">
        <f>J37/4</f>
        <v>2.25</v>
      </c>
      <c r="L37" t="s">
        <v>10</v>
      </c>
      <c r="N37" t="str">
        <f>CONCATENATE("IF credits IS ",B37," AND sratio IS ",C37," AND type IS ",D37," AND pdifficulty IS ",E37," THEN difficulty IS ",L37,";")</f>
        <v>IF credits IS high AND sratio IS low AND type IS elective AND pdifficulty IS moderate THEN difficulty IS high;</v>
      </c>
    </row>
    <row r="38" spans="1:14" x14ac:dyDescent="0.25">
      <c r="A38">
        <v>4</v>
      </c>
      <c r="B38" t="s">
        <v>6</v>
      </c>
      <c r="C38" t="s">
        <v>9</v>
      </c>
      <c r="D38" t="s">
        <v>5</v>
      </c>
      <c r="E38" t="s">
        <v>7</v>
      </c>
      <c r="F38">
        <v>1</v>
      </c>
      <c r="G38">
        <v>2</v>
      </c>
      <c r="H38">
        <v>2</v>
      </c>
      <c r="I38">
        <v>1</v>
      </c>
      <c r="J38">
        <f>SUM(F38:I38)</f>
        <v>6</v>
      </c>
      <c r="K38">
        <f>J38/4</f>
        <v>1.5</v>
      </c>
      <c r="L38" t="s">
        <v>6</v>
      </c>
      <c r="N38" t="str">
        <f>CONCATENATE("IF credits IS ",B38," AND sratio IS ",C38," AND type IS ",D38," AND pdifficulty IS ",E38," THEN difficulty IS ",L38,";")</f>
        <v>IF credits IS low AND sratio IS average AND type IS core AND pdifficulty IS easy THEN difficulty IS low;</v>
      </c>
    </row>
    <row r="39" spans="1:14" x14ac:dyDescent="0.25">
      <c r="A39">
        <v>16</v>
      </c>
      <c r="B39" t="s">
        <v>6</v>
      </c>
      <c r="C39" t="s">
        <v>9</v>
      </c>
      <c r="D39" t="s">
        <v>5</v>
      </c>
      <c r="E39" t="s">
        <v>10</v>
      </c>
      <c r="F39">
        <v>1</v>
      </c>
      <c r="G39">
        <v>2</v>
      </c>
      <c r="H39">
        <v>2</v>
      </c>
      <c r="I39">
        <v>3</v>
      </c>
      <c r="J39">
        <f>SUM(F39:I39)</f>
        <v>8</v>
      </c>
      <c r="K39">
        <f>J39/4</f>
        <v>2</v>
      </c>
      <c r="L39" t="s">
        <v>9</v>
      </c>
      <c r="N39" t="str">
        <f>CONCATENATE("IF credits IS ",B39," AND sratio IS ",C39," AND type IS ",D39," AND pdifficulty IS ",E39," THEN difficulty IS ",L39,";")</f>
        <v>IF credits IS low AND sratio IS average AND type IS core AND pdifficulty IS high THEN difficulty IS average;</v>
      </c>
    </row>
    <row r="40" spans="1:14" x14ac:dyDescent="0.25">
      <c r="A40">
        <v>10</v>
      </c>
      <c r="B40" t="s">
        <v>6</v>
      </c>
      <c r="C40" t="s">
        <v>9</v>
      </c>
      <c r="D40" t="s">
        <v>5</v>
      </c>
      <c r="E40" t="s">
        <v>11</v>
      </c>
      <c r="F40">
        <v>1</v>
      </c>
      <c r="G40">
        <v>2</v>
      </c>
      <c r="H40">
        <v>2</v>
      </c>
      <c r="I40">
        <v>2</v>
      </c>
      <c r="J40">
        <f>SUM(F40:I40)</f>
        <v>7</v>
      </c>
      <c r="K40">
        <f>J40/4</f>
        <v>1.75</v>
      </c>
      <c r="L40" t="s">
        <v>9</v>
      </c>
      <c r="N40" t="str">
        <f>CONCATENATE("IF credits IS ",B40," AND sratio IS ",C40," AND type IS ",D40," AND pdifficulty IS ",E40," THEN difficulty IS ",L40,";")</f>
        <v>IF credits IS low AND sratio IS average AND type IS core AND pdifficulty IS moderate THEN difficulty IS average;</v>
      </c>
    </row>
    <row r="41" spans="1:14" x14ac:dyDescent="0.25">
      <c r="A41">
        <v>3</v>
      </c>
      <c r="B41" t="s">
        <v>6</v>
      </c>
      <c r="C41" t="s">
        <v>9</v>
      </c>
      <c r="D41" t="s">
        <v>8</v>
      </c>
      <c r="E41" t="s">
        <v>7</v>
      </c>
      <c r="F41">
        <v>1</v>
      </c>
      <c r="G41">
        <v>2</v>
      </c>
      <c r="H41">
        <v>1</v>
      </c>
      <c r="I41">
        <v>1</v>
      </c>
      <c r="J41">
        <f>SUM(F41:I41)</f>
        <v>5</v>
      </c>
      <c r="K41">
        <f>J41/4</f>
        <v>1.25</v>
      </c>
      <c r="L41" t="s">
        <v>12</v>
      </c>
      <c r="N41" t="str">
        <f>CONCATENATE("IF credits IS ",B41," AND sratio IS ",C41," AND type IS ",D41," AND pdifficulty IS ",E41," THEN difficulty IS ",L41,";")</f>
        <v>IF credits IS low AND sratio IS average AND type IS elective AND pdifficulty IS easy THEN difficulty IS very_low;</v>
      </c>
    </row>
    <row r="42" spans="1:14" x14ac:dyDescent="0.25">
      <c r="A42">
        <v>15</v>
      </c>
      <c r="B42" t="s">
        <v>6</v>
      </c>
      <c r="C42" t="s">
        <v>9</v>
      </c>
      <c r="D42" t="s">
        <v>8</v>
      </c>
      <c r="E42" t="s">
        <v>10</v>
      </c>
      <c r="F42">
        <v>1</v>
      </c>
      <c r="G42">
        <v>2</v>
      </c>
      <c r="H42">
        <v>1</v>
      </c>
      <c r="I42">
        <v>3</v>
      </c>
      <c r="J42">
        <f>SUM(F42:I42)</f>
        <v>7</v>
      </c>
      <c r="K42">
        <f>J42/4</f>
        <v>1.75</v>
      </c>
      <c r="L42" t="s">
        <v>9</v>
      </c>
      <c r="N42" t="str">
        <f>CONCATENATE("IF credits IS ",B42," AND sratio IS ",C42," AND type IS ",D42," AND pdifficulty IS ",E42," THEN difficulty IS ",L42,";")</f>
        <v>IF credits IS low AND sratio IS average AND type IS elective AND pdifficulty IS high THEN difficulty IS average;</v>
      </c>
    </row>
    <row r="43" spans="1:14" x14ac:dyDescent="0.25">
      <c r="A43">
        <v>9</v>
      </c>
      <c r="B43" t="s">
        <v>6</v>
      </c>
      <c r="C43" t="s">
        <v>9</v>
      </c>
      <c r="D43" t="s">
        <v>8</v>
      </c>
      <c r="E43" t="s">
        <v>11</v>
      </c>
      <c r="F43">
        <v>1</v>
      </c>
      <c r="G43">
        <v>2</v>
      </c>
      <c r="H43">
        <v>1</v>
      </c>
      <c r="I43">
        <v>2</v>
      </c>
      <c r="J43">
        <f>SUM(F43:I43)</f>
        <v>6</v>
      </c>
      <c r="K43">
        <f>J43/4</f>
        <v>1.5</v>
      </c>
      <c r="L43" t="s">
        <v>6</v>
      </c>
      <c r="N43" t="str">
        <f>CONCATENATE("IF credits IS ",B43," AND sratio IS ",C43," AND type IS ",D43," AND pdifficulty IS ",E43," THEN difficulty IS ",L43,";")</f>
        <v>IF credits IS low AND sratio IS average AND type IS elective AND pdifficulty IS moderate THEN difficulty IS low;</v>
      </c>
    </row>
    <row r="44" spans="1:14" x14ac:dyDescent="0.25">
      <c r="A44">
        <v>6</v>
      </c>
      <c r="B44" t="s">
        <v>6</v>
      </c>
      <c r="C44" t="s">
        <v>10</v>
      </c>
      <c r="D44" t="s">
        <v>5</v>
      </c>
      <c r="E44" t="s">
        <v>7</v>
      </c>
      <c r="F44">
        <v>1</v>
      </c>
      <c r="G44">
        <v>1</v>
      </c>
      <c r="H44">
        <v>2</v>
      </c>
      <c r="I44">
        <v>1</v>
      </c>
      <c r="J44">
        <f>SUM(F44:I44)</f>
        <v>5</v>
      </c>
      <c r="K44">
        <f>J44/4</f>
        <v>1.25</v>
      </c>
      <c r="L44" t="s">
        <v>12</v>
      </c>
      <c r="N44" t="str">
        <f>CONCATENATE("IF credits IS ",B44," AND sratio IS ",C44," AND type IS ",D44," AND pdifficulty IS ",E44," THEN difficulty IS ",L44,";")</f>
        <v>IF credits IS low AND sratio IS high AND type IS core AND pdifficulty IS easy THEN difficulty IS very_low;</v>
      </c>
    </row>
    <row r="45" spans="1:14" x14ac:dyDescent="0.25">
      <c r="A45">
        <v>18</v>
      </c>
      <c r="B45" t="s">
        <v>6</v>
      </c>
      <c r="C45" t="s">
        <v>10</v>
      </c>
      <c r="D45" t="s">
        <v>5</v>
      </c>
      <c r="E45" t="s">
        <v>10</v>
      </c>
      <c r="F45">
        <v>1</v>
      </c>
      <c r="G45">
        <v>1</v>
      </c>
      <c r="H45">
        <v>2</v>
      </c>
      <c r="I45">
        <v>3</v>
      </c>
      <c r="J45">
        <f>SUM(F45:I45)</f>
        <v>7</v>
      </c>
      <c r="K45">
        <f>J45/4</f>
        <v>1.75</v>
      </c>
      <c r="L45" t="s">
        <v>9</v>
      </c>
      <c r="N45" t="str">
        <f>CONCATENATE("IF credits IS ",B45," AND sratio IS ",C45," AND type IS ",D45," AND pdifficulty IS ",E45," THEN difficulty IS ",L45,";")</f>
        <v>IF credits IS low AND sratio IS high AND type IS core AND pdifficulty IS high THEN difficulty IS average;</v>
      </c>
    </row>
    <row r="46" spans="1:14" x14ac:dyDescent="0.25">
      <c r="A46">
        <v>12</v>
      </c>
      <c r="B46" t="s">
        <v>6</v>
      </c>
      <c r="C46" t="s">
        <v>10</v>
      </c>
      <c r="D46" t="s">
        <v>5</v>
      </c>
      <c r="E46" t="s">
        <v>11</v>
      </c>
      <c r="F46">
        <v>1</v>
      </c>
      <c r="G46">
        <v>1</v>
      </c>
      <c r="H46">
        <v>2</v>
      </c>
      <c r="I46">
        <v>2</v>
      </c>
      <c r="J46">
        <f>SUM(F46:I46)</f>
        <v>6</v>
      </c>
      <c r="K46">
        <f>J46/4</f>
        <v>1.5</v>
      </c>
      <c r="L46" t="s">
        <v>6</v>
      </c>
      <c r="N46" t="str">
        <f>CONCATENATE("IF credits IS ",B46," AND sratio IS ",C46," AND type IS ",D46," AND pdifficulty IS ",E46," THEN difficulty IS ",L46,";")</f>
        <v>IF credits IS low AND sratio IS high AND type IS core AND pdifficulty IS moderate THEN difficulty IS low;</v>
      </c>
    </row>
    <row r="47" spans="1:14" x14ac:dyDescent="0.25">
      <c r="A47">
        <v>5</v>
      </c>
      <c r="B47" t="s">
        <v>6</v>
      </c>
      <c r="C47" t="s">
        <v>10</v>
      </c>
      <c r="D47" t="s">
        <v>8</v>
      </c>
      <c r="E47" t="s">
        <v>7</v>
      </c>
      <c r="F47">
        <v>1</v>
      </c>
      <c r="G47">
        <v>1</v>
      </c>
      <c r="H47">
        <v>1</v>
      </c>
      <c r="I47">
        <v>1</v>
      </c>
      <c r="J47">
        <f>SUM(F47:I47)</f>
        <v>4</v>
      </c>
      <c r="K47">
        <f>J47/4</f>
        <v>1</v>
      </c>
      <c r="L47" t="s">
        <v>12</v>
      </c>
      <c r="N47" t="str">
        <f>CONCATENATE("IF credits IS ",B47," AND sratio IS ",C47," AND type IS ",D47," AND pdifficulty IS ",E47," THEN difficulty IS ",L47,";")</f>
        <v>IF credits IS low AND sratio IS high AND type IS elective AND pdifficulty IS easy THEN difficulty IS very_low;</v>
      </c>
    </row>
    <row r="48" spans="1:14" x14ac:dyDescent="0.25">
      <c r="A48">
        <v>17</v>
      </c>
      <c r="B48" t="s">
        <v>6</v>
      </c>
      <c r="C48" t="s">
        <v>10</v>
      </c>
      <c r="D48" t="s">
        <v>8</v>
      </c>
      <c r="E48" t="s">
        <v>10</v>
      </c>
      <c r="F48">
        <v>1</v>
      </c>
      <c r="G48">
        <v>1</v>
      </c>
      <c r="H48">
        <v>1</v>
      </c>
      <c r="I48">
        <v>3</v>
      </c>
      <c r="J48">
        <f>SUM(F48:I48)</f>
        <v>6</v>
      </c>
      <c r="K48">
        <f>J48/4</f>
        <v>1.5</v>
      </c>
      <c r="L48" t="s">
        <v>6</v>
      </c>
      <c r="N48" t="str">
        <f>CONCATENATE("IF credits IS ",B48," AND sratio IS ",C48," AND type IS ",D48," AND pdifficulty IS ",E48," THEN difficulty IS ",L48,";")</f>
        <v>IF credits IS low AND sratio IS high AND type IS elective AND pdifficulty IS high THEN difficulty IS low;</v>
      </c>
    </row>
    <row r="49" spans="1:14" x14ac:dyDescent="0.25">
      <c r="A49">
        <v>11</v>
      </c>
      <c r="B49" t="s">
        <v>6</v>
      </c>
      <c r="C49" t="s">
        <v>10</v>
      </c>
      <c r="D49" t="s">
        <v>8</v>
      </c>
      <c r="E49" t="s">
        <v>11</v>
      </c>
      <c r="F49">
        <v>1</v>
      </c>
      <c r="G49">
        <v>1</v>
      </c>
      <c r="H49">
        <v>1</v>
      </c>
      <c r="I49">
        <v>2</v>
      </c>
      <c r="J49">
        <f>SUM(F49:I49)</f>
        <v>5</v>
      </c>
      <c r="K49">
        <f>J49/4</f>
        <v>1.25</v>
      </c>
      <c r="L49" t="s">
        <v>12</v>
      </c>
      <c r="N49" t="str">
        <f>CONCATENATE("IF credits IS ",B49," AND sratio IS ",C49," AND type IS ",D49," AND pdifficulty IS ",E49," THEN difficulty IS ",L49,";")</f>
        <v>IF credits IS low AND sratio IS high AND type IS elective AND pdifficulty IS moderate THEN difficulty IS very_low;</v>
      </c>
    </row>
    <row r="50" spans="1:14" x14ac:dyDescent="0.25">
      <c r="A50">
        <v>2</v>
      </c>
      <c r="B50" t="s">
        <v>6</v>
      </c>
      <c r="C50" t="s">
        <v>6</v>
      </c>
      <c r="D50" t="s">
        <v>5</v>
      </c>
      <c r="E50" t="s">
        <v>7</v>
      </c>
      <c r="F50">
        <v>1</v>
      </c>
      <c r="G50">
        <v>3</v>
      </c>
      <c r="H50">
        <v>2</v>
      </c>
      <c r="I50">
        <v>1</v>
      </c>
      <c r="J50">
        <f>SUM(F50:I50)</f>
        <v>7</v>
      </c>
      <c r="K50">
        <f>J50/4</f>
        <v>1.75</v>
      </c>
      <c r="L50" t="s">
        <v>9</v>
      </c>
      <c r="N50" t="str">
        <f>CONCATENATE("IF credits IS ",B50," AND sratio IS ",C50," AND type IS ",D50," AND pdifficulty IS ",E50," THEN difficulty IS ",L50,";")</f>
        <v>IF credits IS low AND sratio IS low AND type IS core AND pdifficulty IS easy THEN difficulty IS average;</v>
      </c>
    </row>
    <row r="51" spans="1:14" x14ac:dyDescent="0.25">
      <c r="A51">
        <v>14</v>
      </c>
      <c r="B51" t="s">
        <v>6</v>
      </c>
      <c r="C51" t="s">
        <v>6</v>
      </c>
      <c r="D51" t="s">
        <v>5</v>
      </c>
      <c r="E51" t="s">
        <v>10</v>
      </c>
      <c r="F51">
        <v>1</v>
      </c>
      <c r="G51">
        <v>3</v>
      </c>
      <c r="H51">
        <v>2</v>
      </c>
      <c r="I51">
        <v>3</v>
      </c>
      <c r="J51">
        <f>SUM(F51:I51)</f>
        <v>9</v>
      </c>
      <c r="K51">
        <f>J51/4</f>
        <v>2.25</v>
      </c>
      <c r="L51" t="s">
        <v>10</v>
      </c>
      <c r="N51" t="str">
        <f>CONCATENATE("IF credits IS ",B51," AND sratio IS ",C51," AND type IS ",D51," AND pdifficulty IS ",E51," THEN difficulty IS ",L51,";")</f>
        <v>IF credits IS low AND sratio IS low AND type IS core AND pdifficulty IS high THEN difficulty IS high;</v>
      </c>
    </row>
    <row r="52" spans="1:14" x14ac:dyDescent="0.25">
      <c r="A52">
        <v>8</v>
      </c>
      <c r="B52" t="s">
        <v>6</v>
      </c>
      <c r="C52" t="s">
        <v>6</v>
      </c>
      <c r="D52" t="s">
        <v>5</v>
      </c>
      <c r="E52" t="s">
        <v>11</v>
      </c>
      <c r="F52">
        <v>1</v>
      </c>
      <c r="G52">
        <v>3</v>
      </c>
      <c r="H52">
        <v>2</v>
      </c>
      <c r="I52">
        <v>2</v>
      </c>
      <c r="J52">
        <f>SUM(F52:I52)</f>
        <v>8</v>
      </c>
      <c r="K52">
        <f>J52/4</f>
        <v>2</v>
      </c>
      <c r="L52" t="s">
        <v>9</v>
      </c>
      <c r="N52" t="str">
        <f>CONCATENATE("IF credits IS ",B52," AND sratio IS ",C52," AND type IS ",D52," AND pdifficulty IS ",E52," THEN difficulty IS ",L52,";")</f>
        <v>IF credits IS low AND sratio IS low AND type IS core AND pdifficulty IS moderate THEN difficulty IS average;</v>
      </c>
    </row>
    <row r="53" spans="1:14" x14ac:dyDescent="0.25">
      <c r="A53">
        <v>1</v>
      </c>
      <c r="B53" t="s">
        <v>6</v>
      </c>
      <c r="C53" t="s">
        <v>6</v>
      </c>
      <c r="D53" t="s">
        <v>8</v>
      </c>
      <c r="E53" t="s">
        <v>7</v>
      </c>
      <c r="F53">
        <v>1</v>
      </c>
      <c r="G53">
        <v>3</v>
      </c>
      <c r="H53">
        <v>1</v>
      </c>
      <c r="I53">
        <v>1</v>
      </c>
      <c r="J53">
        <f>SUM(F53:I53)</f>
        <v>6</v>
      </c>
      <c r="K53">
        <f>J53/4</f>
        <v>1.5</v>
      </c>
      <c r="L53" t="s">
        <v>6</v>
      </c>
      <c r="N53" t="str">
        <f>CONCATENATE("IF credits IS ",B53," AND sratio IS ",C53," AND type IS ",D53," AND pdifficulty IS ",E53," THEN difficulty IS ",L53,";")</f>
        <v>IF credits IS low AND sratio IS low AND type IS elective AND pdifficulty IS easy THEN difficulty IS low;</v>
      </c>
    </row>
    <row r="54" spans="1:14" x14ac:dyDescent="0.25">
      <c r="A54">
        <v>13</v>
      </c>
      <c r="B54" t="s">
        <v>6</v>
      </c>
      <c r="C54" t="s">
        <v>6</v>
      </c>
      <c r="D54" t="s">
        <v>8</v>
      </c>
      <c r="E54" t="s">
        <v>10</v>
      </c>
      <c r="F54">
        <v>1</v>
      </c>
      <c r="G54">
        <v>3</v>
      </c>
      <c r="H54">
        <v>1</v>
      </c>
      <c r="I54">
        <v>3</v>
      </c>
      <c r="J54">
        <f>SUM(F54:I54)</f>
        <v>8</v>
      </c>
      <c r="K54">
        <f>J54/4</f>
        <v>2</v>
      </c>
      <c r="L54" t="s">
        <v>9</v>
      </c>
      <c r="N54" t="str">
        <f>CONCATENATE("IF credits IS ",B54," AND sratio IS ",C54," AND type IS ",D54," AND pdifficulty IS ",E54," THEN difficulty IS ",L54,";")</f>
        <v>IF credits IS low AND sratio IS low AND type IS elective AND pdifficulty IS high THEN difficulty IS average;</v>
      </c>
    </row>
    <row r="55" spans="1:14" x14ac:dyDescent="0.25">
      <c r="A55">
        <v>7</v>
      </c>
      <c r="B55" t="s">
        <v>6</v>
      </c>
      <c r="C55" t="s">
        <v>6</v>
      </c>
      <c r="D55" t="s">
        <v>8</v>
      </c>
      <c r="E55" t="s">
        <v>11</v>
      </c>
      <c r="F55">
        <v>1</v>
      </c>
      <c r="G55">
        <v>3</v>
      </c>
      <c r="H55">
        <v>1</v>
      </c>
      <c r="I55">
        <v>2</v>
      </c>
      <c r="J55">
        <f>SUM(F55:I55)</f>
        <v>7</v>
      </c>
      <c r="K55">
        <f>J55/4</f>
        <v>1.75</v>
      </c>
      <c r="L55" t="s">
        <v>9</v>
      </c>
      <c r="N55" t="str">
        <f>CONCATENATE("IF credits IS ",B55," AND sratio IS ",C55," AND type IS ",D55," AND pdifficulty IS ",E55," THEN difficulty IS ",L55,";")</f>
        <v>IF credits IS low AND sratio IS low AND type IS elective AND pdifficulty IS moderate THEN difficulty IS average;</v>
      </c>
    </row>
  </sheetData>
  <sortState ref="A2:N55">
    <sortCondition ref="B2:B55"/>
    <sortCondition ref="C2:C55"/>
    <sortCondition ref="D2:D55"/>
    <sortCondition ref="E2:E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19" workbookViewId="0">
      <selection activeCell="A37" sqref="A37"/>
    </sheetView>
  </sheetViews>
  <sheetFormatPr defaultRowHeight="15" x14ac:dyDescent="0.25"/>
  <cols>
    <col min="1" max="1" width="108.140625" bestFit="1" customWidth="1"/>
  </cols>
  <sheetData>
    <row r="1" spans="1:3" x14ac:dyDescent="0.25">
      <c r="A1" t="s">
        <v>20</v>
      </c>
      <c r="B1" t="str">
        <f>CONCATENATE("RULE ",C1,": ",A1)</f>
        <v>RULE 1: IF credits IS low AND sratio IS high AND type IS elective AND pdifficulty IS easy THEN difficulty IS very_low;</v>
      </c>
      <c r="C1">
        <v>1</v>
      </c>
    </row>
    <row r="2" spans="1:3" x14ac:dyDescent="0.25">
      <c r="A2" t="s">
        <v>21</v>
      </c>
      <c r="B2" t="str">
        <f t="shared" ref="B2:B54" si="0">CONCATENATE("RULE ",C2,": ",A2)</f>
        <v>RULE 2: IF credits IS low AND sratio IS high AND type IS elective AND pdifficulty IS moderate THEN difficulty IS somewhat_low;</v>
      </c>
      <c r="C2">
        <v>2</v>
      </c>
    </row>
    <row r="3" spans="1:3" x14ac:dyDescent="0.25">
      <c r="A3" t="s">
        <v>22</v>
      </c>
      <c r="B3" t="str">
        <f t="shared" si="0"/>
        <v>RULE 3: IF credits IS low AND sratio IS high AND type IS elective AND pdifficulty IS high THEN difficulty IS low;</v>
      </c>
      <c r="C3">
        <v>3</v>
      </c>
    </row>
    <row r="4" spans="1:3" x14ac:dyDescent="0.25">
      <c r="A4" t="s">
        <v>23</v>
      </c>
      <c r="B4" t="str">
        <f t="shared" si="0"/>
        <v>RULE 4: IF credits IS low AND sratio IS high AND type IS core AND pdifficulty IS easy THEN difficulty IS somewhat_low;</v>
      </c>
      <c r="C4">
        <v>4</v>
      </c>
    </row>
    <row r="5" spans="1:3" x14ac:dyDescent="0.25">
      <c r="A5" t="s">
        <v>24</v>
      </c>
      <c r="B5" t="str">
        <f t="shared" si="0"/>
        <v>RULE 5: IF credits IS low AND sratio IS high AND type IS core AND pdifficulty IS moderate THEN difficulty IS low;</v>
      </c>
      <c r="C5">
        <v>5</v>
      </c>
    </row>
    <row r="6" spans="1:3" x14ac:dyDescent="0.25">
      <c r="A6" t="s">
        <v>25</v>
      </c>
      <c r="B6" t="str">
        <f t="shared" si="0"/>
        <v>RULE 6: IF credits IS low AND sratio IS high AND type IS core AND pdifficulty IS high THEN difficulty IS average;</v>
      </c>
      <c r="C6">
        <v>6</v>
      </c>
    </row>
    <row r="7" spans="1:3" x14ac:dyDescent="0.25">
      <c r="A7" t="s">
        <v>26</v>
      </c>
      <c r="B7" t="str">
        <f t="shared" si="0"/>
        <v>RULE 7: IF credits IS low AND sratio IS average AND type IS elective AND pdifficulty IS easy THEN difficulty IS somewhat_low;</v>
      </c>
      <c r="C7">
        <v>7</v>
      </c>
    </row>
    <row r="8" spans="1:3" x14ac:dyDescent="0.25">
      <c r="A8" t="s">
        <v>27</v>
      </c>
      <c r="B8" t="str">
        <f t="shared" si="0"/>
        <v>RULE 8: IF credits IS low AND sratio IS average AND type IS elective AND pdifficulty IS moderate THEN difficulty IS low;</v>
      </c>
      <c r="C8">
        <v>8</v>
      </c>
    </row>
    <row r="9" spans="1:3" x14ac:dyDescent="0.25">
      <c r="A9" t="s">
        <v>28</v>
      </c>
      <c r="B9" t="str">
        <f t="shared" si="0"/>
        <v>RULE 9: IF credits IS low AND sratio IS average AND type IS elective AND pdifficulty IS high THEN difficulty IS average;</v>
      </c>
      <c r="C9">
        <v>9</v>
      </c>
    </row>
    <row r="10" spans="1:3" x14ac:dyDescent="0.25">
      <c r="A10" t="s">
        <v>29</v>
      </c>
      <c r="B10" t="str">
        <f t="shared" si="0"/>
        <v>RULE 10: IF credits IS low AND sratio IS average AND type IS core AND pdifficulty IS easy THEN difficulty IS low;</v>
      </c>
      <c r="C10">
        <v>10</v>
      </c>
    </row>
    <row r="11" spans="1:3" x14ac:dyDescent="0.25">
      <c r="A11" t="s">
        <v>30</v>
      </c>
      <c r="B11" t="str">
        <f t="shared" si="0"/>
        <v>RULE 11: IF credits IS low AND sratio IS average AND type IS core AND pdifficulty IS moderate THEN difficulty IS average;</v>
      </c>
      <c r="C11">
        <v>11</v>
      </c>
    </row>
    <row r="12" spans="1:3" x14ac:dyDescent="0.25">
      <c r="A12" t="s">
        <v>31</v>
      </c>
      <c r="B12" t="str">
        <f t="shared" si="0"/>
        <v>RULE 12: IF credits IS low AND sratio IS average AND type IS core AND pdifficulty IS high THEN difficulty IS average;</v>
      </c>
      <c r="C12">
        <v>12</v>
      </c>
    </row>
    <row r="13" spans="1:3" x14ac:dyDescent="0.25">
      <c r="A13" t="s">
        <v>32</v>
      </c>
      <c r="B13" t="str">
        <f t="shared" si="0"/>
        <v>RULE 13: IF credits IS low AND sratio IS low AND type IS elective AND pdifficulty IS easy THEN difficulty IS low;</v>
      </c>
      <c r="C13">
        <v>13</v>
      </c>
    </row>
    <row r="14" spans="1:3" x14ac:dyDescent="0.25">
      <c r="A14" t="s">
        <v>33</v>
      </c>
      <c r="B14" t="str">
        <f t="shared" si="0"/>
        <v>RULE 14: IF credits IS low AND sratio IS low AND type IS elective AND pdifficulty IS moderate THEN difficulty IS average;</v>
      </c>
      <c r="C14">
        <v>14</v>
      </c>
    </row>
    <row r="15" spans="1:3" x14ac:dyDescent="0.25">
      <c r="A15" t="s">
        <v>34</v>
      </c>
      <c r="B15" t="str">
        <f t="shared" si="0"/>
        <v>RULE 15: IF credits IS low AND sratio IS low AND type IS elective AND pdifficulty IS high THEN difficulty IS average;</v>
      </c>
      <c r="C15">
        <v>15</v>
      </c>
    </row>
    <row r="16" spans="1:3" x14ac:dyDescent="0.25">
      <c r="A16" t="s">
        <v>35</v>
      </c>
      <c r="B16" t="str">
        <f t="shared" si="0"/>
        <v>RULE 16: IF credits IS low AND sratio IS low AND type IS core AND pdifficulty IS easy THEN difficulty IS average;</v>
      </c>
      <c r="C16">
        <v>16</v>
      </c>
    </row>
    <row r="17" spans="1:3" x14ac:dyDescent="0.25">
      <c r="A17" t="s">
        <v>36</v>
      </c>
      <c r="B17" t="str">
        <f t="shared" si="0"/>
        <v>RULE 17: IF credits IS low AND sratio IS low AND type IS core AND pdifficulty IS moderate THEN difficulty IS average;</v>
      </c>
      <c r="C17">
        <v>17</v>
      </c>
    </row>
    <row r="18" spans="1:3" x14ac:dyDescent="0.25">
      <c r="A18" t="s">
        <v>37</v>
      </c>
      <c r="B18" t="str">
        <f t="shared" si="0"/>
        <v>RULE 18: IF credits IS low AND sratio IS low AND type IS core AND pdifficulty IS high THEN difficulty IS high;</v>
      </c>
      <c r="C18">
        <v>18</v>
      </c>
    </row>
    <row r="19" spans="1:3" x14ac:dyDescent="0.25">
      <c r="A19" t="s">
        <v>38</v>
      </c>
      <c r="B19" t="str">
        <f t="shared" si="0"/>
        <v>RULE 19: IF credits IS average AND sratio IS high AND type IS elective AND pdifficulty IS easy THEN difficulty IS somewhat_low;</v>
      </c>
      <c r="C19">
        <v>19</v>
      </c>
    </row>
    <row r="20" spans="1:3" x14ac:dyDescent="0.25">
      <c r="A20" t="s">
        <v>39</v>
      </c>
      <c r="B20" t="str">
        <f t="shared" si="0"/>
        <v>RULE 20: IF credits IS average AND sratio IS high AND type IS elective AND pdifficulty IS moderate THEN difficulty IS low;</v>
      </c>
      <c r="C20">
        <v>20</v>
      </c>
    </row>
    <row r="21" spans="1:3" x14ac:dyDescent="0.25">
      <c r="A21" t="s">
        <v>40</v>
      </c>
      <c r="B21" t="str">
        <f t="shared" si="0"/>
        <v>RULE 21: IF credits IS average AND sratio IS high AND type IS elective AND pdifficulty IS high THEN difficulty IS average;</v>
      </c>
      <c r="C21">
        <v>21</v>
      </c>
    </row>
    <row r="22" spans="1:3" x14ac:dyDescent="0.25">
      <c r="A22" t="s">
        <v>41</v>
      </c>
      <c r="B22" t="str">
        <f t="shared" si="0"/>
        <v>RULE 22: IF credits IS average AND sratio IS high AND type IS core AND pdifficulty IS easy THEN difficulty IS low;</v>
      </c>
      <c r="C22">
        <v>22</v>
      </c>
    </row>
    <row r="23" spans="1:3" x14ac:dyDescent="0.25">
      <c r="A23" t="s">
        <v>42</v>
      </c>
      <c r="B23" t="str">
        <f t="shared" si="0"/>
        <v>RULE 23: IF credits IS average AND sratio IS high AND type IS core AND pdifficulty IS moderate THEN difficulty IS average;</v>
      </c>
      <c r="C23">
        <v>23</v>
      </c>
    </row>
    <row r="24" spans="1:3" x14ac:dyDescent="0.25">
      <c r="A24" t="s">
        <v>43</v>
      </c>
      <c r="B24" t="str">
        <f t="shared" si="0"/>
        <v>RULE 24: IF credits IS average AND sratio IS high AND type IS core AND pdifficulty IS high THEN difficulty IS average;</v>
      </c>
      <c r="C24">
        <v>24</v>
      </c>
    </row>
    <row r="25" spans="1:3" x14ac:dyDescent="0.25">
      <c r="A25" t="s">
        <v>44</v>
      </c>
      <c r="B25" t="str">
        <f t="shared" si="0"/>
        <v>RULE 25: IF credits IS average AND sratio IS average AND type IS elective AND pdifficulty IS easy THEN difficulty IS low;</v>
      </c>
      <c r="C25">
        <v>25</v>
      </c>
    </row>
    <row r="26" spans="1:3" x14ac:dyDescent="0.25">
      <c r="A26" t="s">
        <v>45</v>
      </c>
      <c r="B26" t="str">
        <f t="shared" si="0"/>
        <v>RULE 26: IF credits IS average AND sratio IS average AND type IS elective AND pdifficulty IS moderate THEN difficulty IS average;</v>
      </c>
      <c r="C26">
        <v>26</v>
      </c>
    </row>
    <row r="27" spans="1:3" x14ac:dyDescent="0.25">
      <c r="A27" t="s">
        <v>46</v>
      </c>
      <c r="B27" t="str">
        <f t="shared" si="0"/>
        <v>RULE 27: IF credits IS average AND sratio IS average AND type IS elective AND pdifficulty IS high THEN difficulty IS average;</v>
      </c>
      <c r="C27">
        <v>27</v>
      </c>
    </row>
    <row r="28" spans="1:3" x14ac:dyDescent="0.25">
      <c r="A28" t="s">
        <v>47</v>
      </c>
      <c r="B28" t="str">
        <f t="shared" si="0"/>
        <v>RULE 28: IF credits IS average AND sratio IS average AND type IS core AND pdifficulty IS easy THEN difficulty IS average;</v>
      </c>
      <c r="C28">
        <v>28</v>
      </c>
    </row>
    <row r="29" spans="1:3" x14ac:dyDescent="0.25">
      <c r="A29" t="s">
        <v>48</v>
      </c>
      <c r="B29" t="str">
        <f t="shared" si="0"/>
        <v>RULE 29: IF credits IS average AND sratio IS average AND type IS core AND pdifficulty IS moderate THEN difficulty IS average;</v>
      </c>
      <c r="C29">
        <v>29</v>
      </c>
    </row>
    <row r="30" spans="1:3" x14ac:dyDescent="0.25">
      <c r="A30" t="s">
        <v>49</v>
      </c>
      <c r="B30" t="str">
        <f t="shared" si="0"/>
        <v>RULE 30: IF credits IS average AND sratio IS average AND type IS core AND pdifficulty IS high THEN difficulty IS high;</v>
      </c>
      <c r="C30">
        <v>30</v>
      </c>
    </row>
    <row r="31" spans="1:3" x14ac:dyDescent="0.25">
      <c r="A31" t="s">
        <v>50</v>
      </c>
      <c r="B31" t="str">
        <f t="shared" si="0"/>
        <v>RULE 31: IF credits IS average AND sratio IS low AND type IS elective AND pdifficulty IS easy THEN difficulty IS average;</v>
      </c>
      <c r="C31">
        <v>31</v>
      </c>
    </row>
    <row r="32" spans="1:3" x14ac:dyDescent="0.25">
      <c r="A32" t="s">
        <v>51</v>
      </c>
      <c r="B32" t="str">
        <f t="shared" si="0"/>
        <v>RULE 32: IF credits IS average AND sratio IS low AND type IS elective AND pdifficulty IS moderate THEN difficulty IS average;</v>
      </c>
      <c r="C32">
        <v>32</v>
      </c>
    </row>
    <row r="33" spans="1:3" x14ac:dyDescent="0.25">
      <c r="A33" t="s">
        <v>52</v>
      </c>
      <c r="B33" t="str">
        <f t="shared" si="0"/>
        <v>RULE 33: IF credits IS average AND sratio IS low AND type IS elective AND pdifficulty IS high THEN difficulty IS high;</v>
      </c>
      <c r="C33">
        <v>33</v>
      </c>
    </row>
    <row r="34" spans="1:3" x14ac:dyDescent="0.25">
      <c r="A34" t="s">
        <v>53</v>
      </c>
      <c r="B34" t="str">
        <f t="shared" si="0"/>
        <v>RULE 34: IF credits IS average AND sratio IS low AND type IS core AND pdifficulty IS easy THEN difficulty IS average;</v>
      </c>
      <c r="C34">
        <v>34</v>
      </c>
    </row>
    <row r="35" spans="1:3" x14ac:dyDescent="0.25">
      <c r="A35" t="s">
        <v>54</v>
      </c>
      <c r="B35" t="str">
        <f t="shared" si="0"/>
        <v>RULE 35: IF credits IS average AND sratio IS low AND type IS core AND pdifficulty IS moderate THEN difficulty IS high;</v>
      </c>
      <c r="C35">
        <v>35</v>
      </c>
    </row>
    <row r="36" spans="1:3" x14ac:dyDescent="0.25">
      <c r="A36" t="s">
        <v>55</v>
      </c>
      <c r="B36" t="str">
        <f t="shared" si="0"/>
        <v>RULE 36: IF credits IS average AND sratio IS low AND type IS core AND pdifficulty IS high THEN difficulty IS somewhat_high;</v>
      </c>
      <c r="C36">
        <v>36</v>
      </c>
    </row>
    <row r="37" spans="1:3" x14ac:dyDescent="0.25">
      <c r="A37" t="s">
        <v>56</v>
      </c>
      <c r="B37" t="str">
        <f t="shared" si="0"/>
        <v>RULE 37: IF credits IS high AND sratio IS high AND type IS elective AND pdifficulty IS easy THEN difficulty IS low;</v>
      </c>
      <c r="C37">
        <v>37</v>
      </c>
    </row>
    <row r="38" spans="1:3" x14ac:dyDescent="0.25">
      <c r="A38" t="s">
        <v>57</v>
      </c>
      <c r="B38" t="str">
        <f t="shared" si="0"/>
        <v>RULE 38: IF credits IS high AND sratio IS high AND type IS elective AND pdifficulty IS moderate THEN difficulty IS average;</v>
      </c>
      <c r="C38">
        <v>38</v>
      </c>
    </row>
    <row r="39" spans="1:3" x14ac:dyDescent="0.25">
      <c r="A39" t="s">
        <v>58</v>
      </c>
      <c r="B39" t="str">
        <f t="shared" si="0"/>
        <v>RULE 39: IF credits IS high AND sratio IS high AND type IS elective AND pdifficulty IS high THEN difficulty IS average;</v>
      </c>
      <c r="C39">
        <v>39</v>
      </c>
    </row>
    <row r="40" spans="1:3" x14ac:dyDescent="0.25">
      <c r="A40" t="s">
        <v>59</v>
      </c>
      <c r="B40" t="str">
        <f t="shared" si="0"/>
        <v>RULE 40: IF credits IS high AND sratio IS high AND type IS core AND pdifficulty IS easy THEN difficulty IS average;</v>
      </c>
      <c r="C40">
        <v>40</v>
      </c>
    </row>
    <row r="41" spans="1:3" x14ac:dyDescent="0.25">
      <c r="A41" t="s">
        <v>60</v>
      </c>
      <c r="B41" t="str">
        <f t="shared" si="0"/>
        <v>RULE 41: IF credits IS high AND sratio IS high AND type IS core AND pdifficulty IS moderate THEN difficulty IS average;</v>
      </c>
      <c r="C41">
        <v>41</v>
      </c>
    </row>
    <row r="42" spans="1:3" x14ac:dyDescent="0.25">
      <c r="A42" t="s">
        <v>61</v>
      </c>
      <c r="B42" t="str">
        <f t="shared" si="0"/>
        <v>RULE 42: IF credits IS high AND sratio IS high AND type IS core AND pdifficulty IS high THEN difficulty IS high;</v>
      </c>
      <c r="C42">
        <v>42</v>
      </c>
    </row>
    <row r="43" spans="1:3" x14ac:dyDescent="0.25">
      <c r="A43" t="s">
        <v>62</v>
      </c>
      <c r="B43" t="str">
        <f t="shared" si="0"/>
        <v>RULE 43: IF credits IS high AND sratio IS average AND type IS elective AND pdifficulty IS easy THEN difficulty IS average;</v>
      </c>
      <c r="C43">
        <v>43</v>
      </c>
    </row>
    <row r="44" spans="1:3" x14ac:dyDescent="0.25">
      <c r="A44" t="s">
        <v>63</v>
      </c>
      <c r="B44" t="str">
        <f t="shared" si="0"/>
        <v>RULE 44: IF credits IS high AND sratio IS average AND type IS elective AND pdifficulty IS moderate THEN difficulty IS average;</v>
      </c>
      <c r="C44">
        <v>44</v>
      </c>
    </row>
    <row r="45" spans="1:3" x14ac:dyDescent="0.25">
      <c r="A45" t="s">
        <v>64</v>
      </c>
      <c r="B45" t="str">
        <f t="shared" si="0"/>
        <v>RULE 45: IF credits IS high AND sratio IS average AND type IS elective AND pdifficulty IS high THEN difficulty IS high;</v>
      </c>
      <c r="C45">
        <v>45</v>
      </c>
    </row>
    <row r="46" spans="1:3" x14ac:dyDescent="0.25">
      <c r="A46" t="s">
        <v>65</v>
      </c>
      <c r="B46" t="str">
        <f t="shared" si="0"/>
        <v>RULE 46: IF credits IS high AND sratio IS average AND type IS core AND pdifficulty IS easy THEN difficulty IS average;</v>
      </c>
      <c r="C46">
        <v>46</v>
      </c>
    </row>
    <row r="47" spans="1:3" x14ac:dyDescent="0.25">
      <c r="A47" t="s">
        <v>66</v>
      </c>
      <c r="B47" t="str">
        <f t="shared" si="0"/>
        <v>RULE 47: IF credits IS high AND sratio IS average AND type IS core AND pdifficulty IS moderate THEN difficulty IS high;</v>
      </c>
      <c r="C47">
        <v>47</v>
      </c>
    </row>
    <row r="48" spans="1:3" x14ac:dyDescent="0.25">
      <c r="A48" t="s">
        <v>67</v>
      </c>
      <c r="B48" t="str">
        <f t="shared" si="0"/>
        <v>RULE 48: IF credits IS high AND sratio IS average AND type IS core AND pdifficulty IS high THEN difficulty IS somewhat_high;</v>
      </c>
      <c r="C48">
        <v>48</v>
      </c>
    </row>
    <row r="49" spans="1:3" x14ac:dyDescent="0.25">
      <c r="A49" t="s">
        <v>68</v>
      </c>
      <c r="B49" t="str">
        <f t="shared" si="0"/>
        <v>RULE 49: IF credits IS high AND sratio IS low AND type IS elective AND pdifficulty IS easy THEN difficulty IS average;</v>
      </c>
      <c r="C49">
        <v>49</v>
      </c>
    </row>
    <row r="50" spans="1:3" x14ac:dyDescent="0.25">
      <c r="A50" t="s">
        <v>69</v>
      </c>
      <c r="B50" t="str">
        <f t="shared" si="0"/>
        <v>RULE 50: IF credits IS high AND sratio IS low AND type IS elective AND pdifficulty IS moderate THEN difficulty IS high;</v>
      </c>
      <c r="C50">
        <v>50</v>
      </c>
    </row>
    <row r="51" spans="1:3" x14ac:dyDescent="0.25">
      <c r="A51" t="s">
        <v>70</v>
      </c>
      <c r="B51" t="str">
        <f t="shared" si="0"/>
        <v>RULE 51: IF credits IS high AND sratio IS low AND type IS elective AND pdifficulty IS high THEN difficulty IS somewhat_high;</v>
      </c>
      <c r="C51">
        <v>51</v>
      </c>
    </row>
    <row r="52" spans="1:3" x14ac:dyDescent="0.25">
      <c r="A52" t="s">
        <v>71</v>
      </c>
      <c r="B52" t="str">
        <f t="shared" si="0"/>
        <v>RULE 52: IF credits IS high AND sratio IS low AND type IS core AND pdifficulty IS easy THEN difficulty IS high;</v>
      </c>
      <c r="C52">
        <v>52</v>
      </c>
    </row>
    <row r="53" spans="1:3" x14ac:dyDescent="0.25">
      <c r="A53" t="s">
        <v>72</v>
      </c>
      <c r="B53" t="str">
        <f t="shared" si="0"/>
        <v>RULE 53: IF credits IS high AND sratio IS low AND type IS core AND pdifficulty IS moderate THEN difficulty IS somewhat_high;</v>
      </c>
      <c r="C53">
        <v>53</v>
      </c>
    </row>
    <row r="54" spans="1:3" x14ac:dyDescent="0.25">
      <c r="A54" t="s">
        <v>73</v>
      </c>
      <c r="B54" t="str">
        <f t="shared" si="0"/>
        <v>RULE 54: IF credits IS high AND sratio IS low AND type IS core AND pdifficulty IS high THEN difficulty IS very_high;</v>
      </c>
      <c r="C54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74</v>
      </c>
      <c r="B1" t="s">
        <v>75</v>
      </c>
    </row>
    <row r="2" spans="1:2" x14ac:dyDescent="0.25">
      <c r="A2">
        <v>4.8641043478746804</v>
      </c>
      <c r="B2">
        <v>5.9089391513976599</v>
      </c>
    </row>
    <row r="3" spans="1:2" x14ac:dyDescent="0.25">
      <c r="A3">
        <v>4.78252042464017</v>
      </c>
      <c r="B3">
        <v>5.70423573433201</v>
      </c>
    </row>
    <row r="4" spans="1:2" x14ac:dyDescent="0.25">
      <c r="A4">
        <v>5.4070420508552504</v>
      </c>
      <c r="B4">
        <v>7.2712320964724402</v>
      </c>
    </row>
    <row r="5" spans="1:2" x14ac:dyDescent="0.25">
      <c r="A5">
        <v>4.7834206952003999</v>
      </c>
      <c r="B5">
        <v>5.7064946163844699</v>
      </c>
    </row>
    <row r="6" spans="1:2" x14ac:dyDescent="0.25">
      <c r="A6">
        <v>5.1628827071578103</v>
      </c>
      <c r="B6">
        <v>6.6586083100469704</v>
      </c>
    </row>
    <row r="7" spans="1:2" x14ac:dyDescent="0.25">
      <c r="A7">
        <v>5.2105404726652598</v>
      </c>
      <c r="B7">
        <v>6.7781871077108802</v>
      </c>
    </row>
    <row r="8" spans="1:2" x14ac:dyDescent="0.25">
      <c r="A8">
        <v>5.0837726651411401</v>
      </c>
      <c r="B8">
        <v>6.4601121445895702</v>
      </c>
    </row>
    <row r="9" spans="1:2" x14ac:dyDescent="0.25">
      <c r="A9">
        <v>5.5758605727487298</v>
      </c>
      <c r="B9">
        <v>7.6948171230987503</v>
      </c>
    </row>
    <row r="10" spans="1:2" x14ac:dyDescent="0.25">
      <c r="A10">
        <v>4.8267436066020597</v>
      </c>
      <c r="B10">
        <v>5.8151967681020196</v>
      </c>
    </row>
    <row r="11" spans="1:2" x14ac:dyDescent="0.25">
      <c r="A11">
        <v>5.0885833687456197</v>
      </c>
      <c r="B11">
        <v>6.4721827514847101</v>
      </c>
    </row>
    <row r="12" spans="1:2" x14ac:dyDescent="0.25">
      <c r="A12">
        <v>5.0601631077811398</v>
      </c>
      <c r="B12">
        <v>6.40087305831634</v>
      </c>
    </row>
    <row r="13" spans="1:2" x14ac:dyDescent="0.25">
      <c r="A13">
        <v>5.6668663050132402</v>
      </c>
      <c r="B13">
        <v>7.9231609392395503</v>
      </c>
    </row>
    <row r="14" spans="1:2" x14ac:dyDescent="0.25">
      <c r="A14">
        <v>4.7491289781511199</v>
      </c>
      <c r="B14">
        <v>5.6204527667315602</v>
      </c>
    </row>
    <row r="15" spans="1:2" x14ac:dyDescent="0.25">
      <c r="A15">
        <v>5.6159409834957597</v>
      </c>
      <c r="B15">
        <v>7.79538346891822</v>
      </c>
    </row>
    <row r="16" spans="1:2" x14ac:dyDescent="0.25">
      <c r="A16">
        <v>4.9166777994227502</v>
      </c>
      <c r="B16">
        <v>6.0408519689253302</v>
      </c>
    </row>
    <row r="17" spans="1:2" x14ac:dyDescent="0.25">
      <c r="A17">
        <v>4.8793664874136899</v>
      </c>
      <c r="B17">
        <v>5.9472336093190803</v>
      </c>
    </row>
    <row r="18" spans="1:2" x14ac:dyDescent="0.25">
      <c r="A18">
        <v>5.5222817169032803</v>
      </c>
      <c r="B18">
        <v>7.5603816309184397</v>
      </c>
    </row>
    <row r="19" spans="1:2" x14ac:dyDescent="0.25">
      <c r="A19">
        <v>5.0560330695822699</v>
      </c>
      <c r="B19">
        <v>6.3905103189627699</v>
      </c>
    </row>
    <row r="20" spans="1:2" x14ac:dyDescent="0.25">
      <c r="A20">
        <v>5.3439420953665797</v>
      </c>
      <c r="B20">
        <v>7.1129070736846698</v>
      </c>
    </row>
    <row r="21" spans="1:2" x14ac:dyDescent="0.25">
      <c r="A21">
        <v>5.2515983151354098</v>
      </c>
      <c r="B21">
        <v>6.8812059417871003</v>
      </c>
    </row>
    <row r="22" spans="1:2" x14ac:dyDescent="0.25">
      <c r="A22">
        <v>4.9512334499619799</v>
      </c>
      <c r="B22">
        <v>6.1275560579646999</v>
      </c>
    </row>
    <row r="23" spans="1:2" x14ac:dyDescent="0.25">
      <c r="A23">
        <v>5.6142345962550602</v>
      </c>
      <c r="B23">
        <v>7.7911019476924803</v>
      </c>
    </row>
    <row r="24" spans="1:2" x14ac:dyDescent="0.25">
      <c r="A24">
        <v>5.0885833687456197</v>
      </c>
      <c r="B24">
        <v>6.4721827514847101</v>
      </c>
    </row>
    <row r="25" spans="1:2" x14ac:dyDescent="0.25">
      <c r="A25">
        <v>5.7650651093409397</v>
      </c>
      <c r="B25">
        <v>8.1695529978790997</v>
      </c>
    </row>
    <row r="26" spans="1:2" x14ac:dyDescent="0.25">
      <c r="A26">
        <v>4.9362247150848804</v>
      </c>
      <c r="B26">
        <v>6.0898974213930801</v>
      </c>
    </row>
    <row r="27" spans="1:2" x14ac:dyDescent="0.25">
      <c r="A27">
        <v>5.0753142835541496</v>
      </c>
      <c r="B27">
        <v>6.4388890954267604</v>
      </c>
    </row>
    <row r="28" spans="1:2" x14ac:dyDescent="0.25">
      <c r="A28">
        <v>5.6668663050132402</v>
      </c>
      <c r="B28">
        <v>7.9231609392395503</v>
      </c>
    </row>
    <row r="29" spans="1:2" x14ac:dyDescent="0.25">
      <c r="A29">
        <v>4.7491289781511199</v>
      </c>
      <c r="B29">
        <v>5.6204527667315602</v>
      </c>
    </row>
    <row r="30" spans="1:2" x14ac:dyDescent="0.25">
      <c r="A30">
        <v>5.6159409834957597</v>
      </c>
      <c r="B30">
        <v>7.79538346891822</v>
      </c>
    </row>
    <row r="31" spans="1:2" x14ac:dyDescent="0.25">
      <c r="A31">
        <v>4.9166777994227502</v>
      </c>
      <c r="B31">
        <v>6.0408519689253302</v>
      </c>
    </row>
    <row r="32" spans="1:2" x14ac:dyDescent="0.25">
      <c r="A32">
        <v>4.8793664874136899</v>
      </c>
      <c r="B32">
        <v>5.9472336093190803</v>
      </c>
    </row>
    <row r="33" spans="1:2" x14ac:dyDescent="0.25">
      <c r="A33">
        <v>5.5222817169032803</v>
      </c>
      <c r="B33">
        <v>7.5603816309184397</v>
      </c>
    </row>
    <row r="34" spans="1:2" x14ac:dyDescent="0.25">
      <c r="A34">
        <v>4.8641043478746804</v>
      </c>
      <c r="B34">
        <v>5.9089391513976599</v>
      </c>
    </row>
    <row r="35" spans="1:2" x14ac:dyDescent="0.25">
      <c r="A35">
        <v>4.6283954707139197</v>
      </c>
      <c r="B35">
        <v>5.3538471741987097</v>
      </c>
    </row>
    <row r="36" spans="1:2" x14ac:dyDescent="0.25">
      <c r="A36">
        <v>5.252917096929</v>
      </c>
      <c r="B36">
        <v>6.82458916947279</v>
      </c>
    </row>
    <row r="37" spans="1:2" x14ac:dyDescent="0.25">
      <c r="A37">
        <v>4.6292957412741504</v>
      </c>
      <c r="B37">
        <v>5.35596730209254</v>
      </c>
    </row>
    <row r="38" spans="1:2" x14ac:dyDescent="0.25">
      <c r="A38">
        <v>5.0087577532315599</v>
      </c>
      <c r="B38">
        <v>6.2495964306453402</v>
      </c>
    </row>
    <row r="39" spans="1:2" x14ac:dyDescent="0.25">
      <c r="A39">
        <v>5.0564155187390103</v>
      </c>
      <c r="B39">
        <v>6.3618299773961997</v>
      </c>
    </row>
    <row r="40" spans="1:2" x14ac:dyDescent="0.25">
      <c r="A40">
        <v>4.92964771121488</v>
      </c>
      <c r="B40">
        <v>6.0632930967688798</v>
      </c>
    </row>
    <row r="41" spans="1:2" x14ac:dyDescent="0.25">
      <c r="A41">
        <v>5.4217356188224803</v>
      </c>
      <c r="B41">
        <v>7.2221550491903699</v>
      </c>
    </row>
    <row r="42" spans="1:2" x14ac:dyDescent="0.25">
      <c r="A42">
        <v>4.6726186526758102</v>
      </c>
      <c r="B42">
        <v>5.45799231208637</v>
      </c>
    </row>
    <row r="43" spans="1:2" x14ac:dyDescent="0.25">
      <c r="A43">
        <v>4.9344584148193604</v>
      </c>
      <c r="B43">
        <v>6.0746222541926196</v>
      </c>
    </row>
    <row r="44" spans="1:2" x14ac:dyDescent="0.25">
      <c r="A44">
        <v>4.9060381538548903</v>
      </c>
      <c r="B44">
        <v>6.0076928324359704</v>
      </c>
    </row>
    <row r="45" spans="1:2" x14ac:dyDescent="0.25">
      <c r="A45">
        <v>5.5127413510869898</v>
      </c>
      <c r="B45">
        <v>7.4364726110388801</v>
      </c>
    </row>
    <row r="46" spans="1:2" x14ac:dyDescent="0.25">
      <c r="A46">
        <v>4.5950040242248598</v>
      </c>
      <c r="B46">
        <v>5.2752106617499104</v>
      </c>
    </row>
    <row r="47" spans="1:2" x14ac:dyDescent="0.25">
      <c r="A47">
        <v>5.4618160295695102</v>
      </c>
      <c r="B47">
        <v>7.3165440035501099</v>
      </c>
    </row>
    <row r="48" spans="1:2" x14ac:dyDescent="0.25">
      <c r="A48">
        <v>4.7625528454964998</v>
      </c>
      <c r="B48">
        <v>5.6697864095847903</v>
      </c>
    </row>
    <row r="49" spans="1:2" x14ac:dyDescent="0.25">
      <c r="A49">
        <v>4.7252415334874396</v>
      </c>
      <c r="B49">
        <v>5.5819186542228598</v>
      </c>
    </row>
    <row r="50" spans="1:2" x14ac:dyDescent="0.25">
      <c r="A50">
        <v>5.3681567629770299</v>
      </c>
      <c r="B50">
        <v>7.09597739569866</v>
      </c>
    </row>
    <row r="51" spans="1:2" x14ac:dyDescent="0.25">
      <c r="A51">
        <v>4.9019081156560196</v>
      </c>
      <c r="B51">
        <v>5.9979666350295098</v>
      </c>
    </row>
    <row r="52" spans="1:2" x14ac:dyDescent="0.25">
      <c r="A52">
        <v>5.1898171414403302</v>
      </c>
      <c r="B52">
        <v>6.6759894244174598</v>
      </c>
    </row>
    <row r="53" spans="1:2" x14ac:dyDescent="0.25">
      <c r="A53">
        <v>5.0974733612091603</v>
      </c>
      <c r="B53">
        <v>6.4585207733933903</v>
      </c>
    </row>
    <row r="54" spans="1:2" x14ac:dyDescent="0.25">
      <c r="A54">
        <v>4.7971084960357304</v>
      </c>
      <c r="B54">
        <v>5.7511646105769101</v>
      </c>
    </row>
    <row r="55" spans="1:2" x14ac:dyDescent="0.25">
      <c r="A55">
        <v>5.4601096423288098</v>
      </c>
      <c r="B55">
        <v>7.3125254791792198</v>
      </c>
    </row>
    <row r="56" spans="1:2" x14ac:dyDescent="0.25">
      <c r="A56">
        <v>4.9344584148193604</v>
      </c>
      <c r="B56">
        <v>6.0746222541926196</v>
      </c>
    </row>
    <row r="57" spans="1:2" x14ac:dyDescent="0.25">
      <c r="A57">
        <v>5.6109401554146903</v>
      </c>
      <c r="B57">
        <v>7.66772978348581</v>
      </c>
    </row>
    <row r="58" spans="1:2" x14ac:dyDescent="0.25">
      <c r="A58">
        <v>4.7820997611586202</v>
      </c>
      <c r="B58">
        <v>5.7158191945767198</v>
      </c>
    </row>
    <row r="59" spans="1:2" x14ac:dyDescent="0.25">
      <c r="A59">
        <v>4.9211893296279001</v>
      </c>
      <c r="B59">
        <v>6.0433736952784498</v>
      </c>
    </row>
    <row r="60" spans="1:2" x14ac:dyDescent="0.25">
      <c r="A60">
        <v>5.5127413510869898</v>
      </c>
      <c r="B60">
        <v>7.4364726110388801</v>
      </c>
    </row>
    <row r="61" spans="1:2" x14ac:dyDescent="0.25">
      <c r="A61">
        <v>4.5950040242248598</v>
      </c>
      <c r="B61">
        <v>5.2752106617499104</v>
      </c>
    </row>
    <row r="62" spans="1:2" x14ac:dyDescent="0.25">
      <c r="A62">
        <v>5.4618160295695102</v>
      </c>
      <c r="B62">
        <v>7.3165440035501099</v>
      </c>
    </row>
    <row r="63" spans="1:2" x14ac:dyDescent="0.25">
      <c r="A63">
        <v>4.7625528454964998</v>
      </c>
      <c r="B63">
        <v>5.6697864095847903</v>
      </c>
    </row>
    <row r="64" spans="1:2" x14ac:dyDescent="0.25">
      <c r="A64">
        <v>4.7252415334874396</v>
      </c>
      <c r="B64">
        <v>5.5819186542228598</v>
      </c>
    </row>
    <row r="65" spans="1:2" x14ac:dyDescent="0.25">
      <c r="A65">
        <v>5.3681567629770299</v>
      </c>
      <c r="B65">
        <v>7.09597739569866</v>
      </c>
    </row>
    <row r="66" spans="1:2" x14ac:dyDescent="0.25">
      <c r="A66">
        <v>4.78252042464017</v>
      </c>
      <c r="B66">
        <v>5.70423573433201</v>
      </c>
    </row>
    <row r="67" spans="1:2" x14ac:dyDescent="0.25">
      <c r="A67">
        <v>4.6283954707139197</v>
      </c>
      <c r="B67">
        <v>5.3538471741987097</v>
      </c>
    </row>
    <row r="68" spans="1:2" x14ac:dyDescent="0.25">
      <c r="A68">
        <v>5.1713331736944896</v>
      </c>
      <c r="B68">
        <v>6.5881648829356996</v>
      </c>
    </row>
    <row r="69" spans="1:2" x14ac:dyDescent="0.25">
      <c r="A69">
        <v>4.5477118180396401</v>
      </c>
      <c r="B69">
        <v>5.1704204923625996</v>
      </c>
    </row>
    <row r="70" spans="1:2" x14ac:dyDescent="0.25">
      <c r="A70">
        <v>4.9271738299970496</v>
      </c>
      <c r="B70">
        <v>6.03309162126145</v>
      </c>
    </row>
    <row r="71" spans="1:2" x14ac:dyDescent="0.25">
      <c r="A71">
        <v>4.9748315955044999</v>
      </c>
      <c r="B71">
        <v>6.1414370605296202</v>
      </c>
    </row>
    <row r="72" spans="1:2" x14ac:dyDescent="0.25">
      <c r="A72">
        <v>4.8480637879803803</v>
      </c>
      <c r="B72">
        <v>5.8532423949799499</v>
      </c>
    </row>
    <row r="73" spans="1:2" x14ac:dyDescent="0.25">
      <c r="A73">
        <v>5.34015169558797</v>
      </c>
      <c r="B73">
        <v>6.9719578853225501</v>
      </c>
    </row>
    <row r="74" spans="1:2" x14ac:dyDescent="0.25">
      <c r="A74">
        <v>4.5910347294412999</v>
      </c>
      <c r="B74">
        <v>5.2689110492783398</v>
      </c>
    </row>
    <row r="75" spans="1:2" x14ac:dyDescent="0.25">
      <c r="A75">
        <v>4.8528744915848598</v>
      </c>
      <c r="B75">
        <v>5.8641790763301298</v>
      </c>
    </row>
    <row r="76" spans="1:2" x14ac:dyDescent="0.25">
      <c r="A76">
        <v>4.8244542306203799</v>
      </c>
      <c r="B76">
        <v>5.7995682909623101</v>
      </c>
    </row>
    <row r="77" spans="1:2" x14ac:dyDescent="0.25">
      <c r="A77">
        <v>5.4311574278524803</v>
      </c>
      <c r="B77">
        <v>7.1788508424961002</v>
      </c>
    </row>
    <row r="78" spans="1:2" x14ac:dyDescent="0.25">
      <c r="A78">
        <v>4.5134201009903601</v>
      </c>
      <c r="B78">
        <v>5.0924615048312996</v>
      </c>
    </row>
    <row r="79" spans="1:2" x14ac:dyDescent="0.25">
      <c r="A79">
        <v>5.3802321063349998</v>
      </c>
      <c r="B79">
        <v>7.0630769225287002</v>
      </c>
    </row>
    <row r="80" spans="1:2" x14ac:dyDescent="0.25">
      <c r="A80">
        <v>4.6809689222619904</v>
      </c>
      <c r="B80">
        <v>5.4733679624935103</v>
      </c>
    </row>
    <row r="81" spans="1:2" x14ac:dyDescent="0.25">
      <c r="A81">
        <v>4.6436576102529301</v>
      </c>
      <c r="B81">
        <v>5.3885442103463097</v>
      </c>
    </row>
    <row r="82" spans="1:2" x14ac:dyDescent="0.25">
      <c r="A82">
        <v>5.2865728397425196</v>
      </c>
      <c r="B82">
        <v>6.8501514050931398</v>
      </c>
    </row>
    <row r="83" spans="1:2" x14ac:dyDescent="0.25">
      <c r="A83">
        <v>4.8203241924215101</v>
      </c>
      <c r="B83">
        <v>5.7901790382752196</v>
      </c>
    </row>
    <row r="84" spans="1:2" x14ac:dyDescent="0.25">
      <c r="A84">
        <v>5.1082332182058199</v>
      </c>
      <c r="B84">
        <v>6.4447130798050596</v>
      </c>
    </row>
    <row r="85" spans="1:2" x14ac:dyDescent="0.25">
      <c r="A85">
        <v>5.0158894379746499</v>
      </c>
      <c r="B85">
        <v>6.23477819665856</v>
      </c>
    </row>
    <row r="86" spans="1:2" x14ac:dyDescent="0.25">
      <c r="A86">
        <v>4.7155245728012201</v>
      </c>
      <c r="B86">
        <v>5.5519269779447296</v>
      </c>
    </row>
    <row r="87" spans="1:2" x14ac:dyDescent="0.25">
      <c r="A87">
        <v>5.3785257190943003</v>
      </c>
      <c r="B87">
        <v>7.0591976119234596</v>
      </c>
    </row>
    <row r="88" spans="1:2" x14ac:dyDescent="0.25">
      <c r="A88">
        <v>4.8528744915848598</v>
      </c>
      <c r="B88">
        <v>5.8641790763301298</v>
      </c>
    </row>
    <row r="89" spans="1:2" x14ac:dyDescent="0.25">
      <c r="A89">
        <v>5.5293562321801897</v>
      </c>
      <c r="B89">
        <v>7.4020965712290296</v>
      </c>
    </row>
    <row r="90" spans="1:2" x14ac:dyDescent="0.25">
      <c r="A90">
        <v>4.7005158379241196</v>
      </c>
      <c r="B90">
        <v>5.5178060334185899</v>
      </c>
    </row>
    <row r="91" spans="1:2" x14ac:dyDescent="0.25">
      <c r="A91">
        <v>4.8396054063933898</v>
      </c>
      <c r="B91">
        <v>5.8340130614436001</v>
      </c>
    </row>
    <row r="92" spans="1:2" x14ac:dyDescent="0.25">
      <c r="A92">
        <v>5.4311574278524803</v>
      </c>
      <c r="B92">
        <v>7.1788508424961002</v>
      </c>
    </row>
    <row r="93" spans="1:2" x14ac:dyDescent="0.25">
      <c r="A93">
        <v>4.5134201009903601</v>
      </c>
      <c r="B93">
        <v>5.0924615048312996</v>
      </c>
    </row>
    <row r="94" spans="1:2" x14ac:dyDescent="0.25">
      <c r="A94">
        <v>5.3802321063349998</v>
      </c>
      <c r="B94">
        <v>7.0630769225287002</v>
      </c>
    </row>
    <row r="95" spans="1:2" x14ac:dyDescent="0.25">
      <c r="A95">
        <v>4.6809689222619904</v>
      </c>
      <c r="B95">
        <v>5.4733679624935103</v>
      </c>
    </row>
    <row r="96" spans="1:2" x14ac:dyDescent="0.25">
      <c r="A96">
        <v>4.6436576102529301</v>
      </c>
      <c r="B96">
        <v>5.3885442103463097</v>
      </c>
    </row>
    <row r="97" spans="1:2" x14ac:dyDescent="0.25">
      <c r="A97">
        <v>5.2865728397425196</v>
      </c>
      <c r="B97">
        <v>6.8501514050931398</v>
      </c>
    </row>
    <row r="98" spans="1:2" x14ac:dyDescent="0.25">
      <c r="A98">
        <v>5.4070420508552504</v>
      </c>
      <c r="B98">
        <v>7.2712320964724402</v>
      </c>
    </row>
    <row r="99" spans="1:2" x14ac:dyDescent="0.25">
      <c r="A99">
        <v>5.252917096929</v>
      </c>
      <c r="B99">
        <v>6.82458916947279</v>
      </c>
    </row>
    <row r="100" spans="1:2" x14ac:dyDescent="0.25">
      <c r="A100">
        <v>5.1713331736944896</v>
      </c>
      <c r="B100">
        <v>6.5881648829356996</v>
      </c>
    </row>
    <row r="101" spans="1:2" x14ac:dyDescent="0.25">
      <c r="A101">
        <v>5.1722334442547204</v>
      </c>
      <c r="B101">
        <v>6.5907738016595703</v>
      </c>
    </row>
    <row r="102" spans="1:2" x14ac:dyDescent="0.25">
      <c r="A102">
        <v>5.5516954562121299</v>
      </c>
      <c r="B102">
        <v>7.6904271633529104</v>
      </c>
    </row>
    <row r="103" spans="1:2" x14ac:dyDescent="0.25">
      <c r="A103">
        <v>5.5993532217195803</v>
      </c>
      <c r="B103">
        <v>7.82853590783757</v>
      </c>
    </row>
    <row r="104" spans="1:2" x14ac:dyDescent="0.25">
      <c r="A104">
        <v>5.47258541419545</v>
      </c>
      <c r="B104">
        <v>7.4611720049812096</v>
      </c>
    </row>
    <row r="105" spans="1:2" x14ac:dyDescent="0.25">
      <c r="A105">
        <v>5.9646733218030503</v>
      </c>
      <c r="B105">
        <v>8.8872070356236907</v>
      </c>
    </row>
    <row r="106" spans="1:2" x14ac:dyDescent="0.25">
      <c r="A106">
        <v>5.2155563556563802</v>
      </c>
      <c r="B106">
        <v>6.7163204536562402</v>
      </c>
    </row>
    <row r="107" spans="1:2" x14ac:dyDescent="0.25">
      <c r="A107">
        <v>5.4773961177999304</v>
      </c>
      <c r="B107">
        <v>7.4751130747697001</v>
      </c>
    </row>
    <row r="108" spans="1:2" x14ac:dyDescent="0.25">
      <c r="A108">
        <v>5.4489758568354603</v>
      </c>
      <c r="B108">
        <v>7.3927532218068901</v>
      </c>
    </row>
    <row r="109" spans="1:2" x14ac:dyDescent="0.25">
      <c r="A109">
        <v>6.0556790540675598</v>
      </c>
      <c r="B109">
        <v>9.15093504070596</v>
      </c>
    </row>
    <row r="110" spans="1:2" x14ac:dyDescent="0.25">
      <c r="A110">
        <v>5.1379417272054297</v>
      </c>
      <c r="B110">
        <v>6.4913988952309403</v>
      </c>
    </row>
    <row r="111" spans="1:2" x14ac:dyDescent="0.25">
      <c r="A111">
        <v>6.0047537325500704</v>
      </c>
      <c r="B111">
        <v>9.0033571561289403</v>
      </c>
    </row>
    <row r="112" spans="1:2" x14ac:dyDescent="0.25">
      <c r="A112">
        <v>5.3054905484770698</v>
      </c>
      <c r="B112">
        <v>6.9769432152241402</v>
      </c>
    </row>
    <row r="113" spans="1:2" x14ac:dyDescent="0.25">
      <c r="A113">
        <v>5.2681792364680096</v>
      </c>
      <c r="B113">
        <v>6.8688177418248202</v>
      </c>
    </row>
    <row r="114" spans="1:2" x14ac:dyDescent="0.25">
      <c r="A114">
        <v>5.9110944659575999</v>
      </c>
      <c r="B114">
        <v>8.7319394012109193</v>
      </c>
    </row>
    <row r="115" spans="1:2" x14ac:dyDescent="0.25">
      <c r="A115">
        <v>5.4448458186365798</v>
      </c>
      <c r="B115">
        <v>7.3807846709475102</v>
      </c>
    </row>
    <row r="116" spans="1:2" x14ac:dyDescent="0.25">
      <c r="A116">
        <v>5.7327548444209002</v>
      </c>
      <c r="B116">
        <v>8.2151241254621592</v>
      </c>
    </row>
    <row r="117" spans="1:2" x14ac:dyDescent="0.25">
      <c r="A117">
        <v>5.6404110641897303</v>
      </c>
      <c r="B117">
        <v>7.9475185545148399</v>
      </c>
    </row>
    <row r="118" spans="1:2" x14ac:dyDescent="0.25">
      <c r="A118">
        <v>5.3400461990162897</v>
      </c>
      <c r="B118">
        <v>7.07708298174503</v>
      </c>
    </row>
    <row r="119" spans="1:2" x14ac:dyDescent="0.25">
      <c r="A119">
        <v>6.0030473453093798</v>
      </c>
      <c r="B119">
        <v>8.9984121697891801</v>
      </c>
    </row>
    <row r="120" spans="1:2" x14ac:dyDescent="0.25">
      <c r="A120">
        <v>5.4773961177999304</v>
      </c>
      <c r="B120">
        <v>7.4751130747697001</v>
      </c>
    </row>
    <row r="121" spans="1:2" x14ac:dyDescent="0.25">
      <c r="A121">
        <v>6.1538778583952602</v>
      </c>
      <c r="B121">
        <v>9.4355080464099998</v>
      </c>
    </row>
    <row r="122" spans="1:2" x14ac:dyDescent="0.25">
      <c r="A122">
        <v>5.3250374641391902</v>
      </c>
      <c r="B122">
        <v>7.0335887577060197</v>
      </c>
    </row>
    <row r="123" spans="1:2" x14ac:dyDescent="0.25">
      <c r="A123">
        <v>5.4641270326084701</v>
      </c>
      <c r="B123">
        <v>7.43666022922101</v>
      </c>
    </row>
    <row r="124" spans="1:2" x14ac:dyDescent="0.25">
      <c r="A124">
        <v>6.0556790540675598</v>
      </c>
      <c r="B124">
        <v>9.15093504070596</v>
      </c>
    </row>
    <row r="125" spans="1:2" x14ac:dyDescent="0.25">
      <c r="A125">
        <v>5.1379417272054297</v>
      </c>
      <c r="B125">
        <v>6.4913988952309403</v>
      </c>
    </row>
    <row r="126" spans="1:2" x14ac:dyDescent="0.25">
      <c r="A126">
        <v>6.0047537325500704</v>
      </c>
      <c r="B126">
        <v>9.0033571561289403</v>
      </c>
    </row>
    <row r="127" spans="1:2" x14ac:dyDescent="0.25">
      <c r="A127">
        <v>5.3054905484770698</v>
      </c>
      <c r="B127">
        <v>6.9769432152241402</v>
      </c>
    </row>
    <row r="128" spans="1:2" x14ac:dyDescent="0.25">
      <c r="A128">
        <v>5.2681792364680096</v>
      </c>
      <c r="B128">
        <v>6.8688177418248202</v>
      </c>
    </row>
    <row r="129" spans="1:2" x14ac:dyDescent="0.25">
      <c r="A129">
        <v>5.9110944659575999</v>
      </c>
      <c r="B129">
        <v>8.7319394012109193</v>
      </c>
    </row>
    <row r="130" spans="1:2" x14ac:dyDescent="0.25">
      <c r="A130">
        <v>4.7834206952003999</v>
      </c>
      <c r="B130">
        <v>5.7064946163844699</v>
      </c>
    </row>
    <row r="131" spans="1:2" x14ac:dyDescent="0.25">
      <c r="A131">
        <v>4.6292957412741504</v>
      </c>
      <c r="B131">
        <v>5.35596730209254</v>
      </c>
    </row>
    <row r="132" spans="1:2" x14ac:dyDescent="0.25">
      <c r="A132">
        <v>4.5477118180396401</v>
      </c>
      <c r="B132">
        <v>5.1704204923625996</v>
      </c>
    </row>
    <row r="133" spans="1:2" x14ac:dyDescent="0.25">
      <c r="A133">
        <v>5.1722334442547204</v>
      </c>
      <c r="B133">
        <v>6.5907738016595703</v>
      </c>
    </row>
    <row r="134" spans="1:2" x14ac:dyDescent="0.25">
      <c r="A134">
        <v>4.9280741005572803</v>
      </c>
      <c r="B134">
        <v>6.0354807305161904</v>
      </c>
    </row>
    <row r="135" spans="1:2" x14ac:dyDescent="0.25">
      <c r="A135">
        <v>4.9757318660647298</v>
      </c>
      <c r="B135">
        <v>6.1438690746676103</v>
      </c>
    </row>
    <row r="136" spans="1:2" x14ac:dyDescent="0.25">
      <c r="A136">
        <v>4.8489640585406102</v>
      </c>
      <c r="B136">
        <v>5.8555602837928404</v>
      </c>
    </row>
    <row r="137" spans="1:2" x14ac:dyDescent="0.25">
      <c r="A137">
        <v>5.3410519661482097</v>
      </c>
      <c r="B137">
        <v>6.9747187863917102</v>
      </c>
    </row>
    <row r="138" spans="1:2" x14ac:dyDescent="0.25">
      <c r="A138">
        <v>4.5919350000015298</v>
      </c>
      <c r="B138">
        <v>5.2709975423967004</v>
      </c>
    </row>
    <row r="139" spans="1:2" x14ac:dyDescent="0.25">
      <c r="A139">
        <v>4.8537747621450897</v>
      </c>
      <c r="B139">
        <v>5.86650129607784</v>
      </c>
    </row>
    <row r="140" spans="1:2" x14ac:dyDescent="0.25">
      <c r="A140">
        <v>4.8253545011806196</v>
      </c>
      <c r="B140">
        <v>5.8018649247857601</v>
      </c>
    </row>
    <row r="141" spans="1:2" x14ac:dyDescent="0.25">
      <c r="A141">
        <v>5.4320576984127102</v>
      </c>
      <c r="B141">
        <v>7.1816936733468202</v>
      </c>
    </row>
    <row r="142" spans="1:2" x14ac:dyDescent="0.25">
      <c r="A142">
        <v>4.51432037155059</v>
      </c>
      <c r="B142">
        <v>5.0944781237846204</v>
      </c>
    </row>
    <row r="143" spans="1:2" x14ac:dyDescent="0.25">
      <c r="A143">
        <v>5.3811323768952297</v>
      </c>
      <c r="B143">
        <v>7.0658739068116896</v>
      </c>
    </row>
    <row r="144" spans="1:2" x14ac:dyDescent="0.25">
      <c r="A144">
        <v>4.6818691928222202</v>
      </c>
      <c r="B144">
        <v>5.47553542071803</v>
      </c>
    </row>
    <row r="145" spans="1:2" x14ac:dyDescent="0.25">
      <c r="A145">
        <v>4.64455788081316</v>
      </c>
      <c r="B145">
        <v>5.3906780782950596</v>
      </c>
    </row>
    <row r="146" spans="1:2" x14ac:dyDescent="0.25">
      <c r="A146">
        <v>5.2874731103027504</v>
      </c>
      <c r="B146">
        <v>6.8528640706957198</v>
      </c>
    </row>
    <row r="147" spans="1:2" x14ac:dyDescent="0.25">
      <c r="A147">
        <v>4.82122446298174</v>
      </c>
      <c r="B147">
        <v>5.7924719539468699</v>
      </c>
    </row>
    <row r="148" spans="1:2" x14ac:dyDescent="0.25">
      <c r="A148">
        <v>5.1091334887660604</v>
      </c>
      <c r="B148">
        <v>6.4472651914966503</v>
      </c>
    </row>
    <row r="149" spans="1:2" x14ac:dyDescent="0.25">
      <c r="A149">
        <v>5.0167897085348798</v>
      </c>
      <c r="B149">
        <v>6.2372471739633797</v>
      </c>
    </row>
    <row r="150" spans="1:2" x14ac:dyDescent="0.25">
      <c r="A150">
        <v>4.71642484336145</v>
      </c>
      <c r="B150">
        <v>5.5541255456041103</v>
      </c>
    </row>
    <row r="151" spans="1:2" x14ac:dyDescent="0.25">
      <c r="A151">
        <v>5.3794259896545302</v>
      </c>
      <c r="B151">
        <v>7.0619930599962597</v>
      </c>
    </row>
    <row r="152" spans="1:2" x14ac:dyDescent="0.25">
      <c r="A152">
        <v>4.8537747621450897</v>
      </c>
      <c r="B152">
        <v>5.86650129607784</v>
      </c>
    </row>
    <row r="153" spans="1:2" x14ac:dyDescent="0.25">
      <c r="A153">
        <v>5.5302565027404196</v>
      </c>
      <c r="B153">
        <v>7.4050278075723401</v>
      </c>
    </row>
    <row r="154" spans="1:2" x14ac:dyDescent="0.25">
      <c r="A154">
        <v>4.7014161084843504</v>
      </c>
      <c r="B154">
        <v>5.5199910891558197</v>
      </c>
    </row>
    <row r="155" spans="1:2" x14ac:dyDescent="0.25">
      <c r="A155">
        <v>4.8405056769536197</v>
      </c>
      <c r="B155">
        <v>5.8363233354245603</v>
      </c>
    </row>
    <row r="156" spans="1:2" x14ac:dyDescent="0.25">
      <c r="A156">
        <v>5.4320576984127102</v>
      </c>
      <c r="B156">
        <v>7.1816936733468202</v>
      </c>
    </row>
    <row r="157" spans="1:2" x14ac:dyDescent="0.25">
      <c r="A157">
        <v>4.51432037155059</v>
      </c>
      <c r="B157">
        <v>5.0944781237846204</v>
      </c>
    </row>
    <row r="158" spans="1:2" x14ac:dyDescent="0.25">
      <c r="A158">
        <v>5.3811323768952297</v>
      </c>
      <c r="B158">
        <v>7.0658739068116896</v>
      </c>
    </row>
    <row r="159" spans="1:2" x14ac:dyDescent="0.25">
      <c r="A159">
        <v>4.6818691928222202</v>
      </c>
      <c r="B159">
        <v>5.47553542071803</v>
      </c>
    </row>
    <row r="160" spans="1:2" x14ac:dyDescent="0.25">
      <c r="A160">
        <v>4.64455788081316</v>
      </c>
      <c r="B160">
        <v>5.3906780782950596</v>
      </c>
    </row>
    <row r="161" spans="1:2" x14ac:dyDescent="0.25">
      <c r="A161">
        <v>5.2874731103027504</v>
      </c>
      <c r="B161">
        <v>6.8528640706957198</v>
      </c>
    </row>
    <row r="162" spans="1:2" x14ac:dyDescent="0.25">
      <c r="A162">
        <v>5.1628827071578103</v>
      </c>
      <c r="B162">
        <v>6.6586083100469704</v>
      </c>
    </row>
    <row r="163" spans="1:2" x14ac:dyDescent="0.25">
      <c r="A163">
        <v>5.0087577532315599</v>
      </c>
      <c r="B163">
        <v>6.2495964306453402</v>
      </c>
    </row>
    <row r="164" spans="1:2" x14ac:dyDescent="0.25">
      <c r="A164">
        <v>4.9271738299970496</v>
      </c>
      <c r="B164">
        <v>6.03309162126145</v>
      </c>
    </row>
    <row r="165" spans="1:2" x14ac:dyDescent="0.25">
      <c r="A165">
        <v>5.5516954562121299</v>
      </c>
      <c r="B165">
        <v>7.6904271633529104</v>
      </c>
    </row>
    <row r="166" spans="1:2" x14ac:dyDescent="0.25">
      <c r="A166">
        <v>4.9280741005572803</v>
      </c>
      <c r="B166">
        <v>6.0354807305161904</v>
      </c>
    </row>
    <row r="167" spans="1:2" x14ac:dyDescent="0.25">
      <c r="A167">
        <v>5.3551938780221402</v>
      </c>
      <c r="B167">
        <v>7.1689575521481697</v>
      </c>
    </row>
    <row r="168" spans="1:2" x14ac:dyDescent="0.25">
      <c r="A168">
        <v>5.2284260704980197</v>
      </c>
      <c r="B168">
        <v>6.8325451939788699</v>
      </c>
    </row>
    <row r="169" spans="1:2" x14ac:dyDescent="0.25">
      <c r="A169">
        <v>5.7205139781056102</v>
      </c>
      <c r="B169">
        <v>8.1384323640584295</v>
      </c>
    </row>
    <row r="170" spans="1:2" x14ac:dyDescent="0.25">
      <c r="A170">
        <v>4.9713970119589401</v>
      </c>
      <c r="B170">
        <v>6.1504496888979698</v>
      </c>
    </row>
    <row r="171" spans="1:2" x14ac:dyDescent="0.25">
      <c r="A171">
        <v>5.2332367741025001</v>
      </c>
      <c r="B171">
        <v>6.8453116855325602</v>
      </c>
    </row>
    <row r="172" spans="1:2" x14ac:dyDescent="0.25">
      <c r="A172">
        <v>5.2048165131380202</v>
      </c>
      <c r="B172">
        <v>6.7698909048345497</v>
      </c>
    </row>
    <row r="173" spans="1:2" x14ac:dyDescent="0.25">
      <c r="A173">
        <v>5.8115197103701197</v>
      </c>
      <c r="B173">
        <v>8.3799404692782904</v>
      </c>
    </row>
    <row r="174" spans="1:2" x14ac:dyDescent="0.25">
      <c r="A174">
        <v>4.8937823835080003</v>
      </c>
      <c r="B174">
        <v>5.9444784672165696</v>
      </c>
    </row>
    <row r="175" spans="1:2" x14ac:dyDescent="0.25">
      <c r="A175">
        <v>5.7605943888526401</v>
      </c>
      <c r="B175">
        <v>8.2447964777805591</v>
      </c>
    </row>
    <row r="176" spans="1:2" x14ac:dyDescent="0.25">
      <c r="A176">
        <v>5.0613312047796297</v>
      </c>
      <c r="B176">
        <v>6.3891141769708097</v>
      </c>
    </row>
    <row r="177" spans="1:2" x14ac:dyDescent="0.25">
      <c r="A177">
        <v>5.0240198927705704</v>
      </c>
      <c r="B177">
        <v>6.2900986090241098</v>
      </c>
    </row>
    <row r="178" spans="1:2" x14ac:dyDescent="0.25">
      <c r="A178">
        <v>5.6669351222601598</v>
      </c>
      <c r="B178">
        <v>7.9962465079249503</v>
      </c>
    </row>
    <row r="179" spans="1:2" x14ac:dyDescent="0.25">
      <c r="A179">
        <v>5.2006864749391504</v>
      </c>
      <c r="B179">
        <v>6.7589307413912501</v>
      </c>
    </row>
    <row r="180" spans="1:2" x14ac:dyDescent="0.25">
      <c r="A180">
        <v>5.4885955007234601</v>
      </c>
      <c r="B180">
        <v>7.5229745171258404</v>
      </c>
    </row>
    <row r="181" spans="1:2" x14ac:dyDescent="0.25">
      <c r="A181">
        <v>5.3962517204922902</v>
      </c>
      <c r="B181">
        <v>7.2779155429543003</v>
      </c>
    </row>
    <row r="182" spans="1:2" x14ac:dyDescent="0.25">
      <c r="A182">
        <v>5.0958868553188603</v>
      </c>
      <c r="B182">
        <v>6.4808168585350003</v>
      </c>
    </row>
    <row r="183" spans="1:2" x14ac:dyDescent="0.25">
      <c r="A183">
        <v>5.7588880016119397</v>
      </c>
      <c r="B183">
        <v>8.2402681218295903</v>
      </c>
    </row>
    <row r="184" spans="1:2" x14ac:dyDescent="0.25">
      <c r="A184">
        <v>5.2332367741025001</v>
      </c>
      <c r="B184">
        <v>6.8453116855325602</v>
      </c>
    </row>
    <row r="185" spans="1:2" x14ac:dyDescent="0.25">
      <c r="A185">
        <v>5.9097185146978202</v>
      </c>
      <c r="B185">
        <v>8.6405373193658104</v>
      </c>
    </row>
    <row r="186" spans="1:2" x14ac:dyDescent="0.25">
      <c r="A186">
        <v>5.0808781204417599</v>
      </c>
      <c r="B186">
        <v>6.4409871573533097</v>
      </c>
    </row>
    <row r="187" spans="1:2" x14ac:dyDescent="0.25">
      <c r="A187">
        <v>5.21996768891103</v>
      </c>
      <c r="B187">
        <v>6.8100986111156896</v>
      </c>
    </row>
    <row r="188" spans="1:2" x14ac:dyDescent="0.25">
      <c r="A188">
        <v>5.8115197103701197</v>
      </c>
      <c r="B188">
        <v>8.3799404692782904</v>
      </c>
    </row>
    <row r="189" spans="1:2" x14ac:dyDescent="0.25">
      <c r="A189">
        <v>4.8937823835080003</v>
      </c>
      <c r="B189">
        <v>5.9444784672165696</v>
      </c>
    </row>
    <row r="190" spans="1:2" x14ac:dyDescent="0.25">
      <c r="A190">
        <v>5.7605943888526401</v>
      </c>
      <c r="B190">
        <v>8.2447964777805591</v>
      </c>
    </row>
    <row r="191" spans="1:2" x14ac:dyDescent="0.25">
      <c r="A191">
        <v>5.0613312047796297</v>
      </c>
      <c r="B191">
        <v>6.3891141769708097</v>
      </c>
    </row>
    <row r="192" spans="1:2" x14ac:dyDescent="0.25">
      <c r="A192">
        <v>5.0240198927705704</v>
      </c>
      <c r="B192">
        <v>6.2900986090241098</v>
      </c>
    </row>
    <row r="193" spans="1:2" x14ac:dyDescent="0.25">
      <c r="A193">
        <v>5.6669351222601598</v>
      </c>
      <c r="B193">
        <v>7.9962465079249503</v>
      </c>
    </row>
    <row r="194" spans="1:2" x14ac:dyDescent="0.25">
      <c r="A194">
        <v>5.2105404726652598</v>
      </c>
      <c r="B194">
        <v>6.7781871077108802</v>
      </c>
    </row>
    <row r="195" spans="1:2" x14ac:dyDescent="0.25">
      <c r="A195">
        <v>5.0564155187390103</v>
      </c>
      <c r="B195">
        <v>6.3618299773961997</v>
      </c>
    </row>
    <row r="196" spans="1:2" x14ac:dyDescent="0.25">
      <c r="A196">
        <v>4.9748315955044999</v>
      </c>
      <c r="B196">
        <v>6.1414370605296202</v>
      </c>
    </row>
    <row r="197" spans="1:2" x14ac:dyDescent="0.25">
      <c r="A197">
        <v>5.5993532217195803</v>
      </c>
      <c r="B197">
        <v>7.82853590783757</v>
      </c>
    </row>
    <row r="198" spans="1:2" x14ac:dyDescent="0.25">
      <c r="A198">
        <v>4.9757318660647298</v>
      </c>
      <c r="B198">
        <v>6.1438690746676103</v>
      </c>
    </row>
    <row r="199" spans="1:2" x14ac:dyDescent="0.25">
      <c r="A199">
        <v>5.3551938780221402</v>
      </c>
      <c r="B199">
        <v>7.1689575521481697</v>
      </c>
    </row>
    <row r="200" spans="1:2" x14ac:dyDescent="0.25">
      <c r="A200">
        <v>5.2760838360054603</v>
      </c>
      <c r="B200">
        <v>6.9552476418834202</v>
      </c>
    </row>
    <row r="201" spans="1:2" x14ac:dyDescent="0.25">
      <c r="A201">
        <v>5.7681717436130597</v>
      </c>
      <c r="B201">
        <v>8.2845866220727906</v>
      </c>
    </row>
    <row r="202" spans="1:2" x14ac:dyDescent="0.25">
      <c r="A202">
        <v>5.0190547774663896</v>
      </c>
      <c r="B202">
        <v>6.2609027062020699</v>
      </c>
    </row>
    <row r="203" spans="1:2" x14ac:dyDescent="0.25">
      <c r="A203">
        <v>5.2808945396099398</v>
      </c>
      <c r="B203">
        <v>6.9682434008214198</v>
      </c>
    </row>
    <row r="204" spans="1:2" x14ac:dyDescent="0.25">
      <c r="A204">
        <v>5.2524742786454697</v>
      </c>
      <c r="B204">
        <v>6.8914681739906998</v>
      </c>
    </row>
    <row r="205" spans="1:2" x14ac:dyDescent="0.25">
      <c r="A205">
        <v>5.8591774758775701</v>
      </c>
      <c r="B205">
        <v>8.5304318571407496</v>
      </c>
    </row>
    <row r="206" spans="1:2" x14ac:dyDescent="0.25">
      <c r="A206">
        <v>4.94144014901544</v>
      </c>
      <c r="B206">
        <v>6.0512325447580002</v>
      </c>
    </row>
    <row r="207" spans="1:2" x14ac:dyDescent="0.25">
      <c r="A207">
        <v>5.8082521543600896</v>
      </c>
      <c r="B207">
        <v>8.3928608786117493</v>
      </c>
    </row>
    <row r="208" spans="1:2" x14ac:dyDescent="0.25">
      <c r="A208">
        <v>5.1089889702870801</v>
      </c>
      <c r="B208">
        <v>6.5038532569474503</v>
      </c>
    </row>
    <row r="209" spans="1:2" x14ac:dyDescent="0.25">
      <c r="A209">
        <v>5.0716776582780199</v>
      </c>
      <c r="B209">
        <v>6.4030595152422602</v>
      </c>
    </row>
    <row r="210" spans="1:2" x14ac:dyDescent="0.25">
      <c r="A210">
        <v>5.7145928877676102</v>
      </c>
      <c r="B210">
        <v>8.1398473173912809</v>
      </c>
    </row>
    <row r="211" spans="1:2" x14ac:dyDescent="0.25">
      <c r="A211">
        <v>5.2483442404465999</v>
      </c>
      <c r="B211">
        <v>6.8803111821553902</v>
      </c>
    </row>
    <row r="212" spans="1:2" x14ac:dyDescent="0.25">
      <c r="A212">
        <v>5.5362532662309096</v>
      </c>
      <c r="B212">
        <v>7.6580760587282803</v>
      </c>
    </row>
    <row r="213" spans="1:2" x14ac:dyDescent="0.25">
      <c r="A213">
        <v>5.4439094859997397</v>
      </c>
      <c r="B213">
        <v>7.40861618633242</v>
      </c>
    </row>
    <row r="214" spans="1:2" x14ac:dyDescent="0.25">
      <c r="A214">
        <v>5.1435446208263098</v>
      </c>
      <c r="B214">
        <v>6.5972027836020004</v>
      </c>
    </row>
    <row r="215" spans="1:2" x14ac:dyDescent="0.25">
      <c r="A215">
        <v>5.8065457671193901</v>
      </c>
      <c r="B215">
        <v>8.3882512000578</v>
      </c>
    </row>
    <row r="216" spans="1:2" x14ac:dyDescent="0.25">
      <c r="A216">
        <v>5.2808945396099398</v>
      </c>
      <c r="B216">
        <v>6.9682434008214198</v>
      </c>
    </row>
    <row r="217" spans="1:2" x14ac:dyDescent="0.25">
      <c r="A217">
        <v>5.9573762802052697</v>
      </c>
      <c r="B217">
        <v>8.79570864281804</v>
      </c>
    </row>
    <row r="218" spans="1:2" x14ac:dyDescent="0.25">
      <c r="A218">
        <v>5.1285358859491996</v>
      </c>
      <c r="B218">
        <v>6.5566577996529798</v>
      </c>
    </row>
    <row r="219" spans="1:2" x14ac:dyDescent="0.25">
      <c r="A219">
        <v>5.2676254544184804</v>
      </c>
      <c r="B219">
        <v>6.932397951454</v>
      </c>
    </row>
    <row r="220" spans="1:2" x14ac:dyDescent="0.25">
      <c r="A220">
        <v>5.8591774758775701</v>
      </c>
      <c r="B220">
        <v>8.5304318571407496</v>
      </c>
    </row>
    <row r="221" spans="1:2" x14ac:dyDescent="0.25">
      <c r="A221">
        <v>4.94144014901544</v>
      </c>
      <c r="B221">
        <v>6.0512325447580002</v>
      </c>
    </row>
    <row r="222" spans="1:2" x14ac:dyDescent="0.25">
      <c r="A222">
        <v>5.8082521543600896</v>
      </c>
      <c r="B222">
        <v>8.3928608786117493</v>
      </c>
    </row>
    <row r="223" spans="1:2" x14ac:dyDescent="0.25">
      <c r="A223">
        <v>5.1089889702870801</v>
      </c>
      <c r="B223">
        <v>6.5038532569474503</v>
      </c>
    </row>
    <row r="224" spans="1:2" x14ac:dyDescent="0.25">
      <c r="A224">
        <v>5.0716776582780199</v>
      </c>
      <c r="B224">
        <v>6.4030595152422602</v>
      </c>
    </row>
    <row r="225" spans="1:2" x14ac:dyDescent="0.25">
      <c r="A225">
        <v>5.7145928877676102</v>
      </c>
      <c r="B225">
        <v>8.1398473173912809</v>
      </c>
    </row>
    <row r="226" spans="1:2" x14ac:dyDescent="0.25">
      <c r="A226">
        <v>5.0837726651411401</v>
      </c>
      <c r="B226">
        <v>6.4601121445895702</v>
      </c>
    </row>
    <row r="227" spans="1:2" x14ac:dyDescent="0.25">
      <c r="A227">
        <v>4.92964771121488</v>
      </c>
      <c r="B227">
        <v>6.0632930967688798</v>
      </c>
    </row>
    <row r="228" spans="1:2" x14ac:dyDescent="0.25">
      <c r="A228">
        <v>4.8480637879803803</v>
      </c>
      <c r="B228">
        <v>5.8532423949799499</v>
      </c>
    </row>
    <row r="229" spans="1:2" x14ac:dyDescent="0.25">
      <c r="A229">
        <v>5.47258541419545</v>
      </c>
      <c r="B229">
        <v>7.4611720049812096</v>
      </c>
    </row>
    <row r="230" spans="1:2" x14ac:dyDescent="0.25">
      <c r="A230">
        <v>4.8489640585406102</v>
      </c>
      <c r="B230">
        <v>5.8555602837928404</v>
      </c>
    </row>
    <row r="231" spans="1:2" x14ac:dyDescent="0.25">
      <c r="A231">
        <v>5.2284260704980197</v>
      </c>
      <c r="B231">
        <v>6.8325451939788699</v>
      </c>
    </row>
    <row r="232" spans="1:2" x14ac:dyDescent="0.25">
      <c r="A232">
        <v>5.2760838360054603</v>
      </c>
      <c r="B232">
        <v>6.9552476418834202</v>
      </c>
    </row>
    <row r="233" spans="1:2" x14ac:dyDescent="0.25">
      <c r="A233">
        <v>5.6414039360889401</v>
      </c>
      <c r="B233">
        <v>7.8958219653265402</v>
      </c>
    </row>
    <row r="234" spans="1:2" x14ac:dyDescent="0.25">
      <c r="A234">
        <v>4.8922869699422602</v>
      </c>
      <c r="B234">
        <v>5.9671019648333496</v>
      </c>
    </row>
    <row r="235" spans="1:2" x14ac:dyDescent="0.25">
      <c r="A235">
        <v>5.1541267320858202</v>
      </c>
      <c r="B235">
        <v>6.6412498068831303</v>
      </c>
    </row>
    <row r="236" spans="1:2" x14ac:dyDescent="0.25">
      <c r="A236">
        <v>5.12570647112135</v>
      </c>
      <c r="B236">
        <v>6.5680773542241404</v>
      </c>
    </row>
    <row r="237" spans="1:2" x14ac:dyDescent="0.25">
      <c r="A237">
        <v>5.7324096683534496</v>
      </c>
      <c r="B237">
        <v>8.1301306032432006</v>
      </c>
    </row>
    <row r="238" spans="1:2" x14ac:dyDescent="0.25">
      <c r="A238">
        <v>4.8146723414913204</v>
      </c>
      <c r="B238">
        <v>5.76727083966981</v>
      </c>
    </row>
    <row r="239" spans="1:2" x14ac:dyDescent="0.25">
      <c r="A239">
        <v>5.6814843468359602</v>
      </c>
      <c r="B239">
        <v>7.9990153160704303</v>
      </c>
    </row>
    <row r="240" spans="1:2" x14ac:dyDescent="0.25">
      <c r="A240">
        <v>4.9822211627629498</v>
      </c>
      <c r="B240">
        <v>6.1986517551334099</v>
      </c>
    </row>
    <row r="241" spans="1:2" x14ac:dyDescent="0.25">
      <c r="A241">
        <v>4.9449098507539002</v>
      </c>
      <c r="B241">
        <v>6.1025878866474503</v>
      </c>
    </row>
    <row r="242" spans="1:2" x14ac:dyDescent="0.25">
      <c r="A242">
        <v>5.5878250802434799</v>
      </c>
      <c r="B242">
        <v>7.7578747347302004</v>
      </c>
    </row>
    <row r="243" spans="1:2" x14ac:dyDescent="0.25">
      <c r="A243">
        <v>5.1215764329224696</v>
      </c>
      <c r="B243">
        <v>6.5574439182762898</v>
      </c>
    </row>
    <row r="244" spans="1:2" x14ac:dyDescent="0.25">
      <c r="A244">
        <v>5.40948545870679</v>
      </c>
      <c r="B244">
        <v>7.2987111988841002</v>
      </c>
    </row>
    <row r="245" spans="1:2" x14ac:dyDescent="0.25">
      <c r="A245">
        <v>5.3171416784756103</v>
      </c>
      <c r="B245">
        <v>7.0609575450466302</v>
      </c>
    </row>
    <row r="246" spans="1:2" x14ac:dyDescent="0.25">
      <c r="A246">
        <v>5.0167768133021804</v>
      </c>
      <c r="B246">
        <v>6.2876207377315296</v>
      </c>
    </row>
    <row r="247" spans="1:2" x14ac:dyDescent="0.25">
      <c r="A247">
        <v>5.6797779595952598</v>
      </c>
      <c r="B247">
        <v>7.9946219524857698</v>
      </c>
    </row>
    <row r="248" spans="1:2" x14ac:dyDescent="0.25">
      <c r="A248">
        <v>5.1541267320858202</v>
      </c>
      <c r="B248">
        <v>6.6412498068831303</v>
      </c>
    </row>
    <row r="249" spans="1:2" x14ac:dyDescent="0.25">
      <c r="A249">
        <v>5.83060847268115</v>
      </c>
      <c r="B249">
        <v>8.3829589417943708</v>
      </c>
    </row>
    <row r="250" spans="1:2" x14ac:dyDescent="0.25">
      <c r="A250">
        <v>5.00176807842508</v>
      </c>
      <c r="B250">
        <v>6.24897837819658</v>
      </c>
    </row>
    <row r="251" spans="1:2" x14ac:dyDescent="0.25">
      <c r="A251">
        <v>5.1408576468943501</v>
      </c>
      <c r="B251">
        <v>6.6070864503532798</v>
      </c>
    </row>
    <row r="252" spans="1:2" x14ac:dyDescent="0.25">
      <c r="A252">
        <v>5.7324096683534496</v>
      </c>
      <c r="B252">
        <v>8.1301306032432006</v>
      </c>
    </row>
    <row r="253" spans="1:2" x14ac:dyDescent="0.25">
      <c r="A253">
        <v>4.8146723414913204</v>
      </c>
      <c r="B253">
        <v>5.76727083966981</v>
      </c>
    </row>
    <row r="254" spans="1:2" x14ac:dyDescent="0.25">
      <c r="A254">
        <v>5.6814843468359602</v>
      </c>
      <c r="B254">
        <v>7.9990153160704303</v>
      </c>
    </row>
    <row r="255" spans="1:2" x14ac:dyDescent="0.25">
      <c r="A255">
        <v>4.9822211627629498</v>
      </c>
      <c r="B255">
        <v>6.1986517551334099</v>
      </c>
    </row>
    <row r="256" spans="1:2" x14ac:dyDescent="0.25">
      <c r="A256">
        <v>4.9449098507539002</v>
      </c>
      <c r="B256">
        <v>6.1025878866474503</v>
      </c>
    </row>
    <row r="257" spans="1:2" x14ac:dyDescent="0.25">
      <c r="A257">
        <v>5.5878250802434799</v>
      </c>
      <c r="B257">
        <v>7.7578747347302004</v>
      </c>
    </row>
    <row r="258" spans="1:2" x14ac:dyDescent="0.25">
      <c r="A258">
        <v>5.5758605727487298</v>
      </c>
      <c r="B258">
        <v>7.6948171230987503</v>
      </c>
    </row>
    <row r="259" spans="1:2" x14ac:dyDescent="0.25">
      <c r="A259">
        <v>5.4217356188224803</v>
      </c>
      <c r="B259">
        <v>7.2221550491903699</v>
      </c>
    </row>
    <row r="260" spans="1:2" x14ac:dyDescent="0.25">
      <c r="A260">
        <v>5.34015169558797</v>
      </c>
      <c r="B260">
        <v>6.9719578853225501</v>
      </c>
    </row>
    <row r="261" spans="1:2" x14ac:dyDescent="0.25">
      <c r="A261">
        <v>5.9646733218030503</v>
      </c>
      <c r="B261">
        <v>8.8872070356236907</v>
      </c>
    </row>
    <row r="262" spans="1:2" x14ac:dyDescent="0.25">
      <c r="A262">
        <v>5.3410519661482097</v>
      </c>
      <c r="B262">
        <v>6.9747187863917102</v>
      </c>
    </row>
    <row r="263" spans="1:2" x14ac:dyDescent="0.25">
      <c r="A263">
        <v>5.7205139781056102</v>
      </c>
      <c r="B263">
        <v>8.1384323640584295</v>
      </c>
    </row>
    <row r="264" spans="1:2" x14ac:dyDescent="0.25">
      <c r="A264">
        <v>5.7681717436130597</v>
      </c>
      <c r="B264">
        <v>8.2845866220727906</v>
      </c>
    </row>
    <row r="265" spans="1:2" x14ac:dyDescent="0.25">
      <c r="A265">
        <v>5.6414039360889401</v>
      </c>
      <c r="B265">
        <v>7.8958219653265402</v>
      </c>
    </row>
    <row r="266" spans="1:2" x14ac:dyDescent="0.25">
      <c r="A266">
        <v>5.3843748775498597</v>
      </c>
      <c r="B266">
        <v>7.1075791482553301</v>
      </c>
    </row>
    <row r="267" spans="1:2" x14ac:dyDescent="0.25">
      <c r="A267">
        <v>5.6462146396934196</v>
      </c>
      <c r="B267">
        <v>7.9105751709868004</v>
      </c>
    </row>
    <row r="268" spans="1:2" x14ac:dyDescent="0.25">
      <c r="A268">
        <v>5.6177943787289397</v>
      </c>
      <c r="B268">
        <v>7.8234174515761401</v>
      </c>
    </row>
    <row r="269" spans="1:2" x14ac:dyDescent="0.25">
      <c r="A269">
        <v>6.2244975759610401</v>
      </c>
      <c r="B269">
        <v>9.6840220074599799</v>
      </c>
    </row>
    <row r="270" spans="1:2" x14ac:dyDescent="0.25">
      <c r="A270">
        <v>5.3067602490989199</v>
      </c>
      <c r="B270">
        <v>6.8695548029776301</v>
      </c>
    </row>
    <row r="271" spans="1:2" x14ac:dyDescent="0.25">
      <c r="A271">
        <v>6.1735722544435596</v>
      </c>
      <c r="B271">
        <v>9.5278469853774297</v>
      </c>
    </row>
    <row r="272" spans="1:2" x14ac:dyDescent="0.25">
      <c r="A272">
        <v>5.4743090703705501</v>
      </c>
      <c r="B272">
        <v>7.3833844673228999</v>
      </c>
    </row>
    <row r="273" spans="1:2" x14ac:dyDescent="0.25">
      <c r="A273">
        <v>5.4369977583614899</v>
      </c>
      <c r="B273">
        <v>7.2689601533803101</v>
      </c>
    </row>
    <row r="274" spans="1:2" x14ac:dyDescent="0.25">
      <c r="A274">
        <v>6.0799129878510803</v>
      </c>
      <c r="B274">
        <v>9.2406178115116493</v>
      </c>
    </row>
    <row r="275" spans="1:2" x14ac:dyDescent="0.25">
      <c r="A275">
        <v>5.6136643405300699</v>
      </c>
      <c r="B275">
        <v>7.8107516737726597</v>
      </c>
    </row>
    <row r="276" spans="1:2" x14ac:dyDescent="0.25">
      <c r="A276">
        <v>5.9015733663143797</v>
      </c>
      <c r="B276">
        <v>8.6936955044600204</v>
      </c>
    </row>
    <row r="277" spans="1:2" x14ac:dyDescent="0.25">
      <c r="A277">
        <v>5.8092295860832097</v>
      </c>
      <c r="B277">
        <v>8.4105005930280203</v>
      </c>
    </row>
    <row r="278" spans="1:2" x14ac:dyDescent="0.25">
      <c r="A278">
        <v>5.5088647209097799</v>
      </c>
      <c r="B278">
        <v>7.4893578676908898</v>
      </c>
    </row>
    <row r="279" spans="1:2" x14ac:dyDescent="0.25">
      <c r="A279">
        <v>6.1718658672028601</v>
      </c>
      <c r="B279">
        <v>9.5226139292659298</v>
      </c>
    </row>
    <row r="280" spans="1:2" x14ac:dyDescent="0.25">
      <c r="A280">
        <v>5.6462146396934196</v>
      </c>
      <c r="B280">
        <v>7.9105751709868004</v>
      </c>
    </row>
    <row r="281" spans="1:2" x14ac:dyDescent="0.25">
      <c r="A281">
        <v>6.3226963802887504</v>
      </c>
      <c r="B281">
        <v>9.9851727901623395</v>
      </c>
    </row>
    <row r="282" spans="1:2" x14ac:dyDescent="0.25">
      <c r="A282">
        <v>5.4938559860326803</v>
      </c>
      <c r="B282">
        <v>7.4433298912144297</v>
      </c>
    </row>
    <row r="283" spans="1:2" x14ac:dyDescent="0.25">
      <c r="A283">
        <v>5.6329455545019496</v>
      </c>
      <c r="B283">
        <v>7.86988225808921</v>
      </c>
    </row>
    <row r="284" spans="1:2" x14ac:dyDescent="0.25">
      <c r="A284">
        <v>6.2244975759610401</v>
      </c>
      <c r="B284">
        <v>9.6840220074599799</v>
      </c>
    </row>
    <row r="285" spans="1:2" x14ac:dyDescent="0.25">
      <c r="A285">
        <v>5.3067602490989199</v>
      </c>
      <c r="B285">
        <v>6.8695548029776301</v>
      </c>
    </row>
    <row r="286" spans="1:2" x14ac:dyDescent="0.25">
      <c r="A286">
        <v>6.1735722544435596</v>
      </c>
      <c r="B286">
        <v>9.5278469853774297</v>
      </c>
    </row>
    <row r="287" spans="1:2" x14ac:dyDescent="0.25">
      <c r="A287">
        <v>5.4743090703705501</v>
      </c>
      <c r="B287">
        <v>7.3833844673228999</v>
      </c>
    </row>
    <row r="288" spans="1:2" x14ac:dyDescent="0.25">
      <c r="A288">
        <v>5.4369977583614899</v>
      </c>
      <c r="B288">
        <v>7.2689601533803101</v>
      </c>
    </row>
    <row r="289" spans="1:2" x14ac:dyDescent="0.25">
      <c r="A289">
        <v>6.0799129878510803</v>
      </c>
      <c r="B289">
        <v>9.2406178115116493</v>
      </c>
    </row>
    <row r="290" spans="1:2" x14ac:dyDescent="0.25">
      <c r="A290">
        <v>4.8267436066020597</v>
      </c>
      <c r="B290">
        <v>5.8151967681020196</v>
      </c>
    </row>
    <row r="291" spans="1:2" x14ac:dyDescent="0.25">
      <c r="A291">
        <v>4.6726186526758102</v>
      </c>
      <c r="B291">
        <v>5.45799231208637</v>
      </c>
    </row>
    <row r="292" spans="1:2" x14ac:dyDescent="0.25">
      <c r="A292">
        <v>4.5910347294412999</v>
      </c>
      <c r="B292">
        <v>5.2689110492783398</v>
      </c>
    </row>
    <row r="293" spans="1:2" x14ac:dyDescent="0.25">
      <c r="A293">
        <v>5.2155563556563802</v>
      </c>
      <c r="B293">
        <v>6.7163204536562402</v>
      </c>
    </row>
    <row r="294" spans="1:2" x14ac:dyDescent="0.25">
      <c r="A294">
        <v>4.5919350000015298</v>
      </c>
      <c r="B294">
        <v>5.2709975423967004</v>
      </c>
    </row>
    <row r="295" spans="1:2" x14ac:dyDescent="0.25">
      <c r="A295">
        <v>4.9713970119589401</v>
      </c>
      <c r="B295">
        <v>6.1504496888979698</v>
      </c>
    </row>
    <row r="296" spans="1:2" x14ac:dyDescent="0.25">
      <c r="A296">
        <v>5.0190547774663896</v>
      </c>
      <c r="B296">
        <v>6.2609027062020699</v>
      </c>
    </row>
    <row r="297" spans="1:2" x14ac:dyDescent="0.25">
      <c r="A297">
        <v>4.8922869699422602</v>
      </c>
      <c r="B297">
        <v>5.9671019648333496</v>
      </c>
    </row>
    <row r="298" spans="1:2" x14ac:dyDescent="0.25">
      <c r="A298">
        <v>5.3843748775498597</v>
      </c>
      <c r="B298">
        <v>7.1075791482553301</v>
      </c>
    </row>
    <row r="299" spans="1:2" x14ac:dyDescent="0.25">
      <c r="A299">
        <v>4.8970976735467397</v>
      </c>
      <c r="B299">
        <v>5.9782513908043899</v>
      </c>
    </row>
    <row r="300" spans="1:2" x14ac:dyDescent="0.25">
      <c r="A300">
        <v>4.8686774125822696</v>
      </c>
      <c r="B300">
        <v>5.9123837710645404</v>
      </c>
    </row>
    <row r="301" spans="1:2" x14ac:dyDescent="0.25">
      <c r="A301">
        <v>5.47538060981437</v>
      </c>
      <c r="B301">
        <v>7.3184966684863797</v>
      </c>
    </row>
    <row r="302" spans="1:2" x14ac:dyDescent="0.25">
      <c r="A302">
        <v>4.55764328295224</v>
      </c>
      <c r="B302">
        <v>5.1915220660225403</v>
      </c>
    </row>
    <row r="303" spans="1:2" x14ac:dyDescent="0.25">
      <c r="A303">
        <v>5.4244552882968904</v>
      </c>
      <c r="B303">
        <v>7.2004706687590501</v>
      </c>
    </row>
    <row r="304" spans="1:2" x14ac:dyDescent="0.25">
      <c r="A304">
        <v>4.72519210422388</v>
      </c>
      <c r="B304">
        <v>5.5798380656953501</v>
      </c>
    </row>
    <row r="305" spans="1:2" x14ac:dyDescent="0.25">
      <c r="A305">
        <v>4.6878807922148198</v>
      </c>
      <c r="B305">
        <v>5.4933642886079399</v>
      </c>
    </row>
    <row r="306" spans="1:2" x14ac:dyDescent="0.25">
      <c r="A306">
        <v>5.3307960217044101</v>
      </c>
      <c r="B306">
        <v>6.9834032405345496</v>
      </c>
    </row>
    <row r="307" spans="1:2" x14ac:dyDescent="0.25">
      <c r="A307">
        <v>4.8645473743833998</v>
      </c>
      <c r="B307">
        <v>5.9028118749466696</v>
      </c>
    </row>
    <row r="308" spans="1:2" x14ac:dyDescent="0.25">
      <c r="A308">
        <v>5.1524564001677096</v>
      </c>
      <c r="B308">
        <v>6.5700781697122403</v>
      </c>
    </row>
    <row r="309" spans="1:2" x14ac:dyDescent="0.25">
      <c r="A309">
        <v>5.0601126199365396</v>
      </c>
      <c r="B309">
        <v>6.3560595507695199</v>
      </c>
    </row>
    <row r="310" spans="1:2" x14ac:dyDescent="0.25">
      <c r="A310">
        <v>4.7597477547631097</v>
      </c>
      <c r="B310">
        <v>5.6599252419681703</v>
      </c>
    </row>
    <row r="311" spans="1:2" x14ac:dyDescent="0.25">
      <c r="A311">
        <v>5.42274890105619</v>
      </c>
      <c r="B311">
        <v>7.1965158962803697</v>
      </c>
    </row>
    <row r="312" spans="1:2" x14ac:dyDescent="0.25">
      <c r="A312">
        <v>4.8970976735467397</v>
      </c>
      <c r="B312">
        <v>5.9782513908043899</v>
      </c>
    </row>
    <row r="313" spans="1:2" x14ac:dyDescent="0.25">
      <c r="A313">
        <v>5.5735794141420696</v>
      </c>
      <c r="B313">
        <v>7.5460850608115404</v>
      </c>
    </row>
    <row r="314" spans="1:2" x14ac:dyDescent="0.25">
      <c r="A314">
        <v>4.7447390198860004</v>
      </c>
      <c r="B314">
        <v>5.6251405634285501</v>
      </c>
    </row>
    <row r="315" spans="1:2" x14ac:dyDescent="0.25">
      <c r="A315">
        <v>4.8838285883552803</v>
      </c>
      <c r="B315">
        <v>5.9474985747489804</v>
      </c>
    </row>
    <row r="316" spans="1:2" x14ac:dyDescent="0.25">
      <c r="A316">
        <v>5.47538060981437</v>
      </c>
      <c r="B316">
        <v>7.3184966684863797</v>
      </c>
    </row>
    <row r="317" spans="1:2" x14ac:dyDescent="0.25">
      <c r="A317">
        <v>4.55764328295224</v>
      </c>
      <c r="B317">
        <v>5.1915220660225403</v>
      </c>
    </row>
    <row r="318" spans="1:2" x14ac:dyDescent="0.25">
      <c r="A318">
        <v>5.4244552882968904</v>
      </c>
      <c r="B318">
        <v>7.2004706687590501</v>
      </c>
    </row>
    <row r="319" spans="1:2" x14ac:dyDescent="0.25">
      <c r="A319">
        <v>4.72519210422388</v>
      </c>
      <c r="B319">
        <v>5.5798380656953501</v>
      </c>
    </row>
    <row r="320" spans="1:2" x14ac:dyDescent="0.25">
      <c r="A320">
        <v>4.6878807922148198</v>
      </c>
      <c r="B320">
        <v>5.4933642886079399</v>
      </c>
    </row>
    <row r="321" spans="1:2" x14ac:dyDescent="0.25">
      <c r="A321">
        <v>5.3307960217044101</v>
      </c>
      <c r="B321">
        <v>6.9834032405345496</v>
      </c>
    </row>
    <row r="322" spans="1:2" x14ac:dyDescent="0.25">
      <c r="A322">
        <v>5.0885833687456197</v>
      </c>
      <c r="B322">
        <v>6.4721827514847101</v>
      </c>
    </row>
    <row r="323" spans="1:2" x14ac:dyDescent="0.25">
      <c r="A323">
        <v>4.9344584148193604</v>
      </c>
      <c r="B323">
        <v>6.0746222541926196</v>
      </c>
    </row>
    <row r="324" spans="1:2" x14ac:dyDescent="0.25">
      <c r="A324">
        <v>4.8528744915848598</v>
      </c>
      <c r="B324">
        <v>5.8641790763301298</v>
      </c>
    </row>
    <row r="325" spans="1:2" x14ac:dyDescent="0.25">
      <c r="A325">
        <v>5.4773961177999304</v>
      </c>
      <c r="B325">
        <v>7.4751130747697001</v>
      </c>
    </row>
    <row r="326" spans="1:2" x14ac:dyDescent="0.25">
      <c r="A326">
        <v>4.8537747621450897</v>
      </c>
      <c r="B326">
        <v>5.86650129607784</v>
      </c>
    </row>
    <row r="327" spans="1:2" x14ac:dyDescent="0.25">
      <c r="A327">
        <v>5.2332367741025001</v>
      </c>
      <c r="B327">
        <v>6.8453116855325602</v>
      </c>
    </row>
    <row r="328" spans="1:2" x14ac:dyDescent="0.25">
      <c r="A328">
        <v>5.2808945396099398</v>
      </c>
      <c r="B328">
        <v>6.9682434008214198</v>
      </c>
    </row>
    <row r="329" spans="1:2" x14ac:dyDescent="0.25">
      <c r="A329">
        <v>5.1541267320858202</v>
      </c>
      <c r="B329">
        <v>6.6412498068831303</v>
      </c>
    </row>
    <row r="330" spans="1:2" x14ac:dyDescent="0.25">
      <c r="A330">
        <v>5.6462146396934196</v>
      </c>
      <c r="B330">
        <v>7.9105751709868004</v>
      </c>
    </row>
    <row r="331" spans="1:2" x14ac:dyDescent="0.25">
      <c r="A331">
        <v>4.8970976735467397</v>
      </c>
      <c r="B331">
        <v>5.9782513908043899</v>
      </c>
    </row>
    <row r="332" spans="1:2" x14ac:dyDescent="0.25">
      <c r="A332">
        <v>5.1305171747258296</v>
      </c>
      <c r="B332">
        <v>6.5803496922308602</v>
      </c>
    </row>
    <row r="333" spans="1:2" x14ac:dyDescent="0.25">
      <c r="A333">
        <v>5.73722037195793</v>
      </c>
      <c r="B333">
        <v>8.1453216105076898</v>
      </c>
    </row>
    <row r="334" spans="1:2" x14ac:dyDescent="0.25">
      <c r="A334">
        <v>4.8194830450957999</v>
      </c>
      <c r="B334">
        <v>5.7780468846680098</v>
      </c>
    </row>
    <row r="335" spans="1:2" x14ac:dyDescent="0.25">
      <c r="A335">
        <v>5.6862950504404397</v>
      </c>
      <c r="B335">
        <v>8.0139613367071405</v>
      </c>
    </row>
    <row r="336" spans="1:2" x14ac:dyDescent="0.25">
      <c r="A336">
        <v>4.9870318663674302</v>
      </c>
      <c r="B336">
        <v>6.2102338278500202</v>
      </c>
    </row>
    <row r="337" spans="1:2" x14ac:dyDescent="0.25">
      <c r="A337">
        <v>4.9497205543583798</v>
      </c>
      <c r="B337">
        <v>6.1139904657008897</v>
      </c>
    </row>
    <row r="338" spans="1:2" x14ac:dyDescent="0.25">
      <c r="A338">
        <v>5.5926357838479603</v>
      </c>
      <c r="B338">
        <v>7.7723701883955201</v>
      </c>
    </row>
    <row r="339" spans="1:2" x14ac:dyDescent="0.25">
      <c r="A339">
        <v>5.12638713652695</v>
      </c>
      <c r="B339">
        <v>6.5696963878933596</v>
      </c>
    </row>
    <row r="340" spans="1:2" x14ac:dyDescent="0.25">
      <c r="A340">
        <v>5.4142961623112704</v>
      </c>
      <c r="B340">
        <v>7.3123487134892704</v>
      </c>
    </row>
    <row r="341" spans="1:2" x14ac:dyDescent="0.25">
      <c r="A341">
        <v>5.3219523820800996</v>
      </c>
      <c r="B341">
        <v>7.0741508210953903</v>
      </c>
    </row>
    <row r="342" spans="1:2" x14ac:dyDescent="0.25">
      <c r="A342">
        <v>5.0215875169066599</v>
      </c>
      <c r="B342">
        <v>6.2993690474407398</v>
      </c>
    </row>
    <row r="343" spans="1:2" x14ac:dyDescent="0.25">
      <c r="A343">
        <v>5.68458866319975</v>
      </c>
      <c r="B343">
        <v>8.0095597641992295</v>
      </c>
    </row>
    <row r="344" spans="1:2" x14ac:dyDescent="0.25">
      <c r="A344">
        <v>5.1589374356902997</v>
      </c>
      <c r="B344">
        <v>6.6536588663417104</v>
      </c>
    </row>
    <row r="345" spans="1:2" x14ac:dyDescent="0.25">
      <c r="A345">
        <v>5.8354191762856296</v>
      </c>
      <c r="B345">
        <v>8.3986223544007998</v>
      </c>
    </row>
    <row r="346" spans="1:2" x14ac:dyDescent="0.25">
      <c r="A346">
        <v>5.0065787820295604</v>
      </c>
      <c r="B346">
        <v>6.2606544853308304</v>
      </c>
    </row>
    <row r="347" spans="1:2" x14ac:dyDescent="0.25">
      <c r="A347">
        <v>5.1456683504988296</v>
      </c>
      <c r="B347">
        <v>6.6194316761758998</v>
      </c>
    </row>
    <row r="348" spans="1:2" x14ac:dyDescent="0.25">
      <c r="A348">
        <v>5.73722037195793</v>
      </c>
      <c r="B348">
        <v>8.1453216105076898</v>
      </c>
    </row>
    <row r="349" spans="1:2" x14ac:dyDescent="0.25">
      <c r="A349">
        <v>4.8194830450957999</v>
      </c>
      <c r="B349">
        <v>5.7780468846680098</v>
      </c>
    </row>
    <row r="350" spans="1:2" x14ac:dyDescent="0.25">
      <c r="A350">
        <v>5.6862950504404397</v>
      </c>
      <c r="B350">
        <v>8.0139613367071405</v>
      </c>
    </row>
    <row r="351" spans="1:2" x14ac:dyDescent="0.25">
      <c r="A351">
        <v>4.9870318663674302</v>
      </c>
      <c r="B351">
        <v>6.2102338278500202</v>
      </c>
    </row>
    <row r="352" spans="1:2" x14ac:dyDescent="0.25">
      <c r="A352">
        <v>4.9497205543583798</v>
      </c>
      <c r="B352">
        <v>6.1139904657008897</v>
      </c>
    </row>
    <row r="353" spans="1:2" x14ac:dyDescent="0.25">
      <c r="A353">
        <v>5.5926357838479603</v>
      </c>
      <c r="B353">
        <v>7.7723701883955201</v>
      </c>
    </row>
    <row r="354" spans="1:2" x14ac:dyDescent="0.25">
      <c r="A354">
        <v>5.0601631077811398</v>
      </c>
      <c r="B354">
        <v>6.40087305831634</v>
      </c>
    </row>
    <row r="355" spans="1:2" x14ac:dyDescent="0.25">
      <c r="A355">
        <v>4.9060381538548903</v>
      </c>
      <c r="B355">
        <v>6.0076928324359704</v>
      </c>
    </row>
    <row r="356" spans="1:2" x14ac:dyDescent="0.25">
      <c r="A356">
        <v>4.8244542306203799</v>
      </c>
      <c r="B356">
        <v>5.7995682909623101</v>
      </c>
    </row>
    <row r="357" spans="1:2" x14ac:dyDescent="0.25">
      <c r="A357">
        <v>5.4489758568354603</v>
      </c>
      <c r="B357">
        <v>7.3927532218068901</v>
      </c>
    </row>
    <row r="358" spans="1:2" x14ac:dyDescent="0.25">
      <c r="A358">
        <v>4.8253545011806196</v>
      </c>
      <c r="B358">
        <v>5.8018649247857601</v>
      </c>
    </row>
    <row r="359" spans="1:2" x14ac:dyDescent="0.25">
      <c r="A359">
        <v>5.2048165131380202</v>
      </c>
      <c r="B359">
        <v>6.7698909048345497</v>
      </c>
    </row>
    <row r="360" spans="1:2" x14ac:dyDescent="0.25">
      <c r="A360">
        <v>5.2524742786454697</v>
      </c>
      <c r="B360">
        <v>6.8914681739906998</v>
      </c>
    </row>
    <row r="361" spans="1:2" x14ac:dyDescent="0.25">
      <c r="A361">
        <v>5.12570647112135</v>
      </c>
      <c r="B361">
        <v>6.5680773542241404</v>
      </c>
    </row>
    <row r="362" spans="1:2" x14ac:dyDescent="0.25">
      <c r="A362">
        <v>5.6177943787289397</v>
      </c>
      <c r="B362">
        <v>7.8234174515761401</v>
      </c>
    </row>
    <row r="363" spans="1:2" x14ac:dyDescent="0.25">
      <c r="A363">
        <v>4.8686774125822696</v>
      </c>
      <c r="B363">
        <v>5.9123837710645404</v>
      </c>
    </row>
    <row r="364" spans="1:2" x14ac:dyDescent="0.25">
      <c r="A364">
        <v>5.1305171747258296</v>
      </c>
      <c r="B364">
        <v>6.5803496922308602</v>
      </c>
    </row>
    <row r="365" spans="1:2" x14ac:dyDescent="0.25">
      <c r="A365">
        <v>5.7088001109934501</v>
      </c>
      <c r="B365">
        <v>8.0555774844368102</v>
      </c>
    </row>
    <row r="366" spans="1:2" x14ac:dyDescent="0.25">
      <c r="A366">
        <v>4.7910627841313298</v>
      </c>
      <c r="B366">
        <v>5.7143850929233899</v>
      </c>
    </row>
    <row r="367" spans="1:2" x14ac:dyDescent="0.25">
      <c r="A367">
        <v>5.6578747894759696</v>
      </c>
      <c r="B367">
        <v>7.9256645215634904</v>
      </c>
    </row>
    <row r="368" spans="1:2" x14ac:dyDescent="0.25">
      <c r="A368">
        <v>4.9586116054029601</v>
      </c>
      <c r="B368">
        <v>6.1418102548805704</v>
      </c>
    </row>
    <row r="369" spans="1:2" x14ac:dyDescent="0.25">
      <c r="A369">
        <v>4.9213002933938998</v>
      </c>
      <c r="B369">
        <v>6.0466272899556603</v>
      </c>
    </row>
    <row r="370" spans="1:2" x14ac:dyDescent="0.25">
      <c r="A370">
        <v>5.5642155228834902</v>
      </c>
      <c r="B370">
        <v>7.6867351940501703</v>
      </c>
    </row>
    <row r="371" spans="1:2" x14ac:dyDescent="0.25">
      <c r="A371">
        <v>5.0979668755624798</v>
      </c>
      <c r="B371">
        <v>6.4973123017791998</v>
      </c>
    </row>
    <row r="372" spans="1:2" x14ac:dyDescent="0.25">
      <c r="A372">
        <v>5.3858759013468003</v>
      </c>
      <c r="B372">
        <v>7.2317821777282996</v>
      </c>
    </row>
    <row r="373" spans="1:2" x14ac:dyDescent="0.25">
      <c r="A373">
        <v>5.2935321211156197</v>
      </c>
      <c r="B373">
        <v>6.9962087196670302</v>
      </c>
    </row>
    <row r="374" spans="1:2" x14ac:dyDescent="0.25">
      <c r="A374">
        <v>4.9931672559421898</v>
      </c>
      <c r="B374">
        <v>6.2299633938651704</v>
      </c>
    </row>
    <row r="375" spans="1:2" x14ac:dyDescent="0.25">
      <c r="A375">
        <v>5.6561684022352701</v>
      </c>
      <c r="B375">
        <v>7.9213114450262596</v>
      </c>
    </row>
    <row r="376" spans="1:2" x14ac:dyDescent="0.25">
      <c r="A376">
        <v>5.1305171747258296</v>
      </c>
      <c r="B376">
        <v>6.5803496922308602</v>
      </c>
    </row>
    <row r="377" spans="1:2" x14ac:dyDescent="0.25">
      <c r="A377">
        <v>5.8069989153211603</v>
      </c>
      <c r="B377">
        <v>8.30608739268453</v>
      </c>
    </row>
    <row r="378" spans="1:2" x14ac:dyDescent="0.25">
      <c r="A378">
        <v>4.9781585210650903</v>
      </c>
      <c r="B378">
        <v>6.1916753839172101</v>
      </c>
    </row>
    <row r="379" spans="1:2" x14ac:dyDescent="0.25">
      <c r="A379">
        <v>5.1172480895343604</v>
      </c>
      <c r="B379">
        <v>6.5464996129289501</v>
      </c>
    </row>
    <row r="380" spans="1:2" x14ac:dyDescent="0.25">
      <c r="A380">
        <v>5.7088001109934501</v>
      </c>
      <c r="B380">
        <v>8.0555774844368102</v>
      </c>
    </row>
    <row r="381" spans="1:2" x14ac:dyDescent="0.25">
      <c r="A381">
        <v>4.7910627841313298</v>
      </c>
      <c r="B381">
        <v>5.7143850929233899</v>
      </c>
    </row>
    <row r="382" spans="1:2" x14ac:dyDescent="0.25">
      <c r="A382">
        <v>5.6578747894759696</v>
      </c>
      <c r="B382">
        <v>7.9256645215634904</v>
      </c>
    </row>
    <row r="383" spans="1:2" x14ac:dyDescent="0.25">
      <c r="A383">
        <v>4.9586116054029601</v>
      </c>
      <c r="B383">
        <v>6.1418102548805704</v>
      </c>
    </row>
    <row r="384" spans="1:2" x14ac:dyDescent="0.25">
      <c r="A384">
        <v>4.9213002933938998</v>
      </c>
      <c r="B384">
        <v>6.0466272899556603</v>
      </c>
    </row>
    <row r="385" spans="1:2" x14ac:dyDescent="0.25">
      <c r="A385">
        <v>5.5642155228834902</v>
      </c>
      <c r="B385">
        <v>7.6867351940501703</v>
      </c>
    </row>
    <row r="386" spans="1:2" x14ac:dyDescent="0.25">
      <c r="A386">
        <v>5.6668663050132402</v>
      </c>
      <c r="B386">
        <v>7.9231609392395503</v>
      </c>
    </row>
    <row r="387" spans="1:2" x14ac:dyDescent="0.25">
      <c r="A387">
        <v>5.5127413510869898</v>
      </c>
      <c r="B387">
        <v>7.4364726110388801</v>
      </c>
    </row>
    <row r="388" spans="1:2" x14ac:dyDescent="0.25">
      <c r="A388">
        <v>5.4311574278524803</v>
      </c>
      <c r="B388">
        <v>7.1788508424961002</v>
      </c>
    </row>
    <row r="389" spans="1:2" x14ac:dyDescent="0.25">
      <c r="A389">
        <v>6.0556790540675598</v>
      </c>
      <c r="B389">
        <v>9.15093504070596</v>
      </c>
    </row>
    <row r="390" spans="1:2" x14ac:dyDescent="0.25">
      <c r="A390">
        <v>5.4320576984127102</v>
      </c>
      <c r="B390">
        <v>7.1816936733468202</v>
      </c>
    </row>
    <row r="391" spans="1:2" x14ac:dyDescent="0.25">
      <c r="A391">
        <v>5.8115197103701197</v>
      </c>
      <c r="B391">
        <v>8.3799404692782904</v>
      </c>
    </row>
    <row r="392" spans="1:2" x14ac:dyDescent="0.25">
      <c r="A392">
        <v>5.8591774758775701</v>
      </c>
      <c r="B392">
        <v>8.5304318571407496</v>
      </c>
    </row>
    <row r="393" spans="1:2" x14ac:dyDescent="0.25">
      <c r="A393">
        <v>5.7324096683534496</v>
      </c>
      <c r="B393">
        <v>8.1301306032432006</v>
      </c>
    </row>
    <row r="394" spans="1:2" x14ac:dyDescent="0.25">
      <c r="A394">
        <v>6.2244975759610401</v>
      </c>
      <c r="B394">
        <v>9.6840220074599799</v>
      </c>
    </row>
    <row r="395" spans="1:2" x14ac:dyDescent="0.25">
      <c r="A395">
        <v>5.47538060981437</v>
      </c>
      <c r="B395">
        <v>7.3184966684863797</v>
      </c>
    </row>
    <row r="396" spans="1:2" x14ac:dyDescent="0.25">
      <c r="A396">
        <v>5.73722037195793</v>
      </c>
      <c r="B396">
        <v>8.1453216105076898</v>
      </c>
    </row>
    <row r="397" spans="1:2" x14ac:dyDescent="0.25">
      <c r="A397">
        <v>5.7088001109934501</v>
      </c>
      <c r="B397">
        <v>8.0555774844368102</v>
      </c>
    </row>
    <row r="398" spans="1:2" x14ac:dyDescent="0.25">
      <c r="A398">
        <v>5.3977659813634196</v>
      </c>
      <c r="B398">
        <v>7.0734089471120596</v>
      </c>
    </row>
    <row r="399" spans="1:2" x14ac:dyDescent="0.25">
      <c r="A399">
        <v>6.26457798670807</v>
      </c>
      <c r="B399">
        <v>9.8105859907939195</v>
      </c>
    </row>
    <row r="400" spans="1:2" x14ac:dyDescent="0.25">
      <c r="A400">
        <v>5.5653148026350596</v>
      </c>
      <c r="B400">
        <v>7.60248651462721</v>
      </c>
    </row>
    <row r="401" spans="1:2" x14ac:dyDescent="0.25">
      <c r="A401">
        <v>5.5280034906260003</v>
      </c>
      <c r="B401">
        <v>7.4846666574134897</v>
      </c>
    </row>
    <row r="402" spans="1:2" x14ac:dyDescent="0.25">
      <c r="A402">
        <v>6.1709187201155897</v>
      </c>
      <c r="B402">
        <v>9.5148332867885408</v>
      </c>
    </row>
    <row r="403" spans="1:2" x14ac:dyDescent="0.25">
      <c r="A403">
        <v>5.7046700727945803</v>
      </c>
      <c r="B403">
        <v>8.0425358494827694</v>
      </c>
    </row>
    <row r="404" spans="1:2" x14ac:dyDescent="0.25">
      <c r="A404">
        <v>5.99257909857889</v>
      </c>
      <c r="B404">
        <v>8.9516810518871903</v>
      </c>
    </row>
    <row r="405" spans="1:2" x14ac:dyDescent="0.25">
      <c r="A405">
        <v>5.9002353183477201</v>
      </c>
      <c r="B405">
        <v>8.6600823271151697</v>
      </c>
    </row>
    <row r="406" spans="1:2" x14ac:dyDescent="0.25">
      <c r="A406">
        <v>5.5998704531742902</v>
      </c>
      <c r="B406">
        <v>7.7116046772763998</v>
      </c>
    </row>
    <row r="407" spans="1:2" x14ac:dyDescent="0.25">
      <c r="A407">
        <v>6.2628715994673696</v>
      </c>
      <c r="B407">
        <v>9.8051976436620496</v>
      </c>
    </row>
    <row r="408" spans="1:2" x14ac:dyDescent="0.25">
      <c r="A408">
        <v>5.73722037195793</v>
      </c>
      <c r="B408">
        <v>8.1453216105076898</v>
      </c>
    </row>
    <row r="409" spans="1:2" x14ac:dyDescent="0.25">
      <c r="A409">
        <v>6.4137021125532501</v>
      </c>
      <c r="B409">
        <v>10.2814829458496</v>
      </c>
    </row>
    <row r="410" spans="1:2" x14ac:dyDescent="0.25">
      <c r="A410">
        <v>5.5848617182971898</v>
      </c>
      <c r="B410">
        <v>7.66421081989209</v>
      </c>
    </row>
    <row r="411" spans="1:2" x14ac:dyDescent="0.25">
      <c r="A411">
        <v>5.7239512867664599</v>
      </c>
      <c r="B411">
        <v>8.1034211347957807</v>
      </c>
    </row>
    <row r="412" spans="1:2" x14ac:dyDescent="0.25">
      <c r="A412">
        <v>6.3155033082255496</v>
      </c>
      <c r="B412">
        <v>9.9713955090519804</v>
      </c>
    </row>
    <row r="413" spans="1:2" x14ac:dyDescent="0.25">
      <c r="A413">
        <v>5.3977659813634196</v>
      </c>
      <c r="B413">
        <v>7.0734089471120596</v>
      </c>
    </row>
    <row r="414" spans="1:2" x14ac:dyDescent="0.25">
      <c r="A414">
        <v>6.26457798670807</v>
      </c>
      <c r="B414">
        <v>9.8105859907939195</v>
      </c>
    </row>
    <row r="415" spans="1:2" x14ac:dyDescent="0.25">
      <c r="A415">
        <v>5.5653148026350596</v>
      </c>
      <c r="B415">
        <v>7.60248651462721</v>
      </c>
    </row>
    <row r="416" spans="1:2" x14ac:dyDescent="0.25">
      <c r="A416">
        <v>5.5280034906260003</v>
      </c>
      <c r="B416">
        <v>7.4846666574134897</v>
      </c>
    </row>
    <row r="417" spans="1:2" x14ac:dyDescent="0.25">
      <c r="A417">
        <v>6.1709187201155897</v>
      </c>
      <c r="B417">
        <v>9.5148332867885408</v>
      </c>
    </row>
    <row r="418" spans="1:2" x14ac:dyDescent="0.25">
      <c r="A418">
        <v>4.7491289781511199</v>
      </c>
      <c r="B418">
        <v>5.6204527667315602</v>
      </c>
    </row>
    <row r="419" spans="1:2" x14ac:dyDescent="0.25">
      <c r="A419">
        <v>4.5950040242248598</v>
      </c>
      <c r="B419">
        <v>5.2752106617499104</v>
      </c>
    </row>
    <row r="420" spans="1:2" x14ac:dyDescent="0.25">
      <c r="A420">
        <v>4.5134201009903601</v>
      </c>
      <c r="B420">
        <v>5.0924615048312996</v>
      </c>
    </row>
    <row r="421" spans="1:2" x14ac:dyDescent="0.25">
      <c r="A421">
        <v>5.1379417272054297</v>
      </c>
      <c r="B421">
        <v>6.4913988952309403</v>
      </c>
    </row>
    <row r="422" spans="1:2" x14ac:dyDescent="0.25">
      <c r="A422">
        <v>4.51432037155059</v>
      </c>
      <c r="B422">
        <v>5.0944781237846204</v>
      </c>
    </row>
    <row r="423" spans="1:2" x14ac:dyDescent="0.25">
      <c r="A423">
        <v>4.8937823835080003</v>
      </c>
      <c r="B423">
        <v>5.9444784672165696</v>
      </c>
    </row>
    <row r="424" spans="1:2" x14ac:dyDescent="0.25">
      <c r="A424">
        <v>4.94144014901544</v>
      </c>
      <c r="B424">
        <v>6.0512325447580002</v>
      </c>
    </row>
    <row r="425" spans="1:2" x14ac:dyDescent="0.25">
      <c r="A425">
        <v>4.8146723414913204</v>
      </c>
      <c r="B425">
        <v>5.76727083966981</v>
      </c>
    </row>
    <row r="426" spans="1:2" x14ac:dyDescent="0.25">
      <c r="A426">
        <v>5.3067602490989199</v>
      </c>
      <c r="B426">
        <v>6.8695548029776301</v>
      </c>
    </row>
    <row r="427" spans="1:2" x14ac:dyDescent="0.25">
      <c r="A427">
        <v>4.55764328295224</v>
      </c>
      <c r="B427">
        <v>5.1915220660225403</v>
      </c>
    </row>
    <row r="428" spans="1:2" x14ac:dyDescent="0.25">
      <c r="A428">
        <v>4.8194830450957999</v>
      </c>
      <c r="B428">
        <v>5.7780468846680098</v>
      </c>
    </row>
    <row r="429" spans="1:2" x14ac:dyDescent="0.25">
      <c r="A429">
        <v>4.7910627841313298</v>
      </c>
      <c r="B429">
        <v>5.7143850929233899</v>
      </c>
    </row>
    <row r="430" spans="1:2" x14ac:dyDescent="0.25">
      <c r="A430">
        <v>5.3977659813634196</v>
      </c>
      <c r="B430">
        <v>7.0734089471120596</v>
      </c>
    </row>
    <row r="431" spans="1:2" x14ac:dyDescent="0.25">
      <c r="A431">
        <v>5.3468406598459399</v>
      </c>
      <c r="B431">
        <v>6.9593354972930603</v>
      </c>
    </row>
    <row r="432" spans="1:2" x14ac:dyDescent="0.25">
      <c r="A432">
        <v>4.6475774757729296</v>
      </c>
      <c r="B432">
        <v>5.3929759464506102</v>
      </c>
    </row>
    <row r="433" spans="1:2" x14ac:dyDescent="0.25">
      <c r="A433">
        <v>4.61026616376388</v>
      </c>
      <c r="B433">
        <v>5.3093980729818</v>
      </c>
    </row>
    <row r="434" spans="1:2" x14ac:dyDescent="0.25">
      <c r="A434">
        <v>5.2531813932534597</v>
      </c>
      <c r="B434">
        <v>6.7495373982461198</v>
      </c>
    </row>
    <row r="435" spans="1:2" x14ac:dyDescent="0.25">
      <c r="A435">
        <v>4.7869327459324502</v>
      </c>
      <c r="B435">
        <v>5.7051337481858102</v>
      </c>
    </row>
    <row r="436" spans="1:2" x14ac:dyDescent="0.25">
      <c r="A436">
        <v>5.0748417717167698</v>
      </c>
      <c r="B436">
        <v>6.3500540908874603</v>
      </c>
    </row>
    <row r="437" spans="1:2" x14ac:dyDescent="0.25">
      <c r="A437">
        <v>4.98249799148559</v>
      </c>
      <c r="B437">
        <v>6.1432027001371399</v>
      </c>
    </row>
    <row r="438" spans="1:2" x14ac:dyDescent="0.25">
      <c r="A438">
        <v>4.6821331263121602</v>
      </c>
      <c r="B438">
        <v>5.47038109874594</v>
      </c>
    </row>
    <row r="439" spans="1:2" x14ac:dyDescent="0.25">
      <c r="A439">
        <v>5.3451342726052404</v>
      </c>
      <c r="B439">
        <v>6.9555131654260496</v>
      </c>
    </row>
    <row r="440" spans="1:2" x14ac:dyDescent="0.25">
      <c r="A440">
        <v>4.8194830450957999</v>
      </c>
      <c r="B440">
        <v>5.7780468846680098</v>
      </c>
    </row>
    <row r="441" spans="1:2" x14ac:dyDescent="0.25">
      <c r="A441">
        <v>5.4959647856911298</v>
      </c>
      <c r="B441">
        <v>7.2933756757249997</v>
      </c>
    </row>
    <row r="442" spans="1:2" x14ac:dyDescent="0.25">
      <c r="A442">
        <v>4.6671243914350597</v>
      </c>
      <c r="B442">
        <v>5.4367613175873304</v>
      </c>
    </row>
    <row r="443" spans="1:2" x14ac:dyDescent="0.25">
      <c r="A443">
        <v>4.8062139599043299</v>
      </c>
      <c r="B443">
        <v>5.7483239437296101</v>
      </c>
    </row>
    <row r="444" spans="1:2" x14ac:dyDescent="0.25">
      <c r="A444">
        <v>5.3977659813634196</v>
      </c>
      <c r="B444">
        <v>7.0734089471120596</v>
      </c>
    </row>
    <row r="445" spans="1:2" x14ac:dyDescent="0.25">
      <c r="A445">
        <v>4.4800286545013002</v>
      </c>
      <c r="B445">
        <v>5.0176641862881901</v>
      </c>
    </row>
    <row r="446" spans="1:2" x14ac:dyDescent="0.25">
      <c r="A446">
        <v>5.3468406598459399</v>
      </c>
      <c r="B446">
        <v>6.9593354972930603</v>
      </c>
    </row>
    <row r="447" spans="1:2" x14ac:dyDescent="0.25">
      <c r="A447">
        <v>4.6475774757729296</v>
      </c>
      <c r="B447">
        <v>5.3929759464506102</v>
      </c>
    </row>
    <row r="448" spans="1:2" x14ac:dyDescent="0.25">
      <c r="A448">
        <v>4.61026616376388</v>
      </c>
      <c r="B448">
        <v>5.3093980729818</v>
      </c>
    </row>
    <row r="449" spans="1:2" x14ac:dyDescent="0.25">
      <c r="A449">
        <v>5.2531813932534597</v>
      </c>
      <c r="B449">
        <v>6.7495373982461198</v>
      </c>
    </row>
    <row r="450" spans="1:2" x14ac:dyDescent="0.25">
      <c r="A450">
        <v>5.6159409834957597</v>
      </c>
      <c r="B450">
        <v>7.79538346891822</v>
      </c>
    </row>
    <row r="451" spans="1:2" x14ac:dyDescent="0.25">
      <c r="A451">
        <v>5.4618160295695102</v>
      </c>
      <c r="B451">
        <v>7.3165440035501099</v>
      </c>
    </row>
    <row r="452" spans="1:2" x14ac:dyDescent="0.25">
      <c r="A452">
        <v>5.3802321063349998</v>
      </c>
      <c r="B452">
        <v>7.0630769225287002</v>
      </c>
    </row>
    <row r="453" spans="1:2" x14ac:dyDescent="0.25">
      <c r="A453">
        <v>6.0047537325500704</v>
      </c>
      <c r="B453">
        <v>9.0033571561289403</v>
      </c>
    </row>
    <row r="454" spans="1:2" x14ac:dyDescent="0.25">
      <c r="A454">
        <v>5.3811323768952297</v>
      </c>
      <c r="B454">
        <v>7.0658739068116896</v>
      </c>
    </row>
    <row r="455" spans="1:2" x14ac:dyDescent="0.25">
      <c r="A455">
        <v>5.7605943888526401</v>
      </c>
      <c r="B455">
        <v>8.2447964777805591</v>
      </c>
    </row>
    <row r="456" spans="1:2" x14ac:dyDescent="0.25">
      <c r="A456">
        <v>5.8082521543600896</v>
      </c>
      <c r="B456">
        <v>8.3928608786117493</v>
      </c>
    </row>
    <row r="457" spans="1:2" x14ac:dyDescent="0.25">
      <c r="A457">
        <v>5.6814843468359602</v>
      </c>
      <c r="B457">
        <v>7.9990153160704303</v>
      </c>
    </row>
    <row r="458" spans="1:2" x14ac:dyDescent="0.25">
      <c r="A458">
        <v>6.1735722544435596</v>
      </c>
      <c r="B458">
        <v>9.5278469853774297</v>
      </c>
    </row>
    <row r="459" spans="1:2" x14ac:dyDescent="0.25">
      <c r="A459">
        <v>5.4244552882968904</v>
      </c>
      <c r="B459">
        <v>7.2004706687590501</v>
      </c>
    </row>
    <row r="460" spans="1:2" x14ac:dyDescent="0.25">
      <c r="A460">
        <v>5.6862950504404397</v>
      </c>
      <c r="B460">
        <v>8.0139613367071405</v>
      </c>
    </row>
    <row r="461" spans="1:2" x14ac:dyDescent="0.25">
      <c r="A461">
        <v>5.6578747894759696</v>
      </c>
      <c r="B461">
        <v>7.9256645215634904</v>
      </c>
    </row>
    <row r="462" spans="1:2" x14ac:dyDescent="0.25">
      <c r="A462">
        <v>6.26457798670807</v>
      </c>
      <c r="B462">
        <v>9.8105859907939195</v>
      </c>
    </row>
    <row r="463" spans="1:2" x14ac:dyDescent="0.25">
      <c r="A463">
        <v>5.3468406598459399</v>
      </c>
      <c r="B463">
        <v>6.9593354972930603</v>
      </c>
    </row>
    <row r="464" spans="1:2" x14ac:dyDescent="0.25">
      <c r="A464">
        <v>5.51438948111758</v>
      </c>
      <c r="B464">
        <v>7.47988058721507</v>
      </c>
    </row>
    <row r="465" spans="1:2" x14ac:dyDescent="0.25">
      <c r="A465">
        <v>5.4770781691085197</v>
      </c>
      <c r="B465">
        <v>7.3639608205616502</v>
      </c>
    </row>
    <row r="466" spans="1:2" x14ac:dyDescent="0.25">
      <c r="A466">
        <v>6.1199933985981101</v>
      </c>
      <c r="B466">
        <v>9.3613867851664505</v>
      </c>
    </row>
    <row r="467" spans="1:2" x14ac:dyDescent="0.25">
      <c r="A467">
        <v>5.6537447512770997</v>
      </c>
      <c r="B467">
        <v>7.9128332101326002</v>
      </c>
    </row>
    <row r="468" spans="1:2" x14ac:dyDescent="0.25">
      <c r="A468">
        <v>5.9416537770614104</v>
      </c>
      <c r="B468">
        <v>8.8073165528311694</v>
      </c>
    </row>
    <row r="469" spans="1:2" x14ac:dyDescent="0.25">
      <c r="A469">
        <v>5.8493099968302404</v>
      </c>
      <c r="B469">
        <v>8.5204204647575601</v>
      </c>
    </row>
    <row r="470" spans="1:2" x14ac:dyDescent="0.25">
      <c r="A470">
        <v>5.5489451316568097</v>
      </c>
      <c r="B470">
        <v>7.5872389922503096</v>
      </c>
    </row>
    <row r="471" spans="1:2" x14ac:dyDescent="0.25">
      <c r="A471">
        <v>6.21194627794989</v>
      </c>
      <c r="B471">
        <v>9.6470684120945194</v>
      </c>
    </row>
    <row r="472" spans="1:2" x14ac:dyDescent="0.25">
      <c r="A472">
        <v>5.6862950504404397</v>
      </c>
      <c r="B472">
        <v>8.0139613367071405</v>
      </c>
    </row>
    <row r="473" spans="1:2" x14ac:dyDescent="0.25">
      <c r="A473">
        <v>6.3627767910357704</v>
      </c>
      <c r="B473">
        <v>10.115672621908599</v>
      </c>
    </row>
    <row r="474" spans="1:2" x14ac:dyDescent="0.25">
      <c r="A474">
        <v>5.5339363967797004</v>
      </c>
      <c r="B474">
        <v>7.5406094595151796</v>
      </c>
    </row>
    <row r="475" spans="1:2" x14ac:dyDescent="0.25">
      <c r="A475">
        <v>5.6730259652489803</v>
      </c>
      <c r="B475">
        <v>7.9727365934248402</v>
      </c>
    </row>
    <row r="476" spans="1:2" x14ac:dyDescent="0.25">
      <c r="A476">
        <v>6.26457798670807</v>
      </c>
      <c r="B476">
        <v>9.8105859907939195</v>
      </c>
    </row>
    <row r="477" spans="1:2" x14ac:dyDescent="0.25">
      <c r="A477">
        <v>5.3468406598459399</v>
      </c>
      <c r="B477">
        <v>6.9593354972930603</v>
      </c>
    </row>
    <row r="478" spans="1:2" x14ac:dyDescent="0.25">
      <c r="A478">
        <v>6.2136526651905903</v>
      </c>
      <c r="B478">
        <v>9.6523698609075304</v>
      </c>
    </row>
    <row r="479" spans="1:2" x14ac:dyDescent="0.25">
      <c r="A479">
        <v>5.51438948111758</v>
      </c>
      <c r="B479">
        <v>7.47988058721507</v>
      </c>
    </row>
    <row r="480" spans="1:2" x14ac:dyDescent="0.25">
      <c r="A480">
        <v>5.4770781691085197</v>
      </c>
      <c r="B480">
        <v>7.3639608205616502</v>
      </c>
    </row>
    <row r="481" spans="1:2" x14ac:dyDescent="0.25">
      <c r="A481">
        <v>6.1199933985981101</v>
      </c>
      <c r="B481">
        <v>9.3613867851664505</v>
      </c>
    </row>
    <row r="482" spans="1:2" x14ac:dyDescent="0.25">
      <c r="A482">
        <v>4.9166777994227502</v>
      </c>
      <c r="B482">
        <v>6.0408519689253302</v>
      </c>
    </row>
    <row r="483" spans="1:2" x14ac:dyDescent="0.25">
      <c r="A483">
        <v>4.7625528454964998</v>
      </c>
      <c r="B483">
        <v>5.6697864095847903</v>
      </c>
    </row>
    <row r="484" spans="1:2" x14ac:dyDescent="0.25">
      <c r="A484">
        <v>4.6809689222619904</v>
      </c>
      <c r="B484">
        <v>5.4733679624935103</v>
      </c>
    </row>
    <row r="485" spans="1:2" x14ac:dyDescent="0.25">
      <c r="A485">
        <v>5.3054905484770698</v>
      </c>
      <c r="B485">
        <v>6.9769432152241402</v>
      </c>
    </row>
    <row r="486" spans="1:2" x14ac:dyDescent="0.25">
      <c r="A486">
        <v>4.6818691928222202</v>
      </c>
      <c r="B486">
        <v>5.47553542071803</v>
      </c>
    </row>
    <row r="487" spans="1:2" x14ac:dyDescent="0.25">
      <c r="A487">
        <v>5.0613312047796297</v>
      </c>
      <c r="B487">
        <v>6.3891141769708097</v>
      </c>
    </row>
    <row r="488" spans="1:2" x14ac:dyDescent="0.25">
      <c r="A488">
        <v>5.1089889702870801</v>
      </c>
      <c r="B488">
        <v>6.5038532569474503</v>
      </c>
    </row>
    <row r="489" spans="1:2" x14ac:dyDescent="0.25">
      <c r="A489">
        <v>4.9822211627629498</v>
      </c>
      <c r="B489">
        <v>6.1986517551334099</v>
      </c>
    </row>
    <row r="490" spans="1:2" x14ac:dyDescent="0.25">
      <c r="A490">
        <v>5.4743090703705501</v>
      </c>
      <c r="B490">
        <v>7.3833844673228999</v>
      </c>
    </row>
    <row r="491" spans="1:2" x14ac:dyDescent="0.25">
      <c r="A491">
        <v>4.72519210422388</v>
      </c>
      <c r="B491">
        <v>5.5798380656953501</v>
      </c>
    </row>
    <row r="492" spans="1:2" x14ac:dyDescent="0.25">
      <c r="A492">
        <v>4.9870318663674302</v>
      </c>
      <c r="B492">
        <v>6.2102338278500202</v>
      </c>
    </row>
    <row r="493" spans="1:2" x14ac:dyDescent="0.25">
      <c r="A493">
        <v>4.9586116054029601</v>
      </c>
      <c r="B493">
        <v>6.1418102548805704</v>
      </c>
    </row>
    <row r="494" spans="1:2" x14ac:dyDescent="0.25">
      <c r="A494">
        <v>5.5653148026350596</v>
      </c>
      <c r="B494">
        <v>7.60248651462721</v>
      </c>
    </row>
    <row r="495" spans="1:2" x14ac:dyDescent="0.25">
      <c r="A495">
        <v>4.6475774757729296</v>
      </c>
      <c r="B495">
        <v>5.3929759464506102</v>
      </c>
    </row>
    <row r="496" spans="1:2" x14ac:dyDescent="0.25">
      <c r="A496">
        <v>5.51438948111758</v>
      </c>
      <c r="B496">
        <v>7.47988058721507</v>
      </c>
    </row>
    <row r="497" spans="1:2" x14ac:dyDescent="0.25">
      <c r="A497">
        <v>4.7778149850355103</v>
      </c>
      <c r="B497">
        <v>5.70653097430651</v>
      </c>
    </row>
    <row r="498" spans="1:2" x14ac:dyDescent="0.25">
      <c r="A498">
        <v>5.4207302145250997</v>
      </c>
      <c r="B498">
        <v>7.2543899884494003</v>
      </c>
    </row>
    <row r="499" spans="1:2" x14ac:dyDescent="0.25">
      <c r="A499">
        <v>4.9544815672040903</v>
      </c>
      <c r="B499">
        <v>6.1318669271109698</v>
      </c>
    </row>
    <row r="500" spans="1:2" x14ac:dyDescent="0.25">
      <c r="A500">
        <v>5.2423905929884</v>
      </c>
      <c r="B500">
        <v>6.8250260877162399</v>
      </c>
    </row>
    <row r="501" spans="1:2" x14ac:dyDescent="0.25">
      <c r="A501">
        <v>5.1500468127572301</v>
      </c>
      <c r="B501">
        <v>6.60270260543642</v>
      </c>
    </row>
    <row r="502" spans="1:2" x14ac:dyDescent="0.25">
      <c r="A502">
        <v>4.8496819475838002</v>
      </c>
      <c r="B502">
        <v>5.8795552249340002</v>
      </c>
    </row>
    <row r="503" spans="1:2" x14ac:dyDescent="0.25">
      <c r="A503">
        <v>5.5126830938768796</v>
      </c>
      <c r="B503">
        <v>7.4757723521772599</v>
      </c>
    </row>
    <row r="504" spans="1:2" x14ac:dyDescent="0.25">
      <c r="A504">
        <v>4.9870318663674302</v>
      </c>
      <c r="B504">
        <v>6.2102338278500202</v>
      </c>
    </row>
    <row r="505" spans="1:2" x14ac:dyDescent="0.25">
      <c r="A505">
        <v>5.6635136069627601</v>
      </c>
      <c r="B505">
        <v>7.8389063371555396</v>
      </c>
    </row>
    <row r="506" spans="1:2" x14ac:dyDescent="0.25">
      <c r="A506">
        <v>4.83467321270669</v>
      </c>
      <c r="B506">
        <v>5.8434207479379499</v>
      </c>
    </row>
    <row r="507" spans="1:2" x14ac:dyDescent="0.25">
      <c r="A507">
        <v>4.9737627811759699</v>
      </c>
      <c r="B507">
        <v>6.1782876673284397</v>
      </c>
    </row>
    <row r="508" spans="1:2" x14ac:dyDescent="0.25">
      <c r="A508">
        <v>5.5653148026350596</v>
      </c>
      <c r="B508">
        <v>7.60248651462721</v>
      </c>
    </row>
    <row r="509" spans="1:2" x14ac:dyDescent="0.25">
      <c r="A509">
        <v>4.6475774757729296</v>
      </c>
      <c r="B509">
        <v>5.3929759464506102</v>
      </c>
    </row>
    <row r="510" spans="1:2" x14ac:dyDescent="0.25">
      <c r="A510">
        <v>5.51438948111758</v>
      </c>
      <c r="B510">
        <v>7.47988058721507</v>
      </c>
    </row>
    <row r="511" spans="1:2" x14ac:dyDescent="0.25">
      <c r="A511">
        <v>4.8151262970445696</v>
      </c>
      <c r="B511">
        <v>5.7963603141225404</v>
      </c>
    </row>
    <row r="512" spans="1:2" x14ac:dyDescent="0.25">
      <c r="A512">
        <v>4.7778149850355103</v>
      </c>
      <c r="B512">
        <v>5.70653097430651</v>
      </c>
    </row>
    <row r="513" spans="1:2" x14ac:dyDescent="0.25">
      <c r="A513">
        <v>5.4207302145250997</v>
      </c>
      <c r="B513">
        <v>7.2543899884494003</v>
      </c>
    </row>
    <row r="514" spans="1:2" x14ac:dyDescent="0.25">
      <c r="A514">
        <v>4.8793664874136899</v>
      </c>
      <c r="B514">
        <v>5.9472336093190803</v>
      </c>
    </row>
    <row r="515" spans="1:2" x14ac:dyDescent="0.25">
      <c r="A515">
        <v>4.7252415334874396</v>
      </c>
      <c r="B515">
        <v>5.5819186542228598</v>
      </c>
    </row>
    <row r="516" spans="1:2" x14ac:dyDescent="0.25">
      <c r="A516">
        <v>4.6436576102529301</v>
      </c>
      <c r="B516">
        <v>5.3885442103463097</v>
      </c>
    </row>
    <row r="517" spans="1:2" x14ac:dyDescent="0.25">
      <c r="A517">
        <v>5.2681792364680096</v>
      </c>
      <c r="B517">
        <v>6.8688177418248202</v>
      </c>
    </row>
    <row r="518" spans="1:2" x14ac:dyDescent="0.25">
      <c r="A518">
        <v>4.64455788081316</v>
      </c>
      <c r="B518">
        <v>5.3906780782950596</v>
      </c>
    </row>
    <row r="519" spans="1:2" x14ac:dyDescent="0.25">
      <c r="A519">
        <v>5.0240198927705704</v>
      </c>
      <c r="B519">
        <v>6.2900986090241098</v>
      </c>
    </row>
    <row r="520" spans="1:2" x14ac:dyDescent="0.25">
      <c r="A520">
        <v>5.0716776582780199</v>
      </c>
      <c r="B520">
        <v>6.4030595152422602</v>
      </c>
    </row>
    <row r="521" spans="1:2" x14ac:dyDescent="0.25">
      <c r="A521">
        <v>4.9449098507539002</v>
      </c>
      <c r="B521">
        <v>6.1025878866474503</v>
      </c>
    </row>
    <row r="522" spans="1:2" x14ac:dyDescent="0.25">
      <c r="A522">
        <v>5.4369977583614899</v>
      </c>
      <c r="B522">
        <v>7.2689601533803101</v>
      </c>
    </row>
    <row r="523" spans="1:2" x14ac:dyDescent="0.25">
      <c r="A523">
        <v>4.6878807922148198</v>
      </c>
      <c r="B523">
        <v>5.4933642886079399</v>
      </c>
    </row>
    <row r="524" spans="1:2" x14ac:dyDescent="0.25">
      <c r="A524">
        <v>4.9497205543583798</v>
      </c>
      <c r="B524">
        <v>6.1139904657008897</v>
      </c>
    </row>
    <row r="525" spans="1:2" x14ac:dyDescent="0.25">
      <c r="A525">
        <v>4.9213002933938998</v>
      </c>
      <c r="B525">
        <v>6.0466272899556603</v>
      </c>
    </row>
    <row r="526" spans="1:2" x14ac:dyDescent="0.25">
      <c r="A526">
        <v>5.5280034906260003</v>
      </c>
      <c r="B526">
        <v>7.4846666574134897</v>
      </c>
    </row>
    <row r="527" spans="1:2" x14ac:dyDescent="0.25">
      <c r="A527">
        <v>4.61026616376388</v>
      </c>
      <c r="B527">
        <v>5.3093980729818</v>
      </c>
    </row>
    <row r="528" spans="1:2" x14ac:dyDescent="0.25">
      <c r="A528">
        <v>5.4770781691085197</v>
      </c>
      <c r="B528">
        <v>7.3639608205616502</v>
      </c>
    </row>
    <row r="529" spans="1:2" x14ac:dyDescent="0.25">
      <c r="A529">
        <v>4.7778149850355103</v>
      </c>
      <c r="B529">
        <v>5.70653097430651</v>
      </c>
    </row>
    <row r="530" spans="1:2" x14ac:dyDescent="0.25">
      <c r="A530">
        <v>5.3834189025160404</v>
      </c>
      <c r="B530">
        <v>7.14196477191435</v>
      </c>
    </row>
    <row r="531" spans="1:2" x14ac:dyDescent="0.25">
      <c r="A531">
        <v>4.91717025519503</v>
      </c>
      <c r="B531">
        <v>6.0368380593299102</v>
      </c>
    </row>
    <row r="532" spans="1:2" x14ac:dyDescent="0.25">
      <c r="A532">
        <v>5.2050792809793398</v>
      </c>
      <c r="B532">
        <v>6.7192549564439199</v>
      </c>
    </row>
    <row r="533" spans="1:2" x14ac:dyDescent="0.25">
      <c r="A533">
        <v>5.1127355007481698</v>
      </c>
      <c r="B533">
        <v>6.5003769417603996</v>
      </c>
    </row>
    <row r="534" spans="1:2" x14ac:dyDescent="0.25">
      <c r="A534">
        <v>4.81237063557474</v>
      </c>
      <c r="B534">
        <v>5.78843656845903</v>
      </c>
    </row>
    <row r="535" spans="1:2" x14ac:dyDescent="0.25">
      <c r="A535">
        <v>5.4753717818678203</v>
      </c>
      <c r="B535">
        <v>7.3599162530705797</v>
      </c>
    </row>
    <row r="536" spans="1:2" x14ac:dyDescent="0.25">
      <c r="A536">
        <v>4.9497205543583798</v>
      </c>
      <c r="B536">
        <v>6.1139904657008897</v>
      </c>
    </row>
    <row r="537" spans="1:2" x14ac:dyDescent="0.25">
      <c r="A537">
        <v>5.6262022949536998</v>
      </c>
      <c r="B537">
        <v>7.7174225537146297</v>
      </c>
    </row>
    <row r="538" spans="1:2" x14ac:dyDescent="0.25">
      <c r="A538">
        <v>4.7973619006976396</v>
      </c>
      <c r="B538">
        <v>5.75286208705284</v>
      </c>
    </row>
    <row r="539" spans="1:2" x14ac:dyDescent="0.25">
      <c r="A539">
        <v>4.9364514691669097</v>
      </c>
      <c r="B539">
        <v>6.0825393921569697</v>
      </c>
    </row>
    <row r="540" spans="1:2" x14ac:dyDescent="0.25">
      <c r="A540">
        <v>5.5280034906260003</v>
      </c>
      <c r="B540">
        <v>7.4846666574134897</v>
      </c>
    </row>
    <row r="541" spans="1:2" x14ac:dyDescent="0.25">
      <c r="A541">
        <v>4.61026616376388</v>
      </c>
      <c r="B541">
        <v>5.3093980729818</v>
      </c>
    </row>
    <row r="542" spans="1:2" x14ac:dyDescent="0.25">
      <c r="A542">
        <v>5.4770781691085197</v>
      </c>
      <c r="B542">
        <v>7.3639608205616502</v>
      </c>
    </row>
    <row r="543" spans="1:2" x14ac:dyDescent="0.25">
      <c r="A543">
        <v>4.7778149850355103</v>
      </c>
      <c r="B543">
        <v>5.70653097430651</v>
      </c>
    </row>
    <row r="544" spans="1:2" x14ac:dyDescent="0.25">
      <c r="A544">
        <v>4.74050367302645</v>
      </c>
      <c r="B544">
        <v>5.6180937684943197</v>
      </c>
    </row>
    <row r="545" spans="1:2" x14ac:dyDescent="0.25">
      <c r="A545">
        <v>5.3834189025160404</v>
      </c>
      <c r="B545">
        <v>7.14196477191435</v>
      </c>
    </row>
    <row r="546" spans="1:2" x14ac:dyDescent="0.25">
      <c r="A546">
        <v>5.5222817169032803</v>
      </c>
      <c r="B546">
        <v>7.5603816309184397</v>
      </c>
    </row>
    <row r="547" spans="1:2" x14ac:dyDescent="0.25">
      <c r="A547">
        <v>5.3681567629770299</v>
      </c>
      <c r="B547">
        <v>7.09597739569866</v>
      </c>
    </row>
    <row r="548" spans="1:2" x14ac:dyDescent="0.25">
      <c r="A548">
        <v>5.2865728397425196</v>
      </c>
      <c r="B548">
        <v>6.8501514050931398</v>
      </c>
    </row>
    <row r="549" spans="1:2" x14ac:dyDescent="0.25">
      <c r="A549">
        <v>5.9110944659575999</v>
      </c>
      <c r="B549">
        <v>8.7319394012109193</v>
      </c>
    </row>
    <row r="550" spans="1:2" x14ac:dyDescent="0.25">
      <c r="A550">
        <v>5.2874731103027504</v>
      </c>
      <c r="B550">
        <v>6.8528640706957198</v>
      </c>
    </row>
    <row r="551" spans="1:2" x14ac:dyDescent="0.25">
      <c r="A551">
        <v>5.6669351222601598</v>
      </c>
      <c r="B551">
        <v>7.9962465079249503</v>
      </c>
    </row>
    <row r="552" spans="1:2" x14ac:dyDescent="0.25">
      <c r="A552">
        <v>5.7145928877676102</v>
      </c>
      <c r="B552">
        <v>8.1398473173912809</v>
      </c>
    </row>
    <row r="553" spans="1:2" x14ac:dyDescent="0.25">
      <c r="A553">
        <v>5.5878250802434799</v>
      </c>
      <c r="B553">
        <v>7.7578747347302004</v>
      </c>
    </row>
    <row r="554" spans="1:2" x14ac:dyDescent="0.25">
      <c r="A554">
        <v>6.0799129878510803</v>
      </c>
      <c r="B554">
        <v>9.2406178115116493</v>
      </c>
    </row>
    <row r="555" spans="1:2" x14ac:dyDescent="0.25">
      <c r="A555">
        <v>5.3307960217044101</v>
      </c>
      <c r="B555">
        <v>6.9834032405345496</v>
      </c>
    </row>
    <row r="556" spans="1:2" x14ac:dyDescent="0.25">
      <c r="A556">
        <v>5.5926357838479603</v>
      </c>
      <c r="B556">
        <v>7.7723701883955201</v>
      </c>
    </row>
    <row r="557" spans="1:2" x14ac:dyDescent="0.25">
      <c r="A557">
        <v>5.5642155228834902</v>
      </c>
      <c r="B557">
        <v>7.6867351940501703</v>
      </c>
    </row>
    <row r="558" spans="1:2" x14ac:dyDescent="0.25">
      <c r="A558">
        <v>6.1709187201155897</v>
      </c>
      <c r="B558">
        <v>9.5148332867885408</v>
      </c>
    </row>
    <row r="559" spans="1:2" x14ac:dyDescent="0.25">
      <c r="A559">
        <v>5.2531813932534597</v>
      </c>
      <c r="B559">
        <v>6.7495373982461198</v>
      </c>
    </row>
    <row r="560" spans="1:2" x14ac:dyDescent="0.25">
      <c r="A560">
        <v>6.1199933985981101</v>
      </c>
      <c r="B560">
        <v>9.3613867851664505</v>
      </c>
    </row>
    <row r="561" spans="1:2" x14ac:dyDescent="0.25">
      <c r="A561">
        <v>5.4207302145250997</v>
      </c>
      <c r="B561">
        <v>7.2543899884494003</v>
      </c>
    </row>
    <row r="562" spans="1:2" x14ac:dyDescent="0.25">
      <c r="A562">
        <v>5.3834189025160404</v>
      </c>
      <c r="B562">
        <v>7.14196477191435</v>
      </c>
    </row>
    <row r="563" spans="1:2" x14ac:dyDescent="0.25">
      <c r="A563">
        <v>5.5600854846846204</v>
      </c>
      <c r="B563">
        <v>7.6742906989679902</v>
      </c>
    </row>
    <row r="564" spans="1:2" x14ac:dyDescent="0.25">
      <c r="A564">
        <v>5.8479945104689302</v>
      </c>
      <c r="B564">
        <v>8.5418086934662405</v>
      </c>
    </row>
    <row r="565" spans="1:2" x14ac:dyDescent="0.25">
      <c r="A565">
        <v>5.7556507302377602</v>
      </c>
      <c r="B565">
        <v>8.2635614561234707</v>
      </c>
    </row>
    <row r="566" spans="1:2" x14ac:dyDescent="0.25">
      <c r="A566">
        <v>5.4552858650643303</v>
      </c>
      <c r="B566">
        <v>7.3585119365985001</v>
      </c>
    </row>
    <row r="567" spans="1:2" x14ac:dyDescent="0.25">
      <c r="A567">
        <v>6.1182870113574097</v>
      </c>
      <c r="B567">
        <v>9.3562451553309405</v>
      </c>
    </row>
    <row r="568" spans="1:2" x14ac:dyDescent="0.25">
      <c r="A568">
        <v>5.5926357838479603</v>
      </c>
      <c r="B568">
        <v>7.7723701883955201</v>
      </c>
    </row>
    <row r="569" spans="1:2" x14ac:dyDescent="0.25">
      <c r="A569">
        <v>6.2691175244432902</v>
      </c>
      <c r="B569">
        <v>9.81072268990963</v>
      </c>
    </row>
    <row r="570" spans="1:2" x14ac:dyDescent="0.25">
      <c r="A570">
        <v>5.4402771301872201</v>
      </c>
      <c r="B570">
        <v>7.3132881109644501</v>
      </c>
    </row>
    <row r="571" spans="1:2" x14ac:dyDescent="0.25">
      <c r="A571">
        <v>5.5793666986565</v>
      </c>
      <c r="B571">
        <v>7.7323882179006098</v>
      </c>
    </row>
    <row r="572" spans="1:2" x14ac:dyDescent="0.25">
      <c r="A572">
        <v>6.1709187201155897</v>
      </c>
      <c r="B572">
        <v>9.5148332867885408</v>
      </c>
    </row>
    <row r="573" spans="1:2" x14ac:dyDescent="0.25">
      <c r="A573">
        <v>5.2531813932534597</v>
      </c>
      <c r="B573">
        <v>6.7495373982461198</v>
      </c>
    </row>
    <row r="574" spans="1:2" x14ac:dyDescent="0.25">
      <c r="A574">
        <v>6.1199933985981101</v>
      </c>
      <c r="B574">
        <v>9.3613867851664505</v>
      </c>
    </row>
    <row r="575" spans="1:2" x14ac:dyDescent="0.25">
      <c r="A575">
        <v>5.4207302145250997</v>
      </c>
      <c r="B575">
        <v>7.2543899884494003</v>
      </c>
    </row>
    <row r="576" spans="1:2" x14ac:dyDescent="0.25">
      <c r="A576">
        <v>5.3834189025160404</v>
      </c>
      <c r="B576">
        <v>7.14196477191435</v>
      </c>
    </row>
    <row r="577" spans="1:2" x14ac:dyDescent="0.25">
      <c r="A577">
        <v>6.0263341320056298</v>
      </c>
      <c r="B577">
        <v>9.0791757676440206</v>
      </c>
    </row>
    <row r="578" spans="1:2" x14ac:dyDescent="0.25">
      <c r="A578">
        <v>5.0560330695822699</v>
      </c>
      <c r="B578">
        <v>6.3905103189627699</v>
      </c>
    </row>
    <row r="579" spans="1:2" x14ac:dyDescent="0.25">
      <c r="A579">
        <v>4.9019081156560196</v>
      </c>
      <c r="B579">
        <v>5.9979666350295098</v>
      </c>
    </row>
    <row r="580" spans="1:2" x14ac:dyDescent="0.25">
      <c r="A580">
        <v>4.8203241924215101</v>
      </c>
      <c r="B580">
        <v>5.7901790382752196</v>
      </c>
    </row>
    <row r="581" spans="1:2" x14ac:dyDescent="0.25">
      <c r="A581">
        <v>5.4448458186365798</v>
      </c>
      <c r="B581">
        <v>7.3807846709475102</v>
      </c>
    </row>
    <row r="582" spans="1:2" x14ac:dyDescent="0.25">
      <c r="A582">
        <v>4.82122446298174</v>
      </c>
      <c r="B582">
        <v>5.7924719539468699</v>
      </c>
    </row>
    <row r="583" spans="1:2" x14ac:dyDescent="0.25">
      <c r="A583">
        <v>5.2006864749391504</v>
      </c>
      <c r="B583">
        <v>6.7589307413912501</v>
      </c>
    </row>
    <row r="584" spans="1:2" x14ac:dyDescent="0.25">
      <c r="A584">
        <v>5.2483442404465999</v>
      </c>
      <c r="B584">
        <v>6.8803111821553902</v>
      </c>
    </row>
    <row r="585" spans="1:2" x14ac:dyDescent="0.25">
      <c r="A585">
        <v>5.1215764329224696</v>
      </c>
      <c r="B585">
        <v>6.5574439182762898</v>
      </c>
    </row>
    <row r="586" spans="1:2" x14ac:dyDescent="0.25">
      <c r="A586">
        <v>5.6136643405300699</v>
      </c>
      <c r="B586">
        <v>7.8107516737726597</v>
      </c>
    </row>
    <row r="587" spans="1:2" x14ac:dyDescent="0.25">
      <c r="A587">
        <v>4.8645473743833998</v>
      </c>
      <c r="B587">
        <v>5.9028118749466696</v>
      </c>
    </row>
    <row r="588" spans="1:2" x14ac:dyDescent="0.25">
      <c r="A588">
        <v>5.12638713652695</v>
      </c>
      <c r="B588">
        <v>6.5696963878933596</v>
      </c>
    </row>
    <row r="589" spans="1:2" x14ac:dyDescent="0.25">
      <c r="A589">
        <v>5.0979668755624798</v>
      </c>
      <c r="B589">
        <v>6.4973123017791998</v>
      </c>
    </row>
    <row r="590" spans="1:2" x14ac:dyDescent="0.25">
      <c r="A590">
        <v>5.7046700727945803</v>
      </c>
      <c r="B590">
        <v>8.0425358494827694</v>
      </c>
    </row>
    <row r="591" spans="1:2" x14ac:dyDescent="0.25">
      <c r="A591">
        <v>4.7869327459324502</v>
      </c>
      <c r="B591">
        <v>5.7051337481858102</v>
      </c>
    </row>
    <row r="592" spans="1:2" x14ac:dyDescent="0.25">
      <c r="A592">
        <v>5.6537447512770997</v>
      </c>
      <c r="B592">
        <v>7.9128332101326002</v>
      </c>
    </row>
    <row r="593" spans="1:2" x14ac:dyDescent="0.25">
      <c r="A593">
        <v>4.9544815672040903</v>
      </c>
      <c r="B593">
        <v>6.1318669271109698</v>
      </c>
    </row>
    <row r="594" spans="1:2" x14ac:dyDescent="0.25">
      <c r="A594">
        <v>4.91717025519503</v>
      </c>
      <c r="B594">
        <v>6.0368380593299102</v>
      </c>
    </row>
    <row r="595" spans="1:2" x14ac:dyDescent="0.25">
      <c r="A595">
        <v>5.5600854846846204</v>
      </c>
      <c r="B595">
        <v>7.6742906989679902</v>
      </c>
    </row>
    <row r="596" spans="1:2" x14ac:dyDescent="0.25">
      <c r="A596">
        <v>5.3817458631479198</v>
      </c>
      <c r="B596">
        <v>7.2200742320954303</v>
      </c>
    </row>
    <row r="597" spans="1:2" x14ac:dyDescent="0.25">
      <c r="A597">
        <v>5.2894020829167498</v>
      </c>
      <c r="B597">
        <v>6.9848821573739501</v>
      </c>
    </row>
    <row r="598" spans="1:2" x14ac:dyDescent="0.25">
      <c r="A598">
        <v>4.98903721774332</v>
      </c>
      <c r="B598">
        <v>6.2198773499388604</v>
      </c>
    </row>
    <row r="599" spans="1:2" x14ac:dyDescent="0.25">
      <c r="A599">
        <v>5.6520383640364003</v>
      </c>
      <c r="B599">
        <v>7.9084871810398596</v>
      </c>
    </row>
    <row r="600" spans="1:2" x14ac:dyDescent="0.25">
      <c r="A600">
        <v>5.12638713652695</v>
      </c>
      <c r="B600">
        <v>6.5696963878933596</v>
      </c>
    </row>
    <row r="601" spans="1:2" x14ac:dyDescent="0.25">
      <c r="A601">
        <v>5.8028688771222798</v>
      </c>
      <c r="B601">
        <v>8.2926401929175295</v>
      </c>
    </row>
    <row r="602" spans="1:2" x14ac:dyDescent="0.25">
      <c r="A602">
        <v>4.9740284828662098</v>
      </c>
      <c r="B602">
        <v>6.1816513266392503</v>
      </c>
    </row>
    <row r="603" spans="1:2" x14ac:dyDescent="0.25">
      <c r="A603">
        <v>5.1131180513354897</v>
      </c>
      <c r="B603">
        <v>6.5359011104201503</v>
      </c>
    </row>
    <row r="604" spans="1:2" x14ac:dyDescent="0.25">
      <c r="A604">
        <v>5.7046700727945803</v>
      </c>
      <c r="B604">
        <v>8.0425358494827694</v>
      </c>
    </row>
    <row r="605" spans="1:2" x14ac:dyDescent="0.25">
      <c r="A605">
        <v>4.7869327459324502</v>
      </c>
      <c r="B605">
        <v>5.7051337481858102</v>
      </c>
    </row>
    <row r="606" spans="1:2" x14ac:dyDescent="0.25">
      <c r="A606">
        <v>5.6537447512770997</v>
      </c>
      <c r="B606">
        <v>7.9128332101326002</v>
      </c>
    </row>
    <row r="607" spans="1:2" x14ac:dyDescent="0.25">
      <c r="A607">
        <v>4.9544815672040903</v>
      </c>
      <c r="B607">
        <v>6.1318669271109698</v>
      </c>
    </row>
    <row r="608" spans="1:2" x14ac:dyDescent="0.25">
      <c r="A608">
        <v>4.91717025519503</v>
      </c>
      <c r="B608">
        <v>6.0368380593299102</v>
      </c>
    </row>
    <row r="609" spans="1:2" x14ac:dyDescent="0.25">
      <c r="A609">
        <v>5.5600854846846204</v>
      </c>
      <c r="B609">
        <v>7.6742906989679902</v>
      </c>
    </row>
    <row r="610" spans="1:2" x14ac:dyDescent="0.25">
      <c r="A610">
        <v>5.3439420953665797</v>
      </c>
      <c r="B610">
        <v>7.1129070736846698</v>
      </c>
    </row>
    <row r="611" spans="1:2" x14ac:dyDescent="0.25">
      <c r="A611">
        <v>5.1898171414403302</v>
      </c>
      <c r="B611">
        <v>6.6759894244174598</v>
      </c>
    </row>
    <row r="612" spans="1:2" x14ac:dyDescent="0.25">
      <c r="A612">
        <v>5.1082332182058199</v>
      </c>
      <c r="B612">
        <v>6.4447130798050596</v>
      </c>
    </row>
    <row r="613" spans="1:2" x14ac:dyDescent="0.25">
      <c r="A613">
        <v>5.7327548444209002</v>
      </c>
      <c r="B613">
        <v>8.2151241254621592</v>
      </c>
    </row>
    <row r="614" spans="1:2" x14ac:dyDescent="0.25">
      <c r="A614">
        <v>5.1091334887660604</v>
      </c>
      <c r="B614">
        <v>6.4472651914966503</v>
      </c>
    </row>
    <row r="615" spans="1:2" x14ac:dyDescent="0.25">
      <c r="A615">
        <v>5.4885955007234601</v>
      </c>
      <c r="B615">
        <v>7.5229745171258404</v>
      </c>
    </row>
    <row r="616" spans="1:2" x14ac:dyDescent="0.25">
      <c r="A616">
        <v>5.5362532662309096</v>
      </c>
      <c r="B616">
        <v>7.6580760587282803</v>
      </c>
    </row>
    <row r="617" spans="1:2" x14ac:dyDescent="0.25">
      <c r="A617">
        <v>5.40948545870679</v>
      </c>
      <c r="B617">
        <v>7.2987111988841002</v>
      </c>
    </row>
    <row r="618" spans="1:2" x14ac:dyDescent="0.25">
      <c r="A618">
        <v>5.9015733663143797</v>
      </c>
      <c r="B618">
        <v>8.6936955044600204</v>
      </c>
    </row>
    <row r="619" spans="1:2" x14ac:dyDescent="0.25">
      <c r="A619">
        <v>5.1524564001677096</v>
      </c>
      <c r="B619">
        <v>6.5700781697122403</v>
      </c>
    </row>
    <row r="620" spans="1:2" x14ac:dyDescent="0.25">
      <c r="A620">
        <v>5.4142961623112704</v>
      </c>
      <c r="B620">
        <v>7.3123487134892704</v>
      </c>
    </row>
    <row r="621" spans="1:2" x14ac:dyDescent="0.25">
      <c r="A621">
        <v>5.3858759013468003</v>
      </c>
      <c r="B621">
        <v>7.2317821777282996</v>
      </c>
    </row>
    <row r="622" spans="1:2" x14ac:dyDescent="0.25">
      <c r="A622">
        <v>5.99257909857889</v>
      </c>
      <c r="B622">
        <v>8.9516810518871903</v>
      </c>
    </row>
    <row r="623" spans="1:2" x14ac:dyDescent="0.25">
      <c r="A623">
        <v>5.0748417717167698</v>
      </c>
      <c r="B623">
        <v>6.3500540908874603</v>
      </c>
    </row>
    <row r="624" spans="1:2" x14ac:dyDescent="0.25">
      <c r="A624">
        <v>5.9416537770614104</v>
      </c>
      <c r="B624">
        <v>8.8073165528311694</v>
      </c>
    </row>
    <row r="625" spans="1:2" x14ac:dyDescent="0.25">
      <c r="A625">
        <v>5.2423905929884</v>
      </c>
      <c r="B625">
        <v>6.8250260877162399</v>
      </c>
    </row>
    <row r="626" spans="1:2" x14ac:dyDescent="0.25">
      <c r="A626">
        <v>5.2050792809793398</v>
      </c>
      <c r="B626">
        <v>6.7192549564439199</v>
      </c>
    </row>
    <row r="627" spans="1:2" x14ac:dyDescent="0.25">
      <c r="A627">
        <v>5.8479945104689302</v>
      </c>
      <c r="B627">
        <v>8.5418086934662405</v>
      </c>
    </row>
    <row r="628" spans="1:2" x14ac:dyDescent="0.25">
      <c r="A628">
        <v>5.3817458631479198</v>
      </c>
      <c r="B628">
        <v>7.2200742320954303</v>
      </c>
    </row>
    <row r="629" spans="1:2" x14ac:dyDescent="0.25">
      <c r="A629">
        <v>5.5773111087010596</v>
      </c>
      <c r="B629">
        <v>7.77446795737323</v>
      </c>
    </row>
    <row r="630" spans="1:2" x14ac:dyDescent="0.25">
      <c r="A630">
        <v>5.2769462435276298</v>
      </c>
      <c r="B630">
        <v>6.9229853942262203</v>
      </c>
    </row>
    <row r="631" spans="1:2" x14ac:dyDescent="0.25">
      <c r="A631">
        <v>5.93994738982071</v>
      </c>
      <c r="B631">
        <v>8.8024792394503493</v>
      </c>
    </row>
    <row r="632" spans="1:2" x14ac:dyDescent="0.25">
      <c r="A632">
        <v>5.4142961623112704</v>
      </c>
      <c r="B632">
        <v>7.3123487134892704</v>
      </c>
    </row>
    <row r="633" spans="1:2" x14ac:dyDescent="0.25">
      <c r="A633">
        <v>6.0907779029066003</v>
      </c>
      <c r="B633">
        <v>9.2300577174091192</v>
      </c>
    </row>
    <row r="634" spans="1:2" x14ac:dyDescent="0.25">
      <c r="A634">
        <v>5.2619375086505302</v>
      </c>
      <c r="B634">
        <v>6.8804382206898902</v>
      </c>
    </row>
    <row r="635" spans="1:2" x14ac:dyDescent="0.25">
      <c r="A635">
        <v>5.4010270771198003</v>
      </c>
      <c r="B635">
        <v>7.2747331466255396</v>
      </c>
    </row>
    <row r="636" spans="1:2" x14ac:dyDescent="0.25">
      <c r="A636">
        <v>5.99257909857889</v>
      </c>
      <c r="B636">
        <v>8.9516810518871903</v>
      </c>
    </row>
    <row r="637" spans="1:2" x14ac:dyDescent="0.25">
      <c r="A637">
        <v>5.0748417717167698</v>
      </c>
      <c r="B637">
        <v>6.3500540908874603</v>
      </c>
    </row>
    <row r="638" spans="1:2" x14ac:dyDescent="0.25">
      <c r="A638">
        <v>5.9416537770614104</v>
      </c>
      <c r="B638">
        <v>8.8073165528311694</v>
      </c>
    </row>
    <row r="639" spans="1:2" x14ac:dyDescent="0.25">
      <c r="A639">
        <v>5.2423905929884</v>
      </c>
      <c r="B639">
        <v>6.8250260877162399</v>
      </c>
    </row>
    <row r="640" spans="1:2" x14ac:dyDescent="0.25">
      <c r="A640">
        <v>5.2050792809793398</v>
      </c>
      <c r="B640">
        <v>6.7192549564439199</v>
      </c>
    </row>
    <row r="641" spans="1:2" x14ac:dyDescent="0.25">
      <c r="A641">
        <v>5.8479945104689302</v>
      </c>
      <c r="B641">
        <v>8.5418086934662405</v>
      </c>
    </row>
    <row r="642" spans="1:2" x14ac:dyDescent="0.25">
      <c r="A642">
        <v>5.2515983151354098</v>
      </c>
      <c r="B642">
        <v>6.8812059417871003</v>
      </c>
    </row>
    <row r="643" spans="1:2" x14ac:dyDescent="0.25">
      <c r="A643">
        <v>5.0974733612091603</v>
      </c>
      <c r="B643">
        <v>6.4585207733933903</v>
      </c>
    </row>
    <row r="644" spans="1:2" x14ac:dyDescent="0.25">
      <c r="A644">
        <v>5.0158894379746499</v>
      </c>
      <c r="B644">
        <v>6.23477819665856</v>
      </c>
    </row>
    <row r="645" spans="1:2" x14ac:dyDescent="0.25">
      <c r="A645">
        <v>5.6404110641897303</v>
      </c>
      <c r="B645">
        <v>7.9475185545148399</v>
      </c>
    </row>
    <row r="646" spans="1:2" x14ac:dyDescent="0.25">
      <c r="A646">
        <v>5.0167897085348798</v>
      </c>
      <c r="B646">
        <v>6.2372471739633797</v>
      </c>
    </row>
    <row r="647" spans="1:2" x14ac:dyDescent="0.25">
      <c r="A647">
        <v>5.3962517204922902</v>
      </c>
      <c r="B647">
        <v>7.2779155429543003</v>
      </c>
    </row>
    <row r="648" spans="1:2" x14ac:dyDescent="0.25">
      <c r="A648">
        <v>5.4439094859997397</v>
      </c>
      <c r="B648">
        <v>7.40861618633242</v>
      </c>
    </row>
    <row r="649" spans="1:2" x14ac:dyDescent="0.25">
      <c r="A649">
        <v>5.3171416784756103</v>
      </c>
      <c r="B649">
        <v>7.0609575450466302</v>
      </c>
    </row>
    <row r="650" spans="1:2" x14ac:dyDescent="0.25">
      <c r="A650">
        <v>5.8092295860832097</v>
      </c>
      <c r="B650">
        <v>8.4105005930280203</v>
      </c>
    </row>
    <row r="651" spans="1:2" x14ac:dyDescent="0.25">
      <c r="A651">
        <v>5.0601126199365396</v>
      </c>
      <c r="B651">
        <v>6.3560595507695199</v>
      </c>
    </row>
    <row r="652" spans="1:2" x14ac:dyDescent="0.25">
      <c r="A652">
        <v>5.3219523820800996</v>
      </c>
      <c r="B652">
        <v>7.0741508210953903</v>
      </c>
    </row>
    <row r="653" spans="1:2" x14ac:dyDescent="0.25">
      <c r="A653">
        <v>5.2935321211156197</v>
      </c>
      <c r="B653">
        <v>6.9962087196670302</v>
      </c>
    </row>
    <row r="654" spans="1:2" x14ac:dyDescent="0.25">
      <c r="A654">
        <v>5.9002353183477201</v>
      </c>
      <c r="B654">
        <v>8.6600823271151697</v>
      </c>
    </row>
    <row r="655" spans="1:2" x14ac:dyDescent="0.25">
      <c r="A655">
        <v>4.98249799148559</v>
      </c>
      <c r="B655">
        <v>6.1432027001371399</v>
      </c>
    </row>
    <row r="656" spans="1:2" x14ac:dyDescent="0.25">
      <c r="A656">
        <v>5.8493099968302404</v>
      </c>
      <c r="B656">
        <v>8.5204204647575601</v>
      </c>
    </row>
    <row r="657" spans="1:2" x14ac:dyDescent="0.25">
      <c r="A657">
        <v>5.1500468127572301</v>
      </c>
      <c r="B657">
        <v>6.60270260543642</v>
      </c>
    </row>
    <row r="658" spans="1:2" x14ac:dyDescent="0.25">
      <c r="A658">
        <v>5.1127355007481698</v>
      </c>
      <c r="B658">
        <v>6.5003769417603996</v>
      </c>
    </row>
    <row r="659" spans="1:2" x14ac:dyDescent="0.25">
      <c r="A659">
        <v>5.7556507302377602</v>
      </c>
      <c r="B659">
        <v>8.2635614561234707</v>
      </c>
    </row>
    <row r="660" spans="1:2" x14ac:dyDescent="0.25">
      <c r="A660">
        <v>5.2894020829167498</v>
      </c>
      <c r="B660">
        <v>6.9848821573739501</v>
      </c>
    </row>
    <row r="661" spans="1:2" x14ac:dyDescent="0.25">
      <c r="A661">
        <v>5.5773111087010596</v>
      </c>
      <c r="B661">
        <v>7.77446795737323</v>
      </c>
    </row>
    <row r="662" spans="1:2" x14ac:dyDescent="0.25">
      <c r="A662">
        <v>5.1846024632964598</v>
      </c>
      <c r="B662">
        <v>6.6974709125472698</v>
      </c>
    </row>
    <row r="663" spans="1:2" x14ac:dyDescent="0.25">
      <c r="A663">
        <v>5.8476036095895401</v>
      </c>
      <c r="B663">
        <v>8.5157407256250899</v>
      </c>
    </row>
    <row r="664" spans="1:2" x14ac:dyDescent="0.25">
      <c r="A664">
        <v>5.3219523820800996</v>
      </c>
      <c r="B664">
        <v>7.0741508210953903</v>
      </c>
    </row>
    <row r="665" spans="1:2" x14ac:dyDescent="0.25">
      <c r="A665">
        <v>5.9984341226754196</v>
      </c>
      <c r="B665">
        <v>8.9293909438313008</v>
      </c>
    </row>
    <row r="666" spans="1:2" x14ac:dyDescent="0.25">
      <c r="A666">
        <v>5.1695937284193496</v>
      </c>
      <c r="B666">
        <v>6.6563097023259798</v>
      </c>
    </row>
    <row r="667" spans="1:2" x14ac:dyDescent="0.25">
      <c r="A667">
        <v>5.3086832968886304</v>
      </c>
      <c r="B667">
        <v>7.0377605717184499</v>
      </c>
    </row>
    <row r="668" spans="1:2" x14ac:dyDescent="0.25">
      <c r="A668">
        <v>5.9002353183477201</v>
      </c>
      <c r="B668">
        <v>8.6600823271151697</v>
      </c>
    </row>
    <row r="669" spans="1:2" x14ac:dyDescent="0.25">
      <c r="A669">
        <v>4.98249799148559</v>
      </c>
      <c r="B669">
        <v>6.1432027001371399</v>
      </c>
    </row>
    <row r="670" spans="1:2" x14ac:dyDescent="0.25">
      <c r="A670">
        <v>5.8493099968302404</v>
      </c>
      <c r="B670">
        <v>8.5204204647575601</v>
      </c>
    </row>
    <row r="671" spans="1:2" x14ac:dyDescent="0.25">
      <c r="A671">
        <v>5.1500468127572301</v>
      </c>
      <c r="B671">
        <v>6.60270260543642</v>
      </c>
    </row>
    <row r="672" spans="1:2" x14ac:dyDescent="0.25">
      <c r="A672">
        <v>5.1127355007481698</v>
      </c>
      <c r="B672">
        <v>6.5003769417603996</v>
      </c>
    </row>
    <row r="673" spans="1:2" x14ac:dyDescent="0.25">
      <c r="A673">
        <v>5.7556507302377602</v>
      </c>
      <c r="B673">
        <v>8.2635614561234707</v>
      </c>
    </row>
    <row r="674" spans="1:2" x14ac:dyDescent="0.25">
      <c r="A674">
        <v>4.9512334499619799</v>
      </c>
      <c r="B674">
        <v>6.1275560579646999</v>
      </c>
    </row>
    <row r="675" spans="1:2" x14ac:dyDescent="0.25">
      <c r="A675">
        <v>4.7971084960357304</v>
      </c>
      <c r="B675">
        <v>5.7511646105769101</v>
      </c>
    </row>
    <row r="676" spans="1:2" x14ac:dyDescent="0.25">
      <c r="A676">
        <v>4.7155245728012201</v>
      </c>
      <c r="B676">
        <v>5.5519269779447296</v>
      </c>
    </row>
    <row r="677" spans="1:2" x14ac:dyDescent="0.25">
      <c r="A677">
        <v>5.3400461990162897</v>
      </c>
      <c r="B677">
        <v>7.07708298174503</v>
      </c>
    </row>
    <row r="678" spans="1:2" x14ac:dyDescent="0.25">
      <c r="A678">
        <v>4.71642484336145</v>
      </c>
      <c r="B678">
        <v>5.5541255456041103</v>
      </c>
    </row>
    <row r="679" spans="1:2" x14ac:dyDescent="0.25">
      <c r="A679">
        <v>5.0958868553188603</v>
      </c>
      <c r="B679">
        <v>6.4808168585350003</v>
      </c>
    </row>
    <row r="680" spans="1:2" x14ac:dyDescent="0.25">
      <c r="A680">
        <v>5.1435446208263098</v>
      </c>
      <c r="B680">
        <v>6.5972027836020004</v>
      </c>
    </row>
    <row r="681" spans="1:2" x14ac:dyDescent="0.25">
      <c r="A681">
        <v>5.0167768133021804</v>
      </c>
      <c r="B681">
        <v>6.2876207377315296</v>
      </c>
    </row>
    <row r="682" spans="1:2" x14ac:dyDescent="0.25">
      <c r="A682">
        <v>5.5088647209097799</v>
      </c>
      <c r="B682">
        <v>7.4893578676908898</v>
      </c>
    </row>
    <row r="683" spans="1:2" x14ac:dyDescent="0.25">
      <c r="A683">
        <v>4.7597477547631097</v>
      </c>
      <c r="B683">
        <v>5.6599252419681703</v>
      </c>
    </row>
    <row r="684" spans="1:2" x14ac:dyDescent="0.25">
      <c r="A684">
        <v>5.0215875169066599</v>
      </c>
      <c r="B684">
        <v>6.2993690474407398</v>
      </c>
    </row>
    <row r="685" spans="1:2" x14ac:dyDescent="0.25">
      <c r="A685">
        <v>4.9931672559421898</v>
      </c>
      <c r="B685">
        <v>6.2299633938651704</v>
      </c>
    </row>
    <row r="686" spans="1:2" x14ac:dyDescent="0.25">
      <c r="A686">
        <v>5.5998704531742902</v>
      </c>
      <c r="B686">
        <v>7.7116046772763998</v>
      </c>
    </row>
    <row r="687" spans="1:2" x14ac:dyDescent="0.25">
      <c r="A687">
        <v>4.6821331263121602</v>
      </c>
      <c r="B687">
        <v>5.47038109874594</v>
      </c>
    </row>
    <row r="688" spans="1:2" x14ac:dyDescent="0.25">
      <c r="A688">
        <v>5.5489451316568097</v>
      </c>
      <c r="B688">
        <v>7.5872389922503096</v>
      </c>
    </row>
    <row r="689" spans="1:2" x14ac:dyDescent="0.25">
      <c r="A689">
        <v>4.8496819475838002</v>
      </c>
      <c r="B689">
        <v>5.8795552249340002</v>
      </c>
    </row>
    <row r="690" spans="1:2" x14ac:dyDescent="0.25">
      <c r="A690">
        <v>4.81237063557474</v>
      </c>
      <c r="B690">
        <v>5.78843656845903</v>
      </c>
    </row>
    <row r="691" spans="1:2" x14ac:dyDescent="0.25">
      <c r="A691">
        <v>5.4552858650643303</v>
      </c>
      <c r="B691">
        <v>7.3585119365985001</v>
      </c>
    </row>
    <row r="692" spans="1:2" x14ac:dyDescent="0.25">
      <c r="A692">
        <v>4.98903721774332</v>
      </c>
      <c r="B692">
        <v>6.2198773499388604</v>
      </c>
    </row>
    <row r="693" spans="1:2" x14ac:dyDescent="0.25">
      <c r="A693">
        <v>5.2769462435276298</v>
      </c>
      <c r="B693">
        <v>6.9229853942262203</v>
      </c>
    </row>
    <row r="694" spans="1:2" x14ac:dyDescent="0.25">
      <c r="A694">
        <v>5.1846024632964598</v>
      </c>
      <c r="B694">
        <v>6.6974709125472698</v>
      </c>
    </row>
    <row r="695" spans="1:2" x14ac:dyDescent="0.25">
      <c r="A695">
        <v>5.5472387444161102</v>
      </c>
      <c r="B695">
        <v>7.58307179189132</v>
      </c>
    </row>
    <row r="696" spans="1:2" x14ac:dyDescent="0.25">
      <c r="A696">
        <v>5.0215875169066599</v>
      </c>
      <c r="B696">
        <v>6.2993690474407398</v>
      </c>
    </row>
    <row r="697" spans="1:2" x14ac:dyDescent="0.25">
      <c r="A697">
        <v>5.6980692575019898</v>
      </c>
      <c r="B697">
        <v>7.9514178233704502</v>
      </c>
    </row>
    <row r="698" spans="1:2" x14ac:dyDescent="0.25">
      <c r="A698">
        <v>4.8692288632459197</v>
      </c>
      <c r="B698">
        <v>5.9272911151361498</v>
      </c>
    </row>
    <row r="699" spans="1:2" x14ac:dyDescent="0.25">
      <c r="A699">
        <v>5.0083184317151996</v>
      </c>
      <c r="B699">
        <v>6.2669643650483202</v>
      </c>
    </row>
    <row r="700" spans="1:2" x14ac:dyDescent="0.25">
      <c r="A700">
        <v>5.5998704531742902</v>
      </c>
      <c r="B700">
        <v>7.7116046772763998</v>
      </c>
    </row>
    <row r="701" spans="1:2" x14ac:dyDescent="0.25">
      <c r="A701">
        <v>4.6821331263121602</v>
      </c>
      <c r="B701">
        <v>5.47038109874594</v>
      </c>
    </row>
    <row r="702" spans="1:2" x14ac:dyDescent="0.25">
      <c r="A702">
        <v>5.5489451316568097</v>
      </c>
      <c r="B702">
        <v>7.5872389922503096</v>
      </c>
    </row>
    <row r="703" spans="1:2" x14ac:dyDescent="0.25">
      <c r="A703">
        <v>4.8496819475838002</v>
      </c>
      <c r="B703">
        <v>5.8795552249340002</v>
      </c>
    </row>
    <row r="704" spans="1:2" x14ac:dyDescent="0.25">
      <c r="A704">
        <v>4.81237063557474</v>
      </c>
      <c r="B704">
        <v>5.78843656845903</v>
      </c>
    </row>
    <row r="705" spans="1:2" x14ac:dyDescent="0.25">
      <c r="A705">
        <v>5.4552858650643303</v>
      </c>
      <c r="B705">
        <v>7.3585119365985001</v>
      </c>
    </row>
    <row r="706" spans="1:2" x14ac:dyDescent="0.25">
      <c r="A706">
        <v>5.6142345962550602</v>
      </c>
      <c r="B706">
        <v>7.7911019476924803</v>
      </c>
    </row>
    <row r="707" spans="1:2" x14ac:dyDescent="0.25">
      <c r="A707">
        <v>5.4601096423288098</v>
      </c>
      <c r="B707">
        <v>7.3125254791792198</v>
      </c>
    </row>
    <row r="708" spans="1:2" x14ac:dyDescent="0.25">
      <c r="A708">
        <v>5.3785257190943003</v>
      </c>
      <c r="B708">
        <v>7.0591976119234596</v>
      </c>
    </row>
    <row r="709" spans="1:2" x14ac:dyDescent="0.25">
      <c r="A709">
        <v>6.0030473453093798</v>
      </c>
      <c r="B709">
        <v>8.9984121697891801</v>
      </c>
    </row>
    <row r="710" spans="1:2" x14ac:dyDescent="0.25">
      <c r="A710">
        <v>5.3794259896545302</v>
      </c>
      <c r="B710">
        <v>7.0619930599962597</v>
      </c>
    </row>
    <row r="711" spans="1:2" x14ac:dyDescent="0.25">
      <c r="A711">
        <v>5.7588880016119397</v>
      </c>
      <c r="B711">
        <v>8.2402681218295903</v>
      </c>
    </row>
    <row r="712" spans="1:2" x14ac:dyDescent="0.25">
      <c r="A712">
        <v>5.8065457671193901</v>
      </c>
      <c r="B712">
        <v>8.3882512000578</v>
      </c>
    </row>
    <row r="713" spans="1:2" x14ac:dyDescent="0.25">
      <c r="A713">
        <v>5.6797779595952598</v>
      </c>
      <c r="B713">
        <v>7.9946219524857698</v>
      </c>
    </row>
    <row r="714" spans="1:2" x14ac:dyDescent="0.25">
      <c r="A714">
        <v>6.1718658672028601</v>
      </c>
      <c r="B714">
        <v>9.5226139292659298</v>
      </c>
    </row>
    <row r="715" spans="1:2" x14ac:dyDescent="0.25">
      <c r="A715">
        <v>5.42274890105619</v>
      </c>
      <c r="B715">
        <v>7.1965158962803697</v>
      </c>
    </row>
    <row r="716" spans="1:2" x14ac:dyDescent="0.25">
      <c r="A716">
        <v>5.68458866319975</v>
      </c>
      <c r="B716">
        <v>8.0095597641992295</v>
      </c>
    </row>
    <row r="717" spans="1:2" x14ac:dyDescent="0.25">
      <c r="A717">
        <v>5.6561684022352701</v>
      </c>
      <c r="B717">
        <v>7.9213114450262596</v>
      </c>
    </row>
    <row r="718" spans="1:2" x14ac:dyDescent="0.25">
      <c r="A718">
        <v>6.2628715994673696</v>
      </c>
      <c r="B718">
        <v>9.8051976436620496</v>
      </c>
    </row>
    <row r="719" spans="1:2" x14ac:dyDescent="0.25">
      <c r="A719">
        <v>5.3451342726052404</v>
      </c>
      <c r="B719">
        <v>6.9555131654260496</v>
      </c>
    </row>
    <row r="720" spans="1:2" x14ac:dyDescent="0.25">
      <c r="A720">
        <v>6.21194627794989</v>
      </c>
      <c r="B720">
        <v>9.6470684120945194</v>
      </c>
    </row>
    <row r="721" spans="1:2" x14ac:dyDescent="0.25">
      <c r="A721">
        <v>5.5126830938768796</v>
      </c>
      <c r="B721">
        <v>7.4757723521772599</v>
      </c>
    </row>
    <row r="722" spans="1:2" x14ac:dyDescent="0.25">
      <c r="A722">
        <v>5.4753717818678203</v>
      </c>
      <c r="B722">
        <v>7.3599162530705797</v>
      </c>
    </row>
    <row r="723" spans="1:2" x14ac:dyDescent="0.25">
      <c r="A723">
        <v>6.1182870113574097</v>
      </c>
      <c r="B723">
        <v>9.3562451553309405</v>
      </c>
    </row>
    <row r="724" spans="1:2" x14ac:dyDescent="0.25">
      <c r="A724">
        <v>5.6520383640364003</v>
      </c>
      <c r="B724">
        <v>7.9084871810398596</v>
      </c>
    </row>
    <row r="725" spans="1:2" x14ac:dyDescent="0.25">
      <c r="A725">
        <v>5.93994738982071</v>
      </c>
      <c r="B725">
        <v>8.8024792394503493</v>
      </c>
    </row>
    <row r="726" spans="1:2" x14ac:dyDescent="0.25">
      <c r="A726">
        <v>5.8476036095895401</v>
      </c>
      <c r="B726">
        <v>8.5157407256250899</v>
      </c>
    </row>
    <row r="727" spans="1:2" x14ac:dyDescent="0.25">
      <c r="A727">
        <v>5.5472387444161102</v>
      </c>
      <c r="B727">
        <v>7.58307179189132</v>
      </c>
    </row>
    <row r="728" spans="1:2" x14ac:dyDescent="0.25">
      <c r="A728">
        <v>5.68458866319975</v>
      </c>
      <c r="B728">
        <v>8.0095597641992295</v>
      </c>
    </row>
    <row r="729" spans="1:2" x14ac:dyDescent="0.25">
      <c r="A729">
        <v>6.36107040379507</v>
      </c>
      <c r="B729">
        <v>10.110116709589899</v>
      </c>
    </row>
    <row r="730" spans="1:2" x14ac:dyDescent="0.25">
      <c r="A730">
        <v>5.5322300095390098</v>
      </c>
      <c r="B730">
        <v>7.5364678698698899</v>
      </c>
    </row>
    <row r="731" spans="1:2" x14ac:dyDescent="0.25">
      <c r="A731">
        <v>5.6713195780082799</v>
      </c>
      <c r="B731">
        <v>7.9683576631145998</v>
      </c>
    </row>
    <row r="732" spans="1:2" x14ac:dyDescent="0.25">
      <c r="A732">
        <v>6.2628715994673696</v>
      </c>
      <c r="B732">
        <v>9.8051976436620496</v>
      </c>
    </row>
    <row r="733" spans="1:2" x14ac:dyDescent="0.25">
      <c r="A733">
        <v>5.3451342726052404</v>
      </c>
      <c r="B733">
        <v>6.9555131654260496</v>
      </c>
    </row>
    <row r="734" spans="1:2" x14ac:dyDescent="0.25">
      <c r="A734">
        <v>6.21194627794989</v>
      </c>
      <c r="B734">
        <v>9.6470684120945194</v>
      </c>
    </row>
    <row r="735" spans="1:2" x14ac:dyDescent="0.25">
      <c r="A735">
        <v>5.5126830938768796</v>
      </c>
      <c r="B735">
        <v>7.4757723521772599</v>
      </c>
    </row>
    <row r="736" spans="1:2" x14ac:dyDescent="0.25">
      <c r="A736">
        <v>5.4753717818678203</v>
      </c>
      <c r="B736">
        <v>7.3599162530705797</v>
      </c>
    </row>
    <row r="737" spans="1:2" x14ac:dyDescent="0.25">
      <c r="A737">
        <v>6.1182870113574097</v>
      </c>
      <c r="B737">
        <v>9.3562451553309405</v>
      </c>
    </row>
    <row r="738" spans="1:2" x14ac:dyDescent="0.25">
      <c r="A738">
        <v>5.0885833687456197</v>
      </c>
      <c r="B738">
        <v>6.4721827514847101</v>
      </c>
    </row>
    <row r="739" spans="1:2" x14ac:dyDescent="0.25">
      <c r="A739">
        <v>4.9344584148193604</v>
      </c>
      <c r="B739">
        <v>6.0746222541926196</v>
      </c>
    </row>
    <row r="740" spans="1:2" x14ac:dyDescent="0.25">
      <c r="A740">
        <v>4.8528744915848598</v>
      </c>
      <c r="B740">
        <v>5.8641790763301298</v>
      </c>
    </row>
    <row r="741" spans="1:2" x14ac:dyDescent="0.25">
      <c r="A741">
        <v>5.4773961177999304</v>
      </c>
      <c r="B741">
        <v>7.4751130747697001</v>
      </c>
    </row>
    <row r="742" spans="1:2" x14ac:dyDescent="0.25">
      <c r="A742">
        <v>4.8537747621450897</v>
      </c>
      <c r="B742">
        <v>5.86650129607784</v>
      </c>
    </row>
    <row r="743" spans="1:2" x14ac:dyDescent="0.25">
      <c r="A743">
        <v>5.2332367741025001</v>
      </c>
      <c r="B743">
        <v>6.8453116855325602</v>
      </c>
    </row>
    <row r="744" spans="1:2" x14ac:dyDescent="0.25">
      <c r="A744">
        <v>5.2808945396099398</v>
      </c>
      <c r="B744">
        <v>6.9682434008214198</v>
      </c>
    </row>
    <row r="745" spans="1:2" x14ac:dyDescent="0.25">
      <c r="A745">
        <v>5.1541267320858202</v>
      </c>
      <c r="B745">
        <v>6.6412498068831303</v>
      </c>
    </row>
    <row r="746" spans="1:2" x14ac:dyDescent="0.25">
      <c r="A746">
        <v>5.6462146396934196</v>
      </c>
      <c r="B746">
        <v>7.9105751709868004</v>
      </c>
    </row>
    <row r="747" spans="1:2" x14ac:dyDescent="0.25">
      <c r="A747">
        <v>4.8970976735467397</v>
      </c>
      <c r="B747">
        <v>5.9782513908043899</v>
      </c>
    </row>
    <row r="748" spans="1:2" x14ac:dyDescent="0.25">
      <c r="A748">
        <v>5.1589374356902997</v>
      </c>
      <c r="B748">
        <v>6.6536588663417104</v>
      </c>
    </row>
    <row r="749" spans="1:2" x14ac:dyDescent="0.25">
      <c r="A749">
        <v>5.1305171747258296</v>
      </c>
      <c r="B749">
        <v>6.5803496922308602</v>
      </c>
    </row>
    <row r="750" spans="1:2" x14ac:dyDescent="0.25">
      <c r="A750">
        <v>5.73722037195793</v>
      </c>
      <c r="B750">
        <v>8.1453216105076898</v>
      </c>
    </row>
    <row r="751" spans="1:2" x14ac:dyDescent="0.25">
      <c r="A751">
        <v>4.8194830450957999</v>
      </c>
      <c r="B751">
        <v>5.7780468846680098</v>
      </c>
    </row>
    <row r="752" spans="1:2" x14ac:dyDescent="0.25">
      <c r="A752">
        <v>5.6862950504404397</v>
      </c>
      <c r="B752">
        <v>8.0139613367071405</v>
      </c>
    </row>
    <row r="753" spans="1:2" x14ac:dyDescent="0.25">
      <c r="A753">
        <v>4.9870318663674302</v>
      </c>
      <c r="B753">
        <v>6.2102338278500202</v>
      </c>
    </row>
    <row r="754" spans="1:2" x14ac:dyDescent="0.25">
      <c r="A754">
        <v>4.9497205543583798</v>
      </c>
      <c r="B754">
        <v>6.1139904657008897</v>
      </c>
    </row>
    <row r="755" spans="1:2" x14ac:dyDescent="0.25">
      <c r="A755">
        <v>5.5926357838479603</v>
      </c>
      <c r="B755">
        <v>7.7723701883955201</v>
      </c>
    </row>
    <row r="756" spans="1:2" x14ac:dyDescent="0.25">
      <c r="A756">
        <v>5.12638713652695</v>
      </c>
      <c r="B756">
        <v>6.5696963878933596</v>
      </c>
    </row>
    <row r="757" spans="1:2" x14ac:dyDescent="0.25">
      <c r="A757">
        <v>5.4142961623112704</v>
      </c>
      <c r="B757">
        <v>7.3123487134892704</v>
      </c>
    </row>
    <row r="758" spans="1:2" x14ac:dyDescent="0.25">
      <c r="A758">
        <v>5.3219523820800996</v>
      </c>
      <c r="B758">
        <v>7.0741508210953903</v>
      </c>
    </row>
    <row r="759" spans="1:2" x14ac:dyDescent="0.25">
      <c r="A759">
        <v>5.0215875169066599</v>
      </c>
      <c r="B759">
        <v>6.2993690474407398</v>
      </c>
    </row>
    <row r="760" spans="1:2" x14ac:dyDescent="0.25">
      <c r="A760">
        <v>5.68458866319975</v>
      </c>
      <c r="B760">
        <v>8.0095597641992295</v>
      </c>
    </row>
    <row r="761" spans="1:2" x14ac:dyDescent="0.25">
      <c r="A761">
        <v>5.8354191762856296</v>
      </c>
      <c r="B761">
        <v>8.3986223544007998</v>
      </c>
    </row>
    <row r="762" spans="1:2" x14ac:dyDescent="0.25">
      <c r="A762">
        <v>5.0065787820295604</v>
      </c>
      <c r="B762">
        <v>6.2606544853308304</v>
      </c>
    </row>
    <row r="763" spans="1:2" x14ac:dyDescent="0.25">
      <c r="A763">
        <v>5.1456683504988296</v>
      </c>
      <c r="B763">
        <v>6.6194316761758998</v>
      </c>
    </row>
    <row r="764" spans="1:2" x14ac:dyDescent="0.25">
      <c r="A764">
        <v>5.73722037195793</v>
      </c>
      <c r="B764">
        <v>8.1453216105076898</v>
      </c>
    </row>
    <row r="765" spans="1:2" x14ac:dyDescent="0.25">
      <c r="A765">
        <v>4.8194830450957999</v>
      </c>
      <c r="B765">
        <v>5.7780468846680098</v>
      </c>
    </row>
    <row r="766" spans="1:2" x14ac:dyDescent="0.25">
      <c r="A766">
        <v>5.6862950504404397</v>
      </c>
      <c r="B766">
        <v>8.0139613367071405</v>
      </c>
    </row>
    <row r="767" spans="1:2" x14ac:dyDescent="0.25">
      <c r="A767">
        <v>4.9870318663674302</v>
      </c>
      <c r="B767">
        <v>6.2102338278500202</v>
      </c>
    </row>
    <row r="768" spans="1:2" x14ac:dyDescent="0.25">
      <c r="A768">
        <v>4.9497205543583798</v>
      </c>
      <c r="B768">
        <v>6.1139904657008897</v>
      </c>
    </row>
    <row r="769" spans="1:2" x14ac:dyDescent="0.25">
      <c r="A769">
        <v>5.5926357838479603</v>
      </c>
      <c r="B769">
        <v>7.7723701883955201</v>
      </c>
    </row>
    <row r="770" spans="1:2" x14ac:dyDescent="0.25">
      <c r="A770">
        <v>5.7650651093409397</v>
      </c>
      <c r="B770">
        <v>8.1695529978790997</v>
      </c>
    </row>
    <row r="771" spans="1:2" x14ac:dyDescent="0.25">
      <c r="A771">
        <v>5.6109401554146903</v>
      </c>
      <c r="B771">
        <v>7.66772978348581</v>
      </c>
    </row>
    <row r="772" spans="1:2" x14ac:dyDescent="0.25">
      <c r="A772">
        <v>5.5293562321801897</v>
      </c>
      <c r="B772">
        <v>7.4020965712290296</v>
      </c>
    </row>
    <row r="773" spans="1:2" x14ac:dyDescent="0.25">
      <c r="A773">
        <v>6.1538778583952602</v>
      </c>
      <c r="B773">
        <v>9.4355080464099998</v>
      </c>
    </row>
    <row r="774" spans="1:2" x14ac:dyDescent="0.25">
      <c r="A774">
        <v>5.5302565027404196</v>
      </c>
      <c r="B774">
        <v>7.4050278075723401</v>
      </c>
    </row>
    <row r="775" spans="1:2" x14ac:dyDescent="0.25">
      <c r="A775">
        <v>5.9097185146978202</v>
      </c>
      <c r="B775">
        <v>8.6405373193658104</v>
      </c>
    </row>
    <row r="776" spans="1:2" x14ac:dyDescent="0.25">
      <c r="A776">
        <v>5.9573762802052697</v>
      </c>
      <c r="B776">
        <v>8.79570864281804</v>
      </c>
    </row>
    <row r="777" spans="1:2" x14ac:dyDescent="0.25">
      <c r="A777">
        <v>5.83060847268115</v>
      </c>
      <c r="B777">
        <v>8.3829589417943708</v>
      </c>
    </row>
    <row r="778" spans="1:2" x14ac:dyDescent="0.25">
      <c r="A778">
        <v>6.3226963802887504</v>
      </c>
      <c r="B778">
        <v>9.9851727901623395</v>
      </c>
    </row>
    <row r="779" spans="1:2" x14ac:dyDescent="0.25">
      <c r="A779">
        <v>5.5735794141420696</v>
      </c>
      <c r="B779">
        <v>7.5460850608115404</v>
      </c>
    </row>
    <row r="780" spans="1:2" x14ac:dyDescent="0.25">
      <c r="A780">
        <v>5.8354191762856296</v>
      </c>
      <c r="B780">
        <v>8.3986223544007998</v>
      </c>
    </row>
    <row r="781" spans="1:2" x14ac:dyDescent="0.25">
      <c r="A781">
        <v>5.8069989153211603</v>
      </c>
      <c r="B781">
        <v>8.30608739268453</v>
      </c>
    </row>
    <row r="782" spans="1:2" x14ac:dyDescent="0.25">
      <c r="A782">
        <v>6.4137021125532501</v>
      </c>
      <c r="B782">
        <v>10.2814829458496</v>
      </c>
    </row>
    <row r="783" spans="1:2" x14ac:dyDescent="0.25">
      <c r="A783">
        <v>5.4959647856911298</v>
      </c>
      <c r="B783">
        <v>7.2933756757249997</v>
      </c>
    </row>
    <row r="784" spans="1:2" x14ac:dyDescent="0.25">
      <c r="A784">
        <v>6.3627767910357704</v>
      </c>
      <c r="B784">
        <v>10.115672621908599</v>
      </c>
    </row>
    <row r="785" spans="1:2" x14ac:dyDescent="0.25">
      <c r="A785">
        <v>5.6635136069627601</v>
      </c>
      <c r="B785">
        <v>7.8389063371555396</v>
      </c>
    </row>
    <row r="786" spans="1:2" x14ac:dyDescent="0.25">
      <c r="A786">
        <v>5.6262022949536998</v>
      </c>
      <c r="B786">
        <v>7.7174225537146297</v>
      </c>
    </row>
    <row r="787" spans="1:2" x14ac:dyDescent="0.25">
      <c r="A787">
        <v>6.2691175244432902</v>
      </c>
      <c r="B787">
        <v>9.81072268990963</v>
      </c>
    </row>
    <row r="788" spans="1:2" x14ac:dyDescent="0.25">
      <c r="A788">
        <v>5.8028688771222798</v>
      </c>
      <c r="B788">
        <v>8.2926401929175295</v>
      </c>
    </row>
    <row r="789" spans="1:2" x14ac:dyDescent="0.25">
      <c r="A789">
        <v>6.0907779029066003</v>
      </c>
      <c r="B789">
        <v>9.2300577174091192</v>
      </c>
    </row>
    <row r="790" spans="1:2" x14ac:dyDescent="0.25">
      <c r="A790">
        <v>5.9984341226754196</v>
      </c>
      <c r="B790">
        <v>8.9293909438313008</v>
      </c>
    </row>
    <row r="791" spans="1:2" x14ac:dyDescent="0.25">
      <c r="A791">
        <v>5.6980692575019898</v>
      </c>
      <c r="B791">
        <v>7.9514178233704502</v>
      </c>
    </row>
    <row r="792" spans="1:2" x14ac:dyDescent="0.25">
      <c r="A792">
        <v>6.36107040379507</v>
      </c>
      <c r="B792">
        <v>10.110116709589899</v>
      </c>
    </row>
    <row r="793" spans="1:2" x14ac:dyDescent="0.25">
      <c r="A793">
        <v>5.8354191762856296</v>
      </c>
      <c r="B793">
        <v>8.3986223544007998</v>
      </c>
    </row>
    <row r="794" spans="1:2" x14ac:dyDescent="0.25">
      <c r="A794">
        <v>5.6830605226248903</v>
      </c>
      <c r="B794">
        <v>7.9025501261667399</v>
      </c>
    </row>
    <row r="795" spans="1:2" x14ac:dyDescent="0.25">
      <c r="A795">
        <v>5.8221500910941604</v>
      </c>
      <c r="B795">
        <v>8.3554188703885597</v>
      </c>
    </row>
    <row r="796" spans="1:2" x14ac:dyDescent="0.25">
      <c r="A796">
        <v>6.4137021125532501</v>
      </c>
      <c r="B796">
        <v>10.2814829458496</v>
      </c>
    </row>
    <row r="797" spans="1:2" x14ac:dyDescent="0.25">
      <c r="A797">
        <v>5.4959647856911298</v>
      </c>
      <c r="B797">
        <v>7.2933756757249997</v>
      </c>
    </row>
    <row r="798" spans="1:2" x14ac:dyDescent="0.25">
      <c r="A798">
        <v>6.3627767910357704</v>
      </c>
      <c r="B798">
        <v>10.115672621908599</v>
      </c>
    </row>
    <row r="799" spans="1:2" x14ac:dyDescent="0.25">
      <c r="A799">
        <v>5.6635136069627601</v>
      </c>
      <c r="B799">
        <v>7.8389063371555396</v>
      </c>
    </row>
    <row r="800" spans="1:2" x14ac:dyDescent="0.25">
      <c r="A800">
        <v>5.6262022949536998</v>
      </c>
      <c r="B800">
        <v>7.7174225537146297</v>
      </c>
    </row>
    <row r="801" spans="1:2" x14ac:dyDescent="0.25">
      <c r="A801">
        <v>6.2691175244432902</v>
      </c>
      <c r="B801">
        <v>9.81072268990963</v>
      </c>
    </row>
    <row r="802" spans="1:2" x14ac:dyDescent="0.25">
      <c r="A802">
        <v>4.9362247150848804</v>
      </c>
      <c r="B802">
        <v>6.0898974213930801</v>
      </c>
    </row>
    <row r="803" spans="1:2" x14ac:dyDescent="0.25">
      <c r="A803">
        <v>4.7820997611586202</v>
      </c>
      <c r="B803">
        <v>5.7158191945767198</v>
      </c>
    </row>
    <row r="804" spans="1:2" x14ac:dyDescent="0.25">
      <c r="A804">
        <v>4.7005158379241196</v>
      </c>
      <c r="B804">
        <v>5.5178060334185899</v>
      </c>
    </row>
    <row r="805" spans="1:2" x14ac:dyDescent="0.25">
      <c r="A805">
        <v>5.3250374641391902</v>
      </c>
      <c r="B805">
        <v>7.0335887577060197</v>
      </c>
    </row>
    <row r="806" spans="1:2" x14ac:dyDescent="0.25">
      <c r="A806">
        <v>4.7014161084843504</v>
      </c>
      <c r="B806">
        <v>5.5199910891558197</v>
      </c>
    </row>
    <row r="807" spans="1:2" x14ac:dyDescent="0.25">
      <c r="A807">
        <v>5.0808781204417599</v>
      </c>
      <c r="B807">
        <v>6.4409871573533097</v>
      </c>
    </row>
    <row r="808" spans="1:2" x14ac:dyDescent="0.25">
      <c r="A808">
        <v>5.1285358859491996</v>
      </c>
      <c r="B808">
        <v>6.5566577996529798</v>
      </c>
    </row>
    <row r="809" spans="1:2" x14ac:dyDescent="0.25">
      <c r="A809">
        <v>5.00176807842508</v>
      </c>
      <c r="B809">
        <v>6.24897837819658</v>
      </c>
    </row>
    <row r="810" spans="1:2" x14ac:dyDescent="0.25">
      <c r="A810">
        <v>5.4938559860326803</v>
      </c>
      <c r="B810">
        <v>7.4433298912144297</v>
      </c>
    </row>
    <row r="811" spans="1:2" x14ac:dyDescent="0.25">
      <c r="A811">
        <v>4.7447390198860004</v>
      </c>
      <c r="B811">
        <v>5.6251405634285501</v>
      </c>
    </row>
    <row r="812" spans="1:2" x14ac:dyDescent="0.25">
      <c r="A812">
        <v>5.0065787820295604</v>
      </c>
      <c r="B812">
        <v>6.2606544853308304</v>
      </c>
    </row>
    <row r="813" spans="1:2" x14ac:dyDescent="0.25">
      <c r="A813">
        <v>4.9781585210650903</v>
      </c>
      <c r="B813">
        <v>6.1916753839172101</v>
      </c>
    </row>
    <row r="814" spans="1:2" x14ac:dyDescent="0.25">
      <c r="A814">
        <v>5.5848617182971898</v>
      </c>
      <c r="B814">
        <v>7.66421081989209</v>
      </c>
    </row>
    <row r="815" spans="1:2" x14ac:dyDescent="0.25">
      <c r="A815">
        <v>4.6671243914350597</v>
      </c>
      <c r="B815">
        <v>5.4367613175873304</v>
      </c>
    </row>
    <row r="816" spans="1:2" x14ac:dyDescent="0.25">
      <c r="A816">
        <v>5.5339363967797004</v>
      </c>
      <c r="B816">
        <v>7.5406094595151796</v>
      </c>
    </row>
    <row r="817" spans="1:2" x14ac:dyDescent="0.25">
      <c r="A817">
        <v>4.83467321270669</v>
      </c>
      <c r="B817">
        <v>5.8434207479379499</v>
      </c>
    </row>
    <row r="818" spans="1:2" x14ac:dyDescent="0.25">
      <c r="A818">
        <v>4.7973619006976396</v>
      </c>
      <c r="B818">
        <v>5.75286208705284</v>
      </c>
    </row>
    <row r="819" spans="1:2" x14ac:dyDescent="0.25">
      <c r="A819">
        <v>5.4402771301872201</v>
      </c>
      <c r="B819">
        <v>7.3132881109644501</v>
      </c>
    </row>
    <row r="820" spans="1:2" x14ac:dyDescent="0.25">
      <c r="A820">
        <v>4.9740284828662098</v>
      </c>
      <c r="B820">
        <v>6.1816513266392503</v>
      </c>
    </row>
    <row r="821" spans="1:2" x14ac:dyDescent="0.25">
      <c r="A821">
        <v>5.2619375086505302</v>
      </c>
      <c r="B821">
        <v>6.8804382206898902</v>
      </c>
    </row>
    <row r="822" spans="1:2" x14ac:dyDescent="0.25">
      <c r="A822">
        <v>5.1695937284193496</v>
      </c>
      <c r="B822">
        <v>6.6563097023259798</v>
      </c>
    </row>
    <row r="823" spans="1:2" x14ac:dyDescent="0.25">
      <c r="A823">
        <v>4.8692288632459197</v>
      </c>
      <c r="B823">
        <v>5.9272911151361498</v>
      </c>
    </row>
    <row r="824" spans="1:2" x14ac:dyDescent="0.25">
      <c r="A824">
        <v>5.5322300095390098</v>
      </c>
      <c r="B824">
        <v>7.5364678698698899</v>
      </c>
    </row>
    <row r="825" spans="1:2" x14ac:dyDescent="0.25">
      <c r="A825">
        <v>5.0065787820295604</v>
      </c>
      <c r="B825">
        <v>6.2606544853308304</v>
      </c>
    </row>
    <row r="826" spans="1:2" x14ac:dyDescent="0.25">
      <c r="A826">
        <v>5.6830605226248903</v>
      </c>
      <c r="B826">
        <v>7.9025501261667399</v>
      </c>
    </row>
    <row r="827" spans="1:2" x14ac:dyDescent="0.25">
      <c r="A827">
        <v>4.9933096968380903</v>
      </c>
      <c r="B827">
        <v>6.2284489551200997</v>
      </c>
    </row>
    <row r="828" spans="1:2" x14ac:dyDescent="0.25">
      <c r="A828">
        <v>5.5848617182971898</v>
      </c>
      <c r="B828">
        <v>7.66421081989209</v>
      </c>
    </row>
    <row r="829" spans="1:2" x14ac:dyDescent="0.25">
      <c r="A829">
        <v>4.6671243914350597</v>
      </c>
      <c r="B829">
        <v>5.4367613175873304</v>
      </c>
    </row>
    <row r="830" spans="1:2" x14ac:dyDescent="0.25">
      <c r="A830">
        <v>5.5339363967797004</v>
      </c>
      <c r="B830">
        <v>7.5406094595151796</v>
      </c>
    </row>
    <row r="831" spans="1:2" x14ac:dyDescent="0.25">
      <c r="A831">
        <v>4.83467321270669</v>
      </c>
      <c r="B831">
        <v>5.8434207479379499</v>
      </c>
    </row>
    <row r="832" spans="1:2" x14ac:dyDescent="0.25">
      <c r="A832">
        <v>4.7973619006976396</v>
      </c>
      <c r="B832">
        <v>5.75286208705284</v>
      </c>
    </row>
    <row r="833" spans="1:2" x14ac:dyDescent="0.25">
      <c r="A833">
        <v>5.4402771301872201</v>
      </c>
      <c r="B833">
        <v>7.3132881109644501</v>
      </c>
    </row>
    <row r="834" spans="1:2" x14ac:dyDescent="0.25">
      <c r="A834">
        <v>5.0753142835541496</v>
      </c>
      <c r="B834">
        <v>6.4388890954267604</v>
      </c>
    </row>
    <row r="835" spans="1:2" x14ac:dyDescent="0.25">
      <c r="A835">
        <v>4.9211893296279001</v>
      </c>
      <c r="B835">
        <v>6.0433736952784498</v>
      </c>
    </row>
    <row r="836" spans="1:2" x14ac:dyDescent="0.25">
      <c r="A836">
        <v>4.8396054063933898</v>
      </c>
      <c r="B836">
        <v>5.8340130614436001</v>
      </c>
    </row>
    <row r="837" spans="1:2" x14ac:dyDescent="0.25">
      <c r="A837">
        <v>5.4641270326084701</v>
      </c>
      <c r="B837">
        <v>7.43666022922101</v>
      </c>
    </row>
    <row r="838" spans="1:2" x14ac:dyDescent="0.25">
      <c r="A838">
        <v>4.8405056769536197</v>
      </c>
      <c r="B838">
        <v>5.8363233354245603</v>
      </c>
    </row>
    <row r="839" spans="1:2" x14ac:dyDescent="0.25">
      <c r="A839">
        <v>5.21996768891103</v>
      </c>
      <c r="B839">
        <v>6.8100986111156896</v>
      </c>
    </row>
    <row r="840" spans="1:2" x14ac:dyDescent="0.25">
      <c r="A840">
        <v>5.2676254544184804</v>
      </c>
      <c r="B840">
        <v>6.932397951454</v>
      </c>
    </row>
    <row r="841" spans="1:2" x14ac:dyDescent="0.25">
      <c r="A841">
        <v>5.1408576468943501</v>
      </c>
      <c r="B841">
        <v>6.6070864503532798</v>
      </c>
    </row>
    <row r="842" spans="1:2" x14ac:dyDescent="0.25">
      <c r="A842">
        <v>5.6329455545019496</v>
      </c>
      <c r="B842">
        <v>7.86988225808921</v>
      </c>
    </row>
    <row r="843" spans="1:2" x14ac:dyDescent="0.25">
      <c r="A843">
        <v>4.8838285883552803</v>
      </c>
      <c r="B843">
        <v>5.9474985747489804</v>
      </c>
    </row>
    <row r="844" spans="1:2" x14ac:dyDescent="0.25">
      <c r="A844">
        <v>5.1456683504988296</v>
      </c>
      <c r="B844">
        <v>6.6194316761758998</v>
      </c>
    </row>
    <row r="845" spans="1:2" x14ac:dyDescent="0.25">
      <c r="A845">
        <v>5.1172480895343604</v>
      </c>
      <c r="B845">
        <v>6.5464996129289501</v>
      </c>
    </row>
    <row r="846" spans="1:2" x14ac:dyDescent="0.25">
      <c r="A846">
        <v>5.7239512867664599</v>
      </c>
      <c r="B846">
        <v>8.1034211347957807</v>
      </c>
    </row>
    <row r="847" spans="1:2" x14ac:dyDescent="0.25">
      <c r="A847">
        <v>4.8062139599043299</v>
      </c>
      <c r="B847">
        <v>5.7483239437296101</v>
      </c>
    </row>
    <row r="848" spans="1:2" x14ac:dyDescent="0.25">
      <c r="A848">
        <v>5.6730259652489803</v>
      </c>
      <c r="B848">
        <v>7.9727365934248402</v>
      </c>
    </row>
    <row r="849" spans="1:2" x14ac:dyDescent="0.25">
      <c r="A849">
        <v>4.9737627811759699</v>
      </c>
      <c r="B849">
        <v>6.1782876673284397</v>
      </c>
    </row>
    <row r="850" spans="1:2" x14ac:dyDescent="0.25">
      <c r="A850">
        <v>4.9364514691669097</v>
      </c>
      <c r="B850">
        <v>6.0825393921569697</v>
      </c>
    </row>
    <row r="851" spans="1:2" x14ac:dyDescent="0.25">
      <c r="A851">
        <v>5.5793666986565</v>
      </c>
      <c r="B851">
        <v>7.7323882179006098</v>
      </c>
    </row>
    <row r="852" spans="1:2" x14ac:dyDescent="0.25">
      <c r="A852">
        <v>5.1131180513354897</v>
      </c>
      <c r="B852">
        <v>6.5359011104201503</v>
      </c>
    </row>
    <row r="853" spans="1:2" x14ac:dyDescent="0.25">
      <c r="A853">
        <v>5.4010270771198003</v>
      </c>
      <c r="B853">
        <v>7.2747331466255396</v>
      </c>
    </row>
    <row r="854" spans="1:2" x14ac:dyDescent="0.25">
      <c r="A854">
        <v>5.3086832968886304</v>
      </c>
      <c r="B854">
        <v>7.0377605717184499</v>
      </c>
    </row>
    <row r="855" spans="1:2" x14ac:dyDescent="0.25">
      <c r="A855">
        <v>5.0083184317151996</v>
      </c>
      <c r="B855">
        <v>6.2669643650483202</v>
      </c>
    </row>
    <row r="856" spans="1:2" x14ac:dyDescent="0.25">
      <c r="A856">
        <v>5.6713195780082799</v>
      </c>
      <c r="B856">
        <v>7.9683576631145998</v>
      </c>
    </row>
    <row r="857" spans="1:2" x14ac:dyDescent="0.25">
      <c r="A857">
        <v>5.1456683504988296</v>
      </c>
      <c r="B857">
        <v>6.6194316761758998</v>
      </c>
    </row>
    <row r="858" spans="1:2" x14ac:dyDescent="0.25">
      <c r="A858">
        <v>5.8221500910941604</v>
      </c>
      <c r="B858">
        <v>8.3554188703885597</v>
      </c>
    </row>
    <row r="859" spans="1:2" x14ac:dyDescent="0.25">
      <c r="A859">
        <v>4.9933096968380903</v>
      </c>
      <c r="B859">
        <v>6.2284489551200997</v>
      </c>
    </row>
    <row r="860" spans="1:2" x14ac:dyDescent="0.25">
      <c r="A860">
        <v>5.7239512867664599</v>
      </c>
      <c r="B860">
        <v>8.1034211347957807</v>
      </c>
    </row>
    <row r="861" spans="1:2" x14ac:dyDescent="0.25">
      <c r="A861">
        <v>4.8062139599043299</v>
      </c>
      <c r="B861">
        <v>5.7483239437296101</v>
      </c>
    </row>
    <row r="862" spans="1:2" x14ac:dyDescent="0.25">
      <c r="A862">
        <v>5.6730259652489803</v>
      </c>
      <c r="B862">
        <v>7.9727365934248402</v>
      </c>
    </row>
    <row r="863" spans="1:2" x14ac:dyDescent="0.25">
      <c r="A863">
        <v>4.9737627811759699</v>
      </c>
      <c r="B863">
        <v>6.1782876673284397</v>
      </c>
    </row>
    <row r="864" spans="1:2" x14ac:dyDescent="0.25">
      <c r="A864">
        <v>4.9364514691669097</v>
      </c>
      <c r="B864">
        <v>6.0825393921569697</v>
      </c>
    </row>
    <row r="865" spans="1:2" x14ac:dyDescent="0.25">
      <c r="A865">
        <v>5.5793666986565</v>
      </c>
      <c r="B865">
        <v>7.7323882179006098</v>
      </c>
    </row>
    <row r="866" spans="1:2" x14ac:dyDescent="0.25">
      <c r="A866">
        <v>5.6668663050132402</v>
      </c>
      <c r="B866">
        <v>7.9231609392395503</v>
      </c>
    </row>
    <row r="867" spans="1:2" x14ac:dyDescent="0.25">
      <c r="A867">
        <v>5.5127413510869898</v>
      </c>
      <c r="B867">
        <v>7.4364726110388801</v>
      </c>
    </row>
    <row r="868" spans="1:2" x14ac:dyDescent="0.25">
      <c r="A868">
        <v>5.4311574278524803</v>
      </c>
      <c r="B868">
        <v>7.1788508424961002</v>
      </c>
    </row>
    <row r="869" spans="1:2" x14ac:dyDescent="0.25">
      <c r="A869">
        <v>6.0556790540675598</v>
      </c>
      <c r="B869">
        <v>9.15093504070596</v>
      </c>
    </row>
    <row r="870" spans="1:2" x14ac:dyDescent="0.25">
      <c r="A870">
        <v>5.4320576984127102</v>
      </c>
      <c r="B870">
        <v>7.1816936733468202</v>
      </c>
    </row>
    <row r="871" spans="1:2" x14ac:dyDescent="0.25">
      <c r="A871">
        <v>5.8115197103701197</v>
      </c>
      <c r="B871">
        <v>8.3799404692782904</v>
      </c>
    </row>
    <row r="872" spans="1:2" x14ac:dyDescent="0.25">
      <c r="A872">
        <v>5.8591774758775701</v>
      </c>
      <c r="B872">
        <v>8.5304318571407496</v>
      </c>
    </row>
    <row r="873" spans="1:2" x14ac:dyDescent="0.25">
      <c r="A873">
        <v>5.7324096683534496</v>
      </c>
      <c r="B873">
        <v>8.1301306032432006</v>
      </c>
    </row>
    <row r="874" spans="1:2" x14ac:dyDescent="0.25">
      <c r="A874">
        <v>6.2244975759610401</v>
      </c>
      <c r="B874">
        <v>9.6840220074599799</v>
      </c>
    </row>
    <row r="875" spans="1:2" x14ac:dyDescent="0.25">
      <c r="A875">
        <v>5.47538060981437</v>
      </c>
      <c r="B875">
        <v>7.3184966684863797</v>
      </c>
    </row>
    <row r="876" spans="1:2" x14ac:dyDescent="0.25">
      <c r="A876">
        <v>5.73722037195793</v>
      </c>
      <c r="B876">
        <v>8.1453216105076898</v>
      </c>
    </row>
    <row r="877" spans="1:2" x14ac:dyDescent="0.25">
      <c r="A877">
        <v>5.7088001109934501</v>
      </c>
      <c r="B877">
        <v>8.0555774844368102</v>
      </c>
    </row>
    <row r="878" spans="1:2" x14ac:dyDescent="0.25">
      <c r="A878">
        <v>6.3155033082255496</v>
      </c>
      <c r="B878">
        <v>9.9713955090519804</v>
      </c>
    </row>
    <row r="879" spans="1:2" x14ac:dyDescent="0.25">
      <c r="A879">
        <v>5.3977659813634196</v>
      </c>
      <c r="B879">
        <v>7.0734089471120596</v>
      </c>
    </row>
    <row r="880" spans="1:2" x14ac:dyDescent="0.25">
      <c r="A880">
        <v>6.26457798670807</v>
      </c>
      <c r="B880">
        <v>9.8105859907939195</v>
      </c>
    </row>
    <row r="881" spans="1:2" x14ac:dyDescent="0.25">
      <c r="A881">
        <v>5.5653148026350596</v>
      </c>
      <c r="B881">
        <v>7.60248651462721</v>
      </c>
    </row>
    <row r="882" spans="1:2" x14ac:dyDescent="0.25">
      <c r="A882">
        <v>5.5280034906260003</v>
      </c>
      <c r="B882">
        <v>7.4846666574134897</v>
      </c>
    </row>
    <row r="883" spans="1:2" x14ac:dyDescent="0.25">
      <c r="A883">
        <v>6.1709187201155897</v>
      </c>
      <c r="B883">
        <v>9.5148332867885408</v>
      </c>
    </row>
    <row r="884" spans="1:2" x14ac:dyDescent="0.25">
      <c r="A884">
        <v>5.7046700727945803</v>
      </c>
      <c r="B884">
        <v>8.0425358494827694</v>
      </c>
    </row>
    <row r="885" spans="1:2" x14ac:dyDescent="0.25">
      <c r="A885">
        <v>5.99257909857889</v>
      </c>
      <c r="B885">
        <v>8.9516810518871903</v>
      </c>
    </row>
    <row r="886" spans="1:2" x14ac:dyDescent="0.25">
      <c r="A886">
        <v>5.9002353183477201</v>
      </c>
      <c r="B886">
        <v>8.6600823271151697</v>
      </c>
    </row>
    <row r="887" spans="1:2" x14ac:dyDescent="0.25">
      <c r="A887">
        <v>5.5998704531742902</v>
      </c>
      <c r="B887">
        <v>7.7116046772763998</v>
      </c>
    </row>
    <row r="888" spans="1:2" x14ac:dyDescent="0.25">
      <c r="A888">
        <v>6.2628715994673696</v>
      </c>
      <c r="B888">
        <v>9.8051976436620496</v>
      </c>
    </row>
    <row r="889" spans="1:2" x14ac:dyDescent="0.25">
      <c r="A889">
        <v>5.73722037195793</v>
      </c>
      <c r="B889">
        <v>8.1453216105076898</v>
      </c>
    </row>
    <row r="890" spans="1:2" x14ac:dyDescent="0.25">
      <c r="A890">
        <v>6.4137021125532501</v>
      </c>
      <c r="B890">
        <v>10.2814829458496</v>
      </c>
    </row>
    <row r="891" spans="1:2" x14ac:dyDescent="0.25">
      <c r="A891">
        <v>5.5848617182971898</v>
      </c>
      <c r="B891">
        <v>7.66421081989209</v>
      </c>
    </row>
    <row r="892" spans="1:2" x14ac:dyDescent="0.25">
      <c r="A892">
        <v>5.7239512867664599</v>
      </c>
      <c r="B892">
        <v>8.1034211347957807</v>
      </c>
    </row>
    <row r="893" spans="1:2" x14ac:dyDescent="0.25">
      <c r="A893">
        <v>5.3977659813634196</v>
      </c>
      <c r="B893">
        <v>7.0734089471120596</v>
      </c>
    </row>
    <row r="894" spans="1:2" x14ac:dyDescent="0.25">
      <c r="A894">
        <v>6.26457798670807</v>
      </c>
      <c r="B894">
        <v>9.8105859907939195</v>
      </c>
    </row>
    <row r="895" spans="1:2" x14ac:dyDescent="0.25">
      <c r="A895">
        <v>5.5653148026350596</v>
      </c>
      <c r="B895">
        <v>7.60248651462721</v>
      </c>
    </row>
    <row r="896" spans="1:2" x14ac:dyDescent="0.25">
      <c r="A896">
        <v>5.5280034906260003</v>
      </c>
      <c r="B896">
        <v>7.4846666574134897</v>
      </c>
    </row>
    <row r="897" spans="1:2" x14ac:dyDescent="0.25">
      <c r="A897">
        <v>6.1709187201155897</v>
      </c>
      <c r="B897">
        <v>9.5148332867885408</v>
      </c>
    </row>
    <row r="898" spans="1:2" x14ac:dyDescent="0.25">
      <c r="A898">
        <v>4.7491289781511199</v>
      </c>
      <c r="B898">
        <v>5.6204527667315602</v>
      </c>
    </row>
    <row r="899" spans="1:2" x14ac:dyDescent="0.25">
      <c r="A899">
        <v>4.5950040242248598</v>
      </c>
      <c r="B899">
        <v>5.2752106617499104</v>
      </c>
    </row>
    <row r="900" spans="1:2" x14ac:dyDescent="0.25">
      <c r="A900">
        <v>4.5134201009903601</v>
      </c>
      <c r="B900">
        <v>5.0924615048312996</v>
      </c>
    </row>
    <row r="901" spans="1:2" x14ac:dyDescent="0.25">
      <c r="A901">
        <v>5.1379417272054297</v>
      </c>
      <c r="B901">
        <v>6.4913988952309403</v>
      </c>
    </row>
    <row r="902" spans="1:2" x14ac:dyDescent="0.25">
      <c r="A902">
        <v>4.51432037155059</v>
      </c>
      <c r="B902">
        <v>5.0944781237846204</v>
      </c>
    </row>
    <row r="903" spans="1:2" x14ac:dyDescent="0.25">
      <c r="A903">
        <v>4.8937823835080003</v>
      </c>
      <c r="B903">
        <v>5.9444784672165696</v>
      </c>
    </row>
    <row r="904" spans="1:2" x14ac:dyDescent="0.25">
      <c r="A904">
        <v>4.94144014901544</v>
      </c>
      <c r="B904">
        <v>6.0512325447580002</v>
      </c>
    </row>
    <row r="905" spans="1:2" x14ac:dyDescent="0.25">
      <c r="A905">
        <v>4.8146723414913204</v>
      </c>
      <c r="B905">
        <v>5.76727083966981</v>
      </c>
    </row>
    <row r="906" spans="1:2" x14ac:dyDescent="0.25">
      <c r="A906">
        <v>5.3067602490989199</v>
      </c>
      <c r="B906">
        <v>6.8695548029776301</v>
      </c>
    </row>
    <row r="907" spans="1:2" x14ac:dyDescent="0.25">
      <c r="A907">
        <v>4.55764328295224</v>
      </c>
      <c r="B907">
        <v>5.1915220660225403</v>
      </c>
    </row>
    <row r="908" spans="1:2" x14ac:dyDescent="0.25">
      <c r="A908">
        <v>4.8194830450957999</v>
      </c>
      <c r="B908">
        <v>5.7780468846680098</v>
      </c>
    </row>
    <row r="909" spans="1:2" x14ac:dyDescent="0.25">
      <c r="A909">
        <v>4.7910627841313298</v>
      </c>
      <c r="B909">
        <v>5.7143850929233899</v>
      </c>
    </row>
    <row r="910" spans="1:2" x14ac:dyDescent="0.25">
      <c r="A910">
        <v>5.3977659813634196</v>
      </c>
      <c r="B910">
        <v>7.0734089471120596</v>
      </c>
    </row>
    <row r="911" spans="1:2" x14ac:dyDescent="0.25">
      <c r="A911">
        <v>4.4800286545013002</v>
      </c>
      <c r="B911">
        <v>5.0176641862881901</v>
      </c>
    </row>
    <row r="912" spans="1:2" x14ac:dyDescent="0.25">
      <c r="A912">
        <v>5.3468406598459399</v>
      </c>
      <c r="B912">
        <v>6.9593354972930603</v>
      </c>
    </row>
    <row r="913" spans="1:2" x14ac:dyDescent="0.25">
      <c r="A913">
        <v>4.6475774757729296</v>
      </c>
      <c r="B913">
        <v>5.3929759464506102</v>
      </c>
    </row>
    <row r="914" spans="1:2" x14ac:dyDescent="0.25">
      <c r="A914">
        <v>4.61026616376388</v>
      </c>
      <c r="B914">
        <v>5.3093980729818</v>
      </c>
    </row>
    <row r="915" spans="1:2" x14ac:dyDescent="0.25">
      <c r="A915">
        <v>5.2531813932534597</v>
      </c>
      <c r="B915">
        <v>6.7495373982461198</v>
      </c>
    </row>
    <row r="916" spans="1:2" x14ac:dyDescent="0.25">
      <c r="A916">
        <v>4.7869327459324502</v>
      </c>
      <c r="B916">
        <v>5.7051337481858102</v>
      </c>
    </row>
    <row r="917" spans="1:2" x14ac:dyDescent="0.25">
      <c r="A917">
        <v>5.0748417717167698</v>
      </c>
      <c r="B917">
        <v>6.3500540908874603</v>
      </c>
    </row>
    <row r="918" spans="1:2" x14ac:dyDescent="0.25">
      <c r="A918">
        <v>4.98249799148559</v>
      </c>
      <c r="B918">
        <v>6.1432027001371399</v>
      </c>
    </row>
    <row r="919" spans="1:2" x14ac:dyDescent="0.25">
      <c r="A919">
        <v>4.6821331263121602</v>
      </c>
      <c r="B919">
        <v>5.47038109874594</v>
      </c>
    </row>
    <row r="920" spans="1:2" x14ac:dyDescent="0.25">
      <c r="A920">
        <v>5.3451342726052404</v>
      </c>
      <c r="B920">
        <v>6.9555131654260496</v>
      </c>
    </row>
    <row r="921" spans="1:2" x14ac:dyDescent="0.25">
      <c r="A921">
        <v>4.8194830450957999</v>
      </c>
      <c r="B921">
        <v>5.7780468846680098</v>
      </c>
    </row>
    <row r="922" spans="1:2" x14ac:dyDescent="0.25">
      <c r="A922">
        <v>5.4959647856911298</v>
      </c>
      <c r="B922">
        <v>7.2933756757249997</v>
      </c>
    </row>
    <row r="923" spans="1:2" x14ac:dyDescent="0.25">
      <c r="A923">
        <v>4.6671243914350597</v>
      </c>
      <c r="B923">
        <v>5.4367613175873304</v>
      </c>
    </row>
    <row r="924" spans="1:2" x14ac:dyDescent="0.25">
      <c r="A924">
        <v>4.8062139599043299</v>
      </c>
      <c r="B924">
        <v>5.7483239437296101</v>
      </c>
    </row>
    <row r="925" spans="1:2" x14ac:dyDescent="0.25">
      <c r="A925">
        <v>5.3977659813634196</v>
      </c>
      <c r="B925">
        <v>7.0734089471120596</v>
      </c>
    </row>
    <row r="926" spans="1:2" x14ac:dyDescent="0.25">
      <c r="A926">
        <v>5.3468406598459399</v>
      </c>
      <c r="B926">
        <v>6.9593354972930603</v>
      </c>
    </row>
    <row r="927" spans="1:2" x14ac:dyDescent="0.25">
      <c r="A927">
        <v>4.6475774757729296</v>
      </c>
      <c r="B927">
        <v>5.3929759464506102</v>
      </c>
    </row>
    <row r="928" spans="1:2" x14ac:dyDescent="0.25">
      <c r="A928">
        <v>4.61026616376388</v>
      </c>
      <c r="B928">
        <v>5.3093980729818</v>
      </c>
    </row>
    <row r="929" spans="1:2" x14ac:dyDescent="0.25">
      <c r="A929">
        <v>5.2531813932534597</v>
      </c>
      <c r="B929">
        <v>6.7495373982461198</v>
      </c>
    </row>
    <row r="930" spans="1:2" x14ac:dyDescent="0.25">
      <c r="A930">
        <v>5.6159409834957597</v>
      </c>
      <c r="B930">
        <v>7.79538346891822</v>
      </c>
    </row>
    <row r="931" spans="1:2" x14ac:dyDescent="0.25">
      <c r="A931">
        <v>5.4618160295695102</v>
      </c>
      <c r="B931">
        <v>7.3165440035501099</v>
      </c>
    </row>
    <row r="932" spans="1:2" x14ac:dyDescent="0.25">
      <c r="A932">
        <v>5.3802321063349998</v>
      </c>
      <c r="B932">
        <v>7.0630769225287002</v>
      </c>
    </row>
    <row r="933" spans="1:2" x14ac:dyDescent="0.25">
      <c r="A933">
        <v>6.0047537325500704</v>
      </c>
      <c r="B933">
        <v>9.0033571561289403</v>
      </c>
    </row>
    <row r="934" spans="1:2" x14ac:dyDescent="0.25">
      <c r="A934">
        <v>5.3811323768952297</v>
      </c>
      <c r="B934">
        <v>7.0658739068116896</v>
      </c>
    </row>
    <row r="935" spans="1:2" x14ac:dyDescent="0.25">
      <c r="A935">
        <v>5.7605943888526401</v>
      </c>
      <c r="B935">
        <v>8.2447964777805591</v>
      </c>
    </row>
    <row r="936" spans="1:2" x14ac:dyDescent="0.25">
      <c r="A936">
        <v>5.8082521543600896</v>
      </c>
      <c r="B936">
        <v>8.3928608786117493</v>
      </c>
    </row>
    <row r="937" spans="1:2" x14ac:dyDescent="0.25">
      <c r="A937">
        <v>5.6814843468359602</v>
      </c>
      <c r="B937">
        <v>7.9990153160704303</v>
      </c>
    </row>
    <row r="938" spans="1:2" x14ac:dyDescent="0.25">
      <c r="A938">
        <v>6.1735722544435596</v>
      </c>
      <c r="B938">
        <v>9.5278469853774297</v>
      </c>
    </row>
    <row r="939" spans="1:2" x14ac:dyDescent="0.25">
      <c r="A939">
        <v>5.4244552882968904</v>
      </c>
      <c r="B939">
        <v>7.2004706687590501</v>
      </c>
    </row>
    <row r="940" spans="1:2" x14ac:dyDescent="0.25">
      <c r="A940">
        <v>5.6862950504404397</v>
      </c>
      <c r="B940">
        <v>8.0139613367071405</v>
      </c>
    </row>
    <row r="941" spans="1:2" x14ac:dyDescent="0.25">
      <c r="A941">
        <v>5.6578747894759696</v>
      </c>
      <c r="B941">
        <v>7.9256645215634904</v>
      </c>
    </row>
    <row r="942" spans="1:2" x14ac:dyDescent="0.25">
      <c r="A942">
        <v>6.26457798670807</v>
      </c>
      <c r="B942">
        <v>9.8105859907939195</v>
      </c>
    </row>
    <row r="943" spans="1:2" x14ac:dyDescent="0.25">
      <c r="A943">
        <v>5.3468406598459399</v>
      </c>
      <c r="B943">
        <v>6.9593354972930603</v>
      </c>
    </row>
    <row r="944" spans="1:2" x14ac:dyDescent="0.25">
      <c r="A944">
        <v>6.2136526651905903</v>
      </c>
      <c r="B944">
        <v>9.6523698609075304</v>
      </c>
    </row>
    <row r="945" spans="1:2" x14ac:dyDescent="0.25">
      <c r="A945">
        <v>5.51438948111758</v>
      </c>
      <c r="B945">
        <v>7.47988058721507</v>
      </c>
    </row>
    <row r="946" spans="1:2" x14ac:dyDescent="0.25">
      <c r="A946">
        <v>5.4770781691085197</v>
      </c>
      <c r="B946">
        <v>7.3639608205616502</v>
      </c>
    </row>
    <row r="947" spans="1:2" x14ac:dyDescent="0.25">
      <c r="A947">
        <v>6.1199933985981101</v>
      </c>
      <c r="B947">
        <v>9.3613867851664505</v>
      </c>
    </row>
    <row r="948" spans="1:2" x14ac:dyDescent="0.25">
      <c r="A948">
        <v>5.6537447512770997</v>
      </c>
      <c r="B948">
        <v>7.9128332101326002</v>
      </c>
    </row>
    <row r="949" spans="1:2" x14ac:dyDescent="0.25">
      <c r="A949">
        <v>5.9416537770614104</v>
      </c>
      <c r="B949">
        <v>8.8073165528311694</v>
      </c>
    </row>
    <row r="950" spans="1:2" x14ac:dyDescent="0.25">
      <c r="A950">
        <v>5.8493099968302404</v>
      </c>
      <c r="B950">
        <v>8.5204204647575601</v>
      </c>
    </row>
    <row r="951" spans="1:2" x14ac:dyDescent="0.25">
      <c r="A951">
        <v>5.5489451316568097</v>
      </c>
      <c r="B951">
        <v>7.5872389922503096</v>
      </c>
    </row>
    <row r="952" spans="1:2" x14ac:dyDescent="0.25">
      <c r="A952">
        <v>6.21194627794989</v>
      </c>
      <c r="B952">
        <v>9.6470684120945194</v>
      </c>
    </row>
    <row r="953" spans="1:2" x14ac:dyDescent="0.25">
      <c r="A953">
        <v>5.6862950504404397</v>
      </c>
      <c r="B953">
        <v>8.0139613367071405</v>
      </c>
    </row>
    <row r="954" spans="1:2" x14ac:dyDescent="0.25">
      <c r="A954">
        <v>6.3627767910357704</v>
      </c>
      <c r="B954">
        <v>10.115672621908599</v>
      </c>
    </row>
    <row r="955" spans="1:2" x14ac:dyDescent="0.25">
      <c r="A955">
        <v>5.5339363967797004</v>
      </c>
      <c r="B955">
        <v>7.5406094595151796</v>
      </c>
    </row>
    <row r="956" spans="1:2" x14ac:dyDescent="0.25">
      <c r="A956">
        <v>5.6730259652489803</v>
      </c>
      <c r="B956">
        <v>7.9727365934248402</v>
      </c>
    </row>
    <row r="957" spans="1:2" x14ac:dyDescent="0.25">
      <c r="A957">
        <v>6.26457798670807</v>
      </c>
      <c r="B957">
        <v>9.8105859907939195</v>
      </c>
    </row>
    <row r="958" spans="1:2" x14ac:dyDescent="0.25">
      <c r="A958">
        <v>5.3468406598459399</v>
      </c>
      <c r="B958">
        <v>6.9593354972930603</v>
      </c>
    </row>
    <row r="959" spans="1:2" x14ac:dyDescent="0.25">
      <c r="A959">
        <v>5.51438948111758</v>
      </c>
      <c r="B959">
        <v>7.47988058721507</v>
      </c>
    </row>
    <row r="960" spans="1:2" x14ac:dyDescent="0.25">
      <c r="A960">
        <v>5.4770781691085197</v>
      </c>
      <c r="B960">
        <v>7.3639608205616502</v>
      </c>
    </row>
    <row r="961" spans="1:2" x14ac:dyDescent="0.25">
      <c r="A961">
        <v>6.1199933985981101</v>
      </c>
      <c r="B961">
        <v>9.3613867851664505</v>
      </c>
    </row>
    <row r="962" spans="1:2" x14ac:dyDescent="0.25">
      <c r="A962">
        <v>4.9166777994227502</v>
      </c>
      <c r="B962">
        <v>6.0408519689253302</v>
      </c>
    </row>
    <row r="963" spans="1:2" x14ac:dyDescent="0.25">
      <c r="A963">
        <v>4.7625528454964998</v>
      </c>
      <c r="B963">
        <v>5.6697864095847903</v>
      </c>
    </row>
    <row r="964" spans="1:2" x14ac:dyDescent="0.25">
      <c r="A964">
        <v>4.6809689222619904</v>
      </c>
      <c r="B964">
        <v>5.4733679624935103</v>
      </c>
    </row>
    <row r="965" spans="1:2" x14ac:dyDescent="0.25">
      <c r="A965">
        <v>5.3054905484770698</v>
      </c>
      <c r="B965">
        <v>6.9769432152241402</v>
      </c>
    </row>
    <row r="966" spans="1:2" x14ac:dyDescent="0.25">
      <c r="A966">
        <v>4.6818691928222202</v>
      </c>
      <c r="B966">
        <v>5.47553542071803</v>
      </c>
    </row>
    <row r="967" spans="1:2" x14ac:dyDescent="0.25">
      <c r="A967">
        <v>5.0613312047796297</v>
      </c>
      <c r="B967">
        <v>6.3891141769708097</v>
      </c>
    </row>
    <row r="968" spans="1:2" x14ac:dyDescent="0.25">
      <c r="A968">
        <v>5.1089889702870801</v>
      </c>
      <c r="B968">
        <v>6.5038532569474503</v>
      </c>
    </row>
    <row r="969" spans="1:2" x14ac:dyDescent="0.25">
      <c r="A969">
        <v>4.9822211627629498</v>
      </c>
      <c r="B969">
        <v>6.1986517551334099</v>
      </c>
    </row>
    <row r="970" spans="1:2" x14ac:dyDescent="0.25">
      <c r="A970">
        <v>5.4743090703705501</v>
      </c>
      <c r="B970">
        <v>7.3833844673228999</v>
      </c>
    </row>
    <row r="971" spans="1:2" x14ac:dyDescent="0.25">
      <c r="A971">
        <v>4.72519210422388</v>
      </c>
      <c r="B971">
        <v>5.5798380656953501</v>
      </c>
    </row>
    <row r="972" spans="1:2" x14ac:dyDescent="0.25">
      <c r="A972">
        <v>4.9870318663674302</v>
      </c>
      <c r="B972">
        <v>6.2102338278500202</v>
      </c>
    </row>
    <row r="973" spans="1:2" x14ac:dyDescent="0.25">
      <c r="A973">
        <v>4.9586116054029601</v>
      </c>
      <c r="B973">
        <v>6.1418102548805704</v>
      </c>
    </row>
    <row r="974" spans="1:2" x14ac:dyDescent="0.25">
      <c r="A974">
        <v>5.5653148026350596</v>
      </c>
      <c r="B974">
        <v>7.60248651462721</v>
      </c>
    </row>
    <row r="975" spans="1:2" x14ac:dyDescent="0.25">
      <c r="A975">
        <v>4.6475774757729296</v>
      </c>
      <c r="B975">
        <v>5.3929759464506102</v>
      </c>
    </row>
    <row r="976" spans="1:2" x14ac:dyDescent="0.25">
      <c r="A976">
        <v>5.51438948111758</v>
      </c>
      <c r="B976">
        <v>7.47988058721507</v>
      </c>
    </row>
    <row r="977" spans="1:2" x14ac:dyDescent="0.25">
      <c r="A977">
        <v>4.8151262970445696</v>
      </c>
      <c r="B977">
        <v>5.7963603141225404</v>
      </c>
    </row>
    <row r="978" spans="1:2" x14ac:dyDescent="0.25">
      <c r="A978">
        <v>4.7778149850355103</v>
      </c>
      <c r="B978">
        <v>5.70653097430651</v>
      </c>
    </row>
    <row r="979" spans="1:2" x14ac:dyDescent="0.25">
      <c r="A979">
        <v>5.4207302145250997</v>
      </c>
      <c r="B979">
        <v>7.2543899884494003</v>
      </c>
    </row>
    <row r="980" spans="1:2" x14ac:dyDescent="0.25">
      <c r="A980">
        <v>4.9544815672040903</v>
      </c>
      <c r="B980">
        <v>6.1318669271109698</v>
      </c>
    </row>
    <row r="981" spans="1:2" x14ac:dyDescent="0.25">
      <c r="A981">
        <v>5.2423905929884</v>
      </c>
      <c r="B981">
        <v>6.8250260877162399</v>
      </c>
    </row>
    <row r="982" spans="1:2" x14ac:dyDescent="0.25">
      <c r="A982">
        <v>5.1500468127572301</v>
      </c>
      <c r="B982">
        <v>6.60270260543642</v>
      </c>
    </row>
    <row r="983" spans="1:2" x14ac:dyDescent="0.25">
      <c r="A983">
        <v>4.8496819475838002</v>
      </c>
      <c r="B983">
        <v>5.8795552249340002</v>
      </c>
    </row>
    <row r="984" spans="1:2" x14ac:dyDescent="0.25">
      <c r="A984">
        <v>5.5126830938768796</v>
      </c>
      <c r="B984">
        <v>7.4757723521772599</v>
      </c>
    </row>
    <row r="985" spans="1:2" x14ac:dyDescent="0.25">
      <c r="A985">
        <v>4.9870318663674302</v>
      </c>
      <c r="B985">
        <v>6.2102338278500202</v>
      </c>
    </row>
    <row r="986" spans="1:2" x14ac:dyDescent="0.25">
      <c r="A986">
        <v>5.6635136069627601</v>
      </c>
      <c r="B986">
        <v>7.8389063371555396</v>
      </c>
    </row>
    <row r="987" spans="1:2" x14ac:dyDescent="0.25">
      <c r="A987">
        <v>4.83467321270669</v>
      </c>
      <c r="B987">
        <v>5.8434207479379499</v>
      </c>
    </row>
    <row r="988" spans="1:2" x14ac:dyDescent="0.25">
      <c r="A988">
        <v>4.9737627811759699</v>
      </c>
      <c r="B988">
        <v>6.1782876673284397</v>
      </c>
    </row>
    <row r="989" spans="1:2" x14ac:dyDescent="0.25">
      <c r="A989">
        <v>5.5653148026350596</v>
      </c>
      <c r="B989">
        <v>7.60248651462721</v>
      </c>
    </row>
    <row r="990" spans="1:2" x14ac:dyDescent="0.25">
      <c r="A990">
        <v>4.6475774757729296</v>
      </c>
      <c r="B990">
        <v>5.3929759464506102</v>
      </c>
    </row>
    <row r="991" spans="1:2" x14ac:dyDescent="0.25">
      <c r="A991">
        <v>5.51438948111758</v>
      </c>
      <c r="B991">
        <v>7.47988058721507</v>
      </c>
    </row>
    <row r="992" spans="1:2" x14ac:dyDescent="0.25">
      <c r="A992">
        <v>4.7778149850355103</v>
      </c>
      <c r="B992">
        <v>5.70653097430651</v>
      </c>
    </row>
    <row r="993" spans="1:2" x14ac:dyDescent="0.25">
      <c r="A993">
        <v>5.4207302145250997</v>
      </c>
      <c r="B993">
        <v>7.2543899884494003</v>
      </c>
    </row>
    <row r="994" spans="1:2" x14ac:dyDescent="0.25">
      <c r="A994">
        <v>4.8793664874136899</v>
      </c>
      <c r="B994">
        <v>5.9472336093190803</v>
      </c>
    </row>
    <row r="995" spans="1:2" x14ac:dyDescent="0.25">
      <c r="A995">
        <v>4.7252415334874396</v>
      </c>
      <c r="B995">
        <v>5.5819186542228598</v>
      </c>
    </row>
    <row r="996" spans="1:2" x14ac:dyDescent="0.25">
      <c r="A996">
        <v>4.6436576102529301</v>
      </c>
      <c r="B996">
        <v>5.3885442103463097</v>
      </c>
    </row>
    <row r="997" spans="1:2" x14ac:dyDescent="0.25">
      <c r="A997">
        <v>5.2681792364680096</v>
      </c>
      <c r="B997">
        <v>6.8688177418248202</v>
      </c>
    </row>
    <row r="998" spans="1:2" x14ac:dyDescent="0.25">
      <c r="A998">
        <v>4.64455788081316</v>
      </c>
      <c r="B998">
        <v>5.3906780782950596</v>
      </c>
    </row>
    <row r="999" spans="1:2" x14ac:dyDescent="0.25">
      <c r="A999">
        <v>5.0240198927705704</v>
      </c>
      <c r="B999">
        <v>6.2900986090241098</v>
      </c>
    </row>
    <row r="1000" spans="1:2" x14ac:dyDescent="0.25">
      <c r="A1000">
        <v>5.0716776582780199</v>
      </c>
      <c r="B1000">
        <v>6.4030595152422602</v>
      </c>
    </row>
    <row r="1001" spans="1:2" x14ac:dyDescent="0.25">
      <c r="A1001">
        <v>4.9449098507539002</v>
      </c>
      <c r="B1001">
        <v>6.1025878866474503</v>
      </c>
    </row>
    <row r="1002" spans="1:2" x14ac:dyDescent="0.25">
      <c r="A1002">
        <v>5.4369977583614899</v>
      </c>
      <c r="B1002">
        <v>7.2689601533803101</v>
      </c>
    </row>
    <row r="1003" spans="1:2" x14ac:dyDescent="0.25">
      <c r="A1003">
        <v>4.6878807922148198</v>
      </c>
      <c r="B1003">
        <v>5.4933642886079399</v>
      </c>
    </row>
    <row r="1004" spans="1:2" x14ac:dyDescent="0.25">
      <c r="A1004">
        <v>4.9497205543583798</v>
      </c>
      <c r="B1004">
        <v>6.1139904657008897</v>
      </c>
    </row>
    <row r="1005" spans="1:2" x14ac:dyDescent="0.25">
      <c r="A1005">
        <v>4.9213002933938998</v>
      </c>
      <c r="B1005">
        <v>6.0466272899556603</v>
      </c>
    </row>
    <row r="1006" spans="1:2" x14ac:dyDescent="0.25">
      <c r="A1006">
        <v>5.5280034906260003</v>
      </c>
      <c r="B1006">
        <v>7.4846666574134897</v>
      </c>
    </row>
    <row r="1007" spans="1:2" x14ac:dyDescent="0.25">
      <c r="A1007">
        <v>4.61026616376388</v>
      </c>
      <c r="B1007">
        <v>5.3093980729818</v>
      </c>
    </row>
    <row r="1008" spans="1:2" x14ac:dyDescent="0.25">
      <c r="A1008">
        <v>5.4770781691085197</v>
      </c>
      <c r="B1008">
        <v>7.3639608205616502</v>
      </c>
    </row>
    <row r="1009" spans="1:2" x14ac:dyDescent="0.25">
      <c r="A1009">
        <v>4.7778149850355103</v>
      </c>
      <c r="B1009">
        <v>5.70653097430651</v>
      </c>
    </row>
    <row r="1010" spans="1:2" x14ac:dyDescent="0.25">
      <c r="A1010">
        <v>4.74050367302645</v>
      </c>
      <c r="B1010">
        <v>5.6180937684943197</v>
      </c>
    </row>
    <row r="1011" spans="1:2" x14ac:dyDescent="0.25">
      <c r="A1011">
        <v>5.3834189025160404</v>
      </c>
      <c r="B1011">
        <v>7.14196477191435</v>
      </c>
    </row>
    <row r="1012" spans="1:2" x14ac:dyDescent="0.25">
      <c r="A1012">
        <v>4.91717025519503</v>
      </c>
      <c r="B1012">
        <v>6.0368380593299102</v>
      </c>
    </row>
    <row r="1013" spans="1:2" x14ac:dyDescent="0.25">
      <c r="A1013">
        <v>5.2050792809793398</v>
      </c>
      <c r="B1013">
        <v>6.7192549564439199</v>
      </c>
    </row>
    <row r="1014" spans="1:2" x14ac:dyDescent="0.25">
      <c r="A1014">
        <v>5.1127355007481698</v>
      </c>
      <c r="B1014">
        <v>6.5003769417603996</v>
      </c>
    </row>
    <row r="1015" spans="1:2" x14ac:dyDescent="0.25">
      <c r="A1015">
        <v>4.81237063557474</v>
      </c>
      <c r="B1015">
        <v>5.78843656845903</v>
      </c>
    </row>
    <row r="1016" spans="1:2" x14ac:dyDescent="0.25">
      <c r="A1016">
        <v>5.4753717818678203</v>
      </c>
      <c r="B1016">
        <v>7.3599162530705797</v>
      </c>
    </row>
    <row r="1017" spans="1:2" x14ac:dyDescent="0.25">
      <c r="A1017">
        <v>4.9497205543583798</v>
      </c>
      <c r="B1017">
        <v>6.1139904657008897</v>
      </c>
    </row>
    <row r="1018" spans="1:2" x14ac:dyDescent="0.25">
      <c r="A1018">
        <v>5.6262022949536998</v>
      </c>
      <c r="B1018">
        <v>7.7174225537146297</v>
      </c>
    </row>
    <row r="1019" spans="1:2" x14ac:dyDescent="0.25">
      <c r="A1019">
        <v>4.7973619006976396</v>
      </c>
      <c r="B1019">
        <v>5.75286208705284</v>
      </c>
    </row>
    <row r="1020" spans="1:2" x14ac:dyDescent="0.25">
      <c r="A1020">
        <v>4.9364514691669097</v>
      </c>
      <c r="B1020">
        <v>6.0825393921569697</v>
      </c>
    </row>
    <row r="1021" spans="1:2" x14ac:dyDescent="0.25">
      <c r="A1021">
        <v>5.5280034906260003</v>
      </c>
      <c r="B1021">
        <v>7.4846666574134897</v>
      </c>
    </row>
    <row r="1022" spans="1:2" x14ac:dyDescent="0.25">
      <c r="A1022">
        <v>4.61026616376388</v>
      </c>
      <c r="B1022">
        <v>5.3093980729818</v>
      </c>
    </row>
    <row r="1023" spans="1:2" x14ac:dyDescent="0.25">
      <c r="A1023">
        <v>5.4770781691085197</v>
      </c>
      <c r="B1023">
        <v>7.3639608205616502</v>
      </c>
    </row>
    <row r="1024" spans="1:2" x14ac:dyDescent="0.25">
      <c r="A1024">
        <v>4.7778149850355103</v>
      </c>
      <c r="B1024">
        <v>5.70653097430651</v>
      </c>
    </row>
    <row r="1025" spans="1:2" x14ac:dyDescent="0.25">
      <c r="A1025">
        <v>5.3834189025160404</v>
      </c>
      <c r="B1025">
        <v>7.14196477191435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PhDLab</dc:creator>
  <cp:lastModifiedBy>PhDLab</cp:lastModifiedBy>
  <dcterms:created xsi:type="dcterms:W3CDTF">2020-06-12T18:10:14Z</dcterms:created>
  <dcterms:modified xsi:type="dcterms:W3CDTF">2020-06-13T17:11:23Z</dcterms:modified>
</cp:coreProperties>
</file>