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8620" windowHeight="13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3" i="1"/>
</calcChain>
</file>

<file path=xl/sharedStrings.xml><?xml version="1.0" encoding="utf-8"?>
<sst xmlns="http://schemas.openxmlformats.org/spreadsheetml/2006/main" count="177" uniqueCount="82">
  <si>
    <t>Age</t>
  </si>
  <si>
    <t>Name</t>
  </si>
  <si>
    <t>Type</t>
  </si>
  <si>
    <t>Continental areas</t>
  </si>
  <si>
    <t>All volumes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</si>
  <si>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release (min)</t>
    </r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</si>
  <si>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release (max)</t>
    </r>
  </si>
  <si>
    <t>Additional references</t>
  </si>
  <si>
    <t>(earliest, Ma)</t>
  </si>
  <si>
    <t>(km2)</t>
  </si>
  <si>
    <t>(km3)</t>
  </si>
  <si>
    <t>(mol)</t>
  </si>
  <si>
    <t>Columbia River </t>
  </si>
  <si>
    <t>C</t>
  </si>
  <si>
    <t> Afro-Arabia</t>
  </si>
  <si>
    <t> North Atlantic Igneous Province</t>
  </si>
  <si>
    <t> Deccan traps</t>
  </si>
  <si>
    <t> Maud rise</t>
  </si>
  <si>
    <t>OC</t>
  </si>
  <si>
    <t>-</t>
  </si>
  <si>
    <t> Sierra Leone rise</t>
  </si>
  <si>
    <t> Carmacks event</t>
  </si>
  <si>
    <t> Madagascar event</t>
  </si>
  <si>
    <t> Carribean-Colombian event</t>
  </si>
  <si>
    <t> Wallaby plateau</t>
  </si>
  <si>
    <t> Hess rise</t>
  </si>
  <si>
    <t> Naturaliste plateau</t>
  </si>
  <si>
    <t> Hikurangi plateau</t>
  </si>
  <si>
    <t> Marie Byrd Land event</t>
  </si>
  <si>
    <t>Nauru Basin event </t>
  </si>
  <si>
    <t> Kerguelen plateau</t>
  </si>
  <si>
    <t> Rajmahal/Sylhet province</t>
  </si>
  <si>
    <t> Ontong-Java plateau</t>
  </si>
  <si>
    <t> Manihiki plateau</t>
  </si>
  <si>
    <t> Alpha ridge</t>
  </si>
  <si>
    <t>[29]</t>
  </si>
  <si>
    <t> Queen Elizabeth Islands</t>
  </si>
  <si>
    <t> High Arctic Large Igneous province</t>
  </si>
  <si>
    <t> Mid-Pacific mountains</t>
  </si>
  <si>
    <t> Comei-Bunbury LIP</t>
  </si>
  <si>
    <t> Parana-Etendeka event</t>
  </si>
  <si>
    <t> Magellan Rise</t>
  </si>
  <si>
    <t> Shatsky Rise</t>
  </si>
  <si>
    <t> Sorachi event</t>
  </si>
  <si>
    <t>[38]</t>
  </si>
  <si>
    <t> Karoo-Ferrar event</t>
  </si>
  <si>
    <t> Central Atlantic Magmatic Province</t>
  </si>
  <si>
    <t> Wrangellia event</t>
  </si>
  <si>
    <t> Siberian Traps</t>
  </si>
  <si>
    <t> Emeishan event</t>
  </si>
  <si>
    <t> Cache Creek event</t>
  </si>
  <si>
    <t>[47]</t>
  </si>
  <si>
    <t>Himalaya-Neotethys event</t>
  </si>
  <si>
    <t> Tarim Block event</t>
  </si>
  <si>
    <t> European-Northwest Africa event</t>
  </si>
  <si>
    <t>Present day area</t>
  </si>
  <si>
    <t>SW Greenland trap</t>
  </si>
  <si>
    <t>NW Austrailian Margin</t>
  </si>
  <si>
    <t>~5e4</t>
  </si>
  <si>
    <t>Degassing duration</t>
  </si>
  <si>
    <t>(Myr)</t>
  </si>
  <si>
    <t>[17] [25]</t>
  </si>
  <si>
    <t>[17 25 26]</t>
  </si>
  <si>
    <t>[17]</t>
  </si>
  <si>
    <t>[25]</t>
  </si>
  <si>
    <t>[27] [17]</t>
  </si>
  <si>
    <t>[28]</t>
  </si>
  <si>
    <t>[30, 31] [17]</t>
  </si>
  <si>
    <t>[32, 33]</t>
  </si>
  <si>
    <t>[34]</t>
  </si>
  <si>
    <t>[35-37] [25]</t>
  </si>
  <si>
    <t>[39, 40]</t>
  </si>
  <si>
    <t>[21] [17]</t>
  </si>
  <si>
    <t>[41] [25]</t>
  </si>
  <si>
    <t>[42]</t>
  </si>
  <si>
    <t>[24, 25, 43, 44]</t>
  </si>
  <si>
    <t>[45, 46]</t>
  </si>
  <si>
    <t xml:space="preserve">[48, 49] [17] </t>
  </si>
  <si>
    <t>[50]</t>
  </si>
  <si>
    <t>[51]</t>
  </si>
  <si>
    <t>[52]</t>
  </si>
  <si>
    <t>[53, 54] [25]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</si>
</sst>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b/>
      <vertAlign val="subscript"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2" borderId="4" xfId="0" applyFill="1" applyBorder="1" applyAlignment="1">
      <alignment vertical="top"/>
    </xf>
    <xf numFmtId="0" fontId="5" fillId="2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11" fontId="6" fillId="3" borderId="0" xfId="0" applyNumberFormat="1" applyFont="1" applyFill="1" applyAlignment="1">
      <alignment horizontal="center" vertical="center"/>
    </xf>
    <xf numFmtId="0" fontId="0" fillId="0" borderId="6" xfId="0" applyBorder="1"/>
    <xf numFmtId="0" fontId="5" fillId="0" borderId="6" xfId="0" applyFont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11" fontId="6" fillId="4" borderId="0" xfId="0" applyNumberFormat="1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0" fillId="0" borderId="4" xfId="0" applyBorder="1"/>
    <xf numFmtId="0" fontId="0" fillId="2" borderId="4" xfId="0" applyFill="1" applyBorder="1" applyAlignment="1">
      <alignment horizontal="center" vertical="top"/>
    </xf>
    <xf numFmtId="0" fontId="6" fillId="5" borderId="0" xfId="0" applyFont="1" applyFill="1" applyAlignment="1">
      <alignment horizontal="center" vertical="center"/>
    </xf>
    <xf numFmtId="0" fontId="1" fillId="0" borderId="0" xfId="0" applyFont="1" applyFill="1"/>
    <xf numFmtId="0" fontId="6" fillId="6" borderId="0" xfId="0" applyFont="1" applyFill="1" applyAlignment="1">
      <alignment horizontal="center" vertical="center"/>
    </xf>
    <xf numFmtId="11" fontId="6" fillId="6" borderId="0" xfId="0" applyNumberFormat="1" applyFont="1" applyFill="1" applyAlignment="1">
      <alignment horizontal="center" vertical="center"/>
    </xf>
    <xf numFmtId="11" fontId="6" fillId="7" borderId="0" xfId="0" applyNumberFormat="1" applyFont="1" applyFill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2" fontId="6" fillId="3" borderId="8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6" fillId="5" borderId="8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4" zoomScale="85" zoomScaleNormal="85" workbookViewId="0">
      <selection activeCell="M26" sqref="M26"/>
    </sheetView>
  </sheetViews>
  <sheetFormatPr defaultRowHeight="15" x14ac:dyDescent="0.25"/>
  <cols>
    <col min="1" max="1" width="17.85546875" customWidth="1"/>
    <col min="2" max="2" width="32.7109375" customWidth="1"/>
    <col min="3" max="7" width="17.85546875" customWidth="1"/>
    <col min="8" max="8" width="20.42578125" style="37" customWidth="1"/>
    <col min="9" max="9" width="26.42578125" customWidth="1"/>
    <col min="10" max="10" width="24.7109375" customWidth="1"/>
  </cols>
  <sheetData>
    <row r="1" spans="1:10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2" t="s">
        <v>59</v>
      </c>
      <c r="I1" s="4" t="s">
        <v>55</v>
      </c>
      <c r="J1" s="4" t="s">
        <v>7</v>
      </c>
    </row>
    <row r="2" spans="1:10" ht="15.75" thickBot="1" x14ac:dyDescent="0.3">
      <c r="A2" s="5" t="s">
        <v>8</v>
      </c>
      <c r="B2" s="6"/>
      <c r="C2" s="7"/>
      <c r="D2" s="8" t="s">
        <v>9</v>
      </c>
      <c r="E2" s="8" t="s">
        <v>10</v>
      </c>
      <c r="F2" s="8" t="s">
        <v>11</v>
      </c>
      <c r="G2" s="8" t="s">
        <v>11</v>
      </c>
      <c r="H2" s="33" t="s">
        <v>60</v>
      </c>
      <c r="I2" s="8" t="s">
        <v>9</v>
      </c>
      <c r="J2" s="26"/>
    </row>
    <row r="3" spans="1:10" x14ac:dyDescent="0.25">
      <c r="A3" s="9">
        <v>16.5</v>
      </c>
      <c r="B3" s="10" t="s">
        <v>12</v>
      </c>
      <c r="C3" s="11" t="s">
        <v>13</v>
      </c>
      <c r="D3" s="27">
        <v>240000</v>
      </c>
      <c r="E3" s="12">
        <v>175000</v>
      </c>
      <c r="F3" s="13">
        <f>E3*(3500000000000)*0.0227</f>
        <v>1.390375E+16</v>
      </c>
      <c r="G3" s="13">
        <f>E3*(16000000000000)*0.0227</f>
        <v>6.356E+16</v>
      </c>
      <c r="H3" s="34">
        <v>1.3</v>
      </c>
      <c r="I3" s="13">
        <v>154000</v>
      </c>
      <c r="J3" s="14" t="s">
        <v>61</v>
      </c>
    </row>
    <row r="4" spans="1:10" x14ac:dyDescent="0.25">
      <c r="A4" s="9">
        <v>31</v>
      </c>
      <c r="B4" s="10" t="s">
        <v>14</v>
      </c>
      <c r="C4" s="11" t="s">
        <v>13</v>
      </c>
      <c r="D4" s="27">
        <v>2000000</v>
      </c>
      <c r="E4" s="12">
        <v>350000</v>
      </c>
      <c r="F4" s="13">
        <f t="shared" ref="F4:F41" si="0">E4*(3500000000000)*0.0227</f>
        <v>2.78075E+16</v>
      </c>
      <c r="G4" s="13">
        <f t="shared" ref="G4:G41" si="1">E4*(16000000000000)*0.0227</f>
        <v>1.2712E+17</v>
      </c>
      <c r="H4" s="34">
        <v>1.5</v>
      </c>
      <c r="I4" s="13">
        <v>1026000</v>
      </c>
      <c r="J4" s="15" t="s">
        <v>62</v>
      </c>
    </row>
    <row r="5" spans="1:10" x14ac:dyDescent="0.25">
      <c r="A5" s="9">
        <v>62</v>
      </c>
      <c r="B5" s="10" t="s">
        <v>15</v>
      </c>
      <c r="C5" s="11" t="s">
        <v>13</v>
      </c>
      <c r="D5" s="12">
        <v>1300000</v>
      </c>
      <c r="E5" s="12">
        <v>1800000</v>
      </c>
      <c r="F5" s="13">
        <f t="shared" si="0"/>
        <v>1.4301000000000002E+17</v>
      </c>
      <c r="G5" s="13">
        <f t="shared" si="1"/>
        <v>6.5376E+17</v>
      </c>
      <c r="H5" s="34">
        <v>3</v>
      </c>
      <c r="I5" s="13">
        <v>204000</v>
      </c>
      <c r="J5" s="15" t="s">
        <v>65</v>
      </c>
    </row>
    <row r="6" spans="1:10" x14ac:dyDescent="0.25">
      <c r="A6" s="9">
        <v>66</v>
      </c>
      <c r="B6" s="10" t="s">
        <v>16</v>
      </c>
      <c r="C6" s="11" t="s">
        <v>13</v>
      </c>
      <c r="D6" s="12">
        <v>1800000</v>
      </c>
      <c r="E6" s="12">
        <v>8600000</v>
      </c>
      <c r="F6" s="13">
        <f t="shared" si="0"/>
        <v>6.8327E+17</v>
      </c>
      <c r="G6" s="13">
        <f t="shared" si="1"/>
        <v>3.12352E+18</v>
      </c>
      <c r="H6" s="34">
        <v>1</v>
      </c>
      <c r="I6" s="13">
        <v>532000</v>
      </c>
      <c r="J6" s="14" t="s">
        <v>63</v>
      </c>
    </row>
    <row r="7" spans="1:10" x14ac:dyDescent="0.25">
      <c r="A7" s="16">
        <v>70</v>
      </c>
      <c r="B7" s="17" t="s">
        <v>17</v>
      </c>
      <c r="C7" s="18" t="s">
        <v>18</v>
      </c>
      <c r="D7" s="19" t="s">
        <v>19</v>
      </c>
      <c r="E7" s="19">
        <v>1200000</v>
      </c>
      <c r="F7" s="31">
        <f t="shared" si="0"/>
        <v>9.534E+16</v>
      </c>
      <c r="G7" s="31">
        <f t="shared" si="1"/>
        <v>4.3584E+17</v>
      </c>
      <c r="H7" s="35" t="s">
        <v>19</v>
      </c>
      <c r="I7" s="20"/>
      <c r="J7" s="14"/>
    </row>
    <row r="8" spans="1:10" x14ac:dyDescent="0.25">
      <c r="A8" s="16">
        <v>70</v>
      </c>
      <c r="B8" s="17" t="s">
        <v>20</v>
      </c>
      <c r="C8" s="18" t="s">
        <v>18</v>
      </c>
      <c r="D8" s="19" t="s">
        <v>19</v>
      </c>
      <c r="E8" s="19">
        <v>2500000</v>
      </c>
      <c r="F8" s="31">
        <f t="shared" si="0"/>
        <v>1.98625E+17</v>
      </c>
      <c r="G8" s="31">
        <f t="shared" si="1"/>
        <v>9.08E+17</v>
      </c>
      <c r="H8" s="35" t="s">
        <v>19</v>
      </c>
      <c r="I8" s="20"/>
      <c r="J8" s="14"/>
    </row>
    <row r="9" spans="1:10" x14ac:dyDescent="0.25">
      <c r="A9" s="16">
        <v>70</v>
      </c>
      <c r="B9" s="17" t="s">
        <v>21</v>
      </c>
      <c r="C9" s="18" t="s">
        <v>18</v>
      </c>
      <c r="D9" s="19" t="s">
        <v>19</v>
      </c>
      <c r="E9" s="29">
        <v>362974</v>
      </c>
      <c r="F9" s="31">
        <f t="shared" si="0"/>
        <v>2.88382843E+16</v>
      </c>
      <c r="G9" s="31">
        <f t="shared" si="1"/>
        <v>1.3183215680000002E+17</v>
      </c>
      <c r="H9" s="35" t="s">
        <v>19</v>
      </c>
      <c r="I9" s="20"/>
      <c r="J9" s="14"/>
    </row>
    <row r="10" spans="1:10" x14ac:dyDescent="0.25">
      <c r="A10" s="16">
        <v>90</v>
      </c>
      <c r="B10" s="17" t="s">
        <v>22</v>
      </c>
      <c r="C10" s="18" t="s">
        <v>18</v>
      </c>
      <c r="D10" s="19" t="s">
        <v>19</v>
      </c>
      <c r="E10" s="19">
        <v>3685000</v>
      </c>
      <c r="F10" s="31">
        <f t="shared" si="0"/>
        <v>2.9277325E+17</v>
      </c>
      <c r="G10" s="31">
        <f t="shared" si="1"/>
        <v>1.338392E+18</v>
      </c>
      <c r="H10" s="35">
        <v>4</v>
      </c>
      <c r="I10" s="20"/>
      <c r="J10" s="14"/>
    </row>
    <row r="11" spans="1:10" x14ac:dyDescent="0.25">
      <c r="A11" s="9">
        <v>90</v>
      </c>
      <c r="B11" s="10" t="s">
        <v>22</v>
      </c>
      <c r="C11" s="11" t="s">
        <v>13</v>
      </c>
      <c r="D11" s="27">
        <v>260000</v>
      </c>
      <c r="E11" s="27">
        <v>715000</v>
      </c>
      <c r="F11" s="13">
        <f t="shared" si="0"/>
        <v>5.680675E+16</v>
      </c>
      <c r="G11" s="13">
        <f t="shared" si="1"/>
        <v>2.5968800000000003E+17</v>
      </c>
      <c r="H11" s="34">
        <v>4</v>
      </c>
      <c r="I11" s="13" t="s">
        <v>58</v>
      </c>
      <c r="J11" s="14"/>
    </row>
    <row r="12" spans="1:10" x14ac:dyDescent="0.25">
      <c r="A12" s="16">
        <v>90</v>
      </c>
      <c r="B12" s="17" t="s">
        <v>23</v>
      </c>
      <c r="C12" s="18" t="s">
        <v>18</v>
      </c>
      <c r="D12" s="19" t="s">
        <v>19</v>
      </c>
      <c r="E12" s="19">
        <v>4500000</v>
      </c>
      <c r="F12" s="31">
        <f t="shared" si="0"/>
        <v>3.57525E+17</v>
      </c>
      <c r="G12" s="31">
        <f t="shared" si="1"/>
        <v>1.6344E+18</v>
      </c>
      <c r="H12" s="35">
        <v>1</v>
      </c>
      <c r="I12" s="20"/>
      <c r="J12" s="14"/>
    </row>
    <row r="13" spans="1:10" x14ac:dyDescent="0.25">
      <c r="A13" s="16">
        <v>96</v>
      </c>
      <c r="B13" s="17" t="s">
        <v>24</v>
      </c>
      <c r="C13" s="18" t="s">
        <v>18</v>
      </c>
      <c r="D13" s="19" t="s">
        <v>19</v>
      </c>
      <c r="E13" s="19">
        <v>1500000</v>
      </c>
      <c r="F13" s="31">
        <f t="shared" si="0"/>
        <v>1.19175E+17</v>
      </c>
      <c r="G13" s="31">
        <f t="shared" si="1"/>
        <v>5.4480000000000006E+17</v>
      </c>
      <c r="H13" s="35" t="s">
        <v>19</v>
      </c>
      <c r="I13" s="20"/>
      <c r="J13" s="14"/>
    </row>
    <row r="14" spans="1:10" x14ac:dyDescent="0.25">
      <c r="A14" s="16">
        <v>100</v>
      </c>
      <c r="B14" s="17" t="s">
        <v>25</v>
      </c>
      <c r="C14" s="18" t="s">
        <v>18</v>
      </c>
      <c r="D14" s="19" t="s">
        <v>19</v>
      </c>
      <c r="E14" s="19">
        <v>9100000</v>
      </c>
      <c r="F14" s="31">
        <f t="shared" si="0"/>
        <v>7.22995E+17</v>
      </c>
      <c r="G14" s="31">
        <f t="shared" si="1"/>
        <v>3.30512E+18</v>
      </c>
      <c r="H14" s="35" t="s">
        <v>19</v>
      </c>
      <c r="I14" s="20"/>
      <c r="J14" s="15" t="s">
        <v>66</v>
      </c>
    </row>
    <row r="15" spans="1:10" x14ac:dyDescent="0.25">
      <c r="A15" s="16">
        <v>100</v>
      </c>
      <c r="B15" s="17" t="s">
        <v>26</v>
      </c>
      <c r="C15" s="18" t="s">
        <v>18</v>
      </c>
      <c r="D15" s="19" t="s">
        <v>19</v>
      </c>
      <c r="E15" s="39">
        <v>1200000</v>
      </c>
      <c r="F15" s="31">
        <f t="shared" si="0"/>
        <v>9.534E+16</v>
      </c>
      <c r="G15" s="31">
        <f t="shared" si="1"/>
        <v>4.3584E+17</v>
      </c>
      <c r="H15" s="35" t="s">
        <v>19</v>
      </c>
      <c r="I15" s="20"/>
      <c r="J15" s="14" t="s">
        <v>64</v>
      </c>
    </row>
    <row r="16" spans="1:10" x14ac:dyDescent="0.25">
      <c r="A16" s="16">
        <v>110</v>
      </c>
      <c r="B16" s="17" t="s">
        <v>27</v>
      </c>
      <c r="C16" s="18" t="s">
        <v>18</v>
      </c>
      <c r="D16" s="19" t="s">
        <v>19</v>
      </c>
      <c r="E16" s="39">
        <v>700000</v>
      </c>
      <c r="F16" s="31">
        <f t="shared" si="0"/>
        <v>5.5615E+16</v>
      </c>
      <c r="G16" s="31">
        <f t="shared" si="1"/>
        <v>2.5424E+17</v>
      </c>
      <c r="H16" s="35" t="s">
        <v>19</v>
      </c>
      <c r="I16" s="20"/>
      <c r="J16" s="14" t="s">
        <v>64</v>
      </c>
    </row>
    <row r="17" spans="1:10" x14ac:dyDescent="0.25">
      <c r="A17" s="9">
        <v>110</v>
      </c>
      <c r="B17" s="10" t="s">
        <v>28</v>
      </c>
      <c r="C17" s="11" t="s">
        <v>13</v>
      </c>
      <c r="D17" s="12">
        <v>160000</v>
      </c>
      <c r="E17" s="29">
        <v>440685</v>
      </c>
      <c r="F17" s="13">
        <f t="shared" si="0"/>
        <v>3.5012423250000004E+16</v>
      </c>
      <c r="G17" s="13">
        <f t="shared" si="1"/>
        <v>1.60056792E+17</v>
      </c>
      <c r="H17" s="34" t="s">
        <v>19</v>
      </c>
      <c r="I17" s="13"/>
      <c r="J17" s="15" t="s">
        <v>35</v>
      </c>
    </row>
    <row r="18" spans="1:10" x14ac:dyDescent="0.25">
      <c r="A18" s="16">
        <v>110</v>
      </c>
      <c r="B18" s="17" t="s">
        <v>29</v>
      </c>
      <c r="C18" s="18" t="s">
        <v>18</v>
      </c>
      <c r="D18" s="19" t="s">
        <v>19</v>
      </c>
      <c r="E18" s="19">
        <v>900000</v>
      </c>
      <c r="F18" s="31">
        <f t="shared" si="0"/>
        <v>7.1505000000000008E+16</v>
      </c>
      <c r="G18" s="31">
        <f t="shared" si="1"/>
        <v>3.2688E+17</v>
      </c>
      <c r="H18" s="35" t="s">
        <v>19</v>
      </c>
      <c r="I18" s="20"/>
      <c r="J18" s="14"/>
    </row>
    <row r="19" spans="1:10" x14ac:dyDescent="0.25">
      <c r="A19" s="9">
        <v>118</v>
      </c>
      <c r="B19" s="10" t="s">
        <v>30</v>
      </c>
      <c r="C19" s="11" t="s">
        <v>13</v>
      </c>
      <c r="D19" s="12">
        <v>1540000</v>
      </c>
      <c r="E19" s="12">
        <v>9100000</v>
      </c>
      <c r="F19" s="13">
        <f t="shared" si="0"/>
        <v>7.22995E+17</v>
      </c>
      <c r="G19" s="13">
        <f t="shared" si="1"/>
        <v>3.30512E+18</v>
      </c>
      <c r="H19" s="34" t="s">
        <v>19</v>
      </c>
      <c r="I19" s="13">
        <v>7215</v>
      </c>
      <c r="J19" s="15" t="s">
        <v>67</v>
      </c>
    </row>
    <row r="20" spans="1:10" x14ac:dyDescent="0.25">
      <c r="A20" s="9">
        <v>118</v>
      </c>
      <c r="B20" s="10" t="s">
        <v>31</v>
      </c>
      <c r="C20" s="11" t="s">
        <v>13</v>
      </c>
      <c r="D20" s="12">
        <v>200000</v>
      </c>
      <c r="E20" s="12">
        <v>20000</v>
      </c>
      <c r="F20" s="13">
        <f t="shared" si="0"/>
        <v>1589000000000000</v>
      </c>
      <c r="G20" s="13">
        <f t="shared" si="1"/>
        <v>7264000000000000</v>
      </c>
      <c r="H20" s="34" t="s">
        <v>19</v>
      </c>
      <c r="I20" s="13"/>
      <c r="J20" s="15" t="s">
        <v>68</v>
      </c>
    </row>
    <row r="21" spans="1:10" x14ac:dyDescent="0.25">
      <c r="A21" s="16">
        <v>125</v>
      </c>
      <c r="B21" s="17" t="s">
        <v>32</v>
      </c>
      <c r="C21" s="18" t="s">
        <v>18</v>
      </c>
      <c r="D21" s="19" t="s">
        <v>19</v>
      </c>
      <c r="E21" s="19">
        <v>44400000</v>
      </c>
      <c r="F21" s="31">
        <f t="shared" si="0"/>
        <v>3.52758E+18</v>
      </c>
      <c r="G21" s="31">
        <f t="shared" si="1"/>
        <v>1.612608E+19</v>
      </c>
      <c r="H21" s="35" t="s">
        <v>19</v>
      </c>
      <c r="I21" s="20"/>
      <c r="J21" s="14"/>
    </row>
    <row r="22" spans="1:10" x14ac:dyDescent="0.25">
      <c r="A22" s="16">
        <v>125</v>
      </c>
      <c r="B22" s="17" t="s">
        <v>33</v>
      </c>
      <c r="C22" s="18" t="s">
        <v>18</v>
      </c>
      <c r="D22" s="19" t="s">
        <v>19</v>
      </c>
      <c r="E22" s="19">
        <v>8800000</v>
      </c>
      <c r="F22" s="31">
        <f t="shared" si="0"/>
        <v>6.9916E+17</v>
      </c>
      <c r="G22" s="31">
        <f t="shared" si="1"/>
        <v>3.19616E+18</v>
      </c>
      <c r="H22" s="35" t="s">
        <v>19</v>
      </c>
      <c r="I22" s="20"/>
      <c r="J22" s="14"/>
    </row>
    <row r="23" spans="1:10" x14ac:dyDescent="0.25">
      <c r="A23" s="16">
        <v>130</v>
      </c>
      <c r="B23" s="17" t="s">
        <v>34</v>
      </c>
      <c r="C23" s="18" t="s">
        <v>18</v>
      </c>
      <c r="D23" s="19" t="s">
        <v>19</v>
      </c>
      <c r="E23" s="29">
        <v>554646</v>
      </c>
      <c r="F23" s="31">
        <f t="shared" si="0"/>
        <v>4.40666247E+16</v>
      </c>
      <c r="G23" s="31">
        <f t="shared" si="1"/>
        <v>2.014474272E+17</v>
      </c>
      <c r="H23" s="35" t="s">
        <v>19</v>
      </c>
      <c r="I23" s="20"/>
      <c r="J23" s="15" t="s">
        <v>69</v>
      </c>
    </row>
    <row r="24" spans="1:10" x14ac:dyDescent="0.25">
      <c r="A24" s="9">
        <v>130</v>
      </c>
      <c r="B24" s="10" t="s">
        <v>36</v>
      </c>
      <c r="C24" s="11" t="s">
        <v>13</v>
      </c>
      <c r="D24" s="12">
        <v>275000</v>
      </c>
      <c r="E24" s="29">
        <v>554646</v>
      </c>
      <c r="F24" s="13">
        <f t="shared" si="0"/>
        <v>4.40666247E+16</v>
      </c>
      <c r="G24" s="13">
        <f t="shared" si="1"/>
        <v>2.014474272E+17</v>
      </c>
      <c r="H24" s="34" t="s">
        <v>19</v>
      </c>
      <c r="I24" s="13"/>
      <c r="J24" s="15" t="s">
        <v>69</v>
      </c>
    </row>
    <row r="25" spans="1:10" x14ac:dyDescent="0.25">
      <c r="A25" s="9">
        <v>130</v>
      </c>
      <c r="B25" s="10" t="s">
        <v>37</v>
      </c>
      <c r="C25" s="11" t="s">
        <v>13</v>
      </c>
      <c r="D25" s="27">
        <v>500000</v>
      </c>
      <c r="E25" s="30">
        <v>870000</v>
      </c>
      <c r="F25" s="13">
        <f t="shared" si="0"/>
        <v>6.9121500000000008E+16</v>
      </c>
      <c r="G25" s="13">
        <f t="shared" si="1"/>
        <v>3.15984E+17</v>
      </c>
      <c r="H25" s="34" t="s">
        <v>19</v>
      </c>
      <c r="I25" s="13"/>
      <c r="J25" s="15" t="s">
        <v>70</v>
      </c>
    </row>
    <row r="26" spans="1:10" x14ac:dyDescent="0.25">
      <c r="A26" s="16">
        <v>130</v>
      </c>
      <c r="B26" s="17" t="s">
        <v>38</v>
      </c>
      <c r="C26" s="18" t="s">
        <v>18</v>
      </c>
      <c r="D26" s="19" t="s">
        <v>19</v>
      </c>
      <c r="E26" s="19">
        <v>330000</v>
      </c>
      <c r="F26" s="31">
        <f t="shared" si="0"/>
        <v>2.62185E+16</v>
      </c>
      <c r="G26" s="31">
        <f t="shared" si="1"/>
        <v>1.19856E+17</v>
      </c>
      <c r="H26" s="35" t="s">
        <v>19</v>
      </c>
      <c r="I26" s="20"/>
      <c r="J26" s="15" t="s">
        <v>44</v>
      </c>
    </row>
    <row r="27" spans="1:10" x14ac:dyDescent="0.25">
      <c r="A27" s="9">
        <v>132</v>
      </c>
      <c r="B27" s="10" t="s">
        <v>39</v>
      </c>
      <c r="C27" s="11" t="s">
        <v>13</v>
      </c>
      <c r="D27" s="12">
        <v>100000</v>
      </c>
      <c r="E27" s="29">
        <v>390853</v>
      </c>
      <c r="F27" s="13">
        <f t="shared" si="0"/>
        <v>3.105327085E+16</v>
      </c>
      <c r="G27" s="13">
        <f t="shared" si="1"/>
        <v>1.4195780960000002E+17</v>
      </c>
      <c r="H27" s="34" t="s">
        <v>19</v>
      </c>
      <c r="I27" s="13"/>
      <c r="J27" s="15" t="s">
        <v>71</v>
      </c>
    </row>
    <row r="28" spans="1:10" x14ac:dyDescent="0.25">
      <c r="A28" s="9">
        <v>132</v>
      </c>
      <c r="B28" s="10" t="s">
        <v>40</v>
      </c>
      <c r="C28" s="11" t="s">
        <v>13</v>
      </c>
      <c r="D28" s="12">
        <v>2050000</v>
      </c>
      <c r="E28" s="12">
        <v>2300000</v>
      </c>
      <c r="F28" s="13">
        <f t="shared" si="0"/>
        <v>1.82735E+17</v>
      </c>
      <c r="G28" s="13">
        <f t="shared" si="1"/>
        <v>8.3536E+17</v>
      </c>
      <c r="H28" s="34">
        <v>2</v>
      </c>
      <c r="I28" s="13">
        <v>568000</v>
      </c>
      <c r="J28" s="15" t="s">
        <v>72</v>
      </c>
    </row>
    <row r="29" spans="1:10" x14ac:dyDescent="0.25">
      <c r="A29" s="9">
        <v>140</v>
      </c>
      <c r="B29" s="10" t="s">
        <v>56</v>
      </c>
      <c r="C29" s="11" t="s">
        <v>13</v>
      </c>
      <c r="D29" s="12">
        <v>20000</v>
      </c>
      <c r="E29" s="29">
        <v>333063</v>
      </c>
      <c r="F29" s="13">
        <f t="shared" si="0"/>
        <v>2.646185535E+16</v>
      </c>
      <c r="G29" s="13">
        <f t="shared" si="1"/>
        <v>1.209684816E+17</v>
      </c>
      <c r="H29" s="34" t="s">
        <v>19</v>
      </c>
      <c r="I29" s="13"/>
      <c r="J29" s="14" t="s">
        <v>64</v>
      </c>
    </row>
    <row r="30" spans="1:10" x14ac:dyDescent="0.25">
      <c r="A30" s="16">
        <v>150</v>
      </c>
      <c r="B30" s="17" t="s">
        <v>41</v>
      </c>
      <c r="C30" s="18" t="s">
        <v>18</v>
      </c>
      <c r="D30" s="19" t="s">
        <v>19</v>
      </c>
      <c r="E30" s="19">
        <v>1800000</v>
      </c>
      <c r="F30" s="31">
        <f t="shared" si="0"/>
        <v>1.4301000000000002E+17</v>
      </c>
      <c r="G30" s="31">
        <f t="shared" si="1"/>
        <v>6.5376E+17</v>
      </c>
      <c r="H30" s="35" t="s">
        <v>19</v>
      </c>
      <c r="I30" s="20"/>
      <c r="J30" s="14"/>
    </row>
    <row r="31" spans="1:10" x14ac:dyDescent="0.25">
      <c r="A31" s="16">
        <v>150</v>
      </c>
      <c r="B31" s="17" t="s">
        <v>42</v>
      </c>
      <c r="C31" s="18" t="s">
        <v>18</v>
      </c>
      <c r="D31" s="19" t="s">
        <v>19</v>
      </c>
      <c r="E31" s="19">
        <v>2500000</v>
      </c>
      <c r="F31" s="31">
        <f t="shared" si="0"/>
        <v>1.98625E+17</v>
      </c>
      <c r="G31" s="31">
        <f t="shared" si="1"/>
        <v>9.08E+17</v>
      </c>
      <c r="H31" s="35" t="s">
        <v>19</v>
      </c>
      <c r="I31" s="20"/>
      <c r="J31" s="14"/>
    </row>
    <row r="32" spans="1:10" x14ac:dyDescent="0.25">
      <c r="A32" s="16">
        <v>152</v>
      </c>
      <c r="B32" s="17" t="s">
        <v>43</v>
      </c>
      <c r="C32" s="18" t="s">
        <v>18</v>
      </c>
      <c r="D32" s="19" t="s">
        <v>19</v>
      </c>
      <c r="E32" s="19">
        <v>600000</v>
      </c>
      <c r="F32" s="31">
        <f t="shared" si="0"/>
        <v>4.767E+16</v>
      </c>
      <c r="G32" s="31">
        <f t="shared" si="1"/>
        <v>2.1792E+17</v>
      </c>
      <c r="H32" s="35" t="s">
        <v>19</v>
      </c>
      <c r="I32" s="20"/>
      <c r="J32" s="15" t="s">
        <v>74</v>
      </c>
    </row>
    <row r="33" spans="1:10" x14ac:dyDescent="0.25">
      <c r="A33" s="9">
        <v>160</v>
      </c>
      <c r="B33" s="10" t="s">
        <v>57</v>
      </c>
      <c r="C33" s="11" t="s">
        <v>13</v>
      </c>
      <c r="D33" s="12">
        <v>160000</v>
      </c>
      <c r="E33" s="12">
        <v>800000</v>
      </c>
      <c r="F33" s="13">
        <f t="shared" si="0"/>
        <v>6.356E+16</v>
      </c>
      <c r="G33" s="13">
        <f t="shared" si="1"/>
        <v>2.9056E+17</v>
      </c>
      <c r="H33" s="34" t="s">
        <v>19</v>
      </c>
      <c r="I33" s="13"/>
      <c r="J33" s="15" t="s">
        <v>73</v>
      </c>
    </row>
    <row r="34" spans="1:10" x14ac:dyDescent="0.25">
      <c r="A34" s="9">
        <v>183</v>
      </c>
      <c r="B34" s="10" t="s">
        <v>45</v>
      </c>
      <c r="C34" s="11" t="s">
        <v>13</v>
      </c>
      <c r="D34" s="12">
        <v>1560000</v>
      </c>
      <c r="E34" s="27">
        <v>5000000</v>
      </c>
      <c r="F34" s="13">
        <f t="shared" si="0"/>
        <v>3.9725E+17</v>
      </c>
      <c r="G34" s="13">
        <f t="shared" si="1"/>
        <v>1.816E+18</v>
      </c>
      <c r="H34" s="34">
        <v>2</v>
      </c>
      <c r="I34" s="13">
        <v>616000</v>
      </c>
      <c r="J34" s="15" t="s">
        <v>75</v>
      </c>
    </row>
    <row r="35" spans="1:10" x14ac:dyDescent="0.25">
      <c r="A35" s="9">
        <v>204</v>
      </c>
      <c r="B35" s="10" t="s">
        <v>46</v>
      </c>
      <c r="C35" s="11" t="s">
        <v>13</v>
      </c>
      <c r="D35" s="12">
        <v>7000000</v>
      </c>
      <c r="E35" s="12">
        <v>3000000</v>
      </c>
      <c r="F35" s="13">
        <f t="shared" si="0"/>
        <v>2.3835E+17</v>
      </c>
      <c r="G35" s="13">
        <f t="shared" si="1"/>
        <v>1.0896000000000001E+18</v>
      </c>
      <c r="H35" s="34">
        <v>0.6</v>
      </c>
      <c r="I35" s="13">
        <v>320000</v>
      </c>
      <c r="J35" s="15" t="s">
        <v>76</v>
      </c>
    </row>
    <row r="36" spans="1:10" x14ac:dyDescent="0.25">
      <c r="A36" s="16">
        <v>230</v>
      </c>
      <c r="B36" s="17" t="s">
        <v>47</v>
      </c>
      <c r="C36" s="18" t="s">
        <v>18</v>
      </c>
      <c r="D36" s="19" t="s">
        <v>19</v>
      </c>
      <c r="E36" s="19">
        <v>1000000</v>
      </c>
      <c r="F36" s="31">
        <f t="shared" si="0"/>
        <v>7.945E+16</v>
      </c>
      <c r="G36" s="31">
        <f t="shared" si="1"/>
        <v>3.632E+17</v>
      </c>
      <c r="H36" s="35" t="s">
        <v>19</v>
      </c>
      <c r="I36" s="20"/>
      <c r="J36" s="15" t="s">
        <v>51</v>
      </c>
    </row>
    <row r="37" spans="1:10" x14ac:dyDescent="0.25">
      <c r="A37" s="9">
        <v>251</v>
      </c>
      <c r="B37" s="10" t="s">
        <v>48</v>
      </c>
      <c r="C37" s="11" t="s">
        <v>13</v>
      </c>
      <c r="D37" s="12">
        <v>5000000</v>
      </c>
      <c r="E37" s="12">
        <v>3000000</v>
      </c>
      <c r="F37" s="13">
        <f t="shared" si="0"/>
        <v>2.3835E+17</v>
      </c>
      <c r="G37" s="13">
        <f t="shared" si="1"/>
        <v>1.0896000000000001E+18</v>
      </c>
      <c r="H37" s="34">
        <v>2</v>
      </c>
      <c r="I37" s="13">
        <v>796000</v>
      </c>
      <c r="J37" s="15" t="s">
        <v>77</v>
      </c>
    </row>
    <row r="38" spans="1:10" x14ac:dyDescent="0.25">
      <c r="A38" s="9">
        <v>258</v>
      </c>
      <c r="B38" s="10" t="s">
        <v>49</v>
      </c>
      <c r="C38" s="11" t="s">
        <v>13</v>
      </c>
      <c r="D38" s="12">
        <v>250000</v>
      </c>
      <c r="E38" s="12">
        <v>300000</v>
      </c>
      <c r="F38" s="13">
        <f t="shared" si="0"/>
        <v>2.3835E+16</v>
      </c>
      <c r="G38" s="13">
        <f t="shared" si="1"/>
        <v>1.0896E+17</v>
      </c>
      <c r="H38" s="34" t="s">
        <v>19</v>
      </c>
      <c r="I38" s="13"/>
      <c r="J38" s="15" t="s">
        <v>78</v>
      </c>
    </row>
    <row r="39" spans="1:10" x14ac:dyDescent="0.25">
      <c r="A39" s="16">
        <v>280</v>
      </c>
      <c r="B39" s="17" t="s">
        <v>50</v>
      </c>
      <c r="C39" s="18" t="s">
        <v>18</v>
      </c>
      <c r="D39" s="19" t="s">
        <v>19</v>
      </c>
      <c r="E39" s="29">
        <v>400747</v>
      </c>
      <c r="F39" s="31">
        <f t="shared" si="0"/>
        <v>3.1839349150000004E+16</v>
      </c>
      <c r="G39" s="31">
        <f t="shared" si="1"/>
        <v>1.455513104E+17</v>
      </c>
      <c r="H39" s="35" t="s">
        <v>19</v>
      </c>
      <c r="I39" s="20"/>
      <c r="J39" s="15" t="s">
        <v>79</v>
      </c>
    </row>
    <row r="40" spans="1:10" x14ac:dyDescent="0.25">
      <c r="A40" s="9">
        <v>280</v>
      </c>
      <c r="B40" s="10" t="s">
        <v>52</v>
      </c>
      <c r="C40" s="11" t="s">
        <v>13</v>
      </c>
      <c r="D40" s="12">
        <v>200000</v>
      </c>
      <c r="E40" s="12">
        <v>100000</v>
      </c>
      <c r="F40" s="13">
        <f t="shared" si="0"/>
        <v>7945000000000000</v>
      </c>
      <c r="G40" s="13">
        <f t="shared" si="1"/>
        <v>3.632E+16</v>
      </c>
      <c r="H40" s="34" t="s">
        <v>19</v>
      </c>
      <c r="I40" s="13"/>
      <c r="J40" s="15" t="s">
        <v>80</v>
      </c>
    </row>
    <row r="41" spans="1:10" x14ac:dyDescent="0.25">
      <c r="A41" s="9">
        <v>280</v>
      </c>
      <c r="B41" s="10" t="s">
        <v>53</v>
      </c>
      <c r="C41" s="11" t="s">
        <v>13</v>
      </c>
      <c r="D41" s="27">
        <v>250000</v>
      </c>
      <c r="E41" s="12">
        <v>75000</v>
      </c>
      <c r="F41" s="13">
        <f t="shared" si="0"/>
        <v>5958750000000000</v>
      </c>
      <c r="G41" s="13">
        <f t="shared" si="1"/>
        <v>2.724E+16</v>
      </c>
      <c r="H41" s="34" t="s">
        <v>19</v>
      </c>
      <c r="I41" s="13"/>
      <c r="J41" s="15" t="s">
        <v>81</v>
      </c>
    </row>
    <row r="42" spans="1:10" ht="15.75" thickBot="1" x14ac:dyDescent="0.3">
      <c r="A42" s="21">
        <v>300</v>
      </c>
      <c r="B42" s="22" t="s">
        <v>54</v>
      </c>
      <c r="C42" s="23" t="s">
        <v>13</v>
      </c>
      <c r="D42" s="38">
        <v>150000</v>
      </c>
      <c r="E42" s="24" t="s">
        <v>19</v>
      </c>
      <c r="F42" s="24" t="s">
        <v>19</v>
      </c>
      <c r="G42" s="24" t="s">
        <v>19</v>
      </c>
      <c r="H42" s="36" t="s">
        <v>19</v>
      </c>
      <c r="I42" s="24"/>
      <c r="J42" s="25" t="s">
        <v>64</v>
      </c>
    </row>
    <row r="43" spans="1:10" x14ac:dyDescent="0.25">
      <c r="E43" s="28"/>
    </row>
    <row r="44" spans="1:10" x14ac:dyDescent="0.25">
      <c r="A44" s="40"/>
    </row>
    <row r="45" spans="1:10" x14ac:dyDescent="0.25">
      <c r="A45" s="4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Mills</dc:creator>
  <cp:lastModifiedBy>Benjamin Mills</cp:lastModifiedBy>
  <dcterms:created xsi:type="dcterms:W3CDTF">2014-10-07T11:14:55Z</dcterms:created>
  <dcterms:modified xsi:type="dcterms:W3CDTF">2014-10-28T01:27:09Z</dcterms:modified>
</cp:coreProperties>
</file>