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Data_User\Holtek\BS86D12C_Tusay\USER_PROGRAM_C\"/>
    </mc:Choice>
  </mc:AlternateContent>
  <xr:revisionPtr revIDLastSave="0" documentId="13_ncr:1_{9AF9DF87-A1C3-42B6-B935-C62886C18707}" xr6:coauthVersionLast="47" xr6:coauthVersionMax="47" xr10:uidLastSave="{00000000-0000-0000-0000-000000000000}"/>
  <bookViews>
    <workbookView xWindow="-120" yWindow="-120" windowWidth="29040" windowHeight="15720" xr2:uid="{00000000-000D-0000-FFFF-FFFF00000000}"/>
  </bookViews>
  <sheets>
    <sheet name="1.TTVHMRBGD_PA1" sheetId="4" r:id="rId1"/>
    <sheet name="LIST SẢN PHẨM TA" sheetId="3" state="hidden" r:id="rId2"/>
  </sheets>
  <definedNames>
    <definedName name="_xlnm._FilterDatabase" localSheetId="0" hidden="1">'1.TTVHMRBGD_PA1'!$A$7:$E$34</definedName>
    <definedName name="_xlnm._FilterDatabase" localSheetId="1" hidden="1">'LIST SẢN PHẨM TA'!$A$12:$G$70</definedName>
    <definedName name="_xlnm.Print_Titles" localSheetId="0">'1.TTVHMRBGD_PA1'!$7:$8</definedName>
    <definedName name="_xlnm.Print_Titles" localSheetId="1">'LIST SẢN PHẨM TA'!$12:$13</definedName>
    <definedName name="_xlnm.Print_Area" localSheetId="0">'1.TTVHMRBGD_PA1'!$A$1:$E$41</definedName>
    <definedName name="_xlnm.Print_Area" localSheetId="1">'LIST SẢN PHẨM TA'!$A$1:$G$70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9" i="3" l="1"/>
  <c r="B68" i="3"/>
  <c r="B67" i="3"/>
  <c r="B66" i="3"/>
  <c r="B65" i="3"/>
  <c r="B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B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31" i="4"/>
  <c r="A32" i="4" s="1"/>
</calcChain>
</file>

<file path=xl/sharedStrings.xml><?xml version="1.0" encoding="utf-8"?>
<sst xmlns="http://schemas.openxmlformats.org/spreadsheetml/2006/main" count="247" uniqueCount="226">
  <si>
    <t xml:space="preserve">          CÔNG TY CỔ PHẦN THIẾT BỊ NĂM SAO VIỆT</t>
  </si>
  <si>
    <t xml:space="preserve">Địa chỉ: Số 123 ngõ 85 đường Tân Xuân, phường Xuân Đỉnh, quận Bắc Từ Liêm, thành phố Hà Nội.
Nhà máy: Lô CN7 đường D2, KCN Yên Mỹ II, thị trấn Yên Mỹ, huyện Yên Mỹ, tỉnh Hưng Yên       
Tel: 0243.763.3594 Fax: 0243.763.3595  </t>
  </si>
  <si>
    <t xml:space="preserve"> Bộ phận: Kỹ thuật sản xuất</t>
  </si>
  <si>
    <t>I</t>
  </si>
  <si>
    <t>MẠCH MẪU</t>
  </si>
  <si>
    <t>STT</t>
  </si>
  <si>
    <t>Mạch PCB</t>
  </si>
  <si>
    <t>Hình ảnh</t>
  </si>
  <si>
    <t>Mô tả</t>
  </si>
  <si>
    <t>Ghi chú</t>
  </si>
  <si>
    <t>Mạch điều khiển</t>
  </si>
  <si>
    <t>II</t>
  </si>
  <si>
    <t>CHỨC NĂNG NÚT VÀ LED MÀN HÌNH HIỂN THỊ</t>
  </si>
  <si>
    <t xml:space="preserve">Tên chức năng
 hiển thị </t>
  </si>
  <si>
    <t>LED 7 thanh</t>
  </si>
  <si>
    <t>III</t>
  </si>
  <si>
    <t>IV</t>
  </si>
  <si>
    <t>HIỂN THỊ ĐÈN LED MẠCH ĐIỀU KHIỂN</t>
  </si>
  <si>
    <t>Đèn LED</t>
  </si>
  <si>
    <t>Chế độ hiển thị</t>
  </si>
  <si>
    <t>Màu sắc</t>
  </si>
  <si>
    <t>Người lập</t>
  </si>
  <si>
    <t>Kiểm tra</t>
  </si>
  <si>
    <t>Ban giám đốc</t>
  </si>
  <si>
    <t>DANH MỤC SẢN PHẨM THÁI AN 2022</t>
  </si>
  <si>
    <t>Ngày 03 tháng 01 năm 2022</t>
  </si>
  <si>
    <t xml:space="preserve">Người lập: </t>
  </si>
  <si>
    <t>Lê Trọng Nghĩa</t>
  </si>
  <si>
    <t>Bộ phận:</t>
  </si>
  <si>
    <t>Kỹ thuật phân xưởng cơ khí</t>
  </si>
  <si>
    <t>Mã vật tư</t>
  </si>
  <si>
    <t>Tên vật tư</t>
  </si>
  <si>
    <t>Mô tả/thông số</t>
  </si>
  <si>
    <t>T0250DD01</t>
  </si>
  <si>
    <t>Tháp chưng cất rượu T250 đồng - sàn thao tác</t>
  </si>
  <si>
    <t xml:space="preserve"> - Kích thước (Dài x rộng x cao) : 2280x1370x2950 (mm)
 - Dung tích : 250L
 - Thời gian nấu : 3.5 - 4.5 tiếng/mẻ
 - Công suất điện (Max): 27kWh
+ Khởi động : 27kW (Sử dụng 01 còng đốt 12kW và 02 còng đốt 7,5kW)
+ Duy trì : 15 kW (Sử dụng 02 còng đốt 7,5kW) 
 - Nguồn điện: 380VAC/3ph/50Hz
 - Vật liệu : Đồng đỏ &amp; Inox 304
 - Cột tháp đồng đỏ D250
 - Sử dụng cửa thăm Inox 304 vi sinh D300
 - Hệ thống rửa các tầng sử dụng quả cầu rửa và hệ thống đường ống Ø19
- Tủ điện: Tủ 2 cánh, cánh ngoài meka, nằm trong tủ đỡ</t>
  </si>
  <si>
    <t>T0250DD02</t>
  </si>
  <si>
    <t>Tháp chưng cất rượu T250 đồng - không sàn thao tác</t>
  </si>
  <si>
    <t xml:space="preserve"> - Kích thước (Dài x rộng x cao) : 2280x970x2950 (mm)
 - Dung tích : 250L
 - Thời gian nấu : 3.5-4.5 tiếng/mẻ
 - Công suất điện (Max): 27kWh
+ Khởi động : 27kW (Sử dụng 01 còng đốt 12kW và 02 còng đốt 7,5kW)
+ Duy trì : 15 kW (Sử dụng 02 còng đốt 7,5kW) 
 - Nguồn điện: 380VAC/3ph/50Hz
 - Vật liệu : Đồng đỏ &amp; Inox 304 (Bao gồm cả bầu thu hơi phía trên vật liệu đồng đỏ).
 - Cột tháp đồng đỏ D250
 - Sử dụng cửa thăm Inox 304 vi sinh D300
- Hệ thống rửa các tầng sử dụng quả cầu rửa và hệ thống đường ống Ø19
- Tủ điện: Tủ 2 cánh, cánh ngoài meka, nằm trong tủ đỡ</t>
  </si>
  <si>
    <t>Thêm chỏm cầu</t>
  </si>
  <si>
    <t>T0250ID02</t>
  </si>
  <si>
    <t>Tháp chưng cất rượu T250 inox - không sàn thao tác</t>
  </si>
  <si>
    <t xml:space="preserve"> - Kích thước (Dài x rộng x cao) : 2280x970x2950 (mm)
 - Dung tích : 250L
 - Thời gian nấu : 3.5-4.5 tiếng/mẻ
 - Công suất điện (Max): 27kWh
+ Khởi động : 27kW (Sử dụng 01 còng đốt 12kW và 02 còng đốt 7,5kW)
+ Duy trì : 15 kW (Sử dụng 02 còng đốt 7,5kW) 
 - Nguồn điện: 380VAC/3ph/50Hz
- Tủ điện điều khiển 2 lớp cánh ( cánh ngoài meka).
 - Vật liệu : Toàn bộ nồi inox, cột tháp đồng đỏ
 - Cột tháp đồng đỏ D250
- Hệ thống rửa các tầng sử dụng quả cầu rửa và hệ thống đường ống Ø19
- Tủ điện: Tủ 2 cánh, cánh ngoài meka, nằm trong tủ đỡ</t>
  </si>
  <si>
    <t>T0500DD01</t>
  </si>
  <si>
    <t>Tháp chưng cất rượu T500 đồng - thân trụ</t>
  </si>
  <si>
    <t xml:space="preserve"> - Kích thước (Dài x rộng x cao) :
2510x1390x3075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Đường kính thân nồi D950mm
 - Cột tháp đồng đỏ D300 (Loại 4 tầng theo thân trụ)
 - Sử dụng toàn bộ Contactor S-T35 (Khởi động từ)
 - Sử dụng cửa thăm Inox 304 vi sinh D350</t>
  </si>
  <si>
    <t>T0500ID01</t>
  </si>
  <si>
    <t>Tháp chưng cất rượu T500 inox - thân trụ</t>
  </si>
  <si>
    <t>T0500DD02</t>
  </si>
  <si>
    <t>Tháp chưng cất rượu T500 đồng - tách thân</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</si>
  <si>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Đường kính thân nồi D950mm
 - Cột tháp đồng đỏ D300
- Hệ thống rửa các tầng sử dụng quả cầu rửa và hệ thống đường ống Ø19
 - Sử dụng toàn bộ Contactor S-T35 (Khởi động từ)
 - Sử dụng cửa thăm Inox 304 vi sinh D350
- Tủ điện: Tủ 2 cánh, cánh ngoài meka, nằm trong tủ đỡ</t>
  </si>
  <si>
    <t>T0500ID02</t>
  </si>
  <si>
    <t>Tháp chưng cất rượu T500 inox - tách thân</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</si>
  <si>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Đường kính thân nồi D950mm
 - Cột tháp đồng đỏ D300
- Hệ thống rửa các tầng sử dụng quả cầu rửa và hệ thống đường ống Ø19
 - Sử dụng cửa thăm Inox 304 vi sinh D350
- Sử dụng toàn bộ Contactor S-T35 (Khởi động từ)
- Tủ điện: Tủ 2 cánh, cánh ngoài meka, nằm trong tủ đỡ</t>
  </si>
  <si>
    <t>T1000DD01</t>
  </si>
  <si>
    <t>Tháp chưng cất rượu T1000 đồng - thân trụ</t>
  </si>
  <si>
    <t xml:space="preserve"> - Kích thước (Dài x rộng x cao) : 3320x1585x3490 (mm)
 - Dung tích : 1000L
 - Thời gian nấu : 6-7 tiếng/mẻ
 - Công suất điện (Max): 54kWh
 + Khởi động : 54 kW (Sử dụng 02 còng đốt 12kW và 02 còng đốt 15kW)
 + Duy trì : 27 kW (Sử dụng 01 còng đốt 12kW và 01 còng đốt 15kW) 
 - Nguồn điện: 380VAC/3ph/50Hz
 - Vật liệu : Đồng đỏ &amp; Inox 304
- Sử dụng cột tháp chưng cất đồng D400 (Loại 6 tầng theo tháp thân trụ)
- Sử dụng toàn bộ Contactor S-T35 (Khởi động từ)
- Sử dụng cửa thăm Inox 304 vi sinh D400</t>
  </si>
  <si>
    <t>T1000ID01</t>
  </si>
  <si>
    <t>Tháp chưng cất rượu T1000 inox - thân trụ</t>
  </si>
  <si>
    <t>T1000DD02</t>
  </si>
  <si>
    <t>Tháp chưng cất rượu T1000 đồng - tách thân</t>
  </si>
  <si>
    <t xml:space="preserve"> - Kích thước (Dài x rộng x cao) : 3400x1585x3395 (mm)
 - Dung tích : 1000L
 - Thời gian nấu : 6-7 tiếng/mẻ
 - Công suất điện (Max): 54kWh
 + Khởi động : 54 kW (Sử dụng 02 còng đốt 12kW và 02 còng đốt 15kW)
 + Duy trì : 27 kW (Sử dụng 01 còng đốt 12kW và 01 còng đốt 15kW) 
 - Nguồn điện: 380VAC/3ph/50Hz
 - Vật liệu : Đồng đỏ &amp; Inox 304
- Cột tháp đồng đỏ D350
- Sử dụng toàn bộ Contactor S-T35 (Khởi động từ)
- Hệ thống rửa các tầng sử dụng quả cầu rửa và hệ thống đường ống Ø19
 - Sử dụng cửa thăm Inox 304 vi sinh D400
- Tủ điện: Tủ 2 cánh, cánh ngoài meka, nằm trong tủ đỡ</t>
  </si>
  <si>
    <t>T1000ID02</t>
  </si>
  <si>
    <t>Tháp chưng cất rượu T1000 inox - tách thân</t>
  </si>
  <si>
    <t>B0500I301</t>
  </si>
  <si>
    <t>Nồi nấu rượu thế hệ mới B500</t>
  </si>
  <si>
    <t xml:space="preserve"> - Kích thước (Dài x rộng x cao) : 2290x1510x2415 (mm)
 - Dung tích : 500L
 - Thời gian nấu : 4,5-5 tiếng/mẻ
 - Công suất điện (Max): 39kWh
 + Khởi động : 39 kW (Sử dụng 02 còng đốt 7,5kW và 02 còng đốt 12kW)
 + Duy trì : 15kW (Sử dụng 02 còng đốt 7,5kW) 
 - Nguồn điện: 380VAC/3ph/50Hz
- Sử dụng toàn bộ Contactor S-T35 (Khởi động từ)
 - Vật liệu : Inox 304</t>
  </si>
  <si>
    <t>B1000I301</t>
  </si>
  <si>
    <t>Nồi nấu rượu thế hệ mới B1000</t>
  </si>
  <si>
    <t xml:space="preserve"> - Kích thước (Dài x rộng x cao) : 2495x1715x2715 (mm)
 - Dung tích : 1000L
 - Thời gian nấu : 5,5-6,5 tiếng/mẻ
 - Công suất điện (Max): 51kWh
 + Khởi động : 39 kW (Sử dụng 01 còng đốt 9kW, 02 còng đốt 12kW và 02 còng đốt 15kW)
 + Duy trì : 24kW (Sử dụng 01 còng đốt 9kW và 01 còng đốt 15kW) 
 - Nguồn điện: 380VAC/3ph/50Hz
- Sử dụng toàn bộ Contactor S-T35 (Khởi động từ)
 - Vật liệu : Inox 304</t>
  </si>
  <si>
    <t>CT250DT01</t>
  </si>
  <si>
    <t>Cột tháp chưng cất D250</t>
  </si>
  <si>
    <t xml:space="preserve"> - Kích thước không tính phần đế đỡ tháp (Dài x rộng x cao) :
1310x480x2585 (mm)
 - Cột tháp đồng đỏ D250, 6 tầng
 - Condensor Inox 304 D141
 - Hệ thống rửa các tầng sử dụng quả cầu rửa và hệ thống đường ống Ø19
 - Tủ đỡ 2 cánh đặt trên khung đế đỡ
 - Vật liệu : Đồng đỏ &amp; Inox 304</t>
  </si>
  <si>
    <t>CT300DT01</t>
  </si>
  <si>
    <t>Cột tháp chưng cất D300</t>
  </si>
  <si>
    <t xml:space="preserve"> - Kích thước không tính phần đế đỡ tháp (Dài x rộng x cao) :
1360x540x2585 (mm)
 - Cột tháp đồng đỏ D300, 6 tầng
 - Condensor Inox 304 D200
 - Hệ thống rửa các tầng sử dụng quả cầu rửa và hệ thống đường ống Ø19
 - Tủ đỡ 2 cánh đặt trên khung đế đỡ
 - Vật liệu : Đồng đỏ &amp; Inox 304</t>
  </si>
  <si>
    <t>CT350DT01</t>
  </si>
  <si>
    <t>Cột tháp chưng cất D350</t>
  </si>
  <si>
    <t xml:space="preserve"> - Kích thước không tính phần đế đỡ tháp (Dài x rộng x cao) :
1400x540x2815 (mm)
 - Cột tháp đồng đỏ D350, 6 tầng
 - Condensor Inox 304 D200
 - Hệ thống rửa các tầng sử dụng quả cầu rửa và hệ thống đường ống Ø19
 - Tủ đỡ 2 cánh đặt trên khung đế đỡ
 - Vật liệu : Đồng đỏ &amp; Inox 304</t>
  </si>
  <si>
    <t>TCD12I301</t>
  </si>
  <si>
    <t>Tủ nấu cơm điện 12 khay</t>
  </si>
  <si>
    <t xml:space="preserve"> - Kích thước (Dài x rộng x cao) :
685x555x1730 (mm)
 - Năng suất nấu : 12 khay 5kg
 - Công suất điện (max): 12kWh
 - Nguồn điện: 380VAC/3ph/50Hz
 - Vật liệu : Inox 304</t>
  </si>
  <si>
    <t>TCD24I301</t>
  </si>
  <si>
    <t>Tủ nấu cơm điện 24 khay</t>
  </si>
  <si>
    <t xml:space="preserve"> - Kích thước (Dài x rộng x cao) :
1040x700x1730 (mm)
 - Năng suất nấu : 24 khay 5kg
 - Công suất điện (max): 24kWh
 - Nguồn điện: 380VAC/3ph/50Hz
 - Vật liệu : Inox 304</t>
  </si>
  <si>
    <t>GDK18I301</t>
  </si>
  <si>
    <t>Giá đẩy khay ủ khô 18 khay</t>
  </si>
  <si>
    <t xml:space="preserve"> - Kích thước (Dài x rộng x cao) :
935x665x1215 (mm)
 - Số khay : 18 khay 5kg
 - 02 bánh xe: Bánh xe SUPO 75x32 Cao su mềm, đế xoay có khóa kép (3Z-75SA-TPR)
 - 02 bánh xe: Bánh xe SUPO 75x32 Cao su mềm, đế xoay (3Z-75S-TPR)
- Khung xương giá đẩy khay sử dụng Inox hộp 30x30x1 và 15x30x1; Thanh gá khay sử dụng Inox chấn hình
 - Vật liệu : Inox 304</t>
  </si>
  <si>
    <t>GDK36I301</t>
  </si>
  <si>
    <t>Giá đẩy khay ủ khô 36 khay</t>
  </si>
  <si>
    <t xml:space="preserve"> - Kích thước (Dài x rộng x cao) :
1370x680x1560 (mm)
 - Số khay : 36 khay 5kg
 - 02 bánh xe: Bánh xe SUPO 100x38 Cao su mềm, đế xoay có khóa kép (5J-100SA-TPR)
 - 02 bánh xe: Bánh xe SUPO 100x38 Cao su mềm, đế xoay (5J-100S-TPR)
- Khung xương giá đẩy khay sử dụng Inox hộp 30x30x1 và 15x30x1; Thanh gá khay sử dụng Inox chấn hình
 - Vật liệu : Inox 304</t>
  </si>
  <si>
    <t>BTM050I31</t>
  </si>
  <si>
    <t>Bàn trộn men 50 Kg</t>
  </si>
  <si>
    <t xml:space="preserve"> - Kích thước (Dài x rộng x cao) :
3050x1290x850 (mm)
 - 04 bánh xe: Bánh xe SUPO 100x38 Cao su mềm, đế xoay có khóa kép (5J-100SA-TPR)
 - 02 chân tăng chỉnh Inox 304 M16, bát Ø90
 - Thiết thế theo dạng tháo lắp Modul mặt bàn &amp; chân bàn
 - Vật liệu : Inox 304</t>
  </si>
  <si>
    <t>BUM100I31</t>
  </si>
  <si>
    <t>Bồn ủ men 100 Kg gạo</t>
  </si>
  <si>
    <t xml:space="preserve"> - Kích thước (Dài x rộng x cao) : 950x900x1490 (mm)
 - 02 bánh xe: Bánh xe cao su cốt thép Globe 125, cọc vít, xoay có khóa đơn (TG-125MC-619)
 - 02 bánh xe: Bánh xe cao su cốt thép Globe 125, cọc vít, xoay không khóa (TG-125M-619)
 - Thân bồn, cổ bồn, đáy bồn : Inox 304 - No4, dày 1mm
 - Nắp bồn: Inox 304 - No4, dày 1,2mm
 - Đường kính thân bồn D900
 - Đường kính chân bồn Inox 304 Ø63x1,2
 - 04 khóa hộp SF103 Inox 304
 - 01 van khóa ống dẫn khí 1 chiều
 - Van khóa PVC D48
 - Vật liệu : Inox 304</t>
  </si>
  <si>
    <t>BUM200I31</t>
  </si>
  <si>
    <t>Bồn ủ men 200 Kg gạo</t>
  </si>
  <si>
    <t xml:space="preserve"> - Kích thước (Dài x rộng x cao) : 1130x1000x1600 (mm)
 - 04 Chân tăng chỉnh chịu tải inox 304 M16, bát Ø90
 - Thân bồn, cổ bồn, đáy bồn, nắp bồn : Inox 304 - No4, dày 1,2mm
- Đường kính chân bồn Inox 304 Ø76x1,2
 - 04 khóa hộp SF103 Inox 304
 - 02 van khóa khí 1 chiều
 - 01 Đồng hồ nhiệt độ 0-150, ren sau 1/4" D52
 - 01 Vòi hồ Inox 304 ren ngoài 1/2"
 - Van khóa PVC D48
 - Vật liệu : Inox 304</t>
  </si>
  <si>
    <t>GW40</t>
  </si>
  <si>
    <t>Máy lão hóa rượu GW40</t>
  </si>
  <si>
    <t>Đang đợi thống nhất tiêu chuẩn thiết kế giữa hai bên</t>
  </si>
  <si>
    <t>GW70</t>
  </si>
  <si>
    <t>Máy lão hóa rượu GW70</t>
  </si>
  <si>
    <t xml:space="preserve"> - Kích thước (Dài x rộng x cao) : 780x675x1305 (mm)
 - Dung tích bình chứa : 70L
 - Thời gian lão hóa : 45 - 60 phút/mẻ
 - Công suất điện (max): 720W
 - Nguồn điện: 220V/1ph/50Hz
 - Vật liệu: Inox 304</t>
  </si>
  <si>
    <t>Sửa đổi tên, mã vật tư  từ Máy lão hóa rượu GW60 thành Máy lão hóa rượu GW70</t>
  </si>
  <si>
    <t>GW120</t>
  </si>
  <si>
    <t>Máy lão hóa rượu GW120</t>
  </si>
  <si>
    <t xml:space="preserve"> - Kích thước (Dài x rộng x cao) : 1385x700x1100 (mm)
 - Dung tích bình chứa : 120L
 - Thời gian lão hóa : 45 - 60 phút/mẻ
 - Công suất điện (max): 1,2kW
 - Nguồn điện: 220V/1ph/50Hz
 - Vật liệu: Inox 304</t>
  </si>
  <si>
    <t>Sửa đổi tên, mã vật tư  từ Máy lão hóa rượu GW100 thành Máy lão hóa rượu GW120</t>
  </si>
  <si>
    <t>BC2000</t>
  </si>
  <si>
    <t>Bồn chứa chuyên dụng 2000L</t>
  </si>
  <si>
    <t xml:space="preserve"> - Kích thước (Dài x rộng x cao) : 1425x1300x2135 (mm)
 - Dung tích bình chứa : 2000L
 - Vật liệu: Inox 304</t>
  </si>
  <si>
    <t>BC6000</t>
  </si>
  <si>
    <t>Bồn chứa chuyên dụng 6000L</t>
  </si>
  <si>
    <t xml:space="preserve"> - Kích thước (Dài x rộng x cao) : 1840x1700x3425 (mm)
 - Dung tích bình chứa : 6000L
 - Vật liệu: Inox 304</t>
  </si>
  <si>
    <t>CR1T20658</t>
  </si>
  <si>
    <t>Chậu rửa đơn lệch trái có bàn KT: 2000x650x800/1000</t>
  </si>
  <si>
    <t xml:space="preserve"> - Kích thước (Dài x rộng x cao) : 2000x650x800/1000 (mm)
 - Kích thước hố chậu (Dài x rộng x sâu) : 850x450x300 (mm)
 - Vật liệu: Inox 304</t>
  </si>
  <si>
    <t>GDK24I301</t>
  </si>
  <si>
    <t>Giá đẩy khay ủ khô 24 khay</t>
  </si>
  <si>
    <t xml:space="preserve"> - Kích thước (Dài x rộng x cao) :
935x680x1560 (mm)
 - Số khay : 24 khay 5kg
 - 02 bánh xe: Bánh xe SUPO 100x38 Cao su mềm, đế xoay có khóa kép (5J-100SA-TPR)
 - 02 bánh xe: Bánh xe SUPO 100x38 Cao su mềm, đế xoay (5J-100S-TPR)
- Khung xương giá đẩy khay sử dụng Inox hộp 30x30x1 và 15x30x1; Thanh gá khay sử dụng Inox chấn hình
 - Vật liệu : Inox 304</t>
  </si>
  <si>
    <t>KGN04I301</t>
  </si>
  <si>
    <t>Kệ giá nan 04 tầng, KT: 2000x750x1720mm</t>
  </si>
  <si>
    <t>BTT01I301</t>
  </si>
  <si>
    <t>Bàn thao tác lót gỗ, có 01 giá nan, KT : 2000x1000x800mm</t>
  </si>
  <si>
    <t>THM495I31</t>
  </si>
  <si>
    <t>Tum hút mùi KT : 4000x900x500mm</t>
  </si>
  <si>
    <t>BHR200I31</t>
  </si>
  <si>
    <t>Bồn hứng rượu 200L</t>
  </si>
  <si>
    <t>T0100ID01</t>
  </si>
  <si>
    <t>Tháp chưng cất rượu T100 inox - thân trụ</t>
  </si>
  <si>
    <t>T3000IH01</t>
  </si>
  <si>
    <t>Tháp chưng cất rượu T3000 inox - dùng hơi</t>
  </si>
  <si>
    <t>GW1.8</t>
  </si>
  <si>
    <t>Thiết bị xử lý công nghệ cao GW  1,8 LÍT</t>
  </si>
  <si>
    <t>GW5</t>
  </si>
  <si>
    <t>Thiết bị xử lý công nghệ cao GW  5 LÍT</t>
  </si>
  <si>
    <t>GW20</t>
  </si>
  <si>
    <t>Thiết bị xử lý công nghệ cao GW 20 lít</t>
  </si>
  <si>
    <t>GW30</t>
  </si>
  <si>
    <t>Thiết bị xử lý công nghệ cao GW 30 lít</t>
  </si>
  <si>
    <t>COTLNC250</t>
  </si>
  <si>
    <t>Cột lọc của máy NC250</t>
  </si>
  <si>
    <t>COTONC250</t>
  </si>
  <si>
    <t>Cột Oxy hóa của máy NC250</t>
  </si>
  <si>
    <t>GW150</t>
  </si>
  <si>
    <t>Thiết bị xử lý công nghệ cao GW 150 lít</t>
  </si>
  <si>
    <t>BUM050I31</t>
  </si>
  <si>
    <t>Bồn ủ men 50 Kg gạo</t>
  </si>
  <si>
    <t xml:space="preserve">    </t>
  </si>
  <si>
    <t>K0250DD01</t>
  </si>
  <si>
    <t>Khung rời đỡ tháp chưng cất rượu T250 đồng - không sàn thao tác</t>
  </si>
  <si>
    <t xml:space="preserve"> - Kích thước (Dài x rộng x cao) : 2245x1000x260 (mm)
 - 04 bánh xe: Bánh xe có chân tăng D60 GD-80F
 - 02 Chân tăng chỉnh chịu tải Inox 304 M16, bát Ø90
 - Khung đỡ : Inox hộp 304 40x40x1 &amp; Inox tấm 304 No4, dày 1,5mm chấn hình.
 - Sàn trong: Inox tấm 304 No4, dày 1,2mm</t>
  </si>
  <si>
    <t>T0500ID03</t>
  </si>
  <si>
    <t>Tháp chưng cất rượu T500 inox - tách thân (Ghép nồi B500 - thápD300)</t>
  </si>
  <si>
    <t xml:space="preserve"> - Kích thước (Dài x rộng x cao) : 2290x1750x3190 (mm)
 - Dung tích : 500L
 - Thời gian nấu : 4,5-5 tiếng/mẻ
 - Công suất điện (Max): 39kWh
 + Khởi động : 39 kW (Sử dụng 02 còng đốt 7,5kW và 02 còng đốt 12kW)
 + Duy trì : 15kW (Sử dụng 02 còng đốt 7,5kW) 
 - Nguồn điện: 380VAC/3ph/50Hz
- Sử dụng toàn bộ Contactor S-T35 (Khởi động từ)
 - Vật liệu : Inox 304&amp;Đồng đỏ
 - Đường kính thân nồi D950mm
 - Cột tháp đồng đỏ D300
- Hệ thống rửa các tầng sử dụng quả cầu rửa và hệ thống đường ống Ø19
- Tủ điện: Tủ 2 cánh, cánh ngoài meka, nằm trong tủ đỡ</t>
  </si>
  <si>
    <t>B0500I302</t>
  </si>
  <si>
    <t>Nồi nấu rượu thế hệ mới B500 - dùng hơi</t>
  </si>
  <si>
    <t xml:space="preserve"> - Kích thước (Dài x rộng x cao) : 1760x1650x2350 (mm)
 - Dung tích : 500L
 - Thời gian nấu : 4,5-5 tiếng/mẻ
 - Gia nhiệt : Dùng hơi
 - Vật liệu : Inox 304</t>
  </si>
  <si>
    <t xml:space="preserve">  </t>
  </si>
  <si>
    <t>Tháp chưng cất rượu T500 inox - tách thân (bầu thu hơi bằng đồng)</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</si>
  <si>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Bầu thu hơi bằng đồng
 - Đường kính thân nồi D950mm
 - Cột tháp đồng đỏ D300
- Hệ thống rửa các tầng sử dụng quả cầu rửa và hệ thống đường ống Ø19
 - Sử dụng cửa thăm Inox 304 vi sinh D350
- Sử dụng toàn bộ Contactor S-T35 (Khởi động từ)
- Tủ điện: Tủ 2 cánh, cánh ngoài meka, nằm trong tủ đỡ</t>
  </si>
  <si>
    <t>T0500II01</t>
  </si>
  <si>
    <t>Tháp chưng cất rượu T500 inox - tách thân (Cột tháp inox ,sàn bóng&amp;bóng đồng)</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</si>
  <si>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Bầu thu hơi, tháp chưng cất bằng inox
 - Sàn bóng&amp;bóng bằng đồng
 - Đường kính thân nồi D950mm
 - Cột tháp đồng đỏ D300
- Hệ thống rửa các tầng sử dụng quả cầu rửa và hệ thống đường ống Ø19
 - Sử dụng cửa thăm Inox 304 vi sinh D350
- Sử dụng toàn bộ Contactor S-T35 (Khởi động từ)
- Tủ điện: Tủ 2 cánh, cánh ngoài meka, nằm trong tủ đỡ</t>
  </si>
  <si>
    <t>T1000ID03</t>
  </si>
  <si>
    <t>Tháp chưng cất rượu T1000 inox - tách thân có bộ tạo hương</t>
  </si>
  <si>
    <t>BTHT1000T</t>
  </si>
  <si>
    <t>Bộ tạo hương tháp chưng cất T1000 - tách thân</t>
  </si>
  <si>
    <t>OD3001500</t>
  </si>
  <si>
    <t>Bộ đường ống kết nối CTD300 - NNR B500 050522</t>
  </si>
  <si>
    <t>CT300DT02</t>
  </si>
  <si>
    <t>Cột tháp chưng cất D300 - 5 tầng</t>
  </si>
  <si>
    <t>ST1000CTH</t>
  </si>
  <si>
    <t>Sửa tháp T1000 - thân trụ (Thêm cửa thăm)</t>
  </si>
  <si>
    <t>GW3.03T</t>
  </si>
  <si>
    <t>Thiết bị xử lý công nghệ cao GW 3 Lít (Loại 3 thân)</t>
  </si>
  <si>
    <t>ST1000Y02</t>
  </si>
  <si>
    <t>Sửa tháp T1000 (mẫu cũ) đang có tại nhà khách hàng LSX 1322</t>
  </si>
  <si>
    <r>
      <rPr>
        <b/>
        <sz val="14"/>
        <color theme="1"/>
        <rFont val="Times New Roman"/>
        <family val="1"/>
      </rPr>
      <t xml:space="preserve">Người lập
</t>
    </r>
    <r>
      <rPr>
        <sz val="14"/>
        <rFont val="Times New Roman"/>
        <family val="1"/>
      </rPr>
      <t>Lê Trọng Nghĩa</t>
    </r>
  </si>
  <si>
    <r>
      <rPr>
        <b/>
        <sz val="14"/>
        <color theme="1"/>
        <rFont val="Times New Roman"/>
        <family val="1"/>
      </rPr>
      <t xml:space="preserve">QĐ Phân xưởng cơ khí
</t>
    </r>
    <r>
      <rPr>
        <sz val="14"/>
        <color theme="1"/>
        <rFont val="Times New Roman"/>
        <family val="1"/>
      </rPr>
      <t>Lý Văn Cương</t>
    </r>
  </si>
  <si>
    <r>
      <rPr>
        <b/>
        <sz val="14"/>
        <color theme="1"/>
        <rFont val="Times New Roman"/>
        <family val="1"/>
      </rPr>
      <t xml:space="preserve">QĐ Phân xưởng cơ điện
</t>
    </r>
    <r>
      <rPr>
        <sz val="14"/>
        <color theme="1"/>
        <rFont val="Times New Roman"/>
        <family val="1"/>
      </rPr>
      <t>Nguyễn Đức Tuấn</t>
    </r>
  </si>
  <si>
    <r>
      <rPr>
        <b/>
        <sz val="14"/>
        <rFont val="Times New Roman"/>
        <family val="1"/>
      </rPr>
      <t>Công ty TNHH kỹ thuật và công nghệ Thái An</t>
    </r>
    <r>
      <rPr>
        <sz val="14"/>
        <rFont val="Times New Roman"/>
        <family val="1"/>
      </rPr>
      <t xml:space="preserve">
</t>
    </r>
  </si>
  <si>
    <t>THAO TÁC NGƯỜI DÙNG VÀ CHẾ ĐỘ HIỂN THỊ ĐÈN LED
 MẠCH CẢM ỨNG NỒI HẤP TIỆT TRÙNG</t>
  </si>
  <si>
    <t>Ngày 25 tháng 07 năm 2025</t>
  </si>
  <si>
    <t xml:space="preserve"> Người lập: Thành Đạt</t>
  </si>
  <si>
    <t>Nút nhấn cài đặt nhiệt độ</t>
  </si>
  <si>
    <t>Nút nhấn cài đặt thời gian</t>
  </si>
  <si>
    <t xml:space="preserve">* Nút nhấn S4 để vào chương trình cài đặt thời gian
* Nút nhấn S5 để cho phép tăng thời gian từng bước theo phút, nếu nhấn giữ sẽ tăng nhanh.
* Nút nhấn S6 để cho phép giảm thời gian, nếu giữ sẽ giảm nhanh.
</t>
  </si>
  <si>
    <t xml:space="preserve">* Nút nhấn S1 để vào chương trình cài đặt nhiệt độ
* Nút nhấn S2 để cho phép tăng nhiệt độ, nếu giữ sẽ tăng nhanh
* Nút nhấn S3 để cho phép giảm nhiệt độ, nếu giữ sẽ giảm nhanh
</t>
  </si>
  <si>
    <t>Nút nhấn S7 và S8</t>
  </si>
  <si>
    <t xml:space="preserve">* Nút nhấn S7 cho pháp xác thực chạy chương trình cài đặt nhiệt độ và cài đặt thời gian khi được cài
* Nút nhấn S8 để cho phép chạy thẳng vào chương trình 121 độ C đến 134 độ C
</t>
  </si>
  <si>
    <t>CÁC CHẾ ĐỘ CỦA HỆ THỐNG</t>
  </si>
  <si>
    <t>Tên chế độ</t>
  </si>
  <si>
    <t>THAO TÁC CÀI ĐẶT</t>
  </si>
  <si>
    <t>Chế độ 1: Tiệt trùng 1</t>
  </si>
  <si>
    <t>Chế độ 2: Tiệt trùng 2</t>
  </si>
  <si>
    <t>Chế độ 3: Tiệt trùng 3</t>
  </si>
  <si>
    <t>Định nghĩa các thời gian</t>
  </si>
  <si>
    <t>1. Thời gian tiệt trùng T1 có thể cài đặt được:
2. Thời gian xả áp T21 cài đặt được và là thời gian xả áp lần 1
3. Thời gian xả áp T22 cài đặt được là thời gian xả áp lần 2
4. Thời gian xả nước T3 có thể cài đặt được:
5. Thời gian sấy T4 có thể cài đặt được:</t>
  </si>
  <si>
    <t>Chế độ 4: Tiệt trùng 4</t>
  </si>
  <si>
    <t>Định nghĩa các tham số nhiệt độ</t>
  </si>
  <si>
    <t>1. Nhiệt độ tiệt trùng (có được từ Relay A hoạt động)  gọi là Ta
2. Nhiệt độ sấy ( có được từ Relay D hoạt động ) Tb</t>
  </si>
  <si>
    <t>🔹   Tiệt trùng 4 có xả áp, có xả nước, có sấy ( A = 1, B = C = D = E = 0 )
Thiết bị sử dụng: Relay A, B, C, D
Quy trình:
Cài đặt: nhiệt độ tiệt trùng Ta (121/134°C), nhiệt độ sấy Tb, thời gian tiệt trùng T1, thời gian xả áp T21, cài đặt T22 , thời gian xả nước T3, thời gian sấy T4.
Nhấn START để bắt đầu.
Relay A bật ( A = 1 ) → gia nhiệt đến nhiệt độ cài đặt.
Đạt nhiệt độ → relay B mở van xả khí ( B = 1 , lúc này T21  = 0 thì B quay lại bằng 0) → tiếp tục gia nhiệt đến nhiệt độ đã cài đặt và bắt đầu đếm thời gian tiệt trùng T1.
--&gt;&gt; Khi T1 = 0, thì C = 1;  T22 = 0 thì C = 0 và D = 1 đến nhiệt độ sấy Tb thì duy trì Tb bằng nhiệt độ sấy cài đặt trong thời gian T4, đến lúc T4 = 0 và nhiệt độ dưới 70 độ C thì E = 1 trong 60 s rồi sau đó E quay về 0, Khi kết thúc chương trình hiển thị End.</t>
  </si>
  <si>
    <t>Định nghĩa nhận diện mất điện</t>
  </si>
  <si>
    <t>1. Biến phát hiện có điện là biến F: F = 1 có điện, F = 0 là không có điện</t>
  </si>
  <si>
    <t>Chế độ khởi động</t>
  </si>
  <si>
    <t>Định nghĩa chế độ nguy hiểm</t>
  </si>
  <si>
    <t xml:space="preserve">1. Nếu nhiệt độ quá 140 độ C thì lúc này A = D = 0 ( Không sấy, không gia nhiệt );  B = 1 để xả áp, E = 1 nhấp nháy còi và LED hiển thị sẽ  nhiệt độ thực tế ở LED-1 và Err ở  LED -2 dưới </t>
  </si>
  <si>
    <r>
      <rPr>
        <b/>
        <i/>
        <sz val="14"/>
        <color theme="1"/>
        <rFont val="Times New Roman"/>
        <family val="1"/>
      </rPr>
      <t>*Yêu cầu:</t>
    </r>
    <r>
      <rPr>
        <sz val="14"/>
        <color theme="1"/>
        <rFont val="Times New Roman"/>
        <family val="1"/>
      </rPr>
      <t xml:space="preserve">
- Thao tác người dùng được kiểm tra khi nạp Code lên mạch.
</t>
    </r>
  </si>
  <si>
    <t>Chế độ 5: Chế độ nhớ</t>
  </si>
  <si>
    <t>Chương trình cài đặt trước đó được nhớ, khi bật nguồn mà hệ thống Normal thì chỉ việc ấn Start là chạy.</t>
  </si>
  <si>
    <t>* LED-1 là LED 7 thanh 3 số để hiển thị và cài đặt nhiệt độ
* LED-2 là LED 7 thanh 3 số để hiển thị và cài đặt thời gian 
* LED-3 là LED 7 thanh 3 số để hiển thị áp suất đo được của cảm biến</t>
  </si>
  <si>
    <t>Mạch điều khiển gồm:
- 2 Led 7 thanh 3 số hiển thị nhiệt độ ( LED-1) và thời gian ( LED-2):
- Có 8 nút bấm chương trình: 3 nút ( S1, S2, S3 ) cài nhiệt độ,  3 nút ( S4, S5, S6 ) thời gian, 1 nút S7 xác thực chương trình, nút S8 để chọn chạy nhanh nhiệt độ 121 đến 134 độ C.
+ thời gian tiệt trùng
+ thời gian xả van điện từ 220V
+ thời gian sấy sau tiệt trùng
- Cói báo
- Kích thước theo chiều dọc, không quá 48x96mm.
- Thêm Fuse
- Chống sét
- Retime và hẹn thời gian bảo hành chạy loạn và có tổ hợp phím để về trạng thái OK 
- Mỗi một lần ấn phím cảm ứng thì còi chíp kêu 1 tiếng Bíp, nút cảm ứng nào đang thực thi chương trình nút đó thì LED dán trong vòng lò xo cảm ứng ở nút đó sáng</t>
  </si>
  <si>
    <t>S7 tạo ra nhiệt độ từ 121-134(cancel mọi chế độ) Ấn S8: Start</t>
  </si>
  <si>
    <t>S7 ấn lần 1 : 121 độ, S7 lần 2: 134 độ.</t>
  </si>
  <si>
    <t>Bỏ qua</t>
  </si>
  <si>
    <r>
      <t xml:space="preserve">🔹Khi khởi động vào chương trình: 
</t>
    </r>
    <r>
      <rPr>
        <sz val="14"/>
        <color theme="1"/>
        <rFont val="Times New Roman"/>
        <family val="1"/>
      </rPr>
      <t>* A = B = C = D = 0, E = 1 trong 3 s rồi tắt;
* Check các</t>
    </r>
    <r>
      <rPr>
        <sz val="14"/>
        <color rgb="FFFF0000"/>
        <rFont val="Times New Roman"/>
        <family val="1"/>
      </rPr>
      <t xml:space="preserve"> tham số nhiệt độ trong lò</t>
    </r>
    <r>
      <rPr>
        <sz val="14"/>
        <color theme="1"/>
        <rFont val="Times New Roman"/>
        <family val="1"/>
      </rPr>
      <t xml:space="preserve"> cùng lớn hơn 90 độ C thì không cho khởi động 4 chương trình dưới. Còi sẽ kêu theo một chương trình mình sẽ định nghĩa sau, màn hình nhấp nháy theo biểu tượng ERR trên màn hình nhiệt độ SER. ta sẽ cho B  = 1 để xả áp trong 5 phút.
* Ta và Tb dưới 60 độ C thì cho phép người dùng hoạt động bình thường và màn hình hiển thị chế độ khởi động sẽ định nghĩa sau.
</t>
    </r>
  </si>
  <si>
    <r>
      <t>🔹Tiệt trùng 2 ( A =  1, B = C = D = E = 0) có xả áp, không xả nước, không sấy
Thiết bị sử dụng: Relay A (điện trở), Relay B (van xả khí)
Quy trình:
Cài đặt nhiệt độ tiệt trùng Ta (121°C hoặc 134°C),</t>
    </r>
    <r>
      <rPr>
        <sz val="14"/>
        <color theme="9" tint="-0.249977111117893"/>
        <rFont val="Times New Roman"/>
        <family val="1"/>
      </rPr>
      <t xml:space="preserve">  thời gian tiệt trùng T1, thời gian xả áp lần T21</t>
    </r>
    <r>
      <rPr>
        <sz val="14"/>
        <color theme="1"/>
        <rFont val="Times New Roman"/>
        <family val="1"/>
      </rPr>
      <t>.T22
Nhấn nút START để bắt đầu.
Relay A bật → gia nhiệt đến nhiệt độ cài đặt .
Khi đạt nhiệt độ → relay B mở van xả khí ( B = 1)  trong thời gian cài đặt.
Sau khi xả khí ( Hết thời gian cài đặt xả )→ đóng relay B ( B = 0)  → tiếp tục gia nhiệt đến nhiệt độ đã cài đặt và bắt đầu đếm thời gian tiệt trùng.
Kết thúc thời gian tiệt trùng (T1 đếm về 0) → relay A tắt ( A = 0)  → relay B mở lần 2 ( B = 1)  để xả áp đến khi nhiệt độ xuống dưới 70°C, T22  đếm ngược, T22 không đếm khi Temp = 40 độ C. Bật chuông báo trong 60 giây (E = 1) hết thời gian 60s tắt chuông báo ( E = 0) → Khi kết thúc chương trình hiển thị End.</t>
    </r>
  </si>
  <si>
    <r>
      <t xml:space="preserve">🔹 Tiệt trùng 3 có xả áp, có xả nước, không sấy ( A = 1, B = C = D = E = 0 )
Thiết bị sử dụng: Relay A, B, C
Quy trình:
Cài đặt nhiệt độ tiệt trùng Ta 121°C hoặc 134°C) và </t>
    </r>
    <r>
      <rPr>
        <sz val="14"/>
        <color theme="9" tint="-0.249977111117893"/>
        <rFont val="Times New Roman"/>
        <family val="1"/>
      </rPr>
      <t>thời gian tiệt trùng T1</t>
    </r>
    <r>
      <rPr>
        <sz val="14"/>
        <color theme="1"/>
        <rFont val="Times New Roman"/>
        <family val="1"/>
      </rPr>
      <t>,</t>
    </r>
    <r>
      <rPr>
        <sz val="14"/>
        <color theme="9" tint="-0.249977111117893"/>
        <rFont val="Times New Roman"/>
        <family val="1"/>
      </rPr>
      <t xml:space="preserve"> thời gian xả áp T21</t>
    </r>
    <r>
      <rPr>
        <sz val="14"/>
        <color theme="1"/>
        <rFont val="Times New Roman"/>
        <family val="1"/>
      </rPr>
      <t xml:space="preserve"> ( T22 không cài đặt )  thời gian xả nước ko cần cài đặt.
Nhấn nút START → relay A bật → gia nhiệt.
Khi đạt nhiệt độ → relay B mở van xả khí → tiếp tục gia nhiệt đến nhiệt độ đã cài đặt và bắt đầu đếm thời gian tiệt trùng. Bắt đầu đếm thời gian tiệt trùng.
Kết thúc → relay A tắt ( A = 0 ), → đồng thời relay C mở van ( C = 1 ) đáy xả nước (ko tắt relay này đến khi người dùng tắt nguồn, khi xuống 40 độ C thì C = 0 (ko mở relay B, relay xả áp) đến khi nhiệt độ xuống dưới 70°C. Bật chuông báo ( E = 1 trong 60 giây sao đó E = 0) → Khi kết thúc chương trình hiển thị End..</t>
    </r>
  </si>
  <si>
    <t>Cái này không thấy dùng đến T3, nhưng lại có cài T3, cần check lại.</t>
  </si>
  <si>
    <t>Done</t>
  </si>
  <si>
    <t>Cái đoạn xả khí này xong có tắt relay B hay không? Từ đoạn này chưa thấy có tắt relay, mà ở dưới lại có đoạn không mở relay B khi nhiệt dưới 70 độ?</t>
  </si>
  <si>
    <r>
      <t>🔹 Tiệt trùng 3 có xả áp, có xả nước, không sấy ( A = 1, B = C = D = E = 0 )
Thiết bị sử dụng: Relay A, B, C
Quy trình:
Cài đặt nhiệt độ tiệt trùng Ta 121°C hoặc 134°C) và thời gian tiệt trùng T1, thời gian xả áp T21 ( T22 không cài đặt )  thời gian xả nước ko cần cài đặt.
Nhấn nút START → relay A bật → gia nhiệt.
Khi đạt nhiệt độ → r</t>
    </r>
    <r>
      <rPr>
        <sz val="14"/>
        <color rgb="FFFF0000"/>
        <rFont val="Times New Roman"/>
        <family val="1"/>
      </rPr>
      <t xml:space="preserve">elay B mở van xả khí </t>
    </r>
    <r>
      <rPr>
        <sz val="14"/>
        <color theme="1"/>
        <rFont val="Times New Roman"/>
        <family val="1"/>
      </rPr>
      <t xml:space="preserve">→ tiếp tục gia nhiệt đến nhiệt độ đã cài đặt và bắt đầu đếm thời gian tiệt trùng. Bắt đầu đếm thời gian tiệt trùng.
Kết thúc → relay A tắt ( A = 0 ), → đồng thời relay C mở van ( C = 1 ) đáy xả nước (ko tắt relay này đến khi người dùng tắt nguồn, khi xuống 40 độ C thì C = 0 </t>
    </r>
    <r>
      <rPr>
        <sz val="14"/>
        <color rgb="FFFF0000"/>
        <rFont val="Times New Roman"/>
        <family val="1"/>
      </rPr>
      <t>(ko mở relay B, relay xả áp) đến khi nhiệt độ xuống dưới 70°C.</t>
    </r>
    <r>
      <rPr>
        <sz val="14"/>
        <color theme="1"/>
        <rFont val="Times New Roman"/>
        <family val="1"/>
      </rPr>
      <t xml:space="preserve"> Bật chuông báo ( E = 1 trong 60 giây sao đó E = 0) → Khi kết thúc chương trình hiển thị End..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</si>
</sst>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font>
      <sz val="11"/>
      <color theme="1"/>
      <name val="Calibri"/>
      <charset val="134"/>
      <scheme val="minor"/>
    </font>
    <font>
      <sz val="14"/>
      <color theme="1"/>
      <name val="Times New Roman"/>
      <family val="1"/>
    </font>
    <font>
      <b/>
      <sz val="14"/>
      <color theme="1"/>
      <name val="Times New Roman"/>
      <family val="1"/>
    </font>
    <font>
      <b/>
      <sz val="18"/>
      <color theme="1"/>
      <name val="Times New Roman"/>
      <family val="1"/>
    </font>
    <font>
      <b/>
      <sz val="20"/>
      <color theme="1"/>
      <name val="Times New Roman"/>
      <family val="1"/>
    </font>
    <font>
      <b/>
      <sz val="12"/>
      <color theme="1"/>
      <name val="Times New Roman"/>
      <family val="1"/>
    </font>
    <font>
      <sz val="12"/>
      <color theme="1"/>
      <name val="Times New Roman"/>
      <family val="1"/>
    </font>
    <font>
      <sz val="13"/>
      <name val="Times New Roman"/>
      <family val="1"/>
    </font>
    <font>
      <sz val="12"/>
      <name val="Times New Roman"/>
      <family val="1"/>
    </font>
    <font>
      <sz val="14"/>
      <name val="Times New Roman"/>
      <family val="1"/>
    </font>
    <font>
      <b/>
      <sz val="16"/>
      <color theme="1"/>
      <name val="Times New Roman"/>
      <family val="1"/>
    </font>
    <font>
      <b/>
      <sz val="14"/>
      <name val="Times New Roman"/>
      <family val="1"/>
    </font>
    <font>
      <sz val="11"/>
      <color theme="1"/>
      <name val="Calibri"/>
      <family val="2"/>
      <scheme val="minor"/>
    </font>
    <font>
      <sz val="11"/>
      <name val="Calibri"/>
      <family val="2"/>
    </font>
    <font>
      <sz val="10"/>
      <name val="Arial"/>
      <family val="2"/>
    </font>
    <font>
      <sz val="10"/>
      <color theme="1"/>
      <name val="Times New Roman"/>
      <family val="1"/>
    </font>
    <font>
      <b/>
      <i/>
      <sz val="14"/>
      <color theme="1"/>
      <name val="Times New Roman"/>
      <family val="1"/>
    </font>
    <font>
      <b/>
      <sz val="14"/>
      <color theme="1"/>
      <name val="Times New Roman"/>
      <family val="1"/>
    </font>
    <font>
      <sz val="14"/>
      <color theme="1"/>
      <name val="Times New Roman"/>
      <family val="1"/>
    </font>
    <font>
      <b/>
      <sz val="20"/>
      <color rgb="FFFF0000"/>
      <name val="Times New Roman"/>
      <family val="1"/>
    </font>
    <font>
      <sz val="8"/>
      <name val="Calibri"/>
      <family val="2"/>
      <scheme val="minor"/>
    </font>
    <font>
      <sz val="14"/>
      <color rgb="FFFF0000"/>
      <name val="Times New Roman"/>
      <family val="1"/>
    </font>
    <font>
      <sz val="14"/>
      <color theme="9" tint="-0.249977111117893"/>
      <name val="Times New Roman"/>
      <family val="1"/>
    </font>
  </fonts>
  <fills count="12">
    <fill>
      <patternFill patternType="none"/>
    </fill>
    <fill>
      <patternFill patternType="gray125"/>
    </fill>
    <fill>
      <patternFill patternType="solid">
        <fgColor theme="0"/>
        <bgColor theme="0"/>
      </patternFill>
    </fill>
    <fill>
      <patternFill patternType="solid">
        <fgColor theme="4" tint="0.59999389629810485"/>
        <bgColor theme="4" tint="0.59999389629810485"/>
      </patternFill>
    </fill>
    <fill>
      <patternFill patternType="solid">
        <fgColor theme="4" tint="0.39994506668294322"/>
        <bgColor theme="4" tint="0.39994506668294322"/>
      </patternFill>
    </fill>
    <fill>
      <patternFill patternType="solid">
        <fgColor theme="4" tint="0.79995117038483843"/>
        <bgColor theme="4" tint="0.79995117038483843"/>
      </patternFill>
    </fill>
    <fill>
      <patternFill patternType="solid">
        <fgColor rgb="FF00B050"/>
        <bgColor rgb="FF00B050"/>
      </patternFill>
    </fill>
    <fill>
      <patternFill patternType="solid">
        <fgColor indexed="2"/>
        <bgColor indexed="2"/>
      </patternFill>
    </fill>
    <fill>
      <patternFill patternType="solid">
        <fgColor rgb="FF92D050"/>
        <bgColor rgb="FF92D050"/>
      </patternFill>
    </fill>
    <fill>
      <patternFill patternType="solid">
        <fgColor theme="0"/>
        <bgColor theme="4" tint="0.59999389629810485"/>
      </patternFill>
    </fill>
    <fill>
      <patternFill patternType="solid">
        <fgColor theme="4" tint="0.59999389629810485"/>
        <bgColor theme="0"/>
      </patternFill>
    </fill>
    <fill>
      <patternFill patternType="solid">
        <fgColor theme="4" tint="0.59999389629810485"/>
        <bgColor indexed="64"/>
      </patternFill>
    </fill>
  </fills>
  <borders count="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7">
    <xf numFmtId="0" fontId="0" fillId="0" borderId="0"/>
    <xf numFmtId="43" fontId="12" fillId="0" borderId="0" applyFont="0" applyFill="0" applyBorder="0" applyProtection="0"/>
    <xf numFmtId="43" fontId="13" fillId="0" borderId="0" applyFont="0" applyFill="0" applyBorder="0" applyProtection="0"/>
    <xf numFmtId="0" fontId="14" fillId="0" borderId="0"/>
    <xf numFmtId="0" fontId="12" fillId="0" borderId="0"/>
    <xf numFmtId="0" fontId="15" fillId="0" borderId="0"/>
    <xf numFmtId="9" fontId="15" fillId="0" borderId="0" applyFont="0" applyFill="0" applyBorder="0" applyProtection="0"/>
  </cellStyleXfs>
  <cellXfs count="87">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1" fillId="2" borderId="0" xfId="0" applyFont="1" applyFill="1"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left" vertical="center"/>
    </xf>
    <xf numFmtId="0" fontId="5"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left" vertical="center"/>
    </xf>
    <xf numFmtId="0" fontId="8" fillId="4" borderId="2" xfId="0" applyFont="1" applyFill="1" applyBorder="1" applyAlignment="1">
      <alignment horizontal="left" vertical="center" wrapText="1"/>
    </xf>
    <xf numFmtId="0" fontId="8" fillId="0" borderId="2" xfId="4" applyFont="1" applyBorder="1" applyAlignment="1">
      <alignment horizontal="left" vertical="center" wrapText="1"/>
    </xf>
    <xf numFmtId="0" fontId="6" fillId="0" borderId="2" xfId="0" applyFont="1" applyBorder="1" applyAlignment="1">
      <alignment vertical="center"/>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2" xfId="4" applyFont="1" applyBorder="1" applyAlignment="1">
      <alignment vertical="center" wrapText="1"/>
    </xf>
    <xf numFmtId="0" fontId="6" fillId="0" borderId="2" xfId="0" applyFont="1" applyBorder="1" applyAlignment="1">
      <alignment horizontal="center" vertical="center"/>
    </xf>
    <xf numFmtId="0" fontId="2" fillId="0" borderId="0" xfId="0" applyFont="1" applyAlignment="1">
      <alignment vertical="center" wrapText="1"/>
    </xf>
    <xf numFmtId="0" fontId="8" fillId="5" borderId="2" xfId="0" applyFont="1" applyFill="1" applyBorder="1" applyAlignment="1">
      <alignment horizontal="left" vertical="center" wrapText="1"/>
    </xf>
    <xf numFmtId="0" fontId="7" fillId="6" borderId="2" xfId="0" applyFont="1" applyFill="1" applyBorder="1" applyAlignment="1">
      <alignment horizontal="left" vertical="center"/>
    </xf>
    <xf numFmtId="0" fontId="6" fillId="7" borderId="2" xfId="0" applyFont="1" applyFill="1" applyBorder="1" applyAlignment="1">
      <alignment horizontal="center" vertical="center" wrapText="1"/>
    </xf>
    <xf numFmtId="0" fontId="8" fillId="7" borderId="2" xfId="0" applyFont="1" applyFill="1" applyBorder="1" applyAlignment="1">
      <alignment horizontal="left" vertical="center" wrapText="1"/>
    </xf>
    <xf numFmtId="0" fontId="8" fillId="7" borderId="2" xfId="4" applyFont="1" applyFill="1" applyBorder="1" applyAlignment="1">
      <alignment horizontal="left" vertical="center" wrapText="1"/>
    </xf>
    <xf numFmtId="0" fontId="6" fillId="7" borderId="2" xfId="0" applyFont="1" applyFill="1" applyBorder="1" applyAlignment="1">
      <alignment vertical="center"/>
    </xf>
    <xf numFmtId="0" fontId="8" fillId="3" borderId="2" xfId="0" applyFont="1" applyFill="1" applyBorder="1" applyAlignment="1">
      <alignment horizontal="left" vertical="center" wrapText="1"/>
    </xf>
    <xf numFmtId="0" fontId="9" fillId="0" borderId="4" xfId="0" applyFont="1" applyBorder="1" applyAlignment="1">
      <alignment horizontal="left" vertical="center"/>
    </xf>
    <xf numFmtId="0" fontId="9" fillId="0" borderId="5" xfId="0" applyFont="1" applyBorder="1" applyAlignment="1">
      <alignment vertical="center" wrapText="1"/>
    </xf>
    <xf numFmtId="0" fontId="9" fillId="0" borderId="2" xfId="0" applyFont="1" applyBorder="1" applyAlignment="1">
      <alignment horizontal="left" vertical="center"/>
    </xf>
    <xf numFmtId="0" fontId="9" fillId="0" borderId="0" xfId="0" applyFont="1"/>
    <xf numFmtId="0" fontId="9" fillId="8" borderId="2" xfId="0" applyFont="1" applyFill="1" applyBorder="1" applyAlignment="1">
      <alignment horizontal="left" vertical="center" wrapText="1"/>
    </xf>
    <xf numFmtId="0" fontId="2" fillId="2" borderId="0" xfId="0" applyFont="1" applyFill="1" applyAlignment="1">
      <alignment horizontal="center" vertical="top" wrapText="1"/>
    </xf>
    <xf numFmtId="0" fontId="6" fillId="2" borderId="0" xfId="0" applyFont="1" applyFill="1" applyAlignment="1">
      <alignment vertical="center" wrapText="1"/>
    </xf>
    <xf numFmtId="0" fontId="6" fillId="9" borderId="0" xfId="0" applyFont="1" applyFill="1" applyAlignment="1">
      <alignment vertical="center" wrapText="1"/>
    </xf>
    <xf numFmtId="0" fontId="1" fillId="2" borderId="0" xfId="0" applyFont="1" applyFill="1" applyAlignment="1">
      <alignment vertical="center"/>
    </xf>
    <xf numFmtId="0" fontId="1" fillId="2" borderId="0" xfId="0" applyFont="1" applyFill="1" applyAlignment="1">
      <alignment horizontal="left" wrapText="1"/>
    </xf>
    <xf numFmtId="0" fontId="1" fillId="2" borderId="0" xfId="0" applyFont="1" applyFill="1" applyAlignment="1">
      <alignment horizontal="center" vertical="center"/>
    </xf>
    <xf numFmtId="0" fontId="2" fillId="3"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vertical="center" wrapText="1"/>
    </xf>
    <xf numFmtId="0" fontId="2" fillId="11"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0" borderId="6" xfId="0" applyFont="1" applyBorder="1" applyAlignment="1">
      <alignment horizontal="center" vertical="center" wrapText="1"/>
    </xf>
    <xf numFmtId="0" fontId="10" fillId="11" borderId="6" xfId="0" applyFont="1" applyFill="1" applyBorder="1" applyAlignment="1">
      <alignment horizontal="center" vertical="center" wrapText="1"/>
    </xf>
    <xf numFmtId="0" fontId="1" fillId="2" borderId="0" xfId="0" applyFont="1" applyFill="1" applyAlignment="1">
      <alignment horizontal="left"/>
    </xf>
    <xf numFmtId="0" fontId="2" fillId="10" borderId="2" xfId="0" quotePrefix="1" applyFont="1" applyFill="1" applyBorder="1" applyAlignment="1">
      <alignment horizontal="center" vertical="center" wrapText="1"/>
    </xf>
    <xf numFmtId="0" fontId="18" fillId="0" borderId="3" xfId="0" applyFont="1" applyBorder="1" applyAlignment="1">
      <alignment vertical="center" wrapText="1"/>
    </xf>
    <xf numFmtId="0" fontId="1" fillId="0" borderId="2" xfId="0" quotePrefix="1" applyFont="1" applyBorder="1" applyAlignment="1">
      <alignment horizontal="left" vertical="center" wrapText="1"/>
    </xf>
    <xf numFmtId="0" fontId="19" fillId="2" borderId="2" xfId="0" applyFont="1" applyFill="1" applyBorder="1" applyAlignment="1">
      <alignment horizontal="center" vertical="center" wrapText="1"/>
    </xf>
    <xf numFmtId="0" fontId="18" fillId="2" borderId="2" xfId="0" applyFont="1" applyFill="1" applyBorder="1" applyAlignment="1">
      <alignment horizontal="left" vertical="center" wrapText="1"/>
    </xf>
    <xf numFmtId="0" fontId="2" fillId="9" borderId="3" xfId="0" applyFont="1" applyFill="1" applyBorder="1" applyAlignment="1">
      <alignment horizontal="center" vertical="center" wrapText="1"/>
    </xf>
    <xf numFmtId="0" fontId="19" fillId="9" borderId="3"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2" xfId="0" quotePrefix="1" applyFont="1" applyBorder="1" applyAlignment="1">
      <alignment horizontal="left" vertical="center" wrapText="1"/>
    </xf>
    <xf numFmtId="0" fontId="11" fillId="0" borderId="0" xfId="3" applyFont="1" applyAlignment="1">
      <alignment horizontal="left" vertical="center"/>
    </xf>
    <xf numFmtId="0" fontId="1" fillId="2" borderId="0" xfId="0" applyFont="1" applyFill="1" applyAlignment="1">
      <alignment horizontal="center" vertical="center" wrapText="1"/>
    </xf>
    <xf numFmtId="0" fontId="1" fillId="2" borderId="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0" fillId="11" borderId="6"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center" vertical="center" wrapText="1"/>
    </xf>
    <xf numFmtId="0" fontId="2" fillId="10" borderId="6" xfId="0" quotePrefix="1"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0" fillId="2" borderId="0" xfId="0" applyFont="1" applyFill="1" applyAlignment="1">
      <alignment horizontal="center" vertical="center" wrapText="1"/>
    </xf>
    <xf numFmtId="0" fontId="1" fillId="2" borderId="0" xfId="0" applyFont="1" applyFill="1" applyAlignment="1">
      <alignment horizontal="right" vertical="center" wrapText="1"/>
    </xf>
    <xf numFmtId="0" fontId="1" fillId="2" borderId="0" xfId="0" quotePrefix="1" applyFont="1" applyFill="1" applyAlignment="1">
      <alignment horizontal="left" vertical="center" wrapText="1"/>
    </xf>
    <xf numFmtId="0" fontId="2" fillId="2" borderId="0" xfId="0" applyFont="1" applyFill="1" applyAlignment="1">
      <alignment horizontal="center" vertical="top" wrapText="1"/>
    </xf>
    <xf numFmtId="0" fontId="9" fillId="2" borderId="0" xfId="0" applyFont="1" applyFill="1" applyAlignment="1">
      <alignment horizontal="center" vertical="top"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wrapText="1"/>
    </xf>
    <xf numFmtId="0" fontId="21" fillId="0" borderId="3" xfId="0" applyFont="1" applyBorder="1" applyAlignment="1">
      <alignment vertical="center" wrapText="1"/>
    </xf>
    <xf numFmtId="0" fontId="21" fillId="0" borderId="2" xfId="0" applyFont="1" applyBorder="1" applyAlignment="1">
      <alignment horizontal="center" vertical="center" wrapText="1"/>
    </xf>
    <xf numFmtId="0" fontId="2" fillId="9" borderId="3" xfId="0" applyFont="1" applyFill="1" applyBorder="1" applyAlignment="1">
      <alignment horizontal="left" vertical="top" wrapText="1"/>
    </xf>
    <xf numFmtId="0" fontId="1" fillId="2" borderId="2" xfId="0" applyFont="1" applyFill="1" applyBorder="1" applyAlignment="1">
      <alignment horizontal="left" vertical="top" wrapText="1"/>
    </xf>
  </cellXfs>
  <cellStyles count="7">
    <cellStyle name="Bình thường" xfId="0" builtinId="0"/>
    <cellStyle name="Comma 2" xfId="1" xr:uid="{00000000-0005-0000-0000-000031000000}"/>
    <cellStyle name="Comma 2 3 2" xfId="2" xr:uid="{00000000-0005-0000-0000-000032000000}"/>
    <cellStyle name="Normal 2" xfId="3" xr:uid="{00000000-0005-0000-0000-000033000000}"/>
    <cellStyle name="Normal 2 3" xfId="4" xr:uid="{00000000-0005-0000-0000-000034000000}"/>
    <cellStyle name="Normal 3" xfId="5" xr:uid="{00000000-0005-0000-0000-000035000000}"/>
    <cellStyle name="Percent 2" xfId="6" xr:uid="{00000000-0005-0000-0000-000036000000}"/>
  </cellStyles>
  <dxfs count="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0.png"/><Relationship Id="rId18" Type="http://schemas.openxmlformats.org/officeDocument/2006/relationships/image" Target="../media/image25.png"/><Relationship Id="rId26" Type="http://schemas.openxmlformats.org/officeDocument/2006/relationships/image" Target="../media/image33.png"/><Relationship Id="rId3" Type="http://schemas.openxmlformats.org/officeDocument/2006/relationships/image" Target="../media/image10.png"/><Relationship Id="rId21" Type="http://schemas.openxmlformats.org/officeDocument/2006/relationships/image" Target="../media/image28.png"/><Relationship Id="rId34" Type="http://schemas.openxmlformats.org/officeDocument/2006/relationships/image" Target="../media/image41.png"/><Relationship Id="rId7" Type="http://schemas.openxmlformats.org/officeDocument/2006/relationships/image" Target="../media/image14.png"/><Relationship Id="rId12" Type="http://schemas.openxmlformats.org/officeDocument/2006/relationships/image" Target="../media/image19.png"/><Relationship Id="rId17" Type="http://schemas.openxmlformats.org/officeDocument/2006/relationships/image" Target="../media/image24.png"/><Relationship Id="rId25" Type="http://schemas.openxmlformats.org/officeDocument/2006/relationships/image" Target="../media/image32.png"/><Relationship Id="rId33" Type="http://schemas.openxmlformats.org/officeDocument/2006/relationships/image" Target="../media/image40.png"/><Relationship Id="rId2" Type="http://schemas.openxmlformats.org/officeDocument/2006/relationships/image" Target="../media/image9.png"/><Relationship Id="rId16" Type="http://schemas.openxmlformats.org/officeDocument/2006/relationships/image" Target="../media/image23.png"/><Relationship Id="rId20" Type="http://schemas.openxmlformats.org/officeDocument/2006/relationships/image" Target="../media/image27.png"/><Relationship Id="rId29" Type="http://schemas.openxmlformats.org/officeDocument/2006/relationships/image" Target="../media/image36.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24" Type="http://schemas.openxmlformats.org/officeDocument/2006/relationships/image" Target="../media/image31.png"/><Relationship Id="rId32" Type="http://schemas.openxmlformats.org/officeDocument/2006/relationships/image" Target="../media/image39.png"/><Relationship Id="rId5" Type="http://schemas.openxmlformats.org/officeDocument/2006/relationships/image" Target="../media/image12.png"/><Relationship Id="rId15" Type="http://schemas.openxmlformats.org/officeDocument/2006/relationships/image" Target="../media/image22.png"/><Relationship Id="rId23" Type="http://schemas.openxmlformats.org/officeDocument/2006/relationships/image" Target="../media/image30.png"/><Relationship Id="rId28" Type="http://schemas.openxmlformats.org/officeDocument/2006/relationships/image" Target="../media/image35.png"/><Relationship Id="rId36" Type="http://schemas.openxmlformats.org/officeDocument/2006/relationships/image" Target="../media/image43.emf"/><Relationship Id="rId10" Type="http://schemas.openxmlformats.org/officeDocument/2006/relationships/image" Target="../media/image17.png"/><Relationship Id="rId19" Type="http://schemas.openxmlformats.org/officeDocument/2006/relationships/image" Target="../media/image26.png"/><Relationship Id="rId31" Type="http://schemas.openxmlformats.org/officeDocument/2006/relationships/image" Target="../media/image38.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 Id="rId22" Type="http://schemas.openxmlformats.org/officeDocument/2006/relationships/image" Target="../media/image29.png"/><Relationship Id="rId27" Type="http://schemas.openxmlformats.org/officeDocument/2006/relationships/image" Target="../media/image34.png"/><Relationship Id="rId30" Type="http://schemas.openxmlformats.org/officeDocument/2006/relationships/image" Target="../media/image37.png"/><Relationship Id="rId35" Type="http://schemas.openxmlformats.org/officeDocument/2006/relationships/image" Target="../media/image42.png"/><Relationship Id="rId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149678</xdr:colOff>
      <xdr:row>10</xdr:row>
      <xdr:rowOff>163284</xdr:rowOff>
    </xdr:from>
    <xdr:to>
      <xdr:col>2</xdr:col>
      <xdr:colOff>1986644</xdr:colOff>
      <xdr:row>10</xdr:row>
      <xdr:rowOff>1570322</xdr:rowOff>
    </xdr:to>
    <xdr:pic>
      <xdr:nvPicPr>
        <xdr:cNvPr id="7" name="Picture 6">
          <a:extLst>
            <a:ext uri="{FF2B5EF4-FFF2-40B4-BE49-F238E27FC236}">
              <a16:creationId xmlns:a16="http://schemas.microsoft.com/office/drawing/2014/main" id="{0A0CA6F9-64C9-D9C8-952F-3808EBFC547B}"/>
            </a:ext>
          </a:extLst>
        </xdr:cNvPr>
        <xdr:cNvPicPr>
          <a:picLocks noChangeAspect="1"/>
        </xdr:cNvPicPr>
      </xdr:nvPicPr>
      <xdr:blipFill>
        <a:blip xmlns:r="http://schemas.openxmlformats.org/officeDocument/2006/relationships" r:embed="rId1"/>
        <a:stretch>
          <a:fillRect/>
        </a:stretch>
      </xdr:blipFill>
      <xdr:spPr>
        <a:xfrm>
          <a:off x="2272392" y="7674427"/>
          <a:ext cx="1836966" cy="1407038"/>
        </a:xfrm>
        <a:prstGeom prst="rect">
          <a:avLst/>
        </a:prstGeom>
      </xdr:spPr>
    </xdr:pic>
    <xdr:clientData/>
  </xdr:twoCellAnchor>
  <xdr:twoCellAnchor editAs="oneCell">
    <xdr:from>
      <xdr:col>2</xdr:col>
      <xdr:colOff>2153639</xdr:colOff>
      <xdr:row>10</xdr:row>
      <xdr:rowOff>153390</xdr:rowOff>
    </xdr:from>
    <xdr:to>
      <xdr:col>2</xdr:col>
      <xdr:colOff>4058639</xdr:colOff>
      <xdr:row>10</xdr:row>
      <xdr:rowOff>1542453</xdr:rowOff>
    </xdr:to>
    <xdr:pic>
      <xdr:nvPicPr>
        <xdr:cNvPr id="8" name="Picture 7">
          <a:extLst>
            <a:ext uri="{FF2B5EF4-FFF2-40B4-BE49-F238E27FC236}">
              <a16:creationId xmlns:a16="http://schemas.microsoft.com/office/drawing/2014/main" id="{68F4AF5E-E137-7833-F95C-B7C8CA2968B0}"/>
            </a:ext>
          </a:extLst>
        </xdr:cNvPr>
        <xdr:cNvPicPr>
          <a:picLocks noChangeAspect="1"/>
        </xdr:cNvPicPr>
      </xdr:nvPicPr>
      <xdr:blipFill>
        <a:blip xmlns:r="http://schemas.openxmlformats.org/officeDocument/2006/relationships" r:embed="rId2"/>
        <a:stretch>
          <a:fillRect/>
        </a:stretch>
      </xdr:blipFill>
      <xdr:spPr>
        <a:xfrm>
          <a:off x="5478730" y="7427026"/>
          <a:ext cx="1905000" cy="1389063"/>
        </a:xfrm>
        <a:prstGeom prst="rect">
          <a:avLst/>
        </a:prstGeom>
      </xdr:spPr>
    </xdr:pic>
    <xdr:clientData/>
  </xdr:twoCellAnchor>
  <xdr:twoCellAnchor editAs="oneCell">
    <xdr:from>
      <xdr:col>2</xdr:col>
      <xdr:colOff>1401535</xdr:colOff>
      <xdr:row>11</xdr:row>
      <xdr:rowOff>40821</xdr:rowOff>
    </xdr:from>
    <xdr:to>
      <xdr:col>2</xdr:col>
      <xdr:colOff>4218382</xdr:colOff>
      <xdr:row>11</xdr:row>
      <xdr:rowOff>1360714</xdr:rowOff>
    </xdr:to>
    <xdr:pic>
      <xdr:nvPicPr>
        <xdr:cNvPr id="9" name="Picture 8">
          <a:extLst>
            <a:ext uri="{FF2B5EF4-FFF2-40B4-BE49-F238E27FC236}">
              <a16:creationId xmlns:a16="http://schemas.microsoft.com/office/drawing/2014/main" id="{B8BAE26C-2D88-54CE-9570-8D64D22883F8}"/>
            </a:ext>
          </a:extLst>
        </xdr:cNvPr>
        <xdr:cNvPicPr>
          <a:picLocks noChangeAspect="1"/>
        </xdr:cNvPicPr>
      </xdr:nvPicPr>
      <xdr:blipFill>
        <a:blip xmlns:r="http://schemas.openxmlformats.org/officeDocument/2006/relationships" r:embed="rId3"/>
        <a:stretch>
          <a:fillRect/>
        </a:stretch>
      </xdr:blipFill>
      <xdr:spPr>
        <a:xfrm>
          <a:off x="3864428" y="9266464"/>
          <a:ext cx="2816847" cy="1319893"/>
        </a:xfrm>
        <a:prstGeom prst="rect">
          <a:avLst/>
        </a:prstGeom>
      </xdr:spPr>
    </xdr:pic>
    <xdr:clientData/>
  </xdr:twoCellAnchor>
  <xdr:twoCellAnchor editAs="oneCell">
    <xdr:from>
      <xdr:col>2</xdr:col>
      <xdr:colOff>1387929</xdr:colOff>
      <xdr:row>12</xdr:row>
      <xdr:rowOff>285749</xdr:rowOff>
    </xdr:from>
    <xdr:to>
      <xdr:col>2</xdr:col>
      <xdr:colOff>4212771</xdr:colOff>
      <xdr:row>12</xdr:row>
      <xdr:rowOff>1510392</xdr:rowOff>
    </xdr:to>
    <xdr:pic>
      <xdr:nvPicPr>
        <xdr:cNvPr id="10" name="Picture 9">
          <a:extLst>
            <a:ext uri="{FF2B5EF4-FFF2-40B4-BE49-F238E27FC236}">
              <a16:creationId xmlns:a16="http://schemas.microsoft.com/office/drawing/2014/main" id="{5F997DE8-49BA-28E6-EDE8-0767D4C9C222}"/>
            </a:ext>
          </a:extLst>
        </xdr:cNvPr>
        <xdr:cNvPicPr>
          <a:picLocks noChangeAspect="1"/>
        </xdr:cNvPicPr>
      </xdr:nvPicPr>
      <xdr:blipFill>
        <a:blip xmlns:r="http://schemas.openxmlformats.org/officeDocument/2006/relationships" r:embed="rId4"/>
        <a:stretch>
          <a:fillRect/>
        </a:stretch>
      </xdr:blipFill>
      <xdr:spPr>
        <a:xfrm>
          <a:off x="3850822" y="10926535"/>
          <a:ext cx="2824842" cy="1224643"/>
        </a:xfrm>
        <a:prstGeom prst="rect">
          <a:avLst/>
        </a:prstGeom>
      </xdr:spPr>
    </xdr:pic>
    <xdr:clientData/>
  </xdr:twoCellAnchor>
  <xdr:twoCellAnchor editAs="oneCell">
    <xdr:from>
      <xdr:col>2</xdr:col>
      <xdr:colOff>1657349</xdr:colOff>
      <xdr:row>13</xdr:row>
      <xdr:rowOff>495300</xdr:rowOff>
    </xdr:from>
    <xdr:to>
      <xdr:col>2</xdr:col>
      <xdr:colOff>4699702</xdr:colOff>
      <xdr:row>13</xdr:row>
      <xdr:rowOff>1428750</xdr:rowOff>
    </xdr:to>
    <xdr:pic>
      <xdr:nvPicPr>
        <xdr:cNvPr id="6" name="Picture 5">
          <a:extLst>
            <a:ext uri="{FF2B5EF4-FFF2-40B4-BE49-F238E27FC236}">
              <a16:creationId xmlns:a16="http://schemas.microsoft.com/office/drawing/2014/main" id="{15185ED5-A279-B0EB-7D4B-D23D682C8E1F}"/>
            </a:ext>
          </a:extLst>
        </xdr:cNvPr>
        <xdr:cNvPicPr>
          <a:picLocks noChangeAspect="1"/>
        </xdr:cNvPicPr>
      </xdr:nvPicPr>
      <xdr:blipFill>
        <a:blip xmlns:r="http://schemas.openxmlformats.org/officeDocument/2006/relationships" r:embed="rId5"/>
        <a:stretch>
          <a:fillRect/>
        </a:stretch>
      </xdr:blipFill>
      <xdr:spPr>
        <a:xfrm>
          <a:off x="4133849" y="12915900"/>
          <a:ext cx="3042353" cy="933450"/>
        </a:xfrm>
        <a:prstGeom prst="rect">
          <a:avLst/>
        </a:prstGeom>
      </xdr:spPr>
    </xdr:pic>
    <xdr:clientData/>
  </xdr:twoCellAnchor>
  <xdr:twoCellAnchor editAs="oneCell">
    <xdr:from>
      <xdr:col>2</xdr:col>
      <xdr:colOff>2004293</xdr:colOff>
      <xdr:row>7</xdr:row>
      <xdr:rowOff>51954</xdr:rowOff>
    </xdr:from>
    <xdr:to>
      <xdr:col>2</xdr:col>
      <xdr:colOff>4242954</xdr:colOff>
      <xdr:row>7</xdr:row>
      <xdr:rowOff>3903995</xdr:rowOff>
    </xdr:to>
    <xdr:pic>
      <xdr:nvPicPr>
        <xdr:cNvPr id="2" name="Picture 1">
          <a:extLst>
            <a:ext uri="{FF2B5EF4-FFF2-40B4-BE49-F238E27FC236}">
              <a16:creationId xmlns:a16="http://schemas.microsoft.com/office/drawing/2014/main" id="{EA8F49D2-B61C-FE07-3F2E-D0F1075105C0}"/>
            </a:ext>
          </a:extLst>
        </xdr:cNvPr>
        <xdr:cNvPicPr>
          <a:picLocks noChangeAspect="1"/>
        </xdr:cNvPicPr>
      </xdr:nvPicPr>
      <xdr:blipFill>
        <a:blip xmlns:r="http://schemas.openxmlformats.org/officeDocument/2006/relationships" r:embed="rId6"/>
        <a:stretch>
          <a:fillRect/>
        </a:stretch>
      </xdr:blipFill>
      <xdr:spPr>
        <a:xfrm>
          <a:off x="5329384" y="2424545"/>
          <a:ext cx="2238661" cy="3852041"/>
        </a:xfrm>
        <a:prstGeom prst="rect">
          <a:avLst/>
        </a:prstGeom>
      </xdr:spPr>
    </xdr:pic>
    <xdr:clientData/>
  </xdr:twoCellAnchor>
  <xdr:twoCellAnchor editAs="oneCell">
    <xdr:from>
      <xdr:col>2</xdr:col>
      <xdr:colOff>4225636</xdr:colOff>
      <xdr:row>10</xdr:row>
      <xdr:rowOff>173181</xdr:rowOff>
    </xdr:from>
    <xdr:to>
      <xdr:col>2</xdr:col>
      <xdr:colOff>5922817</xdr:colOff>
      <xdr:row>10</xdr:row>
      <xdr:rowOff>1519858</xdr:rowOff>
    </xdr:to>
    <xdr:pic>
      <xdr:nvPicPr>
        <xdr:cNvPr id="3" name="Picture 2">
          <a:extLst>
            <a:ext uri="{FF2B5EF4-FFF2-40B4-BE49-F238E27FC236}">
              <a16:creationId xmlns:a16="http://schemas.microsoft.com/office/drawing/2014/main" id="{82150555-C541-29C2-2242-6FEE1FE480F4}"/>
            </a:ext>
          </a:extLst>
        </xdr:cNvPr>
        <xdr:cNvPicPr>
          <a:picLocks noChangeAspect="1"/>
        </xdr:cNvPicPr>
      </xdr:nvPicPr>
      <xdr:blipFill>
        <a:blip xmlns:r="http://schemas.openxmlformats.org/officeDocument/2006/relationships" r:embed="rId7"/>
        <a:stretch>
          <a:fillRect/>
        </a:stretch>
      </xdr:blipFill>
      <xdr:spPr>
        <a:xfrm>
          <a:off x="7550727" y="7446817"/>
          <a:ext cx="1697181" cy="13466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110</xdr:row>
      <xdr:rowOff>238125</xdr:rowOff>
    </xdr:from>
    <xdr:to>
      <xdr:col>5</xdr:col>
      <xdr:colOff>933450</xdr:colOff>
      <xdr:row>110</xdr:row>
      <xdr:rowOff>514350</xdr:rowOff>
    </xdr:to>
    <xdr:pic>
      <xdr:nvPicPr>
        <xdr:cNvPr id="3" name="Picture 97">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8429625" y="130564255"/>
          <a:ext cx="904875" cy="0"/>
        </a:xfrm>
        <a:prstGeom prst="rect">
          <a:avLst/>
        </a:prstGeom>
        <a:noFill/>
        <a:ln>
          <a:noFill/>
        </a:ln>
      </xdr:spPr>
    </xdr:pic>
    <xdr:clientData/>
  </xdr:twoCellAnchor>
  <xdr:twoCellAnchor>
    <xdr:from>
      <xdr:col>5</xdr:col>
      <xdr:colOff>142875</xdr:colOff>
      <xdr:row>113</xdr:row>
      <xdr:rowOff>276224</xdr:rowOff>
    </xdr:from>
    <xdr:to>
      <xdr:col>5</xdr:col>
      <xdr:colOff>933450</xdr:colOff>
      <xdr:row>113</xdr:row>
      <xdr:rowOff>504825</xdr:rowOff>
    </xdr:to>
    <xdr:pic>
      <xdr:nvPicPr>
        <xdr:cNvPr id="4" name="Picture 10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8543925" y="131278630"/>
          <a:ext cx="790575" cy="0"/>
        </a:xfrm>
        <a:prstGeom prst="rect">
          <a:avLst/>
        </a:prstGeom>
        <a:noFill/>
        <a:ln>
          <a:noFill/>
        </a:ln>
      </xdr:spPr>
    </xdr:pic>
    <xdr:clientData/>
  </xdr:twoCellAnchor>
  <xdr:twoCellAnchor>
    <xdr:from>
      <xdr:col>5</xdr:col>
      <xdr:colOff>261374</xdr:colOff>
      <xdr:row>16</xdr:row>
      <xdr:rowOff>215968</xdr:rowOff>
    </xdr:from>
    <xdr:to>
      <xdr:col>5</xdr:col>
      <xdr:colOff>2241374</xdr:colOff>
      <xdr:row>16</xdr:row>
      <xdr:rowOff>2675659</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8662035" y="13103225"/>
          <a:ext cx="1979930" cy="2459355"/>
        </a:xfrm>
        <a:prstGeom prst="rect">
          <a:avLst/>
        </a:prstGeom>
      </xdr:spPr>
    </xdr:pic>
    <xdr:clientData/>
  </xdr:twoCellAnchor>
  <xdr:twoCellAnchor editAs="oneCell">
    <xdr:from>
      <xdr:col>5</xdr:col>
      <xdr:colOff>189262</xdr:colOff>
      <xdr:row>17</xdr:row>
      <xdr:rowOff>92777</xdr:rowOff>
    </xdr:from>
    <xdr:to>
      <xdr:col>5</xdr:col>
      <xdr:colOff>2169263</xdr:colOff>
      <xdr:row>17</xdr:row>
      <xdr:rowOff>2580409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8590280" y="16154400"/>
          <a:ext cx="1979930" cy="2487295"/>
        </a:xfrm>
        <a:prstGeom prst="rect">
          <a:avLst/>
        </a:prstGeom>
      </xdr:spPr>
    </xdr:pic>
    <xdr:clientData/>
  </xdr:twoCellAnchor>
  <xdr:twoCellAnchor>
    <xdr:from>
      <xdr:col>5</xdr:col>
      <xdr:colOff>234907</xdr:colOff>
      <xdr:row>20</xdr:row>
      <xdr:rowOff>62287</xdr:rowOff>
    </xdr:from>
    <xdr:to>
      <xdr:col>5</xdr:col>
      <xdr:colOff>2214908</xdr:colOff>
      <xdr:row>20</xdr:row>
      <xdr:rowOff>2952749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8635365" y="25334595"/>
          <a:ext cx="1980565" cy="2889885"/>
        </a:xfrm>
        <a:prstGeom prst="rect">
          <a:avLst/>
        </a:prstGeom>
      </xdr:spPr>
    </xdr:pic>
    <xdr:clientData/>
  </xdr:twoCellAnchor>
  <xdr:twoCellAnchor>
    <xdr:from>
      <xdr:col>5</xdr:col>
      <xdr:colOff>364917</xdr:colOff>
      <xdr:row>21</xdr:row>
      <xdr:rowOff>116280</xdr:rowOff>
    </xdr:from>
    <xdr:to>
      <xdr:col>5</xdr:col>
      <xdr:colOff>2135979</xdr:colOff>
      <xdr:row>21</xdr:row>
      <xdr:rowOff>2545774</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8765540" y="28427045"/>
          <a:ext cx="1771015" cy="2429510"/>
        </a:xfrm>
        <a:prstGeom prst="rect">
          <a:avLst/>
        </a:prstGeom>
      </xdr:spPr>
    </xdr:pic>
    <xdr:clientData/>
  </xdr:twoCellAnchor>
  <xdr:twoCellAnchor>
    <xdr:from>
      <xdr:col>5</xdr:col>
      <xdr:colOff>343888</xdr:colOff>
      <xdr:row>24</xdr:row>
      <xdr:rowOff>272143</xdr:rowOff>
    </xdr:from>
    <xdr:to>
      <xdr:col>5</xdr:col>
      <xdr:colOff>2081893</xdr:colOff>
      <xdr:row>24</xdr:row>
      <xdr:rowOff>2820576</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8744585" y="37726620"/>
          <a:ext cx="1737995" cy="2548255"/>
        </a:xfrm>
        <a:prstGeom prst="rect">
          <a:avLst/>
        </a:prstGeom>
      </xdr:spPr>
    </xdr:pic>
    <xdr:clientData/>
  </xdr:twoCellAnchor>
  <xdr:twoCellAnchor>
    <xdr:from>
      <xdr:col>5</xdr:col>
      <xdr:colOff>272140</xdr:colOff>
      <xdr:row>25</xdr:row>
      <xdr:rowOff>54428</xdr:rowOff>
    </xdr:from>
    <xdr:to>
      <xdr:col>5</xdr:col>
      <xdr:colOff>2252140</xdr:colOff>
      <xdr:row>25</xdr:row>
      <xdr:rowOff>2762249</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8672830" y="40813990"/>
          <a:ext cx="1979930" cy="2707640"/>
        </a:xfrm>
        <a:prstGeom prst="rect">
          <a:avLst/>
        </a:prstGeom>
      </xdr:spPr>
    </xdr:pic>
    <xdr:clientData/>
  </xdr:twoCellAnchor>
  <xdr:twoCellAnchor>
    <xdr:from>
      <xdr:col>5</xdr:col>
      <xdr:colOff>583867</xdr:colOff>
      <xdr:row>28</xdr:row>
      <xdr:rowOff>174419</xdr:rowOff>
    </xdr:from>
    <xdr:to>
      <xdr:col>5</xdr:col>
      <xdr:colOff>1974272</xdr:colOff>
      <xdr:row>28</xdr:row>
      <xdr:rowOff>2486722</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stretch>
          <a:fillRect/>
        </a:stretch>
      </xdr:blipFill>
      <xdr:spPr>
        <a:xfrm>
          <a:off x="8984615" y="48563530"/>
          <a:ext cx="1390650" cy="2312670"/>
        </a:xfrm>
        <a:prstGeom prst="rect">
          <a:avLst/>
        </a:prstGeom>
      </xdr:spPr>
    </xdr:pic>
    <xdr:clientData/>
  </xdr:twoCellAnchor>
  <xdr:twoCellAnchor>
    <xdr:from>
      <xdr:col>5</xdr:col>
      <xdr:colOff>722121</xdr:colOff>
      <xdr:row>26</xdr:row>
      <xdr:rowOff>175656</xdr:rowOff>
    </xdr:from>
    <xdr:to>
      <xdr:col>5</xdr:col>
      <xdr:colOff>1785728</xdr:colOff>
      <xdr:row>26</xdr:row>
      <xdr:rowOff>2199409</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9"/>
        <a:stretch>
          <a:fillRect/>
        </a:stretch>
      </xdr:blipFill>
      <xdr:spPr>
        <a:xfrm>
          <a:off x="9123045" y="43897550"/>
          <a:ext cx="1063625" cy="2023745"/>
        </a:xfrm>
        <a:prstGeom prst="rect">
          <a:avLst/>
        </a:prstGeom>
      </xdr:spPr>
    </xdr:pic>
    <xdr:clientData/>
  </xdr:twoCellAnchor>
  <xdr:twoCellAnchor editAs="oneCell">
    <xdr:from>
      <xdr:col>5</xdr:col>
      <xdr:colOff>708809</xdr:colOff>
      <xdr:row>30</xdr:row>
      <xdr:rowOff>132490</xdr:rowOff>
    </xdr:from>
    <xdr:to>
      <xdr:col>5</xdr:col>
      <xdr:colOff>1818409</xdr:colOff>
      <xdr:row>30</xdr:row>
      <xdr:rowOff>1656478</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0"/>
        <a:stretch>
          <a:fillRect/>
        </a:stretch>
      </xdr:blipFill>
      <xdr:spPr>
        <a:xfrm>
          <a:off x="9109710" y="53210460"/>
          <a:ext cx="1109345" cy="1524000"/>
        </a:xfrm>
        <a:prstGeom prst="rect">
          <a:avLst/>
        </a:prstGeom>
      </xdr:spPr>
    </xdr:pic>
    <xdr:clientData/>
  </xdr:twoCellAnchor>
  <xdr:twoCellAnchor>
    <xdr:from>
      <xdr:col>5</xdr:col>
      <xdr:colOff>757051</xdr:colOff>
      <xdr:row>29</xdr:row>
      <xdr:rowOff>119991</xdr:rowOff>
    </xdr:from>
    <xdr:to>
      <xdr:col>5</xdr:col>
      <xdr:colOff>1853046</xdr:colOff>
      <xdr:row>29</xdr:row>
      <xdr:rowOff>1719849</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9157970" y="51166395"/>
          <a:ext cx="1096010" cy="1600200"/>
        </a:xfrm>
        <a:prstGeom prst="rect">
          <a:avLst/>
        </a:prstGeom>
      </xdr:spPr>
    </xdr:pic>
    <xdr:clientData/>
  </xdr:twoCellAnchor>
  <xdr:twoCellAnchor>
    <xdr:from>
      <xdr:col>5</xdr:col>
      <xdr:colOff>408214</xdr:colOff>
      <xdr:row>32</xdr:row>
      <xdr:rowOff>176893</xdr:rowOff>
    </xdr:from>
    <xdr:to>
      <xdr:col>5</xdr:col>
      <xdr:colOff>2208213</xdr:colOff>
      <xdr:row>32</xdr:row>
      <xdr:rowOff>2351329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2"/>
        <a:stretch>
          <a:fillRect/>
        </a:stretch>
      </xdr:blipFill>
      <xdr:spPr>
        <a:xfrm>
          <a:off x="8808720" y="58079640"/>
          <a:ext cx="1800225" cy="2174240"/>
        </a:xfrm>
        <a:prstGeom prst="rect">
          <a:avLst/>
        </a:prstGeom>
      </xdr:spPr>
    </xdr:pic>
    <xdr:clientData/>
  </xdr:twoCellAnchor>
  <xdr:twoCellAnchor>
    <xdr:from>
      <xdr:col>5</xdr:col>
      <xdr:colOff>300595</xdr:colOff>
      <xdr:row>31</xdr:row>
      <xdr:rowOff>164524</xdr:rowOff>
    </xdr:from>
    <xdr:to>
      <xdr:col>5</xdr:col>
      <xdr:colOff>2100595</xdr:colOff>
      <xdr:row>31</xdr:row>
      <xdr:rowOff>2517321</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3"/>
        <a:stretch>
          <a:fillRect/>
        </a:stretch>
      </xdr:blipFill>
      <xdr:spPr>
        <a:xfrm>
          <a:off x="8701405" y="55274210"/>
          <a:ext cx="1800225" cy="2352675"/>
        </a:xfrm>
        <a:prstGeom prst="rect">
          <a:avLst/>
        </a:prstGeom>
      </xdr:spPr>
    </xdr:pic>
    <xdr:clientData/>
  </xdr:twoCellAnchor>
  <xdr:twoCellAnchor>
    <xdr:from>
      <xdr:col>5</xdr:col>
      <xdr:colOff>407262</xdr:colOff>
      <xdr:row>33</xdr:row>
      <xdr:rowOff>271666</xdr:rowOff>
    </xdr:from>
    <xdr:to>
      <xdr:col>5</xdr:col>
      <xdr:colOff>2207262</xdr:colOff>
      <xdr:row>33</xdr:row>
      <xdr:rowOff>2067421</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rcRect l="5215"/>
        <a:stretch>
          <a:fillRect/>
        </a:stretch>
      </xdr:blipFill>
      <xdr:spPr>
        <a:xfrm>
          <a:off x="8808085" y="60967620"/>
          <a:ext cx="1800225" cy="1795780"/>
        </a:xfrm>
        <a:prstGeom prst="rect">
          <a:avLst/>
        </a:prstGeom>
      </xdr:spPr>
    </xdr:pic>
    <xdr:clientData/>
  </xdr:twoCellAnchor>
  <xdr:twoCellAnchor>
    <xdr:from>
      <xdr:col>5</xdr:col>
      <xdr:colOff>395842</xdr:colOff>
      <xdr:row>34</xdr:row>
      <xdr:rowOff>628404</xdr:rowOff>
    </xdr:from>
    <xdr:to>
      <xdr:col>5</xdr:col>
      <xdr:colOff>2015842</xdr:colOff>
      <xdr:row>34</xdr:row>
      <xdr:rowOff>2892184</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5"/>
        <a:stretch>
          <a:fillRect/>
        </a:stretch>
      </xdr:blipFill>
      <xdr:spPr>
        <a:xfrm>
          <a:off x="8796655" y="64117855"/>
          <a:ext cx="1619885" cy="2263775"/>
        </a:xfrm>
        <a:prstGeom prst="rect">
          <a:avLst/>
        </a:prstGeom>
      </xdr:spPr>
    </xdr:pic>
    <xdr:clientData/>
  </xdr:twoCellAnchor>
  <xdr:twoCellAnchor>
    <xdr:from>
      <xdr:col>5</xdr:col>
      <xdr:colOff>329047</xdr:colOff>
      <xdr:row>35</xdr:row>
      <xdr:rowOff>628400</xdr:rowOff>
    </xdr:from>
    <xdr:to>
      <xdr:col>5</xdr:col>
      <xdr:colOff>2129046</xdr:colOff>
      <xdr:row>35</xdr:row>
      <xdr:rowOff>2857503</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6"/>
        <a:stretch>
          <a:fillRect/>
        </a:stretch>
      </xdr:blipFill>
      <xdr:spPr>
        <a:xfrm>
          <a:off x="8729980" y="67673220"/>
          <a:ext cx="1799590" cy="2229485"/>
        </a:xfrm>
        <a:prstGeom prst="rect">
          <a:avLst/>
        </a:prstGeom>
      </xdr:spPr>
    </xdr:pic>
    <xdr:clientData/>
  </xdr:twoCellAnchor>
  <xdr:twoCellAnchor>
    <xdr:from>
      <xdr:col>5</xdr:col>
      <xdr:colOff>717470</xdr:colOff>
      <xdr:row>37</xdr:row>
      <xdr:rowOff>143493</xdr:rowOff>
    </xdr:from>
    <xdr:to>
      <xdr:col>5</xdr:col>
      <xdr:colOff>1749137</xdr:colOff>
      <xdr:row>37</xdr:row>
      <xdr:rowOff>1426711</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7"/>
        <a:stretch>
          <a:fillRect/>
        </a:stretch>
      </xdr:blipFill>
      <xdr:spPr>
        <a:xfrm>
          <a:off x="9117965" y="72332215"/>
          <a:ext cx="1031875" cy="1283335"/>
        </a:xfrm>
        <a:prstGeom prst="rect">
          <a:avLst/>
        </a:prstGeom>
      </xdr:spPr>
    </xdr:pic>
    <xdr:clientData/>
  </xdr:twoCellAnchor>
  <xdr:twoCellAnchor editAs="oneCell">
    <xdr:from>
      <xdr:col>5</xdr:col>
      <xdr:colOff>597477</xdr:colOff>
      <xdr:row>38</xdr:row>
      <xdr:rowOff>64323</xdr:rowOff>
    </xdr:from>
    <xdr:to>
      <xdr:col>5</xdr:col>
      <xdr:colOff>1855504</xdr:colOff>
      <xdr:row>38</xdr:row>
      <xdr:rowOff>1402772</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a:stretch>
          <a:fillRect/>
        </a:stretch>
      </xdr:blipFill>
      <xdr:spPr>
        <a:xfrm>
          <a:off x="8997950" y="73729850"/>
          <a:ext cx="1258570" cy="1338580"/>
        </a:xfrm>
        <a:prstGeom prst="rect">
          <a:avLst/>
        </a:prstGeom>
      </xdr:spPr>
    </xdr:pic>
    <xdr:clientData/>
  </xdr:twoCellAnchor>
  <xdr:twoCellAnchor>
    <xdr:from>
      <xdr:col>5</xdr:col>
      <xdr:colOff>644192</xdr:colOff>
      <xdr:row>27</xdr:row>
      <xdr:rowOff>110604</xdr:rowOff>
    </xdr:from>
    <xdr:to>
      <xdr:col>5</xdr:col>
      <xdr:colOff>1903458</xdr:colOff>
      <xdr:row>27</xdr:row>
      <xdr:rowOff>2164772</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9"/>
        <a:stretch>
          <a:fillRect/>
        </a:stretch>
      </xdr:blipFill>
      <xdr:spPr>
        <a:xfrm>
          <a:off x="9044940" y="46204505"/>
          <a:ext cx="1259205" cy="2054225"/>
        </a:xfrm>
        <a:prstGeom prst="rect">
          <a:avLst/>
        </a:prstGeom>
      </xdr:spPr>
    </xdr:pic>
    <xdr:clientData/>
  </xdr:twoCellAnchor>
  <xdr:twoCellAnchor>
    <xdr:from>
      <xdr:col>5</xdr:col>
      <xdr:colOff>255626</xdr:colOff>
      <xdr:row>13</xdr:row>
      <xdr:rowOff>422038</xdr:rowOff>
    </xdr:from>
    <xdr:to>
      <xdr:col>5</xdr:col>
      <xdr:colOff>2235626</xdr:colOff>
      <xdr:row>13</xdr:row>
      <xdr:rowOff>2590201</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9"/>
        <a:stretch>
          <a:fillRect/>
        </a:stretch>
      </xdr:blipFill>
      <xdr:spPr>
        <a:xfrm>
          <a:off x="8656320" y="3803015"/>
          <a:ext cx="1979930" cy="2168525"/>
        </a:xfrm>
        <a:prstGeom prst="rect">
          <a:avLst/>
        </a:prstGeom>
      </xdr:spPr>
    </xdr:pic>
    <xdr:clientData/>
  </xdr:twoCellAnchor>
  <xdr:twoCellAnchor>
    <xdr:from>
      <xdr:col>5</xdr:col>
      <xdr:colOff>237195</xdr:colOff>
      <xdr:row>14</xdr:row>
      <xdr:rowOff>185554</xdr:rowOff>
    </xdr:from>
    <xdr:to>
      <xdr:col>5</xdr:col>
      <xdr:colOff>2217196</xdr:colOff>
      <xdr:row>14</xdr:row>
      <xdr:rowOff>2874819</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0"/>
        <a:stretch>
          <a:fillRect/>
        </a:stretch>
      </xdr:blipFill>
      <xdr:spPr>
        <a:xfrm>
          <a:off x="8637905" y="6510020"/>
          <a:ext cx="1979930" cy="2689225"/>
        </a:xfrm>
        <a:prstGeom prst="rect">
          <a:avLst/>
        </a:prstGeom>
      </xdr:spPr>
    </xdr:pic>
    <xdr:clientData/>
  </xdr:twoCellAnchor>
  <xdr:twoCellAnchor>
    <xdr:from>
      <xdr:col>5</xdr:col>
      <xdr:colOff>314202</xdr:colOff>
      <xdr:row>15</xdr:row>
      <xdr:rowOff>188027</xdr:rowOff>
    </xdr:from>
    <xdr:to>
      <xdr:col>5</xdr:col>
      <xdr:colOff>2294201</xdr:colOff>
      <xdr:row>15</xdr:row>
      <xdr:rowOff>2961410</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1"/>
        <a:stretch>
          <a:fillRect/>
        </a:stretch>
      </xdr:blipFill>
      <xdr:spPr>
        <a:xfrm>
          <a:off x="8714740" y="9912985"/>
          <a:ext cx="1979930" cy="2773045"/>
        </a:xfrm>
        <a:prstGeom prst="rect">
          <a:avLst/>
        </a:prstGeom>
      </xdr:spPr>
    </xdr:pic>
    <xdr:clientData/>
  </xdr:twoCellAnchor>
  <xdr:twoCellAnchor>
    <xdr:from>
      <xdr:col>5</xdr:col>
      <xdr:colOff>209055</xdr:colOff>
      <xdr:row>18</xdr:row>
      <xdr:rowOff>242454</xdr:rowOff>
    </xdr:from>
    <xdr:to>
      <xdr:col>5</xdr:col>
      <xdr:colOff>2189055</xdr:colOff>
      <xdr:row>18</xdr:row>
      <xdr:rowOff>2926773</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2"/>
        <a:stretch>
          <a:fillRect/>
        </a:stretch>
      </xdr:blipFill>
      <xdr:spPr>
        <a:xfrm>
          <a:off x="8609965" y="19294475"/>
          <a:ext cx="1979930" cy="2684780"/>
        </a:xfrm>
        <a:prstGeom prst="rect">
          <a:avLst/>
        </a:prstGeom>
      </xdr:spPr>
    </xdr:pic>
    <xdr:clientData/>
  </xdr:twoCellAnchor>
  <xdr:twoCellAnchor editAs="oneCell">
    <xdr:from>
      <xdr:col>5</xdr:col>
      <xdr:colOff>166997</xdr:colOff>
      <xdr:row>23</xdr:row>
      <xdr:rowOff>253586</xdr:rowOff>
    </xdr:from>
    <xdr:to>
      <xdr:col>5</xdr:col>
      <xdr:colOff>2146997</xdr:colOff>
      <xdr:row>23</xdr:row>
      <xdr:rowOff>2573749</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3"/>
        <a:stretch>
          <a:fillRect/>
        </a:stretch>
      </xdr:blipFill>
      <xdr:spPr>
        <a:xfrm>
          <a:off x="8567420" y="34212530"/>
          <a:ext cx="1980565" cy="2320290"/>
        </a:xfrm>
        <a:prstGeom prst="rect">
          <a:avLst/>
        </a:prstGeom>
      </xdr:spPr>
    </xdr:pic>
    <xdr:clientData/>
  </xdr:twoCellAnchor>
  <xdr:twoCellAnchor editAs="oneCell">
    <xdr:from>
      <xdr:col>5</xdr:col>
      <xdr:colOff>190499</xdr:colOff>
      <xdr:row>22</xdr:row>
      <xdr:rowOff>519545</xdr:rowOff>
    </xdr:from>
    <xdr:to>
      <xdr:col>5</xdr:col>
      <xdr:colOff>2170499</xdr:colOff>
      <xdr:row>23</xdr:row>
      <xdr:rowOff>598</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4"/>
        <a:stretch>
          <a:fillRect/>
        </a:stretch>
      </xdr:blipFill>
      <xdr:spPr>
        <a:xfrm>
          <a:off x="8590915" y="31478220"/>
          <a:ext cx="1980565" cy="2480945"/>
        </a:xfrm>
        <a:prstGeom prst="rect">
          <a:avLst/>
        </a:prstGeom>
      </xdr:spPr>
    </xdr:pic>
    <xdr:clientData/>
  </xdr:twoCellAnchor>
  <xdr:twoCellAnchor editAs="oneCell">
    <xdr:from>
      <xdr:col>5</xdr:col>
      <xdr:colOff>745919</xdr:colOff>
      <xdr:row>39</xdr:row>
      <xdr:rowOff>85356</xdr:rowOff>
    </xdr:from>
    <xdr:to>
      <xdr:col>5</xdr:col>
      <xdr:colOff>1780067</xdr:colOff>
      <xdr:row>39</xdr:row>
      <xdr:rowOff>1437409</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5"/>
        <a:stretch>
          <a:fillRect/>
        </a:stretch>
      </xdr:blipFill>
      <xdr:spPr>
        <a:xfrm>
          <a:off x="9146540" y="75179555"/>
          <a:ext cx="1034415" cy="1351915"/>
        </a:xfrm>
        <a:prstGeom prst="rect">
          <a:avLst/>
        </a:prstGeom>
      </xdr:spPr>
    </xdr:pic>
    <xdr:clientData/>
  </xdr:twoCellAnchor>
  <xdr:twoCellAnchor editAs="oneCell">
    <xdr:from>
      <xdr:col>5</xdr:col>
      <xdr:colOff>534392</xdr:colOff>
      <xdr:row>40</xdr:row>
      <xdr:rowOff>61850</xdr:rowOff>
    </xdr:from>
    <xdr:to>
      <xdr:col>5</xdr:col>
      <xdr:colOff>1750232</xdr:colOff>
      <xdr:row>40</xdr:row>
      <xdr:rowOff>2095501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6"/>
        <a:stretch>
          <a:fillRect/>
        </a:stretch>
      </xdr:blipFill>
      <xdr:spPr>
        <a:xfrm>
          <a:off x="8935085" y="76661010"/>
          <a:ext cx="1216025" cy="2033905"/>
        </a:xfrm>
        <a:prstGeom prst="rect">
          <a:avLst/>
        </a:prstGeom>
      </xdr:spPr>
    </xdr:pic>
    <xdr:clientData/>
  </xdr:twoCellAnchor>
  <xdr:twoCellAnchor editAs="oneCell">
    <xdr:from>
      <xdr:col>5</xdr:col>
      <xdr:colOff>242455</xdr:colOff>
      <xdr:row>19</xdr:row>
      <xdr:rowOff>207819</xdr:rowOff>
    </xdr:from>
    <xdr:to>
      <xdr:col>5</xdr:col>
      <xdr:colOff>2222455</xdr:colOff>
      <xdr:row>19</xdr:row>
      <xdr:rowOff>2874819</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7"/>
        <a:stretch>
          <a:fillRect/>
        </a:stretch>
      </xdr:blipFill>
      <xdr:spPr>
        <a:xfrm>
          <a:off x="8642985" y="22574885"/>
          <a:ext cx="1979930" cy="2667000"/>
        </a:xfrm>
        <a:prstGeom prst="rect">
          <a:avLst/>
        </a:prstGeom>
      </xdr:spPr>
    </xdr:pic>
    <xdr:clientData/>
  </xdr:twoCellAnchor>
  <xdr:twoCellAnchor editAs="oneCell">
    <xdr:from>
      <xdr:col>5</xdr:col>
      <xdr:colOff>421821</xdr:colOff>
      <xdr:row>57</xdr:row>
      <xdr:rowOff>217715</xdr:rowOff>
    </xdr:from>
    <xdr:to>
      <xdr:col>5</xdr:col>
      <xdr:colOff>2136321</xdr:colOff>
      <xdr:row>57</xdr:row>
      <xdr:rowOff>1285109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8"/>
        <a:stretch>
          <a:fillRect/>
        </a:stretch>
      </xdr:blipFill>
      <xdr:spPr>
        <a:xfrm>
          <a:off x="8822690" y="91033600"/>
          <a:ext cx="1714500" cy="1067435"/>
        </a:xfrm>
        <a:prstGeom prst="rect">
          <a:avLst/>
        </a:prstGeom>
      </xdr:spPr>
    </xdr:pic>
    <xdr:clientData/>
  </xdr:twoCellAnchor>
  <xdr:twoCellAnchor>
    <xdr:from>
      <xdr:col>5</xdr:col>
      <xdr:colOff>380998</xdr:colOff>
      <xdr:row>58</xdr:row>
      <xdr:rowOff>277091</xdr:rowOff>
    </xdr:from>
    <xdr:to>
      <xdr:col>5</xdr:col>
      <xdr:colOff>2042364</xdr:colOff>
      <xdr:row>58</xdr:row>
      <xdr:rowOff>2770909</xdr:rowOff>
    </xdr:to>
    <xdr:pic>
      <xdr:nvPicPr>
        <xdr:cNvPr id="131072" name="Picture 131071">
          <a:extLst>
            <a:ext uri="{FF2B5EF4-FFF2-40B4-BE49-F238E27FC236}">
              <a16:creationId xmlns:a16="http://schemas.microsoft.com/office/drawing/2014/main" id="{00000000-0008-0000-0100-000000000200}"/>
            </a:ext>
          </a:extLst>
        </xdr:cNvPr>
        <xdr:cNvPicPr>
          <a:picLocks noChangeAspect="1"/>
        </xdr:cNvPicPr>
      </xdr:nvPicPr>
      <xdr:blipFill>
        <a:blip xmlns:r="http://schemas.openxmlformats.org/officeDocument/2006/relationships" r:embed="rId29"/>
        <a:stretch>
          <a:fillRect/>
        </a:stretch>
      </xdr:blipFill>
      <xdr:spPr>
        <a:xfrm>
          <a:off x="8781415" y="92483940"/>
          <a:ext cx="1661795" cy="2493645"/>
        </a:xfrm>
        <a:prstGeom prst="rect">
          <a:avLst/>
        </a:prstGeom>
      </xdr:spPr>
    </xdr:pic>
    <xdr:clientData/>
  </xdr:twoCellAnchor>
  <xdr:twoCellAnchor editAs="oneCell">
    <xdr:from>
      <xdr:col>5</xdr:col>
      <xdr:colOff>519546</xdr:colOff>
      <xdr:row>59</xdr:row>
      <xdr:rowOff>190502</xdr:rowOff>
    </xdr:from>
    <xdr:to>
      <xdr:col>5</xdr:col>
      <xdr:colOff>1818409</xdr:colOff>
      <xdr:row>59</xdr:row>
      <xdr:rowOff>2166686</xdr:rowOff>
    </xdr:to>
    <xdr:pic>
      <xdr:nvPicPr>
        <xdr:cNvPr id="131074" name="Picture 131073">
          <a:extLst>
            <a:ext uri="{FF2B5EF4-FFF2-40B4-BE49-F238E27FC236}">
              <a16:creationId xmlns:a16="http://schemas.microsoft.com/office/drawing/2014/main" id="{00000000-0008-0000-0100-000002000200}"/>
            </a:ext>
          </a:extLst>
        </xdr:cNvPr>
        <xdr:cNvPicPr>
          <a:picLocks noChangeAspect="1"/>
        </xdr:cNvPicPr>
      </xdr:nvPicPr>
      <xdr:blipFill>
        <a:blip xmlns:r="http://schemas.openxmlformats.org/officeDocument/2006/relationships" r:embed="rId30"/>
        <a:stretch>
          <a:fillRect/>
        </a:stretch>
      </xdr:blipFill>
      <xdr:spPr>
        <a:xfrm>
          <a:off x="8920480" y="95578930"/>
          <a:ext cx="1298575" cy="1976120"/>
        </a:xfrm>
        <a:prstGeom prst="rect">
          <a:avLst/>
        </a:prstGeom>
      </xdr:spPr>
    </xdr:pic>
    <xdr:clientData/>
  </xdr:twoCellAnchor>
  <xdr:twoCellAnchor editAs="oneCell">
    <xdr:from>
      <xdr:col>5</xdr:col>
      <xdr:colOff>363682</xdr:colOff>
      <xdr:row>60</xdr:row>
      <xdr:rowOff>450273</xdr:rowOff>
    </xdr:from>
    <xdr:to>
      <xdr:col>5</xdr:col>
      <xdr:colOff>2186161</xdr:colOff>
      <xdr:row>60</xdr:row>
      <xdr:rowOff>2649682</xdr:rowOff>
    </xdr:to>
    <xdr:pic>
      <xdr:nvPicPr>
        <xdr:cNvPr id="131075" name="Picture 131074">
          <a:extLst>
            <a:ext uri="{FF2B5EF4-FFF2-40B4-BE49-F238E27FC236}">
              <a16:creationId xmlns:a16="http://schemas.microsoft.com/office/drawing/2014/main" id="{00000000-0008-0000-0100-000003000200}"/>
            </a:ext>
          </a:extLst>
        </xdr:cNvPr>
        <xdr:cNvPicPr>
          <a:picLocks noChangeAspect="1"/>
        </xdr:cNvPicPr>
      </xdr:nvPicPr>
      <xdr:blipFill>
        <a:blip xmlns:r="http://schemas.openxmlformats.org/officeDocument/2006/relationships" r:embed="rId31"/>
        <a:stretch>
          <a:fillRect/>
        </a:stretch>
      </xdr:blipFill>
      <xdr:spPr>
        <a:xfrm>
          <a:off x="8764270" y="98096070"/>
          <a:ext cx="1822450" cy="2199005"/>
        </a:xfrm>
        <a:prstGeom prst="rect">
          <a:avLst/>
        </a:prstGeom>
      </xdr:spPr>
    </xdr:pic>
    <xdr:clientData/>
  </xdr:twoCellAnchor>
  <xdr:twoCellAnchor editAs="oneCell">
    <xdr:from>
      <xdr:col>5</xdr:col>
      <xdr:colOff>190501</xdr:colOff>
      <xdr:row>61</xdr:row>
      <xdr:rowOff>813956</xdr:rowOff>
    </xdr:from>
    <xdr:to>
      <xdr:col>5</xdr:col>
      <xdr:colOff>2286000</xdr:colOff>
      <xdr:row>61</xdr:row>
      <xdr:rowOff>3290453</xdr:rowOff>
    </xdr:to>
    <xdr:pic>
      <xdr:nvPicPr>
        <xdr:cNvPr id="131076" name="Picture 131075">
          <a:extLst>
            <a:ext uri="{FF2B5EF4-FFF2-40B4-BE49-F238E27FC236}">
              <a16:creationId xmlns:a16="http://schemas.microsoft.com/office/drawing/2014/main" id="{00000000-0008-0000-0100-000004000200}"/>
            </a:ext>
          </a:extLst>
        </xdr:cNvPr>
        <xdr:cNvPicPr>
          <a:picLocks noChangeAspect="1"/>
        </xdr:cNvPicPr>
      </xdr:nvPicPr>
      <xdr:blipFill>
        <a:blip xmlns:r="http://schemas.openxmlformats.org/officeDocument/2006/relationships" r:embed="rId32"/>
        <a:stretch>
          <a:fillRect/>
        </a:stretch>
      </xdr:blipFill>
      <xdr:spPr>
        <a:xfrm>
          <a:off x="8591550" y="102269290"/>
          <a:ext cx="2095500" cy="2476500"/>
        </a:xfrm>
        <a:prstGeom prst="rect">
          <a:avLst/>
        </a:prstGeom>
      </xdr:spPr>
    </xdr:pic>
    <xdr:clientData/>
  </xdr:twoCellAnchor>
  <xdr:twoCellAnchor editAs="oneCell">
    <xdr:from>
      <xdr:col>5</xdr:col>
      <xdr:colOff>309562</xdr:colOff>
      <xdr:row>62</xdr:row>
      <xdr:rowOff>500062</xdr:rowOff>
    </xdr:from>
    <xdr:to>
      <xdr:col>5</xdr:col>
      <xdr:colOff>2272659</xdr:colOff>
      <xdr:row>62</xdr:row>
      <xdr:rowOff>3262311</xdr:rowOff>
    </xdr:to>
    <xdr:pic>
      <xdr:nvPicPr>
        <xdr:cNvPr id="131077" name="Picture 131076">
          <a:extLst>
            <a:ext uri="{FF2B5EF4-FFF2-40B4-BE49-F238E27FC236}">
              <a16:creationId xmlns:a16="http://schemas.microsoft.com/office/drawing/2014/main" id="{00000000-0008-0000-0100-000005000200}"/>
            </a:ext>
          </a:extLst>
        </xdr:cNvPr>
        <xdr:cNvPicPr>
          <a:picLocks noChangeAspect="1"/>
        </xdr:cNvPicPr>
      </xdr:nvPicPr>
      <xdr:blipFill>
        <a:blip xmlns:r="http://schemas.openxmlformats.org/officeDocument/2006/relationships" r:embed="rId33"/>
        <a:stretch>
          <a:fillRect/>
        </a:stretch>
      </xdr:blipFill>
      <xdr:spPr>
        <a:xfrm>
          <a:off x="8710295" y="105908475"/>
          <a:ext cx="1962785" cy="2762250"/>
        </a:xfrm>
        <a:prstGeom prst="rect">
          <a:avLst/>
        </a:prstGeom>
      </xdr:spPr>
    </xdr:pic>
    <xdr:clientData/>
  </xdr:twoCellAnchor>
  <xdr:twoCellAnchor editAs="oneCell">
    <xdr:from>
      <xdr:col>5</xdr:col>
      <xdr:colOff>813953</xdr:colOff>
      <xdr:row>63</xdr:row>
      <xdr:rowOff>225135</xdr:rowOff>
    </xdr:from>
    <xdr:to>
      <xdr:col>5</xdr:col>
      <xdr:colOff>1835725</xdr:colOff>
      <xdr:row>63</xdr:row>
      <xdr:rowOff>1613857</xdr:rowOff>
    </xdr:to>
    <xdr:pic>
      <xdr:nvPicPr>
        <xdr:cNvPr id="39" name="Picture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4"/>
        <a:stretch>
          <a:fillRect/>
        </a:stretch>
      </xdr:blipFill>
      <xdr:spPr>
        <a:xfrm>
          <a:off x="9214485" y="109586395"/>
          <a:ext cx="1021715" cy="1388745"/>
        </a:xfrm>
        <a:prstGeom prst="rect">
          <a:avLst/>
        </a:prstGeom>
      </xdr:spPr>
    </xdr:pic>
    <xdr:clientData/>
  </xdr:twoCellAnchor>
  <xdr:twoCellAnchor editAs="oneCell">
    <xdr:from>
      <xdr:col>5</xdr:col>
      <xdr:colOff>484910</xdr:colOff>
      <xdr:row>68</xdr:row>
      <xdr:rowOff>173182</xdr:rowOff>
    </xdr:from>
    <xdr:to>
      <xdr:col>5</xdr:col>
      <xdr:colOff>1751807</xdr:colOff>
      <xdr:row>68</xdr:row>
      <xdr:rowOff>1922318</xdr:rowOff>
    </xdr:to>
    <xdr:pic>
      <xdr:nvPicPr>
        <xdr:cNvPr id="131078" name="Picture 131077">
          <a:extLst>
            <a:ext uri="{FF2B5EF4-FFF2-40B4-BE49-F238E27FC236}">
              <a16:creationId xmlns:a16="http://schemas.microsoft.com/office/drawing/2014/main" id="{00000000-0008-0000-0100-000006000200}"/>
            </a:ext>
          </a:extLst>
        </xdr:cNvPr>
        <xdr:cNvPicPr>
          <a:picLocks noChangeAspect="1"/>
        </xdr:cNvPicPr>
      </xdr:nvPicPr>
      <xdr:blipFill>
        <a:blip xmlns:r="http://schemas.openxmlformats.org/officeDocument/2006/relationships" r:embed="rId35"/>
        <a:stretch>
          <a:fillRect/>
        </a:stretch>
      </xdr:blipFill>
      <xdr:spPr>
        <a:xfrm>
          <a:off x="8885555" y="116687600"/>
          <a:ext cx="1266825" cy="1749425"/>
        </a:xfrm>
        <a:prstGeom prst="rect">
          <a:avLst/>
        </a:prstGeom>
      </xdr:spPr>
    </xdr:pic>
    <xdr:clientData/>
  </xdr:twoCellAnchor>
  <xdr:twoCellAnchor>
    <xdr:from>
      <xdr:col>0</xdr:col>
      <xdr:colOff>76200</xdr:colOff>
      <xdr:row>0</xdr:row>
      <xdr:rowOff>95250</xdr:rowOff>
    </xdr:from>
    <xdr:to>
      <xdr:col>2</xdr:col>
      <xdr:colOff>990599</xdr:colOff>
      <xdr:row>3</xdr:row>
      <xdr:rowOff>228600</xdr:rowOff>
    </xdr:to>
    <xdr:pic>
      <xdr:nvPicPr>
        <xdr:cNvPr id="32" name="Picture 31">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6"/>
        <a:stretch>
          <a:fillRect/>
        </a:stretch>
      </xdr:blipFill>
      <xdr:spPr>
        <a:xfrm>
          <a:off x="76200" y="95250"/>
          <a:ext cx="1342390" cy="895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J48"/>
  <sheetViews>
    <sheetView tabSelected="1" topLeftCell="A15" zoomScale="70" zoomScaleNormal="70" workbookViewId="0">
      <selection activeCell="D18" sqref="D18"/>
    </sheetView>
  </sheetViews>
  <sheetFormatPr defaultColWidth="9.140625" defaultRowHeight="18.75"/>
  <cols>
    <col min="1" max="1" width="6.7109375" style="1" customWidth="1"/>
    <col min="2" max="2" width="43.140625" style="5" customWidth="1"/>
    <col min="3" max="3" width="94.5703125" style="4" customWidth="1"/>
    <col min="4" max="4" width="101.28515625" style="34" customWidth="1"/>
    <col min="5" max="5" width="34.140625" style="5" customWidth="1"/>
    <col min="6" max="6" width="36.42578125" style="5" customWidth="1"/>
    <col min="7" max="8" width="9.140625" style="5" customWidth="1"/>
    <col min="9" max="16384" width="9.140625" style="5"/>
  </cols>
  <sheetData>
    <row r="1" spans="1:10" ht="48.75" customHeight="1">
      <c r="A1" s="74" t="s">
        <v>185</v>
      </c>
      <c r="B1" s="74"/>
      <c r="C1" s="74"/>
      <c r="D1" s="74"/>
      <c r="E1" s="74"/>
    </row>
    <row r="2" spans="1:10" s="1" customFormat="1" ht="18" customHeight="1">
      <c r="A2" s="75" t="s">
        <v>186</v>
      </c>
      <c r="B2" s="75"/>
      <c r="C2" s="75"/>
      <c r="D2" s="75"/>
      <c r="E2" s="75"/>
    </row>
    <row r="3" spans="1:10" s="1" customFormat="1" ht="24" customHeight="1">
      <c r="A3" s="76" t="s">
        <v>187</v>
      </c>
      <c r="B3" s="64"/>
      <c r="C3" s="64"/>
      <c r="D3" s="64"/>
      <c r="E3" s="64"/>
      <c r="F3" s="35"/>
      <c r="G3" s="35"/>
      <c r="H3" s="35"/>
      <c r="I3" s="35"/>
      <c r="J3" s="35"/>
    </row>
    <row r="4" spans="1:10" s="1" customFormat="1">
      <c r="A4" s="76" t="s">
        <v>2</v>
      </c>
      <c r="B4" s="64"/>
      <c r="C4" s="64"/>
      <c r="D4" s="64"/>
      <c r="E4" s="64"/>
      <c r="F4" s="35"/>
      <c r="G4" s="35"/>
      <c r="H4" s="35"/>
      <c r="I4" s="35"/>
      <c r="J4" s="35"/>
    </row>
    <row r="5" spans="1:10" s="1" customFormat="1" ht="13.5" customHeight="1">
      <c r="A5" s="64"/>
      <c r="B5" s="64"/>
      <c r="C5" s="64"/>
      <c r="D5" s="64"/>
      <c r="E5" s="64"/>
    </row>
    <row r="6" spans="1:10" s="1" customFormat="1" ht="33.75" customHeight="1">
      <c r="A6" s="46" t="s">
        <v>3</v>
      </c>
      <c r="B6" s="69" t="s">
        <v>4</v>
      </c>
      <c r="C6" s="70"/>
      <c r="D6" s="70"/>
      <c r="E6" s="71"/>
    </row>
    <row r="7" spans="1:10" s="2" customFormat="1" ht="28.5" customHeight="1">
      <c r="A7" s="36" t="s">
        <v>5</v>
      </c>
      <c r="B7" s="36" t="s">
        <v>6</v>
      </c>
      <c r="C7" s="36" t="s">
        <v>7</v>
      </c>
      <c r="D7" s="36" t="s">
        <v>8</v>
      </c>
      <c r="E7" s="36" t="s">
        <v>9</v>
      </c>
    </row>
    <row r="8" spans="1:10" s="3" customFormat="1" ht="309" customHeight="1">
      <c r="A8" s="37">
        <v>1</v>
      </c>
      <c r="B8" s="38" t="s">
        <v>10</v>
      </c>
      <c r="C8" s="39"/>
      <c r="D8" s="47" t="s">
        <v>215</v>
      </c>
      <c r="E8" s="83" t="s">
        <v>216</v>
      </c>
    </row>
    <row r="9" spans="1:10" s="3" customFormat="1" ht="38.25" customHeight="1">
      <c r="A9" s="40" t="s">
        <v>11</v>
      </c>
      <c r="B9" s="72" t="s">
        <v>12</v>
      </c>
      <c r="C9" s="72"/>
      <c r="D9" s="72"/>
      <c r="E9" s="72"/>
    </row>
    <row r="10" spans="1:10" s="3" customFormat="1" ht="38.25" customHeight="1">
      <c r="A10" s="40" t="s">
        <v>5</v>
      </c>
      <c r="B10" s="40" t="s">
        <v>13</v>
      </c>
      <c r="C10" s="40" t="s">
        <v>7</v>
      </c>
      <c r="D10" s="40" t="s">
        <v>8</v>
      </c>
      <c r="E10" s="40" t="s">
        <v>9</v>
      </c>
    </row>
    <row r="11" spans="1:10" s="3" customFormat="1" ht="135" customHeight="1">
      <c r="A11" s="38">
        <v>1</v>
      </c>
      <c r="B11" s="38" t="s">
        <v>14</v>
      </c>
      <c r="C11" s="38"/>
      <c r="D11" s="48" t="s">
        <v>214</v>
      </c>
      <c r="E11" s="38"/>
    </row>
    <row r="12" spans="1:10" s="3" customFormat="1" ht="111" customHeight="1">
      <c r="A12" s="38">
        <v>2</v>
      </c>
      <c r="B12" s="38" t="s">
        <v>188</v>
      </c>
      <c r="C12" s="48"/>
      <c r="D12" s="48" t="s">
        <v>191</v>
      </c>
      <c r="E12" s="38"/>
    </row>
    <row r="13" spans="1:10" s="3" customFormat="1" ht="156.75" customHeight="1">
      <c r="A13" s="38">
        <v>3</v>
      </c>
      <c r="B13" s="38" t="s">
        <v>189</v>
      </c>
      <c r="C13" s="38"/>
      <c r="D13" s="48" t="s">
        <v>190</v>
      </c>
      <c r="E13" s="38"/>
    </row>
    <row r="14" spans="1:10" s="3" customFormat="1" ht="156.75" customHeight="1">
      <c r="A14" s="38">
        <v>4</v>
      </c>
      <c r="B14" s="38" t="s">
        <v>192</v>
      </c>
      <c r="C14" s="38"/>
      <c r="D14" s="48" t="s">
        <v>193</v>
      </c>
      <c r="E14" s="84" t="s">
        <v>217</v>
      </c>
    </row>
    <row r="15" spans="1:10" s="3" customFormat="1" ht="156.75" customHeight="1">
      <c r="A15" s="38"/>
      <c r="B15" s="38" t="s">
        <v>200</v>
      </c>
      <c r="C15" s="38"/>
      <c r="D15" s="48" t="s">
        <v>201</v>
      </c>
      <c r="E15" s="38"/>
    </row>
    <row r="16" spans="1:10" s="3" customFormat="1" ht="156.75" customHeight="1">
      <c r="A16" s="38"/>
      <c r="B16" s="38" t="s">
        <v>203</v>
      </c>
      <c r="C16" s="38"/>
      <c r="D16" s="48" t="s">
        <v>204</v>
      </c>
      <c r="E16" s="38"/>
    </row>
    <row r="17" spans="1:5" s="3" customFormat="1" ht="93.75" customHeight="1">
      <c r="A17" s="38"/>
      <c r="B17" s="38" t="s">
        <v>206</v>
      </c>
      <c r="C17" s="38"/>
      <c r="D17" s="48" t="s">
        <v>207</v>
      </c>
      <c r="E17" s="84" t="s">
        <v>218</v>
      </c>
    </row>
    <row r="18" spans="1:5" s="3" customFormat="1" ht="93.75" customHeight="1">
      <c r="A18" s="38"/>
      <c r="B18" s="54" t="s">
        <v>209</v>
      </c>
      <c r="C18" s="38"/>
      <c r="D18" s="55" t="s">
        <v>210</v>
      </c>
      <c r="E18" s="38" t="s">
        <v>223</v>
      </c>
    </row>
    <row r="19" spans="1:5" s="3" customFormat="1" ht="39" customHeight="1">
      <c r="A19" s="36" t="s">
        <v>15</v>
      </c>
      <c r="B19" s="73" t="s">
        <v>194</v>
      </c>
      <c r="C19" s="73"/>
      <c r="D19" s="73"/>
      <c r="E19" s="73"/>
    </row>
    <row r="20" spans="1:5" s="3" customFormat="1" ht="39" customHeight="1">
      <c r="A20" s="41" t="s">
        <v>5</v>
      </c>
      <c r="B20" s="41" t="s">
        <v>195</v>
      </c>
      <c r="C20" s="36" t="s">
        <v>7</v>
      </c>
      <c r="D20" s="41" t="s">
        <v>8</v>
      </c>
      <c r="E20" s="41" t="s">
        <v>9</v>
      </c>
    </row>
    <row r="21" spans="1:5" s="3" customFormat="1" ht="161.25" customHeight="1">
      <c r="A21" s="51"/>
      <c r="B21" s="52" t="s">
        <v>208</v>
      </c>
      <c r="C21" s="53"/>
      <c r="D21" s="85" t="s">
        <v>219</v>
      </c>
      <c r="E21" s="51" t="s">
        <v>223</v>
      </c>
    </row>
    <row r="22" spans="1:5" s="31" customFormat="1" ht="212.25" customHeight="1">
      <c r="A22" s="38">
        <v>1</v>
      </c>
      <c r="B22" s="49" t="s">
        <v>197</v>
      </c>
      <c r="C22" s="42"/>
      <c r="D22" s="86" t="s">
        <v>220</v>
      </c>
      <c r="E22" s="42" t="s">
        <v>223</v>
      </c>
    </row>
    <row r="23" spans="1:5" s="31" customFormat="1" ht="289.5" customHeight="1">
      <c r="A23" s="37">
        <v>2</v>
      </c>
      <c r="B23" s="49" t="s">
        <v>198</v>
      </c>
      <c r="C23" s="42"/>
      <c r="D23" s="42" t="s">
        <v>221</v>
      </c>
      <c r="E23" s="42" t="s">
        <v>223</v>
      </c>
    </row>
    <row r="24" spans="1:5" s="31" customFormat="1" ht="297.75" customHeight="1">
      <c r="A24" s="37">
        <v>3</v>
      </c>
      <c r="B24" s="49" t="s">
        <v>199</v>
      </c>
      <c r="C24" s="42"/>
      <c r="D24" s="42" t="s">
        <v>225</v>
      </c>
      <c r="E24" s="42" t="s">
        <v>224</v>
      </c>
    </row>
    <row r="25" spans="1:5" s="31" customFormat="1" ht="363" customHeight="1">
      <c r="A25" s="37">
        <v>4</v>
      </c>
      <c r="B25" s="49" t="s">
        <v>202</v>
      </c>
      <c r="C25" s="42"/>
      <c r="D25" s="42" t="s">
        <v>205</v>
      </c>
      <c r="E25" s="42" t="s">
        <v>222</v>
      </c>
    </row>
    <row r="26" spans="1:5" s="31" customFormat="1" ht="165" customHeight="1">
      <c r="A26" s="38"/>
      <c r="B26" s="49" t="s">
        <v>212</v>
      </c>
      <c r="C26" s="42"/>
      <c r="D26" s="50" t="s">
        <v>213</v>
      </c>
      <c r="E26" s="42" t="s">
        <v>223</v>
      </c>
    </row>
    <row r="27" spans="1:5" s="31" customFormat="1" ht="117.75" customHeight="1">
      <c r="A27" s="43"/>
      <c r="B27" s="58"/>
      <c r="C27" s="58"/>
      <c r="D27" s="58"/>
      <c r="E27" s="59"/>
    </row>
    <row r="28" spans="1:5" s="31" customFormat="1" ht="36" customHeight="1">
      <c r="A28" s="44" t="s">
        <v>16</v>
      </c>
      <c r="B28" s="60" t="s">
        <v>17</v>
      </c>
      <c r="C28" s="61"/>
      <c r="D28" s="61"/>
      <c r="E28" s="62"/>
    </row>
    <row r="29" spans="1:5" s="32" customFormat="1" ht="25.5" customHeight="1">
      <c r="A29" s="36" t="s">
        <v>5</v>
      </c>
      <c r="B29" s="36" t="s">
        <v>18</v>
      </c>
      <c r="C29" s="36" t="s">
        <v>19</v>
      </c>
      <c r="D29" s="36" t="s">
        <v>20</v>
      </c>
      <c r="E29" s="36" t="s">
        <v>9</v>
      </c>
    </row>
    <row r="30" spans="1:5" s="31" customFormat="1" ht="98.25" customHeight="1">
      <c r="A30" s="38">
        <v>1</v>
      </c>
      <c r="B30" s="42"/>
      <c r="C30" s="42"/>
      <c r="D30" s="42"/>
      <c r="E30" s="42"/>
    </row>
    <row r="31" spans="1:5" s="31" customFormat="1" ht="98.25" customHeight="1">
      <c r="A31" s="38">
        <f t="shared" ref="A31:A32" si="0">A30+1</f>
        <v>2</v>
      </c>
      <c r="B31" s="42"/>
      <c r="C31" s="42"/>
      <c r="D31" s="42"/>
      <c r="E31" s="42"/>
    </row>
    <row r="32" spans="1:5" s="31" customFormat="1" ht="98.25" customHeight="1">
      <c r="A32" s="38">
        <f t="shared" si="0"/>
        <v>3</v>
      </c>
      <c r="B32" s="42"/>
      <c r="C32" s="42"/>
      <c r="D32" s="42"/>
      <c r="E32" s="42"/>
    </row>
    <row r="33" spans="1:9" s="31" customFormat="1" ht="30.75" customHeight="1">
      <c r="A33" s="66" t="s">
        <v>196</v>
      </c>
      <c r="B33" s="67"/>
      <c r="C33" s="67"/>
      <c r="D33" s="67"/>
      <c r="E33" s="68"/>
    </row>
    <row r="34" spans="1:9" s="31" customFormat="1" ht="164.25" customHeight="1">
      <c r="A34" s="63" t="s">
        <v>211</v>
      </c>
      <c r="B34" s="63"/>
      <c r="C34" s="63"/>
      <c r="D34" s="63"/>
      <c r="E34" s="63"/>
    </row>
    <row r="35" spans="1:9" ht="15.75" customHeight="1">
      <c r="A35" s="64"/>
      <c r="B35" s="64"/>
      <c r="C35" s="64"/>
      <c r="D35" s="64"/>
      <c r="E35" s="64"/>
    </row>
    <row r="36" spans="1:9" ht="37.5" customHeight="1">
      <c r="A36" s="65" t="s">
        <v>21</v>
      </c>
      <c r="B36" s="65"/>
      <c r="C36" s="2" t="s">
        <v>22</v>
      </c>
      <c r="D36" s="65" t="s">
        <v>23</v>
      </c>
      <c r="E36" s="65"/>
    </row>
    <row r="37" spans="1:9">
      <c r="A37" s="5"/>
      <c r="B37" s="4"/>
      <c r="D37" s="45"/>
      <c r="E37" s="1"/>
    </row>
    <row r="38" spans="1:9">
      <c r="A38" s="4"/>
      <c r="B38" s="4"/>
      <c r="D38" s="45"/>
      <c r="E38" s="1"/>
    </row>
    <row r="39" spans="1:9">
      <c r="A39" s="4"/>
      <c r="B39" s="4"/>
      <c r="D39" s="45"/>
      <c r="E39" s="1"/>
    </row>
    <row r="40" spans="1:9" s="33" customFormat="1">
      <c r="A40" s="4"/>
      <c r="B40" s="4"/>
      <c r="C40" s="4"/>
      <c r="D40" s="45"/>
      <c r="E40" s="1"/>
      <c r="F40" s="5"/>
      <c r="G40" s="5"/>
      <c r="H40" s="5"/>
      <c r="I40" s="5"/>
    </row>
    <row r="41" spans="1:9" s="33" customFormat="1" ht="18.75" customHeight="1">
      <c r="A41" s="57"/>
      <c r="B41" s="57"/>
      <c r="C41" s="1"/>
      <c r="D41" s="57"/>
      <c r="E41" s="57"/>
      <c r="F41" s="5"/>
      <c r="G41" s="5"/>
      <c r="H41" s="5"/>
      <c r="I41" s="5"/>
    </row>
    <row r="42" spans="1:9" s="6" customFormat="1">
      <c r="A42" s="56"/>
      <c r="B42" s="56"/>
      <c r="C42" s="56"/>
      <c r="D42" s="56"/>
      <c r="E42" s="56"/>
    </row>
    <row r="48" spans="1:9" s="6" customFormat="1">
      <c r="A48" s="57"/>
      <c r="B48" s="57"/>
      <c r="C48" s="4"/>
      <c r="D48" s="34"/>
      <c r="E48" s="4"/>
    </row>
  </sheetData>
  <autoFilter ref="A7:E34" xr:uid="{00000000-0009-0000-0000-000000000000}"/>
  <mergeCells count="19">
    <mergeCell ref="A1:E1"/>
    <mergeCell ref="A2:E2"/>
    <mergeCell ref="A3:E3"/>
    <mergeCell ref="A4:E4"/>
    <mergeCell ref="A5:E5"/>
    <mergeCell ref="B6:E6"/>
    <mergeCell ref="B9:E9"/>
    <mergeCell ref="B19:E19"/>
    <mergeCell ref="A41:B41"/>
    <mergeCell ref="D41:E41"/>
    <mergeCell ref="A42:E42"/>
    <mergeCell ref="A48:B48"/>
    <mergeCell ref="B27:E27"/>
    <mergeCell ref="B28:E28"/>
    <mergeCell ref="A34:E34"/>
    <mergeCell ref="A35:E35"/>
    <mergeCell ref="A36:B36"/>
    <mergeCell ref="D36:E36"/>
    <mergeCell ref="A33:E33"/>
  </mergeCells>
  <phoneticPr fontId="20" type="noConversion"/>
  <conditionalFormatting sqref="B2">
    <cfRule type="duplicateValues" dxfId="5" priority="1"/>
  </conditionalFormatting>
  <conditionalFormatting sqref="B37:B40">
    <cfRule type="duplicateValues" dxfId="4" priority="3"/>
  </conditionalFormatting>
  <conditionalFormatting sqref="B42:B1048576 B5 B20:B21 B7:B18">
    <cfRule type="duplicateValues" dxfId="3" priority="2"/>
  </conditionalFormatting>
  <pageMargins left="0.59055118110236204" right="0.196850393700787" top="0.59055118110236204" bottom="0.39370078740157499" header="0.31496062992126" footer="0.118110236220472"/>
  <pageSetup paperSize="9" scale="60" orientation="landscape"/>
  <headerFooter>
    <oddFooter>&amp;CTrang&amp;P/&amp;N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71"/>
  <sheetViews>
    <sheetView topLeftCell="A4" zoomScale="55" zoomScaleNormal="55" workbookViewId="0">
      <selection activeCell="D14" sqref="D14"/>
    </sheetView>
  </sheetViews>
  <sheetFormatPr defaultColWidth="9.140625" defaultRowHeight="18.75"/>
  <cols>
    <col min="1" max="1" width="6.42578125" style="1" customWidth="1"/>
    <col min="2" max="2" width="6.42578125" style="1" hidden="1" customWidth="1"/>
    <col min="3" max="3" width="19.7109375" style="4" customWidth="1"/>
    <col min="4" max="4" width="36.42578125" style="4" customWidth="1"/>
    <col min="5" max="5" width="63.42578125" style="4" customWidth="1"/>
    <col min="6" max="6" width="36.7109375" style="1" customWidth="1"/>
    <col min="7" max="7" width="27.28515625" style="4" customWidth="1"/>
    <col min="8" max="8" width="20.28515625" style="5" customWidth="1"/>
    <col min="9" max="9" width="30.42578125" style="5" customWidth="1"/>
    <col min="10" max="16384" width="9.140625" style="5"/>
  </cols>
  <sheetData>
    <row r="1" spans="1:8" ht="22.5">
      <c r="A1" s="81" t="s">
        <v>0</v>
      </c>
      <c r="B1" s="81"/>
      <c r="C1" s="81"/>
      <c r="D1" s="81"/>
      <c r="E1" s="81"/>
      <c r="F1" s="81"/>
      <c r="G1" s="81"/>
    </row>
    <row r="2" spans="1:8">
      <c r="A2" s="57" t="s">
        <v>1</v>
      </c>
      <c r="B2" s="57"/>
      <c r="C2" s="57"/>
      <c r="D2" s="57"/>
      <c r="E2" s="57"/>
      <c r="F2" s="57"/>
      <c r="G2" s="57"/>
    </row>
    <row r="3" spans="1:8">
      <c r="A3" s="57"/>
      <c r="B3" s="57"/>
      <c r="C3" s="57"/>
      <c r="D3" s="57"/>
      <c r="E3" s="57"/>
      <c r="F3" s="57"/>
      <c r="G3" s="57"/>
    </row>
    <row r="4" spans="1:8">
      <c r="A4" s="57"/>
      <c r="B4" s="57"/>
      <c r="C4" s="57"/>
      <c r="D4" s="57"/>
      <c r="E4" s="57"/>
      <c r="F4" s="57"/>
      <c r="G4" s="57"/>
    </row>
    <row r="5" spans="1:8" ht="39" customHeight="1">
      <c r="A5" s="82" t="s">
        <v>24</v>
      </c>
      <c r="B5" s="82"/>
      <c r="C5" s="82"/>
      <c r="D5" s="82"/>
      <c r="E5" s="82"/>
      <c r="F5" s="82"/>
      <c r="G5" s="82"/>
    </row>
    <row r="6" spans="1:8" s="1" customFormat="1">
      <c r="A6" s="57"/>
      <c r="B6" s="57"/>
      <c r="C6" s="57"/>
      <c r="D6" s="57"/>
      <c r="E6" s="57"/>
      <c r="F6" s="57"/>
      <c r="G6" s="57"/>
    </row>
    <row r="7" spans="1:8" s="1" customFormat="1">
      <c r="A7" s="75" t="s">
        <v>25</v>
      </c>
      <c r="B7" s="75"/>
      <c r="C7" s="75"/>
      <c r="D7" s="75"/>
      <c r="E7" s="75"/>
      <c r="F7" s="75"/>
      <c r="G7" s="75"/>
    </row>
    <row r="8" spans="1:8" s="1" customFormat="1">
      <c r="A8" s="64"/>
      <c r="B8" s="64"/>
      <c r="C8" s="64"/>
      <c r="D8" s="64"/>
      <c r="E8" s="64"/>
      <c r="F8" s="64"/>
      <c r="G8" s="64"/>
    </row>
    <row r="9" spans="1:8">
      <c r="A9" s="6" t="s">
        <v>26</v>
      </c>
      <c r="C9" s="6"/>
      <c r="D9" s="4" t="s">
        <v>27</v>
      </c>
    </row>
    <row r="10" spans="1:8">
      <c r="A10" s="6" t="s">
        <v>28</v>
      </c>
      <c r="C10" s="6"/>
      <c r="D10" s="4" t="s">
        <v>29</v>
      </c>
    </row>
    <row r="11" spans="1:8" ht="17.25" customHeight="1"/>
    <row r="12" spans="1:8" s="2" customFormat="1" ht="18.75" customHeight="1">
      <c r="A12" s="79" t="s">
        <v>5</v>
      </c>
      <c r="B12" s="7"/>
      <c r="C12" s="79" t="s">
        <v>30</v>
      </c>
      <c r="D12" s="79" t="s">
        <v>31</v>
      </c>
      <c r="E12" s="79" t="s">
        <v>32</v>
      </c>
      <c r="F12" s="79" t="s">
        <v>7</v>
      </c>
      <c r="G12" s="79" t="s">
        <v>9</v>
      </c>
    </row>
    <row r="13" spans="1:8" s="2" customFormat="1">
      <c r="A13" s="80"/>
      <c r="B13" s="7"/>
      <c r="C13" s="80"/>
      <c r="D13" s="80"/>
      <c r="E13" s="80"/>
      <c r="F13" s="80"/>
      <c r="G13" s="80"/>
    </row>
    <row r="14" spans="1:8" s="3" customFormat="1" ht="231.75" customHeight="1">
      <c r="A14" s="8">
        <v>1</v>
      </c>
      <c r="B14" s="8">
        <f t="shared" ref="B14:B69" si="0">LEN(C14)</f>
        <v>9</v>
      </c>
      <c r="C14" s="9" t="s">
        <v>33</v>
      </c>
      <c r="D14" s="10" t="s">
        <v>34</v>
      </c>
      <c r="E14" s="11" t="s">
        <v>35</v>
      </c>
      <c r="F14" s="12"/>
      <c r="G14" s="13"/>
    </row>
    <row r="15" spans="1:8" s="3" customFormat="1" ht="267.75" customHeight="1">
      <c r="A15" s="8">
        <f t="shared" ref="A15:A63" si="1">A14+1</f>
        <v>2</v>
      </c>
      <c r="B15" s="8">
        <f t="shared" si="0"/>
        <v>9</v>
      </c>
      <c r="C15" s="9" t="s">
        <v>36</v>
      </c>
      <c r="D15" s="10" t="s">
        <v>37</v>
      </c>
      <c r="E15" s="11" t="s">
        <v>38</v>
      </c>
      <c r="F15" s="12"/>
      <c r="G15" s="13"/>
      <c r="H15" s="3" t="s">
        <v>39</v>
      </c>
    </row>
    <row r="16" spans="1:8" ht="249" customHeight="1">
      <c r="A16" s="8">
        <f t="shared" si="1"/>
        <v>3</v>
      </c>
      <c r="B16" s="8">
        <f t="shared" si="0"/>
        <v>9</v>
      </c>
      <c r="C16" s="9" t="s">
        <v>40</v>
      </c>
      <c r="D16" s="14" t="s">
        <v>41</v>
      </c>
      <c r="E16" s="11" t="s">
        <v>42</v>
      </c>
      <c r="F16" s="12"/>
      <c r="G16" s="13"/>
    </row>
    <row r="17" spans="1:8" s="3" customFormat="1" ht="249.95" customHeight="1">
      <c r="A17" s="8">
        <f t="shared" si="1"/>
        <v>4</v>
      </c>
      <c r="B17" s="8">
        <f t="shared" si="0"/>
        <v>9</v>
      </c>
      <c r="C17" s="9" t="s">
        <v>43</v>
      </c>
      <c r="D17" s="10" t="s">
        <v>44</v>
      </c>
      <c r="E17" s="11" t="s">
        <v>45</v>
      </c>
      <c r="F17" s="12"/>
      <c r="G17" s="13"/>
    </row>
    <row r="18" spans="1:8" s="3" customFormat="1" ht="235.5" customHeight="1">
      <c r="A18" s="8">
        <f t="shared" si="1"/>
        <v>5</v>
      </c>
      <c r="B18" s="8">
        <f t="shared" si="0"/>
        <v>9</v>
      </c>
      <c r="C18" s="9" t="s">
        <v>46</v>
      </c>
      <c r="D18" s="10" t="s">
        <v>47</v>
      </c>
      <c r="E18" s="11" t="s">
        <v>45</v>
      </c>
      <c r="F18" s="12"/>
      <c r="G18" s="13"/>
    </row>
    <row r="19" spans="1:8" ht="261" customHeight="1">
      <c r="A19" s="8">
        <f t="shared" si="1"/>
        <v>6</v>
      </c>
      <c r="B19" s="8">
        <f t="shared" si="0"/>
        <v>9</v>
      </c>
      <c r="C19" s="9" t="s">
        <v>48</v>
      </c>
      <c r="D19" s="10" t="s">
        <v>49</v>
      </c>
      <c r="E19" s="11" t="s">
        <v>50</v>
      </c>
      <c r="F19" s="12"/>
      <c r="G19" s="13"/>
    </row>
    <row r="20" spans="1:8" ht="228.75" customHeight="1">
      <c r="A20" s="8">
        <f t="shared" si="1"/>
        <v>7</v>
      </c>
      <c r="B20" s="8">
        <f t="shared" si="0"/>
        <v>9</v>
      </c>
      <c r="C20" s="9" t="s">
        <v>51</v>
      </c>
      <c r="D20" s="14" t="s">
        <v>52</v>
      </c>
      <c r="E20" s="11" t="s">
        <v>53</v>
      </c>
      <c r="F20" s="15"/>
      <c r="G20" s="13"/>
    </row>
    <row r="21" spans="1:8" s="3" customFormat="1" ht="239.25" customHeight="1">
      <c r="A21" s="8">
        <f t="shared" si="1"/>
        <v>8</v>
      </c>
      <c r="B21" s="8">
        <f t="shared" si="0"/>
        <v>9</v>
      </c>
      <c r="C21" s="9" t="s">
        <v>54</v>
      </c>
      <c r="D21" s="14" t="s">
        <v>55</v>
      </c>
      <c r="E21" s="11" t="s">
        <v>56</v>
      </c>
      <c r="F21" s="12"/>
      <c r="G21" s="13"/>
    </row>
    <row r="22" spans="1:8" s="3" customFormat="1" ht="208.5" customHeight="1">
      <c r="A22" s="8">
        <f t="shared" si="1"/>
        <v>9</v>
      </c>
      <c r="B22" s="8">
        <f t="shared" si="0"/>
        <v>9</v>
      </c>
      <c r="C22" s="9" t="s">
        <v>57</v>
      </c>
      <c r="D22" s="14" t="s">
        <v>58</v>
      </c>
      <c r="E22" s="11" t="s">
        <v>56</v>
      </c>
      <c r="F22" s="12"/>
      <c r="G22" s="13"/>
    </row>
    <row r="23" spans="1:8" ht="252">
      <c r="A23" s="8">
        <f t="shared" si="1"/>
        <v>10</v>
      </c>
      <c r="B23" s="8">
        <f t="shared" si="0"/>
        <v>9</v>
      </c>
      <c r="C23" s="9" t="s">
        <v>59</v>
      </c>
      <c r="D23" s="14" t="s">
        <v>60</v>
      </c>
      <c r="E23" s="11" t="s">
        <v>61</v>
      </c>
      <c r="F23" s="12"/>
      <c r="G23" s="16"/>
    </row>
    <row r="24" spans="1:8" ht="275.25" customHeight="1">
      <c r="A24" s="8">
        <f t="shared" si="1"/>
        <v>11</v>
      </c>
      <c r="B24" s="8">
        <f t="shared" si="0"/>
        <v>9</v>
      </c>
      <c r="C24" s="9" t="s">
        <v>62</v>
      </c>
      <c r="D24" s="14" t="s">
        <v>63</v>
      </c>
      <c r="E24" s="11" t="s">
        <v>61</v>
      </c>
      <c r="F24" s="15"/>
      <c r="G24" s="8"/>
    </row>
    <row r="25" spans="1:8" s="3" customFormat="1" ht="260.25" customHeight="1">
      <c r="A25" s="8">
        <f t="shared" si="1"/>
        <v>12</v>
      </c>
      <c r="B25" s="8">
        <f t="shared" si="0"/>
        <v>9</v>
      </c>
      <c r="C25" s="9" t="s">
        <v>64</v>
      </c>
      <c r="D25" s="14" t="s">
        <v>65</v>
      </c>
      <c r="E25" s="11" t="s">
        <v>66</v>
      </c>
      <c r="F25" s="12"/>
      <c r="G25" s="8"/>
      <c r="H25" s="17"/>
    </row>
    <row r="26" spans="1:8" s="3" customFormat="1" ht="233.25" customHeight="1">
      <c r="A26" s="8">
        <f t="shared" si="1"/>
        <v>13</v>
      </c>
      <c r="B26" s="8">
        <f t="shared" si="0"/>
        <v>9</v>
      </c>
      <c r="C26" s="9" t="s">
        <v>67</v>
      </c>
      <c r="D26" s="14" t="s">
        <v>68</v>
      </c>
      <c r="E26" s="11" t="s">
        <v>69</v>
      </c>
      <c r="F26" s="12"/>
      <c r="G26" s="8"/>
      <c r="H26" s="17"/>
    </row>
    <row r="27" spans="1:8" s="3" customFormat="1" ht="186.75" customHeight="1">
      <c r="A27" s="8">
        <f t="shared" si="1"/>
        <v>14</v>
      </c>
      <c r="B27" s="8">
        <f t="shared" si="0"/>
        <v>9</v>
      </c>
      <c r="C27" s="9" t="s">
        <v>70</v>
      </c>
      <c r="D27" s="14" t="s">
        <v>71</v>
      </c>
      <c r="E27" s="11" t="s">
        <v>72</v>
      </c>
      <c r="F27" s="12"/>
      <c r="G27" s="8"/>
    </row>
    <row r="28" spans="1:8" s="3" customFormat="1" ht="180.75" customHeight="1">
      <c r="A28" s="8">
        <f t="shared" si="1"/>
        <v>15</v>
      </c>
      <c r="B28" s="8">
        <f t="shared" si="0"/>
        <v>9</v>
      </c>
      <c r="C28" s="9" t="s">
        <v>73</v>
      </c>
      <c r="D28" s="18" t="s">
        <v>74</v>
      </c>
      <c r="E28" s="11" t="s">
        <v>75</v>
      </c>
      <c r="F28" s="12"/>
      <c r="G28" s="8"/>
    </row>
    <row r="29" spans="1:8" s="3" customFormat="1" ht="209.25" customHeight="1">
      <c r="A29" s="8">
        <f t="shared" si="1"/>
        <v>16</v>
      </c>
      <c r="B29" s="8">
        <f t="shared" si="0"/>
        <v>9</v>
      </c>
      <c r="C29" s="9" t="s">
        <v>76</v>
      </c>
      <c r="D29" s="14" t="s">
        <v>77</v>
      </c>
      <c r="E29" s="11" t="s">
        <v>78</v>
      </c>
      <c r="F29" s="12"/>
      <c r="G29" s="8"/>
    </row>
    <row r="30" spans="1:8" s="3" customFormat="1" ht="159.94999999999999" customHeight="1">
      <c r="A30" s="8">
        <f t="shared" si="1"/>
        <v>17</v>
      </c>
      <c r="B30" s="8">
        <f t="shared" si="0"/>
        <v>9</v>
      </c>
      <c r="C30" s="9" t="s">
        <v>79</v>
      </c>
      <c r="D30" s="14" t="s">
        <v>80</v>
      </c>
      <c r="E30" s="11" t="s">
        <v>81</v>
      </c>
      <c r="F30" s="12"/>
      <c r="G30" s="8"/>
    </row>
    <row r="31" spans="1:8" s="3" customFormat="1" ht="159.94999999999999" customHeight="1">
      <c r="A31" s="8">
        <f t="shared" si="1"/>
        <v>18</v>
      </c>
      <c r="B31" s="8">
        <f t="shared" si="0"/>
        <v>9</v>
      </c>
      <c r="C31" s="9" t="s">
        <v>82</v>
      </c>
      <c r="D31" s="14" t="s">
        <v>83</v>
      </c>
      <c r="E31" s="11" t="s">
        <v>84</v>
      </c>
      <c r="F31" s="12"/>
      <c r="G31" s="8"/>
    </row>
    <row r="32" spans="1:8" s="3" customFormat="1" ht="219.95" customHeight="1">
      <c r="A32" s="8">
        <f t="shared" si="1"/>
        <v>19</v>
      </c>
      <c r="B32" s="8">
        <f t="shared" si="0"/>
        <v>9</v>
      </c>
      <c r="C32" s="9" t="s">
        <v>85</v>
      </c>
      <c r="D32" s="14" t="s">
        <v>86</v>
      </c>
      <c r="E32" s="11" t="s">
        <v>87</v>
      </c>
      <c r="F32" s="12"/>
      <c r="G32" s="8"/>
    </row>
    <row r="33" spans="1:7" s="3" customFormat="1" ht="219.95" customHeight="1">
      <c r="A33" s="8">
        <f t="shared" si="1"/>
        <v>20</v>
      </c>
      <c r="B33" s="8">
        <f t="shared" si="0"/>
        <v>9</v>
      </c>
      <c r="C33" s="19" t="s">
        <v>88</v>
      </c>
      <c r="D33" s="14" t="s">
        <v>89</v>
      </c>
      <c r="E33" s="11" t="s">
        <v>90</v>
      </c>
      <c r="F33" s="12"/>
      <c r="G33" s="8"/>
    </row>
    <row r="34" spans="1:7" s="3" customFormat="1" ht="219.95" customHeight="1">
      <c r="A34" s="8">
        <f t="shared" si="1"/>
        <v>21</v>
      </c>
      <c r="B34" s="8">
        <f t="shared" si="0"/>
        <v>9</v>
      </c>
      <c r="C34" s="9" t="s">
        <v>91</v>
      </c>
      <c r="D34" s="14" t="s">
        <v>92</v>
      </c>
      <c r="E34" s="11" t="s">
        <v>93</v>
      </c>
      <c r="F34" s="12"/>
      <c r="G34" s="8"/>
    </row>
    <row r="35" spans="1:7" s="3" customFormat="1" ht="279.95" customHeight="1">
      <c r="A35" s="8">
        <f t="shared" si="1"/>
        <v>22</v>
      </c>
      <c r="B35" s="8">
        <f t="shared" si="0"/>
        <v>9</v>
      </c>
      <c r="C35" s="9" t="s">
        <v>94</v>
      </c>
      <c r="D35" s="14" t="s">
        <v>95</v>
      </c>
      <c r="E35" s="11" t="s">
        <v>96</v>
      </c>
      <c r="F35" s="12"/>
      <c r="G35" s="8"/>
    </row>
    <row r="36" spans="1:7" s="3" customFormat="1" ht="279.95" customHeight="1">
      <c r="A36" s="8">
        <f t="shared" si="1"/>
        <v>23</v>
      </c>
      <c r="B36" s="8">
        <f t="shared" si="0"/>
        <v>9</v>
      </c>
      <c r="C36" s="9" t="s">
        <v>97</v>
      </c>
      <c r="D36" s="14" t="s">
        <v>98</v>
      </c>
      <c r="E36" s="11" t="s">
        <v>99</v>
      </c>
      <c r="F36" s="12"/>
      <c r="G36" s="8"/>
    </row>
    <row r="37" spans="1:7" s="3" customFormat="1" ht="125.1" customHeight="1">
      <c r="A37" s="20">
        <f t="shared" si="1"/>
        <v>24</v>
      </c>
      <c r="B37" s="20">
        <f t="shared" si="0"/>
        <v>4</v>
      </c>
      <c r="C37" s="9" t="s">
        <v>100</v>
      </c>
      <c r="D37" s="21" t="s">
        <v>101</v>
      </c>
      <c r="E37" s="22"/>
      <c r="F37" s="23"/>
      <c r="G37" s="20" t="s">
        <v>102</v>
      </c>
    </row>
    <row r="38" spans="1:7" s="3" customFormat="1" ht="116.25" customHeight="1">
      <c r="A38" s="8">
        <f t="shared" si="1"/>
        <v>25</v>
      </c>
      <c r="B38" s="8">
        <f t="shared" si="0"/>
        <v>4</v>
      </c>
      <c r="C38" s="9" t="s">
        <v>103</v>
      </c>
      <c r="D38" s="24" t="s">
        <v>104</v>
      </c>
      <c r="E38" s="11" t="s">
        <v>105</v>
      </c>
      <c r="F38" s="12"/>
      <c r="G38" s="8" t="s">
        <v>106</v>
      </c>
    </row>
    <row r="39" spans="1:7" s="3" customFormat="1" ht="112.5" customHeight="1">
      <c r="A39" s="8">
        <f t="shared" si="1"/>
        <v>26</v>
      </c>
      <c r="B39" s="8">
        <f t="shared" si="0"/>
        <v>5</v>
      </c>
      <c r="C39" s="9" t="s">
        <v>107</v>
      </c>
      <c r="D39" s="18" t="s">
        <v>108</v>
      </c>
      <c r="E39" s="11" t="s">
        <v>109</v>
      </c>
      <c r="F39" s="12"/>
      <c r="G39" s="8" t="s">
        <v>110</v>
      </c>
    </row>
    <row r="40" spans="1:7" s="3" customFormat="1" ht="118.5" customHeight="1">
      <c r="A40" s="8">
        <f t="shared" si="1"/>
        <v>27</v>
      </c>
      <c r="B40" s="8">
        <f t="shared" si="0"/>
        <v>6</v>
      </c>
      <c r="C40" s="9" t="s">
        <v>111</v>
      </c>
      <c r="D40" s="18" t="s">
        <v>112</v>
      </c>
      <c r="E40" s="11" t="s">
        <v>113</v>
      </c>
      <c r="F40" s="12"/>
      <c r="G40" s="8"/>
    </row>
    <row r="41" spans="1:7" s="3" customFormat="1" ht="168.75" customHeight="1">
      <c r="A41" s="8">
        <f t="shared" si="1"/>
        <v>28</v>
      </c>
      <c r="B41" s="8">
        <f t="shared" si="0"/>
        <v>6</v>
      </c>
      <c r="C41" s="9" t="s">
        <v>114</v>
      </c>
      <c r="D41" s="24" t="s">
        <v>115</v>
      </c>
      <c r="E41" s="11" t="s">
        <v>116</v>
      </c>
      <c r="F41" s="12"/>
      <c r="G41" s="8"/>
    </row>
    <row r="42" spans="1:7" s="3" customFormat="1" ht="168.75" customHeight="1">
      <c r="A42" s="8">
        <f t="shared" si="1"/>
        <v>29</v>
      </c>
      <c r="B42" s="8">
        <f t="shared" si="0"/>
        <v>9</v>
      </c>
      <c r="C42" s="25" t="s">
        <v>117</v>
      </c>
      <c r="D42" s="26" t="s">
        <v>118</v>
      </c>
      <c r="E42" s="11" t="s">
        <v>119</v>
      </c>
      <c r="F42" s="12"/>
      <c r="G42" s="8"/>
    </row>
    <row r="43" spans="1:7" s="3" customFormat="1" ht="186.75" customHeight="1">
      <c r="A43" s="8">
        <f t="shared" si="1"/>
        <v>30</v>
      </c>
      <c r="B43" s="8">
        <f t="shared" si="0"/>
        <v>9</v>
      </c>
      <c r="C43" s="25" t="s">
        <v>120</v>
      </c>
      <c r="D43" s="26" t="s">
        <v>121</v>
      </c>
      <c r="E43" s="11" t="s">
        <v>122</v>
      </c>
      <c r="F43" s="12"/>
      <c r="G43" s="8"/>
    </row>
    <row r="44" spans="1:7" s="3" customFormat="1" ht="121.15" customHeight="1">
      <c r="A44" s="8">
        <f t="shared" si="1"/>
        <v>31</v>
      </c>
      <c r="B44" s="8">
        <f t="shared" si="0"/>
        <v>9</v>
      </c>
      <c r="C44" s="25" t="s">
        <v>123</v>
      </c>
      <c r="D44" s="26" t="s">
        <v>124</v>
      </c>
      <c r="E44" s="11"/>
      <c r="F44" s="12"/>
      <c r="G44" s="8"/>
    </row>
    <row r="45" spans="1:7" s="3" customFormat="1" ht="121.15" customHeight="1">
      <c r="A45" s="8">
        <f t="shared" si="1"/>
        <v>32</v>
      </c>
      <c r="B45" s="8">
        <f t="shared" si="0"/>
        <v>9</v>
      </c>
      <c r="C45" s="25" t="s">
        <v>125</v>
      </c>
      <c r="D45" s="26" t="s">
        <v>126</v>
      </c>
      <c r="E45" s="11"/>
      <c r="F45" s="12"/>
      <c r="G45" s="8"/>
    </row>
    <row r="46" spans="1:7" s="3" customFormat="1" ht="121.15" customHeight="1">
      <c r="A46" s="8">
        <f t="shared" si="1"/>
        <v>33</v>
      </c>
      <c r="B46" s="8">
        <f t="shared" si="0"/>
        <v>9</v>
      </c>
      <c r="C46" s="25" t="s">
        <v>127</v>
      </c>
      <c r="D46" s="26" t="s">
        <v>128</v>
      </c>
      <c r="E46" s="11"/>
      <c r="F46" s="12"/>
      <c r="G46" s="8"/>
    </row>
    <row r="47" spans="1:7" s="3" customFormat="1">
      <c r="A47" s="8">
        <f t="shared" si="1"/>
        <v>34</v>
      </c>
      <c r="B47" s="8">
        <f t="shared" si="0"/>
        <v>9</v>
      </c>
      <c r="C47" s="25" t="s">
        <v>129</v>
      </c>
      <c r="D47" s="26" t="s">
        <v>130</v>
      </c>
      <c r="E47" s="11"/>
      <c r="F47" s="12"/>
      <c r="G47" s="8"/>
    </row>
    <row r="48" spans="1:7" s="3" customFormat="1" ht="31.5">
      <c r="A48" s="8">
        <v>35</v>
      </c>
      <c r="B48" s="8">
        <f t="shared" si="0"/>
        <v>9</v>
      </c>
      <c r="C48" s="9" t="s">
        <v>131</v>
      </c>
      <c r="D48" s="14" t="s">
        <v>132</v>
      </c>
      <c r="E48" s="11"/>
      <c r="F48" s="12"/>
      <c r="G48" s="8"/>
    </row>
    <row r="49" spans="1:7" s="3" customFormat="1" ht="31.5">
      <c r="A49" s="8">
        <v>36</v>
      </c>
      <c r="B49" s="8">
        <f t="shared" si="0"/>
        <v>9</v>
      </c>
      <c r="C49" s="9" t="s">
        <v>133</v>
      </c>
      <c r="D49" s="14" t="s">
        <v>134</v>
      </c>
      <c r="E49" s="11"/>
      <c r="F49" s="12"/>
      <c r="G49" s="8"/>
    </row>
    <row r="50" spans="1:7" s="3" customFormat="1">
      <c r="A50" s="8">
        <f t="shared" si="1"/>
        <v>37</v>
      </c>
      <c r="B50" s="8">
        <f t="shared" si="0"/>
        <v>5</v>
      </c>
      <c r="C50" s="27" t="s">
        <v>135</v>
      </c>
      <c r="D50" s="27" t="s">
        <v>136</v>
      </c>
      <c r="E50" s="11"/>
      <c r="F50" s="12"/>
      <c r="G50" s="8"/>
    </row>
    <row r="51" spans="1:7" s="3" customFormat="1">
      <c r="A51" s="8">
        <f t="shared" si="1"/>
        <v>38</v>
      </c>
      <c r="B51" s="8">
        <f t="shared" si="0"/>
        <v>3</v>
      </c>
      <c r="C51" s="27" t="s">
        <v>137</v>
      </c>
      <c r="D51" s="27" t="s">
        <v>138</v>
      </c>
      <c r="E51" s="11"/>
      <c r="F51" s="12"/>
      <c r="G51" s="8"/>
    </row>
    <row r="52" spans="1:7" s="3" customFormat="1">
      <c r="A52" s="8">
        <f t="shared" si="1"/>
        <v>39</v>
      </c>
      <c r="B52" s="8">
        <f t="shared" si="0"/>
        <v>4</v>
      </c>
      <c r="C52" s="27" t="s">
        <v>139</v>
      </c>
      <c r="D52" s="27" t="s">
        <v>140</v>
      </c>
      <c r="E52" s="11"/>
      <c r="F52" s="12"/>
      <c r="G52" s="8"/>
    </row>
    <row r="53" spans="1:7" s="3" customFormat="1">
      <c r="A53" s="8">
        <f t="shared" si="1"/>
        <v>40</v>
      </c>
      <c r="B53" s="8">
        <f t="shared" si="0"/>
        <v>4</v>
      </c>
      <c r="C53" s="27" t="s">
        <v>141</v>
      </c>
      <c r="D53" s="27" t="s">
        <v>142</v>
      </c>
      <c r="E53" s="11"/>
      <c r="F53" s="12"/>
      <c r="G53" s="8"/>
    </row>
    <row r="54" spans="1:7" s="3" customFormat="1">
      <c r="A54" s="8">
        <f t="shared" si="1"/>
        <v>41</v>
      </c>
      <c r="B54" s="8">
        <f t="shared" si="0"/>
        <v>9</v>
      </c>
      <c r="C54" s="28" t="s">
        <v>143</v>
      </c>
      <c r="D54" s="27" t="s">
        <v>144</v>
      </c>
      <c r="E54" s="11"/>
      <c r="F54" s="12"/>
      <c r="G54" s="8"/>
    </row>
    <row r="55" spans="1:7" s="3" customFormat="1">
      <c r="A55" s="8">
        <f t="shared" si="1"/>
        <v>42</v>
      </c>
      <c r="B55" s="8">
        <f t="shared" si="0"/>
        <v>9</v>
      </c>
      <c r="C55" s="27" t="s">
        <v>145</v>
      </c>
      <c r="D55" s="27" t="s">
        <v>146</v>
      </c>
      <c r="E55" s="11"/>
      <c r="F55" s="12"/>
      <c r="G55" s="8"/>
    </row>
    <row r="56" spans="1:7" s="3" customFormat="1">
      <c r="A56" s="8">
        <f t="shared" si="1"/>
        <v>43</v>
      </c>
      <c r="B56" s="8">
        <f t="shared" si="0"/>
        <v>5</v>
      </c>
      <c r="C56" s="27" t="s">
        <v>147</v>
      </c>
      <c r="D56" s="27" t="s">
        <v>148</v>
      </c>
      <c r="E56" s="11"/>
      <c r="F56" s="12"/>
      <c r="G56" s="8"/>
    </row>
    <row r="57" spans="1:7" s="3" customFormat="1">
      <c r="A57" s="8">
        <f t="shared" si="1"/>
        <v>44</v>
      </c>
      <c r="B57" s="8">
        <f t="shared" si="0"/>
        <v>9</v>
      </c>
      <c r="C57" s="27" t="s">
        <v>149</v>
      </c>
      <c r="D57" s="14" t="s">
        <v>150</v>
      </c>
      <c r="E57" s="11" t="s">
        <v>151</v>
      </c>
      <c r="F57" s="12"/>
      <c r="G57" s="8"/>
    </row>
    <row r="58" spans="1:7" s="3" customFormat="1" ht="109.5" customHeight="1">
      <c r="A58" s="8">
        <f t="shared" si="1"/>
        <v>45</v>
      </c>
      <c r="B58" s="8">
        <f t="shared" si="0"/>
        <v>9</v>
      </c>
      <c r="C58" s="27" t="s">
        <v>152</v>
      </c>
      <c r="D58" s="14" t="s">
        <v>153</v>
      </c>
      <c r="E58" s="11" t="s">
        <v>154</v>
      </c>
      <c r="F58" s="12"/>
      <c r="G58" s="8"/>
    </row>
    <row r="59" spans="1:7" s="3" customFormat="1" ht="250.5" customHeight="1">
      <c r="A59" s="8">
        <f t="shared" si="1"/>
        <v>46</v>
      </c>
      <c r="B59" s="8">
        <f t="shared" si="0"/>
        <v>9</v>
      </c>
      <c r="C59" s="27" t="s">
        <v>155</v>
      </c>
      <c r="D59" s="14" t="s">
        <v>156</v>
      </c>
      <c r="E59" s="11" t="s">
        <v>157</v>
      </c>
      <c r="F59" s="12"/>
      <c r="G59" s="8"/>
    </row>
    <row r="60" spans="1:7" s="3" customFormat="1" ht="177.75" customHeight="1">
      <c r="A60" s="8">
        <f t="shared" si="1"/>
        <v>47</v>
      </c>
      <c r="B60" s="8">
        <f t="shared" si="0"/>
        <v>9</v>
      </c>
      <c r="C60" s="27" t="s">
        <v>158</v>
      </c>
      <c r="D60" s="14" t="s">
        <v>159</v>
      </c>
      <c r="E60" s="11" t="s">
        <v>160</v>
      </c>
      <c r="F60" s="12"/>
      <c r="G60" s="8"/>
    </row>
    <row r="61" spans="1:7" ht="300" customHeight="1">
      <c r="A61" s="8">
        <f t="shared" si="1"/>
        <v>48</v>
      </c>
      <c r="B61" s="8">
        <f t="shared" si="0"/>
        <v>2</v>
      </c>
      <c r="C61" s="9" t="s">
        <v>161</v>
      </c>
      <c r="D61" s="14" t="s">
        <v>162</v>
      </c>
      <c r="E61" s="11" t="s">
        <v>163</v>
      </c>
      <c r="F61" s="15"/>
      <c r="G61" s="13"/>
    </row>
    <row r="62" spans="1:7" ht="311.25" customHeight="1">
      <c r="A62" s="8">
        <f t="shared" si="1"/>
        <v>49</v>
      </c>
      <c r="B62" s="8">
        <f t="shared" si="0"/>
        <v>9</v>
      </c>
      <c r="C62" s="9" t="s">
        <v>164</v>
      </c>
      <c r="D62" s="14" t="s">
        <v>165</v>
      </c>
      <c r="E62" s="11" t="s">
        <v>166</v>
      </c>
      <c r="F62" s="15"/>
      <c r="G62" s="13"/>
    </row>
    <row r="63" spans="1:7" ht="311.25" customHeight="1">
      <c r="A63" s="8">
        <f t="shared" si="1"/>
        <v>50</v>
      </c>
      <c r="B63" s="8">
        <f t="shared" si="0"/>
        <v>9</v>
      </c>
      <c r="C63" s="27" t="s">
        <v>167</v>
      </c>
      <c r="D63" s="29" t="s">
        <v>168</v>
      </c>
      <c r="E63" s="11" t="s">
        <v>61</v>
      </c>
      <c r="F63" s="15"/>
      <c r="G63" s="13"/>
    </row>
    <row r="64" spans="1:7" s="3" customFormat="1" ht="146.25" customHeight="1">
      <c r="A64" s="8">
        <v>51</v>
      </c>
      <c r="B64" s="8">
        <f t="shared" si="0"/>
        <v>9</v>
      </c>
      <c r="C64" s="9" t="s">
        <v>169</v>
      </c>
      <c r="D64" s="14" t="s">
        <v>170</v>
      </c>
      <c r="E64" s="11"/>
      <c r="F64" s="12"/>
      <c r="G64" s="13"/>
    </row>
    <row r="65" spans="1:7" s="3" customFormat="1" ht="146.25" customHeight="1">
      <c r="A65" s="8">
        <v>52</v>
      </c>
      <c r="B65" s="8">
        <f t="shared" si="0"/>
        <v>9</v>
      </c>
      <c r="C65" s="9" t="s">
        <v>171</v>
      </c>
      <c r="D65" s="14" t="s">
        <v>172</v>
      </c>
      <c r="E65" s="11"/>
      <c r="F65" s="12"/>
      <c r="G65" s="13"/>
    </row>
    <row r="66" spans="1:7" s="3" customFormat="1" ht="146.25" customHeight="1">
      <c r="A66" s="8">
        <v>53</v>
      </c>
      <c r="B66" s="8">
        <f t="shared" si="0"/>
        <v>9</v>
      </c>
      <c r="C66" s="9" t="s">
        <v>173</v>
      </c>
      <c r="D66" s="14" t="s">
        <v>174</v>
      </c>
      <c r="E66" s="11"/>
      <c r="F66" s="12"/>
      <c r="G66" s="13"/>
    </row>
    <row r="67" spans="1:7" s="3" customFormat="1" ht="63.75" customHeight="1">
      <c r="A67" s="8">
        <v>54</v>
      </c>
      <c r="B67" s="8">
        <f t="shared" si="0"/>
        <v>9</v>
      </c>
      <c r="C67" s="9" t="s">
        <v>175</v>
      </c>
      <c r="D67" s="14" t="s">
        <v>176</v>
      </c>
      <c r="E67" s="11"/>
      <c r="F67" s="12"/>
      <c r="G67" s="13"/>
    </row>
    <row r="68" spans="1:7" s="3" customFormat="1" ht="60.75" customHeight="1">
      <c r="A68" s="8">
        <v>55</v>
      </c>
      <c r="B68" s="8">
        <f t="shared" si="0"/>
        <v>7</v>
      </c>
      <c r="C68" s="27" t="s">
        <v>177</v>
      </c>
      <c r="D68" s="27" t="s">
        <v>178</v>
      </c>
      <c r="E68" s="11"/>
      <c r="F68" s="12"/>
      <c r="G68" s="13"/>
    </row>
    <row r="69" spans="1:7" s="3" customFormat="1" ht="167.25" customHeight="1">
      <c r="A69" s="8">
        <v>56</v>
      </c>
      <c r="B69" s="8">
        <f t="shared" si="0"/>
        <v>9</v>
      </c>
      <c r="C69" s="27" t="s">
        <v>179</v>
      </c>
      <c r="D69" s="27" t="s">
        <v>180</v>
      </c>
      <c r="E69" s="11"/>
      <c r="F69" s="12"/>
      <c r="G69" s="13"/>
    </row>
    <row r="70" spans="1:7" ht="170.25" customHeight="1">
      <c r="A70" s="77" t="s">
        <v>181</v>
      </c>
      <c r="B70" s="77"/>
      <c r="C70" s="77"/>
      <c r="D70" s="30" t="s">
        <v>182</v>
      </c>
      <c r="E70" s="30" t="s">
        <v>183</v>
      </c>
      <c r="F70" s="78" t="s">
        <v>184</v>
      </c>
      <c r="G70" s="78"/>
    </row>
    <row r="71" spans="1:7" s="4" customFormat="1">
      <c r="A71" s="1"/>
      <c r="B71" s="1"/>
      <c r="F71" s="1"/>
    </row>
  </sheetData>
  <autoFilter ref="A12:G70" xr:uid="{00000000-0009-0000-0000-000001000000}"/>
  <mergeCells count="14">
    <mergeCell ref="A1:G1"/>
    <mergeCell ref="A5:G5"/>
    <mergeCell ref="A6:G6"/>
    <mergeCell ref="A7:G7"/>
    <mergeCell ref="A8:G8"/>
    <mergeCell ref="A2:G4"/>
    <mergeCell ref="A70:C70"/>
    <mergeCell ref="F70:G70"/>
    <mergeCell ref="A12:A13"/>
    <mergeCell ref="C12:C13"/>
    <mergeCell ref="D12:D13"/>
    <mergeCell ref="E12:E13"/>
    <mergeCell ref="F12:F13"/>
    <mergeCell ref="G12:G13"/>
  </mergeCells>
  <conditionalFormatting sqref="C26:D26">
    <cfRule type="duplicateValues" dxfId="2" priority="3"/>
  </conditionalFormatting>
  <conditionalFormatting sqref="C68:D68">
    <cfRule type="duplicateValues" dxfId="1" priority="2"/>
  </conditionalFormatting>
  <conditionalFormatting sqref="C69:D69">
    <cfRule type="duplicateValues" dxfId="0" priority="1"/>
  </conditionalFormatting>
  <pageMargins left="0.78740157480314998" right="0.39370078740157499" top="0.59055118110236204" bottom="0.59055118110236204" header="0.31496062992126" footer="0.118110236220472"/>
  <pageSetup paperSize="9" scale="70" orientation="landscape"/>
  <headerFooter>
    <oddFooter>&amp;CPage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2</vt:i4>
      </vt:variant>
      <vt:variant>
        <vt:lpstr>Phạm vi Có tên</vt:lpstr>
      </vt:variant>
      <vt:variant>
        <vt:i4>4</vt:i4>
      </vt:variant>
    </vt:vector>
  </HeadingPairs>
  <TitlesOfParts>
    <vt:vector size="6" baseType="lpstr">
      <vt:lpstr>1.TTVHMRBGD_PA1</vt:lpstr>
      <vt:lpstr>LIST SẢN PHẨM TA</vt:lpstr>
      <vt:lpstr>'1.TTVHMRBGD_PA1'!Print_Titles</vt:lpstr>
      <vt:lpstr>'LIST SẢN PHẨM TA'!Print_Titles</vt:lpstr>
      <vt:lpstr>'1.TTVHMRBGD_PA1'!Vùng_In</vt:lpstr>
      <vt:lpstr>'LIST SẢN PHẨM TA'!Vùng_In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dc:creator>
  <cp:lastModifiedBy>Vi Van Dat 20202090</cp:lastModifiedBy>
  <cp:revision>1</cp:revision>
  <cp:lastPrinted>2023-05-13T06:04:00Z</cp:lastPrinted>
  <dcterms:created xsi:type="dcterms:W3CDTF">2021-11-25T04:16:00Z</dcterms:created>
  <dcterms:modified xsi:type="dcterms:W3CDTF">2025-11-22T15:55:57Z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E94FEC28024E4CB48B5EE7F8F5A8A476_12</vt:lpwstr>
  </property>
  <property fmtid="{D5CDD505-2E9C-101B-9397-08002B2CF9AE}" pid="3" name="KSOProductBuildVer">
    <vt:lpwstr>1033-12.2.0.18165</vt:lpwstr>
  </property>
</Properties>
</file>