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admin/Projects/lstm/res/"/>
    </mc:Choice>
  </mc:AlternateContent>
  <xr:revisionPtr revIDLastSave="0" documentId="13_ncr:1_{34324356-39DD-7D49-A868-5E2953B4FF2C}" xr6:coauthVersionLast="36" xr6:coauthVersionMax="36" xr10:uidLastSave="{00000000-0000-0000-0000-000000000000}"/>
  <bookViews>
    <workbookView xWindow="0" yWindow="460" windowWidth="28800" windowHeight="17460" xr2:uid="{00000000-000D-0000-FFFF-FFFF00000000}"/>
  </bookViews>
  <sheets>
    <sheet name="Cantho_dataset" sheetId="1" r:id="rId1"/>
    <sheet name="Chaudoc_datas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84" i="1" l="1"/>
  <c r="R84" i="1"/>
  <c r="F84" i="1"/>
</calcChain>
</file>

<file path=xl/sharedStrings.xml><?xml version="1.0" encoding="utf-8"?>
<sst xmlns="http://schemas.openxmlformats.org/spreadsheetml/2006/main" count="430" uniqueCount="20">
  <si>
    <t>Model</t>
  </si>
  <si>
    <t>Statistical performance</t>
  </si>
  <si>
    <t>R</t>
  </si>
  <si>
    <t>RMSE</t>
  </si>
  <si>
    <t>MAE</t>
  </si>
  <si>
    <t>Optimizers</t>
  </si>
  <si>
    <t>RMSprop</t>
  </si>
  <si>
    <t>Adadelta</t>
  </si>
  <si>
    <t>Adagrad</t>
  </si>
  <si>
    <t>Adam</t>
  </si>
  <si>
    <t>Dataset</t>
  </si>
  <si>
    <t>C1</t>
  </si>
  <si>
    <t>C2</t>
  </si>
  <si>
    <t>C3</t>
  </si>
  <si>
    <t>C4</t>
  </si>
  <si>
    <t>C5</t>
  </si>
  <si>
    <t>C6</t>
  </si>
  <si>
    <t>Number of neurons (memory blocks)</t>
  </si>
  <si>
    <t>dropout 0.3</t>
  </si>
  <si>
    <t>dropout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</si>
</sst>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84"/>
  <sheetViews>
    <sheetView tabSelected="1" topLeftCell="Q53" zoomScale="98" workbookViewId="0">
      <selection activeCell="J86" sqref="J86"/>
    </sheetView>
  </sheetViews>
  <sheetFormatPr baseColWidth="10" defaultColWidth="8.83203125" defaultRowHeight="15" x14ac:dyDescent="0.2"/>
  <cols>
    <col min="2" max="2" width="16.5" customWidth="1"/>
    <col min="3" max="3" width="13.5" customWidth="1"/>
    <col min="6" max="6" width="8.83203125" customWidth="1"/>
  </cols>
  <sheetData>
    <row r="2" spans="1:33" x14ac:dyDescent="0.2">
      <c r="N2" t="s">
        <v>18</v>
      </c>
      <c r="Y2" t="s">
        <v>19</v>
      </c>
    </row>
    <row r="3" spans="1:33" ht="16" thickBot="1" x14ac:dyDescent="0.25"/>
    <row r="4" spans="1:33" ht="28.5" customHeight="1" thickBot="1" x14ac:dyDescent="0.25">
      <c r="B4" s="25" t="s">
        <v>10</v>
      </c>
      <c r="C4" s="25" t="s">
        <v>5</v>
      </c>
      <c r="D4" s="25" t="s">
        <v>0</v>
      </c>
      <c r="E4" s="25" t="s">
        <v>1</v>
      </c>
      <c r="F4" s="26" t="s">
        <v>17</v>
      </c>
      <c r="G4" s="26"/>
      <c r="H4" s="26"/>
      <c r="I4" s="26"/>
      <c r="J4" s="26"/>
      <c r="N4" s="25" t="s">
        <v>10</v>
      </c>
      <c r="O4" s="25" t="s">
        <v>5</v>
      </c>
      <c r="P4" s="25" t="s">
        <v>0</v>
      </c>
      <c r="Q4" s="25" t="s">
        <v>1</v>
      </c>
      <c r="R4" s="26" t="s">
        <v>17</v>
      </c>
      <c r="S4" s="26"/>
      <c r="T4" s="26"/>
      <c r="U4" s="26"/>
      <c r="V4" s="26"/>
      <c r="Y4" s="25" t="s">
        <v>10</v>
      </c>
      <c r="Z4" s="25" t="s">
        <v>5</v>
      </c>
      <c r="AA4" s="25" t="s">
        <v>0</v>
      </c>
      <c r="AB4" s="25" t="s">
        <v>1</v>
      </c>
      <c r="AC4" s="26" t="s">
        <v>17</v>
      </c>
      <c r="AD4" s="26"/>
      <c r="AE4" s="26"/>
      <c r="AF4" s="26"/>
      <c r="AG4" s="26"/>
    </row>
    <row r="5" spans="1:33" ht="17" thickTop="1" thickBot="1" x14ac:dyDescent="0.25">
      <c r="B5" s="24"/>
      <c r="C5" s="24"/>
      <c r="D5" s="24"/>
      <c r="E5" s="24"/>
      <c r="F5" s="4">
        <v>5</v>
      </c>
      <c r="G5" s="4">
        <v>8</v>
      </c>
      <c r="H5" s="4">
        <v>10</v>
      </c>
      <c r="I5" s="4">
        <v>12</v>
      </c>
      <c r="J5" s="4">
        <v>15</v>
      </c>
      <c r="N5" s="24"/>
      <c r="O5" s="24"/>
      <c r="P5" s="24"/>
      <c r="Q5" s="24"/>
      <c r="R5" s="15">
        <v>5</v>
      </c>
      <c r="S5" s="15">
        <v>8</v>
      </c>
      <c r="T5" s="15">
        <v>10</v>
      </c>
      <c r="U5" s="15">
        <v>12</v>
      </c>
      <c r="V5" s="15">
        <v>15</v>
      </c>
      <c r="Y5" s="24"/>
      <c r="Z5" s="24"/>
      <c r="AA5" s="24"/>
      <c r="AB5" s="24"/>
      <c r="AC5" s="19">
        <v>5</v>
      </c>
      <c r="AD5" s="19">
        <v>8</v>
      </c>
      <c r="AE5" s="19">
        <v>10</v>
      </c>
      <c r="AF5" s="19">
        <v>12</v>
      </c>
      <c r="AG5" s="19">
        <v>15</v>
      </c>
    </row>
    <row r="6" spans="1:33" x14ac:dyDescent="0.2">
      <c r="A6" s="10"/>
      <c r="B6" s="2" t="s">
        <v>11</v>
      </c>
      <c r="C6" s="25" t="s">
        <v>6</v>
      </c>
      <c r="D6" s="2"/>
      <c r="E6" s="1" t="s">
        <v>2</v>
      </c>
      <c r="F6">
        <v>0.89659999999999995</v>
      </c>
      <c r="G6">
        <v>0.78420000000000001</v>
      </c>
      <c r="H6">
        <v>0.6996</v>
      </c>
      <c r="I6">
        <v>0.52810000000000001</v>
      </c>
      <c r="J6">
        <v>-0.70650000000000002</v>
      </c>
      <c r="N6" s="16" t="s">
        <v>11</v>
      </c>
      <c r="O6" s="25" t="s">
        <v>6</v>
      </c>
      <c r="P6" s="16"/>
      <c r="Q6" s="13" t="s">
        <v>2</v>
      </c>
      <c r="R6">
        <v>0.55569999999999997</v>
      </c>
      <c r="S6">
        <v>0.36830000000000002</v>
      </c>
      <c r="T6">
        <v>-1.1900000000000001E-2</v>
      </c>
      <c r="U6">
        <v>3.39E-2</v>
      </c>
      <c r="V6">
        <v>-0.53769999999999996</v>
      </c>
      <c r="Y6" s="18" t="s">
        <v>11</v>
      </c>
      <c r="Z6" s="25" t="s">
        <v>6</v>
      </c>
      <c r="AA6" s="18"/>
      <c r="AB6" s="20" t="s">
        <v>2</v>
      </c>
      <c r="AC6">
        <v>0.71109999999999995</v>
      </c>
      <c r="AD6">
        <v>5.57E-2</v>
      </c>
      <c r="AE6">
        <v>0.27210000000000001</v>
      </c>
      <c r="AF6">
        <v>-3.4099999999999998E-2</v>
      </c>
      <c r="AG6">
        <v>-0.36230000000000001</v>
      </c>
    </row>
    <row r="7" spans="1:33" x14ac:dyDescent="0.2">
      <c r="A7" s="10"/>
      <c r="B7" s="1"/>
      <c r="C7" s="23"/>
      <c r="D7" s="1"/>
      <c r="E7" s="1" t="s">
        <v>3</v>
      </c>
      <c r="F7">
        <v>1795.3637000000001</v>
      </c>
      <c r="G7">
        <v>2594.4802</v>
      </c>
      <c r="H7">
        <v>3060.5639000000001</v>
      </c>
      <c r="I7">
        <v>3836.0626000000002</v>
      </c>
      <c r="J7">
        <v>7295.1463000000003</v>
      </c>
      <c r="N7" s="13"/>
      <c r="O7" s="23"/>
      <c r="P7" s="13"/>
      <c r="Q7" s="13" t="s">
        <v>3</v>
      </c>
      <c r="R7">
        <v>3722.2941000000001</v>
      </c>
      <c r="S7">
        <v>4438.3409000000001</v>
      </c>
      <c r="T7">
        <v>5617.6089000000002</v>
      </c>
      <c r="U7">
        <v>5488.8145000000004</v>
      </c>
      <c r="V7">
        <v>6924.8127999999997</v>
      </c>
      <c r="Y7" s="20"/>
      <c r="Z7" s="23"/>
      <c r="AA7" s="20"/>
      <c r="AB7" s="20" t="s">
        <v>3</v>
      </c>
      <c r="AC7">
        <v>3001.7055999999998</v>
      </c>
      <c r="AD7">
        <v>5426.6050999999998</v>
      </c>
      <c r="AE7">
        <v>4764.3108000000002</v>
      </c>
      <c r="AF7">
        <v>5678.8320000000003</v>
      </c>
      <c r="AG7">
        <v>6518.0605999999998</v>
      </c>
    </row>
    <row r="8" spans="1:33" x14ac:dyDescent="0.2">
      <c r="A8" s="10"/>
      <c r="B8" s="1"/>
      <c r="C8" s="23"/>
      <c r="D8" s="1"/>
      <c r="E8" s="1" t="s">
        <v>4</v>
      </c>
      <c r="F8">
        <v>1365.6969999999999</v>
      </c>
      <c r="G8">
        <v>1917.4854</v>
      </c>
      <c r="H8">
        <v>2220.6700999999998</v>
      </c>
      <c r="I8">
        <v>2786.7496999999998</v>
      </c>
      <c r="J8">
        <v>5241.8581999999997</v>
      </c>
      <c r="N8" s="13"/>
      <c r="O8" s="23"/>
      <c r="P8" s="13"/>
      <c r="Q8" s="13" t="s">
        <v>4</v>
      </c>
      <c r="R8">
        <v>2745.8267999999998</v>
      </c>
      <c r="S8">
        <v>3163.1466999999998</v>
      </c>
      <c r="T8">
        <v>4296.0847999999996</v>
      </c>
      <c r="U8">
        <v>4050.7799</v>
      </c>
      <c r="V8">
        <v>5035.9736000000003</v>
      </c>
      <c r="Y8" s="20"/>
      <c r="Z8" s="23"/>
      <c r="AA8" s="20"/>
      <c r="AB8" s="20" t="s">
        <v>4</v>
      </c>
      <c r="AC8">
        <v>2188.6172999999999</v>
      </c>
      <c r="AD8">
        <v>3938.0970000000002</v>
      </c>
      <c r="AE8">
        <v>3707.3847000000001</v>
      </c>
      <c r="AF8">
        <v>4146.9542000000001</v>
      </c>
      <c r="AG8">
        <v>4748.5721999999996</v>
      </c>
    </row>
    <row r="9" spans="1:33" x14ac:dyDescent="0.2">
      <c r="A9" s="10"/>
      <c r="B9" s="1"/>
      <c r="C9" s="23" t="s">
        <v>8</v>
      </c>
      <c r="D9" s="1"/>
      <c r="E9" s="1" t="s">
        <v>2</v>
      </c>
      <c r="F9">
        <v>0.9798</v>
      </c>
      <c r="G9">
        <v>0.97850000000000004</v>
      </c>
      <c r="H9">
        <v>0.97760000000000002</v>
      </c>
      <c r="I9">
        <v>0.98070000000000002</v>
      </c>
      <c r="J9">
        <v>0.97919999999999996</v>
      </c>
      <c r="N9" s="13"/>
      <c r="O9" s="23" t="s">
        <v>8</v>
      </c>
      <c r="P9" s="13"/>
      <c r="Q9" s="13" t="s">
        <v>2</v>
      </c>
      <c r="R9">
        <v>0.94599999999999995</v>
      </c>
      <c r="S9">
        <v>0.93240000000000001</v>
      </c>
      <c r="T9">
        <v>0.94420000000000004</v>
      </c>
      <c r="U9">
        <v>0.92959999999999998</v>
      </c>
      <c r="V9">
        <v>0.94240000000000002</v>
      </c>
      <c r="Y9" s="20"/>
      <c r="Z9" s="23" t="s">
        <v>8</v>
      </c>
      <c r="AA9" s="20"/>
      <c r="AB9" s="20" t="s">
        <v>2</v>
      </c>
      <c r="AC9">
        <v>0.96030000000000004</v>
      </c>
      <c r="AD9">
        <v>0.9496</v>
      </c>
      <c r="AE9">
        <v>0.95450000000000002</v>
      </c>
      <c r="AF9">
        <v>0.94989999999999997</v>
      </c>
      <c r="AG9">
        <v>0.94769999999999999</v>
      </c>
    </row>
    <row r="10" spans="1:33" x14ac:dyDescent="0.2">
      <c r="A10" s="10"/>
      <c r="B10" s="1"/>
      <c r="C10" s="23"/>
      <c r="D10" s="1"/>
      <c r="E10" s="1" t="s">
        <v>3</v>
      </c>
      <c r="F10">
        <v>793.28210000000001</v>
      </c>
      <c r="G10">
        <v>819.33920000000001</v>
      </c>
      <c r="H10">
        <v>836.02380000000005</v>
      </c>
      <c r="I10">
        <v>776.17939999999999</v>
      </c>
      <c r="J10">
        <v>804.63289999999995</v>
      </c>
      <c r="N10" s="13"/>
      <c r="O10" s="23"/>
      <c r="P10" s="13"/>
      <c r="Q10" s="13" t="s">
        <v>3</v>
      </c>
      <c r="R10">
        <v>1298.0252</v>
      </c>
      <c r="S10">
        <v>1451.6452999999999</v>
      </c>
      <c r="T10">
        <v>1319.2375</v>
      </c>
      <c r="U10">
        <v>1481.9991</v>
      </c>
      <c r="V10">
        <v>1340.2183</v>
      </c>
      <c r="Y10" s="20"/>
      <c r="Z10" s="23"/>
      <c r="AA10" s="20"/>
      <c r="AB10" s="20" t="s">
        <v>3</v>
      </c>
      <c r="AC10">
        <v>1112.0519999999999</v>
      </c>
      <c r="AD10">
        <v>1253.6638</v>
      </c>
      <c r="AE10">
        <v>1191.5990999999999</v>
      </c>
      <c r="AF10">
        <v>1250.2239999999999</v>
      </c>
      <c r="AG10">
        <v>1276.8557000000001</v>
      </c>
    </row>
    <row r="11" spans="1:33" x14ac:dyDescent="0.2">
      <c r="A11" s="10"/>
      <c r="B11" s="1"/>
      <c r="C11" s="23"/>
      <c r="D11" s="1"/>
      <c r="E11" s="1" t="s">
        <v>4</v>
      </c>
      <c r="F11">
        <v>624.40020000000004</v>
      </c>
      <c r="G11">
        <v>654.37980000000005</v>
      </c>
      <c r="H11">
        <v>664.29870000000005</v>
      </c>
      <c r="I11">
        <v>607.8904</v>
      </c>
      <c r="J11">
        <v>634.18960000000004</v>
      </c>
      <c r="N11" s="13"/>
      <c r="O11" s="23"/>
      <c r="P11" s="13"/>
      <c r="Q11" s="13" t="s">
        <v>4</v>
      </c>
      <c r="R11">
        <v>995.87869999999998</v>
      </c>
      <c r="S11">
        <v>1066.2926</v>
      </c>
      <c r="T11">
        <v>1010.9107</v>
      </c>
      <c r="U11">
        <v>1094.9818</v>
      </c>
      <c r="V11">
        <v>998.06500000000005</v>
      </c>
      <c r="Y11" s="20"/>
      <c r="Z11" s="23"/>
      <c r="AA11" s="20"/>
      <c r="AB11" s="20" t="s">
        <v>4</v>
      </c>
      <c r="AC11">
        <v>877.58010000000002</v>
      </c>
      <c r="AD11">
        <v>950.10339999999997</v>
      </c>
      <c r="AE11">
        <v>910.19069999999999</v>
      </c>
      <c r="AF11">
        <v>944.46230000000003</v>
      </c>
      <c r="AG11">
        <v>951.18629999999996</v>
      </c>
    </row>
    <row r="12" spans="1:33" x14ac:dyDescent="0.2">
      <c r="A12" s="10"/>
      <c r="B12" s="1"/>
      <c r="C12" s="23" t="s">
        <v>7</v>
      </c>
      <c r="D12" s="1"/>
      <c r="E12" s="1" t="s">
        <v>2</v>
      </c>
      <c r="F12">
        <v>0.68500000000000005</v>
      </c>
      <c r="G12">
        <v>0.59240000000000004</v>
      </c>
      <c r="H12">
        <v>0.59519999999999995</v>
      </c>
      <c r="I12">
        <v>0.34799999999999998</v>
      </c>
      <c r="J12">
        <v>-3.0099999999999998E-2</v>
      </c>
      <c r="N12" s="13"/>
      <c r="O12" s="23" t="s">
        <v>7</v>
      </c>
      <c r="P12" s="13"/>
      <c r="Q12" s="13" t="s">
        <v>2</v>
      </c>
      <c r="R12">
        <v>-0.1021</v>
      </c>
      <c r="S12">
        <v>-0.47320000000000001</v>
      </c>
      <c r="T12">
        <v>-0.74970000000000003</v>
      </c>
      <c r="U12">
        <v>-0.52990000000000004</v>
      </c>
      <c r="V12">
        <v>-0.95620000000000005</v>
      </c>
      <c r="Y12" s="20"/>
      <c r="Z12" s="23" t="s">
        <v>7</v>
      </c>
      <c r="AA12" s="20"/>
      <c r="AB12" s="20" t="s">
        <v>2</v>
      </c>
      <c r="AC12">
        <v>-3.4299999999999997E-2</v>
      </c>
      <c r="AD12">
        <v>-0.55779999999999996</v>
      </c>
      <c r="AE12">
        <v>-0.63780000000000003</v>
      </c>
      <c r="AF12">
        <v>-0.60609999999999997</v>
      </c>
      <c r="AG12">
        <v>-0.57289999999999996</v>
      </c>
    </row>
    <row r="13" spans="1:33" x14ac:dyDescent="0.2">
      <c r="A13" s="10"/>
      <c r="B13" s="1"/>
      <c r="C13" s="23"/>
      <c r="D13" s="1"/>
      <c r="E13" s="1" t="s">
        <v>3</v>
      </c>
      <c r="F13">
        <v>3134.1599000000001</v>
      </c>
      <c r="G13">
        <v>3565.297</v>
      </c>
      <c r="H13">
        <v>3553.1188000000002</v>
      </c>
      <c r="I13">
        <v>4509.2878000000001</v>
      </c>
      <c r="J13">
        <v>5667.9366</v>
      </c>
      <c r="N13" s="13"/>
      <c r="O13" s="23"/>
      <c r="P13" s="13"/>
      <c r="Q13" s="13" t="s">
        <v>3</v>
      </c>
      <c r="R13">
        <v>5862.4967999999999</v>
      </c>
      <c r="S13">
        <v>6777.9786999999997</v>
      </c>
      <c r="T13">
        <v>7386.8383000000003</v>
      </c>
      <c r="U13">
        <v>6907.2293</v>
      </c>
      <c r="V13">
        <v>7810.4795999999997</v>
      </c>
      <c r="Y13" s="20"/>
      <c r="Z13" s="23"/>
      <c r="AA13" s="20"/>
      <c r="AB13" s="20" t="s">
        <v>3</v>
      </c>
      <c r="AC13">
        <v>5679.3519999999999</v>
      </c>
      <c r="AD13">
        <v>6969.9022999999997</v>
      </c>
      <c r="AE13">
        <v>7146.7182000000003</v>
      </c>
      <c r="AF13">
        <v>7077.1481999999996</v>
      </c>
      <c r="AG13">
        <v>7003.7780000000002</v>
      </c>
    </row>
    <row r="14" spans="1:33" x14ac:dyDescent="0.2">
      <c r="A14" s="10"/>
      <c r="B14" s="1"/>
      <c r="C14" s="23"/>
      <c r="D14" s="1"/>
      <c r="E14" s="1" t="s">
        <v>4</v>
      </c>
      <c r="F14">
        <v>2322.5589</v>
      </c>
      <c r="G14">
        <v>2583.8890999999999</v>
      </c>
      <c r="H14">
        <v>2608.1945999999998</v>
      </c>
      <c r="I14">
        <v>3290.6469000000002</v>
      </c>
      <c r="J14">
        <v>4076.1936000000001</v>
      </c>
      <c r="N14" s="13"/>
      <c r="O14" s="23"/>
      <c r="P14" s="13"/>
      <c r="Q14" s="13" t="s">
        <v>4</v>
      </c>
      <c r="R14">
        <v>4245.8654999999999</v>
      </c>
      <c r="S14">
        <v>4919.3328000000001</v>
      </c>
      <c r="T14">
        <v>5442.2181</v>
      </c>
      <c r="U14">
        <v>5029.2744000000002</v>
      </c>
      <c r="V14">
        <v>5718.0051000000003</v>
      </c>
      <c r="Y14" s="20"/>
      <c r="Z14" s="23"/>
      <c r="AA14" s="20"/>
      <c r="AB14" s="20" t="s">
        <v>4</v>
      </c>
      <c r="AC14">
        <v>4153.9443000000001</v>
      </c>
      <c r="AD14">
        <v>5103.6545999999998</v>
      </c>
      <c r="AE14">
        <v>5198.5829999999996</v>
      </c>
      <c r="AF14">
        <v>5148.8946999999998</v>
      </c>
      <c r="AG14">
        <v>5094.6329999999998</v>
      </c>
    </row>
    <row r="15" spans="1:33" x14ac:dyDescent="0.2">
      <c r="A15" s="10"/>
      <c r="B15" s="1"/>
      <c r="C15" s="23" t="s">
        <v>9</v>
      </c>
      <c r="D15" s="1"/>
      <c r="E15" s="1" t="s">
        <v>2</v>
      </c>
      <c r="F15">
        <v>0.96460000000000001</v>
      </c>
      <c r="G15">
        <v>0.93679999999999997</v>
      </c>
      <c r="H15">
        <v>0.92869999999999997</v>
      </c>
      <c r="I15">
        <v>0.91620000000000001</v>
      </c>
      <c r="J15">
        <v>0.81510000000000005</v>
      </c>
      <c r="N15" s="13"/>
      <c r="O15" s="23" t="s">
        <v>9</v>
      </c>
      <c r="P15" s="13"/>
      <c r="Q15" s="13" t="s">
        <v>2</v>
      </c>
      <c r="R15">
        <v>0.74770000000000003</v>
      </c>
      <c r="S15">
        <v>0.55200000000000005</v>
      </c>
      <c r="T15">
        <v>0.499</v>
      </c>
      <c r="U15">
        <v>0.37159999999999999</v>
      </c>
      <c r="V15">
        <v>0.35730000000000001</v>
      </c>
      <c r="Y15" s="20"/>
      <c r="Z15" s="23" t="s">
        <v>9</v>
      </c>
      <c r="AA15" s="20"/>
      <c r="AB15" s="20" t="s">
        <v>2</v>
      </c>
      <c r="AC15">
        <v>0.85229999999999995</v>
      </c>
      <c r="AD15">
        <v>0.69030000000000002</v>
      </c>
      <c r="AE15">
        <v>0.57609999999999995</v>
      </c>
      <c r="AF15">
        <v>0.52370000000000005</v>
      </c>
      <c r="AG15">
        <v>0.74150000000000005</v>
      </c>
    </row>
    <row r="16" spans="1:33" x14ac:dyDescent="0.2">
      <c r="A16" s="10"/>
      <c r="B16" s="1"/>
      <c r="C16" s="23"/>
      <c r="D16" s="1"/>
      <c r="E16" s="1" t="s">
        <v>3</v>
      </c>
      <c r="F16">
        <v>1050.0047999999999</v>
      </c>
      <c r="G16">
        <v>1403.6534999999999</v>
      </c>
      <c r="H16">
        <v>1490.7871</v>
      </c>
      <c r="I16">
        <v>1616.4011</v>
      </c>
      <c r="J16">
        <v>2401.1134000000002</v>
      </c>
      <c r="N16" s="13"/>
      <c r="O16" s="23"/>
      <c r="P16" s="13"/>
      <c r="Q16" s="13" t="s">
        <v>3</v>
      </c>
      <c r="R16">
        <v>2804.9495000000002</v>
      </c>
      <c r="S16">
        <v>3737.8622</v>
      </c>
      <c r="T16">
        <v>3952.5682000000002</v>
      </c>
      <c r="U16">
        <v>4426.9633999999996</v>
      </c>
      <c r="V16">
        <v>4476.9737999999998</v>
      </c>
      <c r="Y16" s="20"/>
      <c r="Z16" s="23"/>
      <c r="AA16" s="20"/>
      <c r="AB16" s="20" t="s">
        <v>3</v>
      </c>
      <c r="AC16">
        <v>2146.3681999999999</v>
      </c>
      <c r="AD16">
        <v>3107.6763999999998</v>
      </c>
      <c r="AE16">
        <v>3635.9180000000001</v>
      </c>
      <c r="AF16">
        <v>3853.9850000000001</v>
      </c>
      <c r="AG16">
        <v>2839.5237999999999</v>
      </c>
    </row>
    <row r="17" spans="1:33" x14ac:dyDescent="0.2">
      <c r="A17" s="10"/>
      <c r="B17" s="1"/>
      <c r="C17" s="23"/>
      <c r="D17" s="1"/>
      <c r="E17" s="1" t="s">
        <v>4</v>
      </c>
      <c r="F17">
        <v>779.86990000000003</v>
      </c>
      <c r="G17">
        <v>1049.7293999999999</v>
      </c>
      <c r="H17">
        <v>1109.3641</v>
      </c>
      <c r="I17">
        <v>1274.4527</v>
      </c>
      <c r="J17">
        <v>1715.5363</v>
      </c>
      <c r="N17" s="13"/>
      <c r="O17" s="23"/>
      <c r="P17" s="13"/>
      <c r="Q17" s="13" t="s">
        <v>4</v>
      </c>
      <c r="R17">
        <v>1987.0597</v>
      </c>
      <c r="S17">
        <v>2749.5182</v>
      </c>
      <c r="T17">
        <v>2786.5988000000002</v>
      </c>
      <c r="U17">
        <v>3333.5473999999999</v>
      </c>
      <c r="V17">
        <v>3365.4810000000002</v>
      </c>
      <c r="Y17" s="20"/>
      <c r="Z17" s="23"/>
      <c r="AA17" s="20"/>
      <c r="AB17" s="20" t="s">
        <v>4</v>
      </c>
      <c r="AC17">
        <v>1497.6532</v>
      </c>
      <c r="AD17">
        <v>2305.0064000000002</v>
      </c>
      <c r="AE17">
        <v>2735.5228000000002</v>
      </c>
      <c r="AF17">
        <v>3091.5889999999999</v>
      </c>
      <c r="AG17">
        <v>2073.8326999999999</v>
      </c>
    </row>
    <row r="18" spans="1:33" ht="16" thickBot="1" x14ac:dyDescent="0.25">
      <c r="A18" s="10"/>
      <c r="B18" s="4" t="s">
        <v>12</v>
      </c>
      <c r="C18" s="9"/>
      <c r="D18" s="4"/>
      <c r="E18" s="4"/>
      <c r="F18" s="8"/>
      <c r="G18" s="7"/>
      <c r="H18" s="7"/>
      <c r="I18" s="7"/>
      <c r="J18" s="7"/>
      <c r="N18" s="15" t="s">
        <v>12</v>
      </c>
      <c r="O18" s="9"/>
      <c r="P18" s="15"/>
      <c r="Q18" s="15"/>
      <c r="R18" s="8"/>
      <c r="S18" s="7"/>
      <c r="T18" s="7"/>
      <c r="U18" s="7"/>
      <c r="V18" s="7"/>
      <c r="Y18" s="19" t="s">
        <v>12</v>
      </c>
      <c r="Z18" s="9"/>
      <c r="AA18" s="19"/>
      <c r="AB18" s="19"/>
      <c r="AC18" s="8"/>
      <c r="AD18" s="7"/>
      <c r="AE18" s="7"/>
      <c r="AF18" s="7"/>
      <c r="AG18" s="7"/>
    </row>
    <row r="19" spans="1:33" x14ac:dyDescent="0.2">
      <c r="A19" s="10"/>
      <c r="B19" s="1"/>
      <c r="C19" s="22" t="s">
        <v>6</v>
      </c>
      <c r="D19" s="11"/>
      <c r="E19" s="1" t="s">
        <v>2</v>
      </c>
      <c r="F19">
        <v>0.7823</v>
      </c>
      <c r="G19">
        <v>0.34970000000000001</v>
      </c>
      <c r="H19">
        <v>-0.7228</v>
      </c>
      <c r="I19">
        <v>-0.3775</v>
      </c>
      <c r="J19">
        <v>-1.1258999999999999</v>
      </c>
      <c r="N19" s="13"/>
      <c r="O19" s="22" t="s">
        <v>6</v>
      </c>
      <c r="P19" s="14"/>
      <c r="Q19" s="13" t="s">
        <v>2</v>
      </c>
      <c r="R19">
        <v>0.66720000000000002</v>
      </c>
      <c r="S19">
        <v>0.4456</v>
      </c>
      <c r="T19">
        <v>-3.5499999999999997E-2</v>
      </c>
      <c r="U19">
        <v>-0.41560000000000002</v>
      </c>
      <c r="V19">
        <v>-0.48249999999999998</v>
      </c>
      <c r="Y19" s="20"/>
      <c r="Z19" s="22" t="s">
        <v>6</v>
      </c>
      <c r="AA19" s="21"/>
      <c r="AB19" s="20" t="s">
        <v>2</v>
      </c>
      <c r="AC19">
        <v>0.84909999999999997</v>
      </c>
      <c r="AD19">
        <v>0.55459999999999998</v>
      </c>
      <c r="AE19">
        <v>1.6E-2</v>
      </c>
      <c r="AF19">
        <v>7.0599999999999996E-2</v>
      </c>
      <c r="AG19">
        <v>-0.76019999999999999</v>
      </c>
    </row>
    <row r="20" spans="1:33" x14ac:dyDescent="0.2">
      <c r="A20" s="10"/>
      <c r="B20" s="1"/>
      <c r="C20" s="23"/>
      <c r="D20" s="1"/>
      <c r="E20" s="1" t="s">
        <v>3</v>
      </c>
      <c r="F20">
        <v>2603.9753999999998</v>
      </c>
      <c r="G20">
        <v>4500.2717000000002</v>
      </c>
      <c r="H20">
        <v>7324.7001</v>
      </c>
      <c r="I20">
        <v>6549.7864</v>
      </c>
      <c r="J20">
        <v>8136.5672000000004</v>
      </c>
      <c r="N20" s="13"/>
      <c r="O20" s="23"/>
      <c r="P20" s="13"/>
      <c r="Q20" s="13" t="s">
        <v>3</v>
      </c>
      <c r="R20">
        <v>3219.422</v>
      </c>
      <c r="S20">
        <v>4155.0357999999997</v>
      </c>
      <c r="T20">
        <v>5678.6782000000003</v>
      </c>
      <c r="U20">
        <v>6639.6379999999999</v>
      </c>
      <c r="V20">
        <v>6794.7497000000003</v>
      </c>
      <c r="Y20" s="20"/>
      <c r="Z20" s="23"/>
      <c r="AA20" s="20"/>
      <c r="AB20" s="20" t="s">
        <v>3</v>
      </c>
      <c r="AC20">
        <v>2167.9067</v>
      </c>
      <c r="AD20">
        <v>3724.1657</v>
      </c>
      <c r="AE20">
        <v>5535.6641</v>
      </c>
      <c r="AF20">
        <v>5380.0048999999999</v>
      </c>
      <c r="AG20">
        <v>7403.7838000000002</v>
      </c>
    </row>
    <row r="21" spans="1:33" x14ac:dyDescent="0.2">
      <c r="A21" s="10"/>
      <c r="B21" s="1"/>
      <c r="C21" s="23"/>
      <c r="D21" s="1"/>
      <c r="E21" s="1" t="s">
        <v>4</v>
      </c>
      <c r="F21">
        <v>2003.8724999999999</v>
      </c>
      <c r="G21">
        <v>3235.5389</v>
      </c>
      <c r="H21">
        <v>5409.0769</v>
      </c>
      <c r="I21">
        <v>4764.1171999999997</v>
      </c>
      <c r="J21">
        <v>6325.1324999999997</v>
      </c>
      <c r="N21" s="13"/>
      <c r="O21" s="23"/>
      <c r="P21" s="13"/>
      <c r="Q21" s="13" t="s">
        <v>4</v>
      </c>
      <c r="R21">
        <v>2362.6352000000002</v>
      </c>
      <c r="S21">
        <v>3206.8215</v>
      </c>
      <c r="T21">
        <v>4168.9034000000001</v>
      </c>
      <c r="U21">
        <v>4831.2352000000001</v>
      </c>
      <c r="V21">
        <v>5036.1935999999996</v>
      </c>
      <c r="Y21" s="20"/>
      <c r="Z21" s="23"/>
      <c r="AA21" s="20"/>
      <c r="AB21" s="20" t="s">
        <v>4</v>
      </c>
      <c r="AC21">
        <v>1688.2645</v>
      </c>
      <c r="AD21">
        <v>2739.6246999999998</v>
      </c>
      <c r="AE21">
        <v>4063.4735000000001</v>
      </c>
      <c r="AF21">
        <v>3995.0866000000001</v>
      </c>
      <c r="AG21">
        <v>5505.1405999999997</v>
      </c>
    </row>
    <row r="22" spans="1:33" x14ac:dyDescent="0.2">
      <c r="A22" s="10"/>
      <c r="B22" s="1"/>
      <c r="C22" s="23" t="s">
        <v>8</v>
      </c>
      <c r="D22" s="1"/>
      <c r="E22" s="1" t="s">
        <v>2</v>
      </c>
      <c r="F22">
        <v>0.96189999999999998</v>
      </c>
      <c r="G22">
        <v>0.97419999999999995</v>
      </c>
      <c r="H22">
        <v>0.97919999999999996</v>
      </c>
      <c r="I22">
        <v>0.97560000000000002</v>
      </c>
      <c r="J22">
        <v>0.97709999999999997</v>
      </c>
      <c r="N22" s="13"/>
      <c r="O22" s="23" t="s">
        <v>8</v>
      </c>
      <c r="P22" s="13"/>
      <c r="Q22" s="13" t="s">
        <v>2</v>
      </c>
      <c r="R22">
        <v>0.95669999999999999</v>
      </c>
      <c r="S22">
        <v>0.95530000000000004</v>
      </c>
      <c r="T22">
        <v>0.95099999999999996</v>
      </c>
      <c r="U22">
        <v>0.95299999999999996</v>
      </c>
      <c r="V22">
        <v>0.95309999999999995</v>
      </c>
      <c r="Y22" s="20"/>
      <c r="Z22" s="23" t="s">
        <v>8</v>
      </c>
      <c r="AA22" s="20"/>
      <c r="AB22" s="20" t="s">
        <v>2</v>
      </c>
      <c r="AC22">
        <v>0.96140000000000003</v>
      </c>
      <c r="AD22">
        <v>0.95699999999999996</v>
      </c>
      <c r="AE22">
        <v>0.95979999999999999</v>
      </c>
      <c r="AF22">
        <v>0.96060000000000001</v>
      </c>
      <c r="AG22">
        <v>0.94679999999999997</v>
      </c>
    </row>
    <row r="23" spans="1:33" x14ac:dyDescent="0.2">
      <c r="A23" s="10"/>
      <c r="B23" s="1"/>
      <c r="C23" s="23"/>
      <c r="D23" s="1"/>
      <c r="E23" s="1" t="s">
        <v>3</v>
      </c>
      <c r="F23">
        <v>1089.7067999999999</v>
      </c>
      <c r="G23">
        <v>897.15509999999995</v>
      </c>
      <c r="H23">
        <v>804.04309999999998</v>
      </c>
      <c r="I23">
        <v>872.12339999999995</v>
      </c>
      <c r="J23">
        <v>844.91470000000004</v>
      </c>
      <c r="N23" s="13"/>
      <c r="O23" s="23"/>
      <c r="P23" s="13"/>
      <c r="Q23" s="13" t="s">
        <v>3</v>
      </c>
      <c r="R23">
        <v>1160.6437000000001</v>
      </c>
      <c r="S23">
        <v>1179.8838000000001</v>
      </c>
      <c r="T23">
        <v>1234.8389999999999</v>
      </c>
      <c r="U23">
        <v>1209.9721999999999</v>
      </c>
      <c r="V23">
        <v>1208.4655</v>
      </c>
      <c r="Y23" s="20"/>
      <c r="Z23" s="23"/>
      <c r="AA23" s="20"/>
      <c r="AB23" s="20" t="s">
        <v>3</v>
      </c>
      <c r="AC23">
        <v>1096.2375</v>
      </c>
      <c r="AD23">
        <v>1156.7342000000001</v>
      </c>
      <c r="AE23">
        <v>1119.5059000000001</v>
      </c>
      <c r="AF23">
        <v>1108.1773000000001</v>
      </c>
      <c r="AG23">
        <v>1287.2787000000001</v>
      </c>
    </row>
    <row r="24" spans="1:33" x14ac:dyDescent="0.2">
      <c r="A24" s="10"/>
      <c r="B24" s="1"/>
      <c r="C24" s="23"/>
      <c r="D24" s="1"/>
      <c r="E24" s="1" t="s">
        <v>4</v>
      </c>
      <c r="F24">
        <v>843.72919999999999</v>
      </c>
      <c r="G24">
        <v>716.6155</v>
      </c>
      <c r="H24">
        <v>639.92259999999999</v>
      </c>
      <c r="I24">
        <v>694.94920000000002</v>
      </c>
      <c r="J24">
        <v>674.49170000000004</v>
      </c>
      <c r="N24" s="13"/>
      <c r="O24" s="23"/>
      <c r="P24" s="13"/>
      <c r="Q24" s="13" t="s">
        <v>4</v>
      </c>
      <c r="R24">
        <v>885.31610000000001</v>
      </c>
      <c r="S24">
        <v>900.04700000000003</v>
      </c>
      <c r="T24">
        <v>934.0326</v>
      </c>
      <c r="U24">
        <v>917.52350000000001</v>
      </c>
      <c r="V24">
        <v>928.44159999999999</v>
      </c>
      <c r="Y24" s="20"/>
      <c r="Z24" s="23"/>
      <c r="AA24" s="20"/>
      <c r="AB24" s="20" t="s">
        <v>4</v>
      </c>
      <c r="AC24">
        <v>851.8098</v>
      </c>
      <c r="AD24">
        <v>889.23360000000002</v>
      </c>
      <c r="AE24">
        <v>871.34709999999995</v>
      </c>
      <c r="AF24">
        <v>857.15219999999999</v>
      </c>
      <c r="AG24">
        <v>953.47749999999996</v>
      </c>
    </row>
    <row r="25" spans="1:33" x14ac:dyDescent="0.2">
      <c r="A25" s="10"/>
      <c r="B25" s="1"/>
      <c r="C25" s="23" t="s">
        <v>7</v>
      </c>
      <c r="D25" s="1"/>
      <c r="E25" s="1" t="s">
        <v>2</v>
      </c>
      <c r="F25">
        <v>0.60960000000000003</v>
      </c>
      <c r="G25">
        <v>0.70430000000000004</v>
      </c>
      <c r="H25">
        <v>0.2429</v>
      </c>
      <c r="I25">
        <v>0.41909999999999997</v>
      </c>
      <c r="J25">
        <v>-0.46210000000000001</v>
      </c>
      <c r="N25" s="13"/>
      <c r="O25" s="23" t="s">
        <v>7</v>
      </c>
      <c r="P25" s="13"/>
      <c r="Q25" s="13" t="s">
        <v>2</v>
      </c>
      <c r="R25">
        <v>0.2545</v>
      </c>
      <c r="S25">
        <v>-0.80110000000000003</v>
      </c>
      <c r="T25">
        <v>-1.2504</v>
      </c>
      <c r="U25">
        <v>-0.73250000000000004</v>
      </c>
      <c r="V25">
        <v>-0.67949999999999999</v>
      </c>
      <c r="Y25" s="20"/>
      <c r="Z25" s="23" t="s">
        <v>7</v>
      </c>
      <c r="AA25" s="20"/>
      <c r="AB25" s="20" t="s">
        <v>2</v>
      </c>
      <c r="AC25">
        <v>8.0000000000000002E-3</v>
      </c>
      <c r="AD25">
        <v>-0.63339999999999996</v>
      </c>
      <c r="AE25">
        <v>-0.51039999999999996</v>
      </c>
      <c r="AF25">
        <v>-0.78139999999999998</v>
      </c>
      <c r="AG25">
        <v>-0.75980000000000003</v>
      </c>
    </row>
    <row r="26" spans="1:33" x14ac:dyDescent="0.2">
      <c r="A26" s="10"/>
      <c r="B26" s="1"/>
      <c r="C26" s="23"/>
      <c r="D26" s="1"/>
      <c r="E26" s="1" t="s">
        <v>3</v>
      </c>
      <c r="F26">
        <v>3486.9767000000002</v>
      </c>
      <c r="G26">
        <v>3034.5371</v>
      </c>
      <c r="H26">
        <v>4855.5437000000002</v>
      </c>
      <c r="I26">
        <v>4253.2056000000002</v>
      </c>
      <c r="J26">
        <v>6747.8184000000001</v>
      </c>
      <c r="N26" s="13"/>
      <c r="O26" s="23"/>
      <c r="P26" s="13"/>
      <c r="Q26" s="13" t="s">
        <v>3</v>
      </c>
      <c r="R26">
        <v>4818.2848999999997</v>
      </c>
      <c r="S26">
        <v>7489.3539000000001</v>
      </c>
      <c r="T26">
        <v>8371.4694</v>
      </c>
      <c r="U26">
        <v>7345.2835999999998</v>
      </c>
      <c r="V26">
        <v>7232.1508000000003</v>
      </c>
      <c r="Y26" s="20"/>
      <c r="Z26" s="23"/>
      <c r="AA26" s="20"/>
      <c r="AB26" s="20" t="s">
        <v>3</v>
      </c>
      <c r="AC26">
        <v>5558.0932000000003</v>
      </c>
      <c r="AD26">
        <v>7132.1473999999998</v>
      </c>
      <c r="AE26">
        <v>6858.3671000000004</v>
      </c>
      <c r="AF26">
        <v>7448.3683000000001</v>
      </c>
      <c r="AG26">
        <v>7402.9966999999997</v>
      </c>
    </row>
    <row r="27" spans="1:33" x14ac:dyDescent="0.2">
      <c r="A27" s="10"/>
      <c r="B27" s="1"/>
      <c r="C27" s="23"/>
      <c r="D27" s="1"/>
      <c r="E27" s="1" t="s">
        <v>4</v>
      </c>
      <c r="F27">
        <v>2544.8951000000002</v>
      </c>
      <c r="G27">
        <v>2239.4868000000001</v>
      </c>
      <c r="H27">
        <v>3481.7071000000001</v>
      </c>
      <c r="I27">
        <v>3237.2793999999999</v>
      </c>
      <c r="J27">
        <v>4907.1710000000003</v>
      </c>
      <c r="N27" s="13"/>
      <c r="O27" s="23"/>
      <c r="P27" s="13"/>
      <c r="Q27" s="13" t="s">
        <v>4</v>
      </c>
      <c r="R27">
        <v>3476.2224000000001</v>
      </c>
      <c r="S27">
        <v>5506.3280000000004</v>
      </c>
      <c r="T27">
        <v>6264.5146000000004</v>
      </c>
      <c r="U27">
        <v>5373.9848000000002</v>
      </c>
      <c r="V27">
        <v>5329.6460999999999</v>
      </c>
      <c r="Y27" s="20"/>
      <c r="Z27" s="23"/>
      <c r="AA27" s="20"/>
      <c r="AB27" s="20" t="s">
        <v>4</v>
      </c>
      <c r="AC27">
        <v>4048.0607</v>
      </c>
      <c r="AD27">
        <v>5249.7197999999999</v>
      </c>
      <c r="AE27">
        <v>5021.0829999999996</v>
      </c>
      <c r="AF27">
        <v>5474.9512999999997</v>
      </c>
      <c r="AG27">
        <v>5461.1949000000004</v>
      </c>
    </row>
    <row r="28" spans="1:33" x14ac:dyDescent="0.2">
      <c r="A28" s="10"/>
      <c r="B28" s="1"/>
      <c r="C28" s="23" t="s">
        <v>9</v>
      </c>
      <c r="D28" s="1"/>
      <c r="E28" s="1" t="s">
        <v>2</v>
      </c>
      <c r="F28">
        <v>0.90410000000000001</v>
      </c>
      <c r="G28">
        <v>0.9194</v>
      </c>
      <c r="H28">
        <v>0.84940000000000004</v>
      </c>
      <c r="I28">
        <v>0.92889999999999995</v>
      </c>
      <c r="J28">
        <v>0.91180000000000005</v>
      </c>
      <c r="N28" s="13"/>
      <c r="O28" s="23" t="s">
        <v>9</v>
      </c>
      <c r="P28" s="13"/>
      <c r="Q28" s="13" t="s">
        <v>2</v>
      </c>
      <c r="R28">
        <v>0.72899999999999998</v>
      </c>
      <c r="S28">
        <v>0.67069999999999996</v>
      </c>
      <c r="T28">
        <v>0.505</v>
      </c>
      <c r="U28">
        <v>0.59589999999999999</v>
      </c>
      <c r="V28">
        <v>0.52139999999999997</v>
      </c>
      <c r="Y28" s="20"/>
      <c r="Z28" s="23" t="s">
        <v>9</v>
      </c>
      <c r="AA28" s="20"/>
      <c r="AB28" s="20" t="s">
        <v>2</v>
      </c>
      <c r="AC28">
        <v>0.81169999999999998</v>
      </c>
      <c r="AD28">
        <v>0.58209999999999995</v>
      </c>
      <c r="AE28">
        <v>0.80349999999999999</v>
      </c>
      <c r="AF28">
        <v>0.73350000000000004</v>
      </c>
      <c r="AG28">
        <v>0.73370000000000002</v>
      </c>
    </row>
    <row r="29" spans="1:33" x14ac:dyDescent="0.2">
      <c r="A29" s="10"/>
      <c r="B29" s="1"/>
      <c r="C29" s="23"/>
      <c r="D29" s="1"/>
      <c r="E29" s="1" t="s">
        <v>3</v>
      </c>
      <c r="F29">
        <v>1728.1556</v>
      </c>
      <c r="G29">
        <v>1584.7230999999999</v>
      </c>
      <c r="H29">
        <v>2165.3883999999998</v>
      </c>
      <c r="I29">
        <v>1487.5688</v>
      </c>
      <c r="J29">
        <v>1657.3918000000001</v>
      </c>
      <c r="N29" s="13"/>
      <c r="O29" s="23"/>
      <c r="P29" s="13"/>
      <c r="Q29" s="13" t="s">
        <v>3</v>
      </c>
      <c r="R29">
        <v>2905.0102999999999</v>
      </c>
      <c r="S29">
        <v>3202.3517999999999</v>
      </c>
      <c r="T29">
        <v>3926.3629999999998</v>
      </c>
      <c r="U29">
        <v>3547.6846999999998</v>
      </c>
      <c r="V29">
        <v>3860.7278999999999</v>
      </c>
      <c r="Y29" s="20"/>
      <c r="Z29" s="23"/>
      <c r="AA29" s="20"/>
      <c r="AB29" s="20" t="s">
        <v>3</v>
      </c>
      <c r="AC29">
        <v>2421.6244999999999</v>
      </c>
      <c r="AD29">
        <v>3607.4929000000002</v>
      </c>
      <c r="AE29">
        <v>2473.6911</v>
      </c>
      <c r="AF29">
        <v>2881.0882000000001</v>
      </c>
      <c r="AG29">
        <v>2880.0412000000001</v>
      </c>
    </row>
    <row r="30" spans="1:33" x14ac:dyDescent="0.2">
      <c r="A30" s="10"/>
      <c r="B30" s="1"/>
      <c r="C30" s="23"/>
      <c r="D30" s="1"/>
      <c r="E30" s="1" t="s">
        <v>4</v>
      </c>
      <c r="F30">
        <v>1453.2219</v>
      </c>
      <c r="G30">
        <v>1187.5491999999999</v>
      </c>
      <c r="H30">
        <v>1907.7237</v>
      </c>
      <c r="I30">
        <v>1194.7041999999999</v>
      </c>
      <c r="J30">
        <v>1345.1378</v>
      </c>
      <c r="N30" s="13"/>
      <c r="O30" s="23"/>
      <c r="P30" s="13"/>
      <c r="Q30" s="13" t="s">
        <v>4</v>
      </c>
      <c r="R30">
        <v>2032.5864999999999</v>
      </c>
      <c r="S30">
        <v>2374.3344999999999</v>
      </c>
      <c r="T30">
        <v>2981.7489999999998</v>
      </c>
      <c r="U30">
        <v>2807.7820000000002</v>
      </c>
      <c r="V30">
        <v>2820.8897000000002</v>
      </c>
      <c r="Y30" s="20"/>
      <c r="Z30" s="23"/>
      <c r="AA30" s="20"/>
      <c r="AB30" s="20" t="s">
        <v>4</v>
      </c>
      <c r="AC30">
        <v>1770.7645</v>
      </c>
      <c r="AD30">
        <v>2773.4056</v>
      </c>
      <c r="AE30">
        <v>1824.7753</v>
      </c>
      <c r="AF30">
        <v>2159.489</v>
      </c>
      <c r="AG30">
        <v>2093.3685999999998</v>
      </c>
    </row>
    <row r="31" spans="1:33" ht="16" thickBot="1" x14ac:dyDescent="0.25">
      <c r="A31" s="10"/>
      <c r="B31" s="4" t="s">
        <v>13</v>
      </c>
      <c r="C31" s="9"/>
      <c r="D31" s="4"/>
      <c r="E31" s="4"/>
      <c r="F31" s="7"/>
      <c r="G31" s="7"/>
      <c r="H31" s="7"/>
      <c r="I31" s="8"/>
      <c r="J31" s="7"/>
      <c r="N31" s="15" t="s">
        <v>13</v>
      </c>
      <c r="O31" s="9"/>
      <c r="P31" s="15"/>
      <c r="Q31" s="15"/>
      <c r="R31" s="7"/>
      <c r="S31" s="7"/>
      <c r="T31" s="7"/>
      <c r="U31" s="8"/>
      <c r="V31" s="7"/>
      <c r="Y31" s="19" t="s">
        <v>13</v>
      </c>
      <c r="Z31" s="9"/>
      <c r="AA31" s="19"/>
      <c r="AB31" s="19"/>
      <c r="AC31" s="7"/>
      <c r="AD31" s="7"/>
      <c r="AE31" s="7"/>
      <c r="AF31" s="8"/>
      <c r="AG31" s="7"/>
    </row>
    <row r="32" spans="1:33" x14ac:dyDescent="0.2">
      <c r="C32" s="22" t="s">
        <v>6</v>
      </c>
      <c r="D32" s="11"/>
      <c r="E32" s="1" t="s">
        <v>2</v>
      </c>
      <c r="F32">
        <v>0.51019999999999999</v>
      </c>
      <c r="G32">
        <v>0.74390000000000001</v>
      </c>
      <c r="H32">
        <v>0.32790000000000002</v>
      </c>
      <c r="I32">
        <v>-0.66259999999999997</v>
      </c>
      <c r="J32">
        <v>-1.2785</v>
      </c>
      <c r="O32" s="22" t="s">
        <v>6</v>
      </c>
      <c r="P32" s="14"/>
      <c r="Q32" s="13" t="s">
        <v>2</v>
      </c>
      <c r="R32">
        <v>0.4</v>
      </c>
      <c r="S32">
        <v>0.34289999999999998</v>
      </c>
      <c r="T32">
        <v>7.9299999999999995E-2</v>
      </c>
      <c r="U32">
        <v>-0.26779999999999998</v>
      </c>
      <c r="V32">
        <v>-0.82809999999999995</v>
      </c>
      <c r="Z32" s="22" t="s">
        <v>6</v>
      </c>
      <c r="AA32" s="21"/>
      <c r="AB32" s="20" t="s">
        <v>2</v>
      </c>
      <c r="AC32">
        <v>0.85240000000000005</v>
      </c>
      <c r="AD32">
        <v>0.48949999999999999</v>
      </c>
      <c r="AE32">
        <v>4.1000000000000002E-2</v>
      </c>
      <c r="AF32">
        <v>-0.46750000000000003</v>
      </c>
      <c r="AG32">
        <v>-0.1447</v>
      </c>
    </row>
    <row r="33" spans="2:33" x14ac:dyDescent="0.2">
      <c r="C33" s="23"/>
      <c r="D33" s="1"/>
      <c r="E33" s="1" t="s">
        <v>3</v>
      </c>
      <c r="F33">
        <v>3905.7559999999999</v>
      </c>
      <c r="G33">
        <v>2824.1725000000001</v>
      </c>
      <c r="H33">
        <v>4575.0946999999996</v>
      </c>
      <c r="I33">
        <v>7195.5434999999998</v>
      </c>
      <c r="J33">
        <v>8423.5524999999998</v>
      </c>
      <c r="O33" s="23"/>
      <c r="P33" s="13"/>
      <c r="Q33" s="13" t="s">
        <v>3</v>
      </c>
      <c r="R33">
        <v>4322.5077000000001</v>
      </c>
      <c r="S33">
        <v>4523.5199000000002</v>
      </c>
      <c r="T33">
        <v>5354.6144999999997</v>
      </c>
      <c r="U33">
        <v>6283.5163000000002</v>
      </c>
      <c r="V33">
        <v>7545.3701000000001</v>
      </c>
      <c r="Z33" s="23"/>
      <c r="AA33" s="20"/>
      <c r="AB33" s="20" t="s">
        <v>3</v>
      </c>
      <c r="AC33">
        <v>2143.7628</v>
      </c>
      <c r="AD33">
        <v>3987.1808999999998</v>
      </c>
      <c r="AE33">
        <v>5464.8867</v>
      </c>
      <c r="AF33">
        <v>6760.1588000000002</v>
      </c>
      <c r="AG33">
        <v>5970.6738999999998</v>
      </c>
    </row>
    <row r="34" spans="2:33" x14ac:dyDescent="0.2">
      <c r="C34" s="23"/>
      <c r="D34" s="1"/>
      <c r="E34" s="1" t="s">
        <v>4</v>
      </c>
      <c r="F34">
        <v>2844.6342</v>
      </c>
      <c r="G34">
        <v>2213.1655999999998</v>
      </c>
      <c r="H34">
        <v>3373.1734000000001</v>
      </c>
      <c r="I34">
        <v>5296.2507999999998</v>
      </c>
      <c r="J34">
        <v>6354.6264000000001</v>
      </c>
      <c r="O34" s="23"/>
      <c r="P34" s="13"/>
      <c r="Q34" s="13" t="s">
        <v>4</v>
      </c>
      <c r="R34">
        <v>3213.4191999999998</v>
      </c>
      <c r="S34">
        <v>3506.5515999999998</v>
      </c>
      <c r="T34">
        <v>3936.4234999999999</v>
      </c>
      <c r="U34">
        <v>4683.8342000000002</v>
      </c>
      <c r="V34">
        <v>5589.1422000000002</v>
      </c>
      <c r="Z34" s="23"/>
      <c r="AA34" s="20"/>
      <c r="AB34" s="20" t="s">
        <v>4</v>
      </c>
      <c r="AC34">
        <v>1531.6387</v>
      </c>
      <c r="AD34">
        <v>3207.5155</v>
      </c>
      <c r="AE34">
        <v>3986.7815999999998</v>
      </c>
      <c r="AF34">
        <v>4953.6477999999997</v>
      </c>
      <c r="AG34">
        <v>4382.6977999999999</v>
      </c>
    </row>
    <row r="35" spans="2:33" x14ac:dyDescent="0.2">
      <c r="C35" s="23" t="s">
        <v>8</v>
      </c>
      <c r="D35" s="1"/>
      <c r="E35" s="1" t="s">
        <v>2</v>
      </c>
      <c r="F35">
        <v>0.97099999999999997</v>
      </c>
      <c r="G35">
        <v>0.97909999999999997</v>
      </c>
      <c r="H35">
        <v>0.97560000000000002</v>
      </c>
      <c r="I35">
        <v>0.97799999999999998</v>
      </c>
      <c r="J35">
        <v>0.97699999999999998</v>
      </c>
      <c r="O35" s="23" t="s">
        <v>8</v>
      </c>
      <c r="P35" s="13"/>
      <c r="Q35" s="13" t="s">
        <v>2</v>
      </c>
      <c r="R35">
        <v>0.95330000000000004</v>
      </c>
      <c r="S35">
        <v>0.95279999999999998</v>
      </c>
      <c r="T35">
        <v>0.94899999999999995</v>
      </c>
      <c r="U35">
        <v>0.95140000000000002</v>
      </c>
      <c r="V35">
        <v>0.95009999999999994</v>
      </c>
      <c r="Z35" s="23" t="s">
        <v>8</v>
      </c>
      <c r="AA35" s="20"/>
      <c r="AB35" s="20" t="s">
        <v>2</v>
      </c>
      <c r="AC35">
        <v>0.95309999999999995</v>
      </c>
      <c r="AD35">
        <v>0.9556</v>
      </c>
      <c r="AE35">
        <v>0.95669999999999999</v>
      </c>
      <c r="AF35">
        <v>0.95960000000000001</v>
      </c>
      <c r="AG35">
        <v>0.95379999999999998</v>
      </c>
    </row>
    <row r="36" spans="2:33" x14ac:dyDescent="0.2">
      <c r="C36" s="23"/>
      <c r="D36" s="1"/>
      <c r="E36" s="1" t="s">
        <v>3</v>
      </c>
      <c r="F36">
        <v>949.98040000000003</v>
      </c>
      <c r="G36">
        <v>807.27539999999999</v>
      </c>
      <c r="H36">
        <v>871.23810000000003</v>
      </c>
      <c r="I36">
        <v>827.55119999999999</v>
      </c>
      <c r="J36">
        <v>847.05460000000005</v>
      </c>
      <c r="O36" s="23"/>
      <c r="P36" s="13"/>
      <c r="Q36" s="13" t="s">
        <v>3</v>
      </c>
      <c r="R36">
        <v>1206.1338000000001</v>
      </c>
      <c r="S36">
        <v>1212.3625999999999</v>
      </c>
      <c r="T36">
        <v>1259.9042999999999</v>
      </c>
      <c r="U36">
        <v>1230.5464999999999</v>
      </c>
      <c r="V36">
        <v>1245.9715000000001</v>
      </c>
      <c r="Z36" s="23"/>
      <c r="AA36" s="20"/>
      <c r="AB36" s="20" t="s">
        <v>3</v>
      </c>
      <c r="AC36">
        <v>1208.8720000000001</v>
      </c>
      <c r="AD36">
        <v>1175.3585</v>
      </c>
      <c r="AE36">
        <v>1161.0893000000001</v>
      </c>
      <c r="AF36">
        <v>1121.8367000000001</v>
      </c>
      <c r="AG36">
        <v>1199.1529</v>
      </c>
    </row>
    <row r="37" spans="2:33" x14ac:dyDescent="0.2">
      <c r="C37" s="23"/>
      <c r="D37" s="1"/>
      <c r="E37" s="1" t="s">
        <v>4</v>
      </c>
      <c r="F37">
        <v>753.18650000000002</v>
      </c>
      <c r="G37">
        <v>647.22059999999999</v>
      </c>
      <c r="H37">
        <v>690.35929999999996</v>
      </c>
      <c r="I37">
        <v>665.83500000000004</v>
      </c>
      <c r="J37">
        <v>671.89549999999997</v>
      </c>
      <c r="O37" s="23"/>
      <c r="P37" s="13"/>
      <c r="Q37" s="13" t="s">
        <v>4</v>
      </c>
      <c r="R37">
        <v>915.03160000000003</v>
      </c>
      <c r="S37">
        <v>932.08749999999998</v>
      </c>
      <c r="T37">
        <v>953.83630000000005</v>
      </c>
      <c r="U37">
        <v>943.64750000000004</v>
      </c>
      <c r="V37">
        <v>953.30169999999998</v>
      </c>
      <c r="Z37" s="23"/>
      <c r="AA37" s="20"/>
      <c r="AB37" s="20" t="s">
        <v>4</v>
      </c>
      <c r="AC37">
        <v>923.59739999999999</v>
      </c>
      <c r="AD37">
        <v>896.32529999999997</v>
      </c>
      <c r="AE37">
        <v>895.31920000000002</v>
      </c>
      <c r="AF37">
        <v>863.19169999999997</v>
      </c>
      <c r="AG37">
        <v>910.15049999999997</v>
      </c>
    </row>
    <row r="38" spans="2:33" x14ac:dyDescent="0.2">
      <c r="C38" s="23" t="s">
        <v>7</v>
      </c>
      <c r="D38" s="1"/>
      <c r="E38" s="1" t="s">
        <v>2</v>
      </c>
      <c r="F38">
        <v>0.75109999999999999</v>
      </c>
      <c r="G38">
        <v>0.63400000000000001</v>
      </c>
      <c r="H38">
        <v>0.50239999999999996</v>
      </c>
      <c r="I38">
        <v>0.23780000000000001</v>
      </c>
      <c r="J38">
        <v>-0.1807</v>
      </c>
      <c r="O38" s="23" t="s">
        <v>7</v>
      </c>
      <c r="P38" s="13"/>
      <c r="Q38" s="13" t="s">
        <v>2</v>
      </c>
      <c r="R38">
        <v>-0.496</v>
      </c>
      <c r="S38">
        <v>-0.89259999999999995</v>
      </c>
      <c r="T38">
        <v>-0.65600000000000003</v>
      </c>
      <c r="U38">
        <v>-0.72089999999999999</v>
      </c>
      <c r="V38">
        <v>-0.72699999999999998</v>
      </c>
      <c r="Z38" s="23" t="s">
        <v>7</v>
      </c>
      <c r="AA38" s="20"/>
      <c r="AB38" s="20" t="s">
        <v>2</v>
      </c>
      <c r="AC38">
        <v>-0.88480000000000003</v>
      </c>
      <c r="AD38">
        <v>-0.61929999999999996</v>
      </c>
      <c r="AE38">
        <v>-0.5292</v>
      </c>
      <c r="AF38">
        <v>-0.81930000000000003</v>
      </c>
      <c r="AG38">
        <v>-0.77149999999999996</v>
      </c>
    </row>
    <row r="39" spans="2:33" x14ac:dyDescent="0.2">
      <c r="C39" s="23"/>
      <c r="D39" s="1"/>
      <c r="E39" s="1" t="s">
        <v>3</v>
      </c>
      <c r="F39">
        <v>2784.3206</v>
      </c>
      <c r="G39">
        <v>3375.9342999999999</v>
      </c>
      <c r="H39">
        <v>3936.4753000000001</v>
      </c>
      <c r="I39">
        <v>4871.8732</v>
      </c>
      <c r="J39">
        <v>6063.7057000000004</v>
      </c>
      <c r="O39" s="23"/>
      <c r="P39" s="13"/>
      <c r="Q39" s="13" t="s">
        <v>3</v>
      </c>
      <c r="R39">
        <v>6825.5978999999998</v>
      </c>
      <c r="S39">
        <v>7677.2699000000002</v>
      </c>
      <c r="T39">
        <v>7181.3851000000004</v>
      </c>
      <c r="U39">
        <v>7320.7662</v>
      </c>
      <c r="V39">
        <v>7333.6133</v>
      </c>
      <c r="Z39" s="23"/>
      <c r="AA39" s="20"/>
      <c r="AB39" s="20" t="s">
        <v>3</v>
      </c>
      <c r="AC39">
        <v>7661.4314000000004</v>
      </c>
      <c r="AD39">
        <v>7101.4084999999995</v>
      </c>
      <c r="AE39">
        <v>6900.8942999999999</v>
      </c>
      <c r="AF39">
        <v>7527.1144999999997</v>
      </c>
      <c r="AG39">
        <v>7427.5932000000003</v>
      </c>
    </row>
    <row r="40" spans="2:33" x14ac:dyDescent="0.2">
      <c r="C40" s="23"/>
      <c r="D40" s="1"/>
      <c r="E40" s="1" t="s">
        <v>4</v>
      </c>
      <c r="F40">
        <v>2046.0223000000001</v>
      </c>
      <c r="G40">
        <v>2479.7170000000001</v>
      </c>
      <c r="H40">
        <v>2831.9371000000001</v>
      </c>
      <c r="I40">
        <v>3485.9476</v>
      </c>
      <c r="J40">
        <v>4398.4279999999999</v>
      </c>
      <c r="O40" s="23"/>
      <c r="P40" s="13"/>
      <c r="Q40" s="13" t="s">
        <v>4</v>
      </c>
      <c r="R40">
        <v>5119.7816000000003</v>
      </c>
      <c r="S40">
        <v>5732.8622999999998</v>
      </c>
      <c r="T40">
        <v>5245.4488000000001</v>
      </c>
      <c r="U40">
        <v>5352.2035999999998</v>
      </c>
      <c r="V40">
        <v>5401.9790999999996</v>
      </c>
      <c r="Z40" s="23"/>
      <c r="AA40" s="20"/>
      <c r="AB40" s="20" t="s">
        <v>4</v>
      </c>
      <c r="AC40">
        <v>5602.0272999999997</v>
      </c>
      <c r="AD40">
        <v>5197.8280999999997</v>
      </c>
      <c r="AE40">
        <v>5103.9085999999998</v>
      </c>
      <c r="AF40">
        <v>5536.7372999999998</v>
      </c>
      <c r="AG40">
        <v>5477.9614000000001</v>
      </c>
    </row>
    <row r="41" spans="2:33" x14ac:dyDescent="0.2">
      <c r="C41" s="23" t="s">
        <v>9</v>
      </c>
      <c r="D41" s="1"/>
      <c r="E41" s="1" t="s">
        <v>2</v>
      </c>
      <c r="F41">
        <v>0.96379999999999999</v>
      </c>
      <c r="G41">
        <v>0.94850000000000001</v>
      </c>
      <c r="H41">
        <v>0.84399999999999997</v>
      </c>
      <c r="I41">
        <v>0.39229999999999998</v>
      </c>
      <c r="J41">
        <v>0.91559999999999997</v>
      </c>
      <c r="O41" s="23" t="s">
        <v>9</v>
      </c>
      <c r="P41" s="13"/>
      <c r="Q41" s="13" t="s">
        <v>2</v>
      </c>
      <c r="R41">
        <v>0.73570000000000002</v>
      </c>
      <c r="S41">
        <v>0.68200000000000005</v>
      </c>
      <c r="T41">
        <v>0.43430000000000002</v>
      </c>
      <c r="U41">
        <v>0.54649999999999999</v>
      </c>
      <c r="V41">
        <v>0.68469999999999998</v>
      </c>
      <c r="Z41" s="23" t="s">
        <v>9</v>
      </c>
      <c r="AA41" s="20"/>
      <c r="AB41" s="20" t="s">
        <v>2</v>
      </c>
      <c r="AC41">
        <v>0.8327</v>
      </c>
      <c r="AD41">
        <v>0.73019999999999996</v>
      </c>
      <c r="AE41">
        <v>0.73570000000000002</v>
      </c>
      <c r="AF41">
        <v>0.70840000000000003</v>
      </c>
      <c r="AG41">
        <v>0.67620000000000002</v>
      </c>
    </row>
    <row r="42" spans="2:33" x14ac:dyDescent="0.2">
      <c r="C42" s="23"/>
      <c r="D42" s="1"/>
      <c r="E42" s="1" t="s">
        <v>3</v>
      </c>
      <c r="F42">
        <v>1062.4121</v>
      </c>
      <c r="G42">
        <v>1266.2001</v>
      </c>
      <c r="H42">
        <v>2204.3148000000001</v>
      </c>
      <c r="I42">
        <v>4350.3746000000001</v>
      </c>
      <c r="J42">
        <v>1621.1049</v>
      </c>
      <c r="O42" s="23"/>
      <c r="P42" s="13"/>
      <c r="Q42" s="13" t="s">
        <v>3</v>
      </c>
      <c r="R42">
        <v>2868.8416000000002</v>
      </c>
      <c r="S42">
        <v>3147.1855999999998</v>
      </c>
      <c r="T42">
        <v>4197.3050999999996</v>
      </c>
      <c r="U42">
        <v>3757.9096</v>
      </c>
      <c r="V42">
        <v>3133.5727000000002</v>
      </c>
      <c r="Z42" s="23"/>
      <c r="AA42" s="20"/>
      <c r="AB42" s="20" t="s">
        <v>3</v>
      </c>
      <c r="AC42">
        <v>2282.8195000000001</v>
      </c>
      <c r="AD42">
        <v>2898.5713999999998</v>
      </c>
      <c r="AE42">
        <v>2869.04</v>
      </c>
      <c r="AF42">
        <v>3013.4688999999998</v>
      </c>
      <c r="AG42">
        <v>3175.5857999999998</v>
      </c>
    </row>
    <row r="43" spans="2:33" x14ac:dyDescent="0.2">
      <c r="C43" s="23"/>
      <c r="D43" s="1"/>
      <c r="E43" s="1" t="s">
        <v>4</v>
      </c>
      <c r="F43">
        <v>819.44290000000001</v>
      </c>
      <c r="G43">
        <v>977.4402</v>
      </c>
      <c r="H43">
        <v>1735.6483000000001</v>
      </c>
      <c r="I43">
        <v>2308.7116000000001</v>
      </c>
      <c r="J43">
        <v>1253.3209999999999</v>
      </c>
      <c r="O43" s="23"/>
      <c r="P43" s="13"/>
      <c r="Q43" s="13" t="s">
        <v>4</v>
      </c>
      <c r="R43">
        <v>2066.3474000000001</v>
      </c>
      <c r="S43">
        <v>2333.3357000000001</v>
      </c>
      <c r="T43">
        <v>3156.7264</v>
      </c>
      <c r="U43">
        <v>2776.0823999999998</v>
      </c>
      <c r="V43">
        <v>2280.4576999999999</v>
      </c>
      <c r="Z43" s="23"/>
      <c r="AA43" s="20"/>
      <c r="AB43" s="20" t="s">
        <v>4</v>
      </c>
      <c r="AC43">
        <v>1595.6424</v>
      </c>
      <c r="AD43">
        <v>2100.1651999999999</v>
      </c>
      <c r="AE43">
        <v>2046.9793</v>
      </c>
      <c r="AF43">
        <v>2208.7265000000002</v>
      </c>
      <c r="AG43">
        <v>2369.1967</v>
      </c>
    </row>
    <row r="44" spans="2:33" ht="16" thickBot="1" x14ac:dyDescent="0.25">
      <c r="B44" s="4" t="s">
        <v>14</v>
      </c>
      <c r="C44" s="9"/>
      <c r="D44" s="4"/>
      <c r="E44" s="4"/>
      <c r="F44" s="7"/>
      <c r="G44" s="7"/>
      <c r="H44" s="7"/>
      <c r="I44" s="8"/>
      <c r="J44" s="7"/>
      <c r="N44" s="15" t="s">
        <v>14</v>
      </c>
      <c r="O44" s="9"/>
      <c r="P44" s="15"/>
      <c r="Q44" s="15"/>
      <c r="R44" s="7"/>
      <c r="S44" s="7"/>
      <c r="T44" s="7"/>
      <c r="U44" s="8"/>
      <c r="V44" s="7"/>
      <c r="Y44" s="19" t="s">
        <v>14</v>
      </c>
      <c r="Z44" s="9"/>
      <c r="AA44" s="19"/>
      <c r="AB44" s="19"/>
      <c r="AC44" s="7"/>
      <c r="AD44" s="7"/>
      <c r="AE44" s="7"/>
      <c r="AF44" s="8"/>
      <c r="AG44" s="7"/>
    </row>
    <row r="45" spans="2:33" x14ac:dyDescent="0.2">
      <c r="C45" s="22" t="s">
        <v>6</v>
      </c>
      <c r="D45" s="11"/>
      <c r="E45" s="1" t="s">
        <v>2</v>
      </c>
      <c r="F45">
        <v>0.94630000000000003</v>
      </c>
      <c r="G45">
        <v>0.78700000000000003</v>
      </c>
      <c r="H45">
        <v>0.85299999999999998</v>
      </c>
      <c r="I45">
        <v>0.51259999999999994</v>
      </c>
      <c r="J45">
        <v>-1.52E-2</v>
      </c>
      <c r="O45" s="22" t="s">
        <v>6</v>
      </c>
      <c r="P45" s="14"/>
      <c r="Q45" s="13" t="s">
        <v>2</v>
      </c>
      <c r="R45">
        <v>0.32419999999999999</v>
      </c>
      <c r="S45">
        <v>0.46789999999999998</v>
      </c>
      <c r="T45">
        <v>0.16639999999999999</v>
      </c>
      <c r="U45">
        <v>7.9600000000000004E-2</v>
      </c>
      <c r="V45">
        <v>-0.10929999999999999</v>
      </c>
      <c r="Z45" s="22" t="s">
        <v>6</v>
      </c>
      <c r="AA45" s="21"/>
      <c r="AB45" s="20" t="s">
        <v>2</v>
      </c>
      <c r="AC45">
        <v>0.71550000000000002</v>
      </c>
      <c r="AD45">
        <v>9.0700000000000003E-2</v>
      </c>
      <c r="AE45">
        <v>0.40820000000000001</v>
      </c>
      <c r="AF45">
        <v>-0.31769999999999998</v>
      </c>
      <c r="AG45">
        <v>-0.46129999999999999</v>
      </c>
    </row>
    <row r="46" spans="2:33" x14ac:dyDescent="0.2">
      <c r="C46" s="23"/>
      <c r="D46" s="1"/>
      <c r="E46" s="1" t="s">
        <v>3</v>
      </c>
      <c r="F46">
        <v>1293.3142</v>
      </c>
      <c r="G46">
        <v>2575.4875999999999</v>
      </c>
      <c r="H46">
        <v>2139.297</v>
      </c>
      <c r="I46">
        <v>3896.1714000000002</v>
      </c>
      <c r="J46">
        <v>5622.7458999999999</v>
      </c>
      <c r="O46" s="23"/>
      <c r="P46" s="13"/>
      <c r="Q46" s="13" t="s">
        <v>3</v>
      </c>
      <c r="R46">
        <v>4587.4246000000003</v>
      </c>
      <c r="S46">
        <v>4070.7487999999998</v>
      </c>
      <c r="T46">
        <v>5094.9675999999999</v>
      </c>
      <c r="U46">
        <v>5353.8999000000003</v>
      </c>
      <c r="V46">
        <v>5877.5045</v>
      </c>
      <c r="Z46" s="23"/>
      <c r="AA46" s="20"/>
      <c r="AB46" s="20" t="s">
        <v>3</v>
      </c>
      <c r="AC46">
        <v>2976.5113000000001</v>
      </c>
      <c r="AD46">
        <v>5321.5466999999999</v>
      </c>
      <c r="AE46">
        <v>4293.1840000000002</v>
      </c>
      <c r="AF46">
        <v>6405.8558999999996</v>
      </c>
      <c r="AG46">
        <v>6745.9332000000004</v>
      </c>
    </row>
    <row r="47" spans="2:33" x14ac:dyDescent="0.2">
      <c r="C47" s="23"/>
      <c r="D47" s="1"/>
      <c r="E47" s="1" t="s">
        <v>4</v>
      </c>
      <c r="F47">
        <v>985.71349999999995</v>
      </c>
      <c r="G47">
        <v>1924.9276</v>
      </c>
      <c r="H47">
        <v>1417.1597999999999</v>
      </c>
      <c r="I47">
        <v>2888.3548000000001</v>
      </c>
      <c r="J47">
        <v>4086.5740000000001</v>
      </c>
      <c r="O47" s="23"/>
      <c r="P47" s="13"/>
      <c r="Q47" s="13" t="s">
        <v>4</v>
      </c>
      <c r="R47">
        <v>3268.7811000000002</v>
      </c>
      <c r="S47">
        <v>3049.1831999999999</v>
      </c>
      <c r="T47">
        <v>3735.4922000000001</v>
      </c>
      <c r="U47">
        <v>3894.6343999999999</v>
      </c>
      <c r="V47">
        <v>4490.7047000000002</v>
      </c>
      <c r="Z47" s="23"/>
      <c r="AA47" s="20"/>
      <c r="AB47" s="20" t="s">
        <v>4</v>
      </c>
      <c r="AC47">
        <v>2230.4866999999999</v>
      </c>
      <c r="AD47">
        <v>3916.9247999999998</v>
      </c>
      <c r="AE47">
        <v>3182.6943000000001</v>
      </c>
      <c r="AF47">
        <v>4707.1392999999998</v>
      </c>
      <c r="AG47">
        <v>4951.0079999999998</v>
      </c>
    </row>
    <row r="48" spans="2:33" x14ac:dyDescent="0.2">
      <c r="C48" s="23" t="s">
        <v>8</v>
      </c>
      <c r="D48" s="1"/>
      <c r="E48" s="1" t="s">
        <v>2</v>
      </c>
      <c r="F48">
        <v>0.35060000000000002</v>
      </c>
      <c r="G48">
        <v>0.97860000000000003</v>
      </c>
      <c r="H48">
        <v>0.97840000000000005</v>
      </c>
      <c r="I48">
        <v>0.97099999999999997</v>
      </c>
      <c r="J48">
        <v>0.97850000000000004</v>
      </c>
      <c r="O48" s="23" t="s">
        <v>8</v>
      </c>
      <c r="P48" s="13"/>
      <c r="Q48" s="13" t="s">
        <v>2</v>
      </c>
      <c r="R48">
        <v>0.93769999999999998</v>
      </c>
      <c r="S48">
        <v>0.94979999999999998</v>
      </c>
      <c r="T48">
        <v>0.92910000000000004</v>
      </c>
      <c r="U48">
        <v>0.93600000000000005</v>
      </c>
      <c r="V48">
        <v>0.94359999999999999</v>
      </c>
      <c r="Z48" s="23" t="s">
        <v>8</v>
      </c>
      <c r="AA48" s="20"/>
      <c r="AB48" s="20" t="s">
        <v>2</v>
      </c>
      <c r="AC48">
        <v>0.95650000000000002</v>
      </c>
      <c r="AD48">
        <v>0.95520000000000005</v>
      </c>
      <c r="AE48">
        <v>0.94079999999999997</v>
      </c>
      <c r="AF48">
        <v>0.95</v>
      </c>
      <c r="AG48">
        <v>0.95150000000000001</v>
      </c>
    </row>
    <row r="49" spans="2:33" x14ac:dyDescent="0.2">
      <c r="C49" s="23"/>
      <c r="D49" s="1"/>
      <c r="E49" s="1" t="s">
        <v>3</v>
      </c>
      <c r="F49">
        <v>4496.9445999999998</v>
      </c>
      <c r="G49">
        <v>815.44460000000004</v>
      </c>
      <c r="H49">
        <v>819.74329999999998</v>
      </c>
      <c r="I49">
        <v>950.29870000000005</v>
      </c>
      <c r="J49">
        <v>817.38620000000003</v>
      </c>
      <c r="O49" s="23"/>
      <c r="P49" s="13"/>
      <c r="Q49" s="13" t="s">
        <v>3</v>
      </c>
      <c r="R49">
        <v>1393.2512999999999</v>
      </c>
      <c r="S49">
        <v>1250.1691000000001</v>
      </c>
      <c r="T49">
        <v>1486.0291999999999</v>
      </c>
      <c r="U49">
        <v>1412.3224</v>
      </c>
      <c r="V49">
        <v>1325.2846</v>
      </c>
      <c r="Z49" s="23"/>
      <c r="AA49" s="20"/>
      <c r="AB49" s="20" t="s">
        <v>3</v>
      </c>
      <c r="AC49">
        <v>1163.8293000000001</v>
      </c>
      <c r="AD49">
        <v>1181.3298</v>
      </c>
      <c r="AE49">
        <v>1357.3416999999999</v>
      </c>
      <c r="AF49">
        <v>1248.3812</v>
      </c>
      <c r="AG49">
        <v>1228.5205000000001</v>
      </c>
    </row>
    <row r="50" spans="2:33" x14ac:dyDescent="0.2">
      <c r="C50" s="23"/>
      <c r="D50" s="1"/>
      <c r="E50" s="1" t="s">
        <v>4</v>
      </c>
      <c r="F50">
        <v>3941.3424</v>
      </c>
      <c r="G50">
        <v>640.1377</v>
      </c>
      <c r="H50">
        <v>649.48009999999999</v>
      </c>
      <c r="I50">
        <v>741.71780000000001</v>
      </c>
      <c r="J50">
        <v>650.11429999999996</v>
      </c>
      <c r="O50" s="23"/>
      <c r="P50" s="13"/>
      <c r="Q50" s="13" t="s">
        <v>4</v>
      </c>
      <c r="R50">
        <v>1067.8637000000001</v>
      </c>
      <c r="S50">
        <v>968.31439999999998</v>
      </c>
      <c r="T50">
        <v>1096.7574999999999</v>
      </c>
      <c r="U50">
        <v>1045.6489999999999</v>
      </c>
      <c r="V50">
        <v>1009.9399</v>
      </c>
      <c r="Z50" s="23"/>
      <c r="AA50" s="20"/>
      <c r="AB50" s="20" t="s">
        <v>4</v>
      </c>
      <c r="AC50">
        <v>897.0856</v>
      </c>
      <c r="AD50">
        <v>903.42399999999998</v>
      </c>
      <c r="AE50">
        <v>1018.5163</v>
      </c>
      <c r="AF50">
        <v>946.21489999999994</v>
      </c>
      <c r="AG50">
        <v>937.15989999999999</v>
      </c>
    </row>
    <row r="51" spans="2:33" x14ac:dyDescent="0.2">
      <c r="C51" s="23" t="s">
        <v>7</v>
      </c>
      <c r="D51" s="1"/>
      <c r="E51" s="1" t="s">
        <v>2</v>
      </c>
      <c r="F51">
        <v>0.89559999999999995</v>
      </c>
      <c r="G51">
        <v>0.68049999999999999</v>
      </c>
      <c r="H51">
        <v>0.68920000000000003</v>
      </c>
      <c r="I51">
        <v>0.5827</v>
      </c>
      <c r="J51">
        <v>0.23680000000000001</v>
      </c>
      <c r="O51" s="23" t="s">
        <v>7</v>
      </c>
      <c r="P51" s="13"/>
      <c r="Q51" s="13" t="s">
        <v>2</v>
      </c>
      <c r="R51">
        <v>-0.32090000000000002</v>
      </c>
      <c r="S51">
        <v>-0.3659</v>
      </c>
      <c r="T51">
        <v>-0.47070000000000001</v>
      </c>
      <c r="U51">
        <v>-0.52010000000000001</v>
      </c>
      <c r="V51">
        <v>-0.621</v>
      </c>
      <c r="Z51" s="23" t="s">
        <v>7</v>
      </c>
      <c r="AA51" s="20"/>
      <c r="AB51" s="20" t="s">
        <v>2</v>
      </c>
      <c r="AC51">
        <v>-5.7500000000000002E-2</v>
      </c>
      <c r="AD51">
        <v>-0.4456</v>
      </c>
      <c r="AE51">
        <v>-0.48820000000000002</v>
      </c>
      <c r="AF51">
        <v>-0.5887</v>
      </c>
      <c r="AG51">
        <v>-0.61680000000000001</v>
      </c>
    </row>
    <row r="52" spans="2:33" x14ac:dyDescent="0.2">
      <c r="C52" s="23"/>
      <c r="D52" s="1"/>
      <c r="E52" s="1" t="s">
        <v>3</v>
      </c>
      <c r="F52">
        <v>1802.7817</v>
      </c>
      <c r="G52">
        <v>3154.1759000000002</v>
      </c>
      <c r="H52">
        <v>3111.2577000000001</v>
      </c>
      <c r="I52">
        <v>3604.9521</v>
      </c>
      <c r="J52">
        <v>4875.1248999999998</v>
      </c>
      <c r="O52" s="23"/>
      <c r="P52" s="13"/>
      <c r="Q52" s="13" t="s">
        <v>3</v>
      </c>
      <c r="R52">
        <v>6413.8046999999997</v>
      </c>
      <c r="S52">
        <v>6521.9692999999997</v>
      </c>
      <c r="T52">
        <v>6767.6153000000004</v>
      </c>
      <c r="U52">
        <v>6880.2532000000001</v>
      </c>
      <c r="V52">
        <v>7105.0263000000004</v>
      </c>
      <c r="Z52" s="23"/>
      <c r="AA52" s="20"/>
      <c r="AB52" s="20" t="s">
        <v>3</v>
      </c>
      <c r="AC52">
        <v>5738.64</v>
      </c>
      <c r="AD52">
        <v>6709.6968999999999</v>
      </c>
      <c r="AE52">
        <v>6807.7029000000002</v>
      </c>
      <c r="AF52">
        <v>7033.9245000000001</v>
      </c>
      <c r="AG52">
        <v>7095.8703999999998</v>
      </c>
    </row>
    <row r="53" spans="2:33" x14ac:dyDescent="0.2">
      <c r="C53" s="23"/>
      <c r="D53" s="1"/>
      <c r="E53" s="1" t="s">
        <v>4</v>
      </c>
      <c r="F53">
        <v>1280.8592000000001</v>
      </c>
      <c r="G53">
        <v>2348.5189</v>
      </c>
      <c r="H53">
        <v>2298.5544</v>
      </c>
      <c r="I53">
        <v>2728.8377999999998</v>
      </c>
      <c r="J53">
        <v>3633.0059000000001</v>
      </c>
      <c r="O53" s="23"/>
      <c r="P53" s="13"/>
      <c r="Q53" s="13" t="s">
        <v>4</v>
      </c>
      <c r="R53">
        <v>4653.9425000000001</v>
      </c>
      <c r="S53">
        <v>4758.0648000000001</v>
      </c>
      <c r="T53">
        <v>4931.7857999999997</v>
      </c>
      <c r="U53">
        <v>5033.1468999999997</v>
      </c>
      <c r="V53">
        <v>5209.3202000000001</v>
      </c>
      <c r="Z53" s="23"/>
      <c r="AA53" s="20"/>
      <c r="AB53" s="20" t="s">
        <v>4</v>
      </c>
      <c r="AC53">
        <v>4148.4211999999998</v>
      </c>
      <c r="AD53">
        <v>4864.3002999999999</v>
      </c>
      <c r="AE53">
        <v>4968.0054</v>
      </c>
      <c r="AF53">
        <v>5130.87</v>
      </c>
      <c r="AG53">
        <v>5188.2079999999996</v>
      </c>
    </row>
    <row r="54" spans="2:33" x14ac:dyDescent="0.2">
      <c r="C54" s="23" t="s">
        <v>9</v>
      </c>
      <c r="D54" s="1"/>
      <c r="E54" s="1" t="s">
        <v>2</v>
      </c>
      <c r="F54">
        <v>0.83450000000000002</v>
      </c>
      <c r="G54">
        <v>0.93659999999999999</v>
      </c>
      <c r="H54">
        <v>0.78790000000000004</v>
      </c>
      <c r="I54">
        <v>0.88109999999999999</v>
      </c>
      <c r="J54">
        <v>0.92689999999999995</v>
      </c>
      <c r="O54" s="23" t="s">
        <v>9</v>
      </c>
      <c r="P54" s="13"/>
      <c r="Q54" s="13" t="s">
        <v>2</v>
      </c>
      <c r="R54">
        <v>0.57540000000000002</v>
      </c>
      <c r="S54">
        <v>0.66220000000000001</v>
      </c>
      <c r="T54">
        <v>0.625</v>
      </c>
      <c r="U54">
        <v>0.64590000000000003</v>
      </c>
      <c r="V54">
        <v>0.57440000000000002</v>
      </c>
      <c r="Z54" s="23" t="s">
        <v>9</v>
      </c>
      <c r="AA54" s="20"/>
      <c r="AB54" s="20" t="s">
        <v>2</v>
      </c>
      <c r="AC54">
        <v>0.62649999999999995</v>
      </c>
      <c r="AD54">
        <v>0.74139999999999995</v>
      </c>
      <c r="AE54">
        <v>0.73550000000000004</v>
      </c>
      <c r="AF54">
        <v>0.72829999999999995</v>
      </c>
      <c r="AG54">
        <v>0.67110000000000003</v>
      </c>
    </row>
    <row r="55" spans="2:33" x14ac:dyDescent="0.2">
      <c r="C55" s="23"/>
      <c r="D55" s="1"/>
      <c r="E55" s="1" t="s">
        <v>3</v>
      </c>
      <c r="F55">
        <v>2270.2368999999999</v>
      </c>
      <c r="G55">
        <v>1404.9949999999999</v>
      </c>
      <c r="H55">
        <v>2569.8492000000001</v>
      </c>
      <c r="I55">
        <v>1924.2333000000001</v>
      </c>
      <c r="J55">
        <v>1508.7242000000001</v>
      </c>
      <c r="O55" s="23"/>
      <c r="P55" s="13"/>
      <c r="Q55" s="13" t="s">
        <v>3</v>
      </c>
      <c r="R55">
        <v>3636.4571999999998</v>
      </c>
      <c r="S55">
        <v>3243.5185000000001</v>
      </c>
      <c r="T55">
        <v>3417.3723</v>
      </c>
      <c r="U55">
        <v>3320.6914999999999</v>
      </c>
      <c r="V55">
        <v>3640.7919999999999</v>
      </c>
      <c r="Z55" s="23"/>
      <c r="AA55" s="20"/>
      <c r="AB55" s="20" t="s">
        <v>3</v>
      </c>
      <c r="AC55">
        <v>3410.4013</v>
      </c>
      <c r="AD55">
        <v>2838.0744</v>
      </c>
      <c r="AE55">
        <v>2870.2170000000001</v>
      </c>
      <c r="AF55">
        <v>2908.7716999999998</v>
      </c>
      <c r="AG55">
        <v>3200.6343999999999</v>
      </c>
    </row>
    <row r="56" spans="2:33" x14ac:dyDescent="0.2">
      <c r="C56" s="23"/>
      <c r="D56" s="1"/>
      <c r="E56" s="1" t="s">
        <v>4</v>
      </c>
      <c r="F56">
        <v>1791.1334999999999</v>
      </c>
      <c r="G56">
        <v>1043.3119999999999</v>
      </c>
      <c r="H56">
        <v>1932.6675</v>
      </c>
      <c r="I56">
        <v>1558.181</v>
      </c>
      <c r="J56">
        <v>1091.6631</v>
      </c>
      <c r="O56" s="23"/>
      <c r="P56" s="13"/>
      <c r="Q56" s="13" t="s">
        <v>4</v>
      </c>
      <c r="R56">
        <v>2624.3042</v>
      </c>
      <c r="S56">
        <v>2353.9794999999999</v>
      </c>
      <c r="T56">
        <v>2552.6291000000001</v>
      </c>
      <c r="U56">
        <v>2399.4114</v>
      </c>
      <c r="V56">
        <v>2801.0538999999999</v>
      </c>
      <c r="Z56" s="23"/>
      <c r="AA56" s="20"/>
      <c r="AB56" s="20" t="s">
        <v>4</v>
      </c>
      <c r="AC56">
        <v>2467.0911999999998</v>
      </c>
      <c r="AD56">
        <v>2060.1406000000002</v>
      </c>
      <c r="AE56">
        <v>2154.3796000000002</v>
      </c>
      <c r="AF56">
        <v>2178.9011999999998</v>
      </c>
      <c r="AG56">
        <v>2334.2368000000001</v>
      </c>
    </row>
    <row r="57" spans="2:33" ht="16" thickBot="1" x14ac:dyDescent="0.25">
      <c r="B57" s="4" t="s">
        <v>15</v>
      </c>
      <c r="C57" s="9"/>
      <c r="D57" s="4"/>
      <c r="E57" s="4"/>
      <c r="F57" s="7"/>
      <c r="G57" s="7"/>
      <c r="H57" s="7"/>
      <c r="I57" s="8"/>
      <c r="J57" s="7"/>
      <c r="N57" s="15" t="s">
        <v>15</v>
      </c>
      <c r="O57" s="9"/>
      <c r="P57" s="15"/>
      <c r="Q57" s="15"/>
      <c r="R57" s="7"/>
      <c r="S57" s="7"/>
      <c r="T57" s="7"/>
      <c r="U57" s="8"/>
      <c r="V57" s="7"/>
      <c r="Y57" s="19" t="s">
        <v>15</v>
      </c>
      <c r="Z57" s="9"/>
      <c r="AA57" s="19"/>
      <c r="AB57" s="19"/>
      <c r="AC57" s="7"/>
      <c r="AD57" s="7"/>
      <c r="AE57" s="7"/>
      <c r="AF57" s="8"/>
      <c r="AG57" s="7"/>
    </row>
    <row r="58" spans="2:33" x14ac:dyDescent="0.2">
      <c r="C58" s="22" t="s">
        <v>6</v>
      </c>
      <c r="D58" s="11"/>
      <c r="E58" s="1" t="s">
        <v>2</v>
      </c>
      <c r="F58">
        <v>0.88470000000000004</v>
      </c>
      <c r="G58">
        <v>0.18820000000000001</v>
      </c>
      <c r="H58">
        <v>-7.5999999999999998E-2</v>
      </c>
      <c r="I58">
        <v>0.35449999999999998</v>
      </c>
      <c r="J58">
        <v>-2.41E-2</v>
      </c>
      <c r="O58" s="22" t="s">
        <v>6</v>
      </c>
      <c r="P58" s="14"/>
      <c r="Q58" s="13" t="s">
        <v>2</v>
      </c>
      <c r="R58">
        <v>0.8175</v>
      </c>
      <c r="S58">
        <v>0.1855</v>
      </c>
      <c r="T58">
        <v>0.29330000000000001</v>
      </c>
      <c r="U58">
        <v>-0.67700000000000005</v>
      </c>
      <c r="V58">
        <v>-0.55049999999999999</v>
      </c>
      <c r="Z58" s="22" t="s">
        <v>6</v>
      </c>
      <c r="AA58" s="21"/>
      <c r="AB58" s="20" t="s">
        <v>2</v>
      </c>
      <c r="AC58">
        <v>0.5373</v>
      </c>
      <c r="AD58">
        <v>0.32579999999999998</v>
      </c>
      <c r="AE58">
        <v>-0.32390000000000002</v>
      </c>
      <c r="AF58">
        <v>-0.85660000000000003</v>
      </c>
      <c r="AG58">
        <v>-0.11550000000000001</v>
      </c>
    </row>
    <row r="59" spans="2:33" x14ac:dyDescent="0.2">
      <c r="C59" s="23"/>
      <c r="D59" s="1"/>
      <c r="E59" s="1" t="s">
        <v>3</v>
      </c>
      <c r="F59">
        <v>1893.5137999999999</v>
      </c>
      <c r="G59">
        <v>5024.8876</v>
      </c>
      <c r="H59">
        <v>5785.125</v>
      </c>
      <c r="I59">
        <v>4480.7758999999996</v>
      </c>
      <c r="J59">
        <v>5643.7340000000004</v>
      </c>
      <c r="O59" s="23"/>
      <c r="P59" s="13"/>
      <c r="Q59" s="13" t="s">
        <v>3</v>
      </c>
      <c r="R59">
        <v>2382.4706999999999</v>
      </c>
      <c r="S59">
        <v>5033.3590000000004</v>
      </c>
      <c r="T59">
        <v>4688.3658999999998</v>
      </c>
      <c r="U59">
        <v>7222.1540999999997</v>
      </c>
      <c r="V59">
        <v>6944.3662000000004</v>
      </c>
      <c r="Z59" s="23"/>
      <c r="AA59" s="20"/>
      <c r="AB59" s="20" t="s">
        <v>3</v>
      </c>
      <c r="AC59">
        <v>3793.7995000000001</v>
      </c>
      <c r="AD59">
        <v>4579.0991000000004</v>
      </c>
      <c r="AE59">
        <v>6416.9880999999996</v>
      </c>
      <c r="AF59">
        <v>7599.0290000000005</v>
      </c>
      <c r="AG59">
        <v>5890.3886000000002</v>
      </c>
    </row>
    <row r="60" spans="2:33" x14ac:dyDescent="0.2">
      <c r="C60" s="23"/>
      <c r="D60" s="1"/>
      <c r="E60" s="1" t="s">
        <v>4</v>
      </c>
      <c r="F60">
        <v>1473.6112000000001</v>
      </c>
      <c r="G60">
        <v>3764.3033999999998</v>
      </c>
      <c r="H60">
        <v>4279.2008999999998</v>
      </c>
      <c r="I60">
        <v>3736.5859999999998</v>
      </c>
      <c r="J60">
        <v>5143.0190000000002</v>
      </c>
      <c r="O60" s="23"/>
      <c r="P60" s="13"/>
      <c r="Q60" s="13" t="s">
        <v>4</v>
      </c>
      <c r="R60">
        <v>1724.6964</v>
      </c>
      <c r="S60">
        <v>3806.0358999999999</v>
      </c>
      <c r="T60">
        <v>3420.1988000000001</v>
      </c>
      <c r="U60">
        <v>5535.8846000000003</v>
      </c>
      <c r="V60">
        <v>5409.0829000000003</v>
      </c>
      <c r="Z60" s="23"/>
      <c r="AA60" s="20"/>
      <c r="AB60" s="20" t="s">
        <v>4</v>
      </c>
      <c r="AC60">
        <v>2747.6080000000002</v>
      </c>
      <c r="AD60">
        <v>3388.2289000000001</v>
      </c>
      <c r="AE60">
        <v>4889.5208000000002</v>
      </c>
      <c r="AF60">
        <v>5642.1571000000004</v>
      </c>
      <c r="AG60">
        <v>4389.2483000000002</v>
      </c>
    </row>
    <row r="61" spans="2:33" x14ac:dyDescent="0.2">
      <c r="C61" s="23" t="s">
        <v>8</v>
      </c>
      <c r="D61" s="1"/>
      <c r="E61" s="1" t="s">
        <v>2</v>
      </c>
      <c r="F61">
        <v>0.97509999999999997</v>
      </c>
      <c r="G61">
        <v>0.9748</v>
      </c>
      <c r="H61">
        <v>0.97060000000000002</v>
      </c>
      <c r="I61">
        <v>0.97040000000000004</v>
      </c>
      <c r="J61">
        <v>0.97540000000000004</v>
      </c>
      <c r="O61" s="23" t="s">
        <v>8</v>
      </c>
      <c r="P61" s="13"/>
      <c r="Q61" s="13" t="s">
        <v>2</v>
      </c>
      <c r="R61">
        <v>0.94979999999999998</v>
      </c>
      <c r="S61">
        <v>0.95320000000000005</v>
      </c>
      <c r="T61">
        <v>0.95269999999999999</v>
      </c>
      <c r="U61">
        <v>0.9526</v>
      </c>
      <c r="V61">
        <v>0.94610000000000005</v>
      </c>
      <c r="Z61" s="23" t="s">
        <v>8</v>
      </c>
      <c r="AA61" s="20"/>
      <c r="AB61" s="20" t="s">
        <v>2</v>
      </c>
      <c r="AC61">
        <v>0.95940000000000003</v>
      </c>
      <c r="AD61">
        <v>0.95699999999999996</v>
      </c>
      <c r="AE61">
        <v>0.95299999999999996</v>
      </c>
      <c r="AF61">
        <v>0.96160000000000001</v>
      </c>
      <c r="AG61">
        <v>0.96199999999999997</v>
      </c>
    </row>
    <row r="62" spans="2:33" x14ac:dyDescent="0.2">
      <c r="C62" s="23"/>
      <c r="D62" s="1"/>
      <c r="E62" s="1" t="s">
        <v>3</v>
      </c>
      <c r="F62">
        <v>880.59929999999997</v>
      </c>
      <c r="G62">
        <v>885.29409999999996</v>
      </c>
      <c r="H62">
        <v>956.46669999999995</v>
      </c>
      <c r="I62">
        <v>959.95389999999998</v>
      </c>
      <c r="J62">
        <v>874.81230000000005</v>
      </c>
      <c r="O62" s="23"/>
      <c r="P62" s="13"/>
      <c r="Q62" s="13" t="s">
        <v>3</v>
      </c>
      <c r="R62">
        <v>1250.1320000000001</v>
      </c>
      <c r="S62">
        <v>1206.9916000000001</v>
      </c>
      <c r="T62">
        <v>1212.9087999999999</v>
      </c>
      <c r="U62">
        <v>1213.6259</v>
      </c>
      <c r="V62">
        <v>1295.3259</v>
      </c>
      <c r="Z62" s="23"/>
      <c r="AA62" s="20"/>
      <c r="AB62" s="20" t="s">
        <v>3</v>
      </c>
      <c r="AC62">
        <v>1123.0862</v>
      </c>
      <c r="AD62">
        <v>1156.3207</v>
      </c>
      <c r="AE62">
        <v>1209.4141999999999</v>
      </c>
      <c r="AF62">
        <v>1092.329</v>
      </c>
      <c r="AG62">
        <v>1087.8521000000001</v>
      </c>
    </row>
    <row r="63" spans="2:33" x14ac:dyDescent="0.2">
      <c r="C63" s="23"/>
      <c r="D63" s="1"/>
      <c r="E63" s="1" t="s">
        <v>4</v>
      </c>
      <c r="F63">
        <v>710.57439999999997</v>
      </c>
      <c r="G63">
        <v>701.40719999999999</v>
      </c>
      <c r="H63">
        <v>728.51179999999999</v>
      </c>
      <c r="I63">
        <v>736.4982</v>
      </c>
      <c r="J63">
        <v>678.66269999999997</v>
      </c>
      <c r="O63" s="23"/>
      <c r="P63" s="13"/>
      <c r="Q63" s="13" t="s">
        <v>4</v>
      </c>
      <c r="R63">
        <v>942.08640000000003</v>
      </c>
      <c r="S63">
        <v>931.42719999999997</v>
      </c>
      <c r="T63">
        <v>924.31600000000003</v>
      </c>
      <c r="U63">
        <v>931.71400000000006</v>
      </c>
      <c r="V63">
        <v>971.33330000000001</v>
      </c>
      <c r="Z63" s="23"/>
      <c r="AA63" s="20"/>
      <c r="AB63" s="20" t="s">
        <v>4</v>
      </c>
      <c r="AC63">
        <v>867.20740000000001</v>
      </c>
      <c r="AD63">
        <v>895.62369999999999</v>
      </c>
      <c r="AE63">
        <v>921.88559999999995</v>
      </c>
      <c r="AF63">
        <v>855.8252</v>
      </c>
      <c r="AG63">
        <v>850.98140000000001</v>
      </c>
    </row>
    <row r="64" spans="2:33" x14ac:dyDescent="0.2">
      <c r="C64" s="23" t="s">
        <v>7</v>
      </c>
      <c r="D64" s="1"/>
      <c r="E64" s="1" t="s">
        <v>2</v>
      </c>
      <c r="F64">
        <v>0.57789999999999997</v>
      </c>
      <c r="G64">
        <v>0.59799999999999998</v>
      </c>
      <c r="H64">
        <v>-0.5948</v>
      </c>
      <c r="I64">
        <v>-0.77429999999999999</v>
      </c>
      <c r="J64">
        <v>-0.75060000000000004</v>
      </c>
      <c r="O64" s="23" t="s">
        <v>7</v>
      </c>
      <c r="P64" s="13"/>
      <c r="Q64" s="13" t="s">
        <v>2</v>
      </c>
      <c r="R64">
        <v>-1.2018</v>
      </c>
      <c r="S64">
        <v>-1.077</v>
      </c>
      <c r="T64">
        <v>-1.3372999999999999</v>
      </c>
      <c r="U64">
        <v>-1.0999000000000001</v>
      </c>
      <c r="V64">
        <v>-0.79969999999999997</v>
      </c>
      <c r="Z64" s="23" t="s">
        <v>7</v>
      </c>
      <c r="AA64" s="20"/>
      <c r="AB64" s="20" t="s">
        <v>2</v>
      </c>
      <c r="AC64">
        <v>-0.80489999999999995</v>
      </c>
      <c r="AD64">
        <v>-0.5756</v>
      </c>
      <c r="AE64">
        <v>-0.63539999999999996</v>
      </c>
      <c r="AF64">
        <v>-0.84440000000000004</v>
      </c>
      <c r="AG64">
        <v>-1.2162999999999999</v>
      </c>
    </row>
    <row r="65" spans="2:33" x14ac:dyDescent="0.2">
      <c r="C65" s="23"/>
      <c r="D65" s="1"/>
      <c r="E65" s="1" t="s">
        <v>3</v>
      </c>
      <c r="F65">
        <v>3623.4373999999998</v>
      </c>
      <c r="G65">
        <v>3535.9989999999998</v>
      </c>
      <c r="H65">
        <v>7042.8882999999996</v>
      </c>
      <c r="I65">
        <v>7428.7731000000003</v>
      </c>
      <c r="J65">
        <v>7378.9515000000001</v>
      </c>
      <c r="O65" s="23"/>
      <c r="P65" s="13"/>
      <c r="Q65" s="13" t="s">
        <v>3</v>
      </c>
      <c r="R65">
        <v>8275.3786999999993</v>
      </c>
      <c r="S65">
        <v>8037.5585000000001</v>
      </c>
      <c r="T65">
        <v>8526.2278000000006</v>
      </c>
      <c r="U65">
        <v>8081.6036000000004</v>
      </c>
      <c r="V65">
        <v>7481.7350999999999</v>
      </c>
      <c r="Z65" s="23"/>
      <c r="AA65" s="20"/>
      <c r="AB65" s="20" t="s">
        <v>3</v>
      </c>
      <c r="AC65">
        <v>7492.4512000000004</v>
      </c>
      <c r="AD65">
        <v>7000.3346000000001</v>
      </c>
      <c r="AE65">
        <v>7131.9588999999996</v>
      </c>
      <c r="AF65">
        <v>7574.1585999999998</v>
      </c>
      <c r="AG65">
        <v>8302.7142999999996</v>
      </c>
    </row>
    <row r="66" spans="2:33" x14ac:dyDescent="0.2">
      <c r="C66" s="23"/>
      <c r="D66" s="1"/>
      <c r="E66" s="1" t="s">
        <v>4</v>
      </c>
      <c r="F66">
        <v>2693.6183999999998</v>
      </c>
      <c r="G66">
        <v>2623.7285999999999</v>
      </c>
      <c r="H66">
        <v>5066.6215000000002</v>
      </c>
      <c r="I66">
        <v>5331.7546000000002</v>
      </c>
      <c r="J66">
        <v>5314.5959999999995</v>
      </c>
      <c r="O66" s="23"/>
      <c r="P66" s="13"/>
      <c r="Q66" s="13" t="s">
        <v>4</v>
      </c>
      <c r="R66">
        <v>6334.5370999999996</v>
      </c>
      <c r="S66">
        <v>5990.585</v>
      </c>
      <c r="T66">
        <v>6672.8280999999997</v>
      </c>
      <c r="U66">
        <v>6348.6902</v>
      </c>
      <c r="V66">
        <v>5577.9193999999998</v>
      </c>
      <c r="Z66" s="23"/>
      <c r="AA66" s="20"/>
      <c r="AB66" s="20" t="s">
        <v>4</v>
      </c>
      <c r="AC66">
        <v>5570.0994000000001</v>
      </c>
      <c r="AD66">
        <v>5176.1475</v>
      </c>
      <c r="AE66">
        <v>5288.7218000000003</v>
      </c>
      <c r="AF66">
        <v>5692.4255999999996</v>
      </c>
      <c r="AG66">
        <v>6620.3581999999997</v>
      </c>
    </row>
    <row r="67" spans="2:33" x14ac:dyDescent="0.2">
      <c r="C67" s="23" t="s">
        <v>9</v>
      </c>
      <c r="D67" s="1"/>
      <c r="E67" s="1" t="s">
        <v>2</v>
      </c>
      <c r="F67">
        <v>0.91549999999999998</v>
      </c>
      <c r="G67">
        <v>0.93720000000000003</v>
      </c>
      <c r="H67">
        <v>0.91769999999999996</v>
      </c>
      <c r="I67">
        <v>0.89090000000000003</v>
      </c>
      <c r="J67">
        <v>0.90449999999999997</v>
      </c>
      <c r="O67" s="23" t="s">
        <v>9</v>
      </c>
      <c r="P67" s="13"/>
      <c r="Q67" s="13" t="s">
        <v>2</v>
      </c>
      <c r="R67">
        <v>0.77859999999999996</v>
      </c>
      <c r="S67">
        <v>0.66239999999999999</v>
      </c>
      <c r="T67">
        <v>0.76559999999999995</v>
      </c>
      <c r="U67">
        <v>0.61419999999999997</v>
      </c>
      <c r="V67">
        <v>0.58309999999999995</v>
      </c>
      <c r="Z67" s="23" t="s">
        <v>9</v>
      </c>
      <c r="AA67" s="20"/>
      <c r="AB67" s="20" t="s">
        <v>2</v>
      </c>
      <c r="AC67">
        <v>0.89419999999999999</v>
      </c>
      <c r="AD67">
        <v>0.82699999999999996</v>
      </c>
      <c r="AE67">
        <v>0.77569999999999995</v>
      </c>
      <c r="AF67">
        <v>0.75890000000000002</v>
      </c>
      <c r="AG67">
        <v>0.68869999999999998</v>
      </c>
    </row>
    <row r="68" spans="2:33" x14ac:dyDescent="0.2">
      <c r="C68" s="23"/>
      <c r="D68" s="1"/>
      <c r="E68" s="1" t="s">
        <v>3</v>
      </c>
      <c r="F68">
        <v>1621.1011000000001</v>
      </c>
      <c r="G68">
        <v>1397.4193</v>
      </c>
      <c r="H68">
        <v>1599.672</v>
      </c>
      <c r="I68">
        <v>1842.0771999999999</v>
      </c>
      <c r="J68">
        <v>1723.3701000000001</v>
      </c>
      <c r="O68" s="23"/>
      <c r="P68" s="13"/>
      <c r="Q68" s="13" t="s">
        <v>3</v>
      </c>
      <c r="R68">
        <v>2624.3919999999998</v>
      </c>
      <c r="S68">
        <v>3240.4558999999999</v>
      </c>
      <c r="T68">
        <v>2700.3063999999999</v>
      </c>
      <c r="U68">
        <v>3463.9490999999998</v>
      </c>
      <c r="V68">
        <v>3600.8977</v>
      </c>
      <c r="Z68" s="23"/>
      <c r="AA68" s="20"/>
      <c r="AB68" s="20" t="s">
        <v>3</v>
      </c>
      <c r="AC68">
        <v>1813.9802999999999</v>
      </c>
      <c r="AD68">
        <v>2319.8391000000001</v>
      </c>
      <c r="AE68">
        <v>2641.2566000000002</v>
      </c>
      <c r="AF68">
        <v>2738.4836</v>
      </c>
      <c r="AG68">
        <v>3111.4560000000001</v>
      </c>
    </row>
    <row r="69" spans="2:33" x14ac:dyDescent="0.2">
      <c r="C69" s="23"/>
      <c r="D69" s="1"/>
      <c r="E69" s="1" t="s">
        <v>4</v>
      </c>
      <c r="F69">
        <v>1203.3680999999999</v>
      </c>
      <c r="G69">
        <v>1105.5702000000001</v>
      </c>
      <c r="H69">
        <v>1203.9869000000001</v>
      </c>
      <c r="I69">
        <v>1423.3769</v>
      </c>
      <c r="J69">
        <v>1218.7084</v>
      </c>
      <c r="O69" s="23"/>
      <c r="P69" s="13"/>
      <c r="Q69" s="13" t="s">
        <v>4</v>
      </c>
      <c r="R69">
        <v>1965.8498</v>
      </c>
      <c r="S69">
        <v>2315.0531000000001</v>
      </c>
      <c r="T69">
        <v>1930.3345999999999</v>
      </c>
      <c r="U69">
        <v>2464.0846000000001</v>
      </c>
      <c r="V69">
        <v>2655.9679000000001</v>
      </c>
      <c r="Z69" s="23"/>
      <c r="AA69" s="20"/>
      <c r="AB69" s="20" t="s">
        <v>4</v>
      </c>
      <c r="AC69">
        <v>1304.0226</v>
      </c>
      <c r="AD69">
        <v>1635.5684000000001</v>
      </c>
      <c r="AE69">
        <v>1981.7082</v>
      </c>
      <c r="AF69">
        <v>1940.2760000000001</v>
      </c>
      <c r="AG69">
        <v>2270.3984999999998</v>
      </c>
    </row>
    <row r="70" spans="2:33" ht="16" thickBot="1" x14ac:dyDescent="0.25">
      <c r="B70" s="4" t="s">
        <v>16</v>
      </c>
      <c r="C70" s="9"/>
      <c r="D70" s="4"/>
      <c r="E70" s="4"/>
      <c r="F70" s="7"/>
      <c r="G70" s="7"/>
      <c r="H70" s="7"/>
      <c r="I70" s="8"/>
      <c r="J70" s="7"/>
      <c r="N70" s="15" t="s">
        <v>16</v>
      </c>
      <c r="O70" s="9"/>
      <c r="P70" s="15"/>
      <c r="Q70" s="15"/>
      <c r="R70" s="7"/>
      <c r="S70" s="7"/>
      <c r="T70" s="7"/>
      <c r="U70" s="8"/>
      <c r="V70" s="7"/>
      <c r="Y70" s="19" t="s">
        <v>16</v>
      </c>
      <c r="Z70" s="9"/>
      <c r="AA70" s="19"/>
      <c r="AB70" s="19"/>
      <c r="AC70" s="7"/>
      <c r="AD70" s="7"/>
      <c r="AE70" s="7"/>
      <c r="AF70" s="8"/>
      <c r="AG70" s="7"/>
    </row>
    <row r="71" spans="2:33" x14ac:dyDescent="0.2">
      <c r="C71" s="22" t="s">
        <v>6</v>
      </c>
      <c r="D71" s="11"/>
      <c r="E71" s="1" t="s">
        <v>2</v>
      </c>
      <c r="F71" s="17">
        <v>0.93600000000000005</v>
      </c>
      <c r="G71" s="17">
        <v>-7.2900000000000006E-2</v>
      </c>
      <c r="H71" s="17">
        <v>-1.0119</v>
      </c>
      <c r="I71" s="17">
        <v>-0.1883</v>
      </c>
      <c r="J71" s="17">
        <v>-0.93420000000000003</v>
      </c>
      <c r="O71" s="22" t="s">
        <v>6</v>
      </c>
      <c r="P71" s="14"/>
      <c r="Q71" s="13" t="s">
        <v>2</v>
      </c>
      <c r="R71">
        <v>0.50519999999999998</v>
      </c>
      <c r="S71">
        <v>0.4662</v>
      </c>
      <c r="T71">
        <v>0.11070000000000001</v>
      </c>
      <c r="U71">
        <v>-2.4899999999999999E-2</v>
      </c>
      <c r="V71">
        <v>-0.48259999999999997</v>
      </c>
      <c r="Z71" s="22" t="s">
        <v>6</v>
      </c>
      <c r="AA71" s="21"/>
      <c r="AB71" s="20" t="s">
        <v>2</v>
      </c>
      <c r="AC71">
        <v>0.84599999999999997</v>
      </c>
      <c r="AD71">
        <v>-2.8400000000000002E-2</v>
      </c>
      <c r="AE71">
        <v>-0.25969999999999999</v>
      </c>
      <c r="AF71">
        <v>-0.59760000000000002</v>
      </c>
      <c r="AG71">
        <v>-1.1911</v>
      </c>
    </row>
    <row r="72" spans="2:33" x14ac:dyDescent="0.2">
      <c r="C72" s="23"/>
      <c r="D72" s="1"/>
      <c r="E72" s="1" t="s">
        <v>3</v>
      </c>
      <c r="F72" s="12">
        <v>1411.2493999999999</v>
      </c>
      <c r="G72" s="12">
        <v>5776.6517000000003</v>
      </c>
      <c r="H72" s="12">
        <v>7910.4256999999998</v>
      </c>
      <c r="I72" s="12">
        <v>6079.4427999999998</v>
      </c>
      <c r="J72" s="12">
        <v>7756.3203999999996</v>
      </c>
      <c r="O72" s="23"/>
      <c r="P72" s="13"/>
      <c r="Q72" s="13" t="s">
        <v>3</v>
      </c>
      <c r="R72">
        <v>3922.8164000000002</v>
      </c>
      <c r="S72">
        <v>4074.8067000000001</v>
      </c>
      <c r="T72">
        <v>5259.2577000000001</v>
      </c>
      <c r="U72">
        <v>5646.1467000000002</v>
      </c>
      <c r="V72">
        <v>6790.6057000000001</v>
      </c>
      <c r="Z72" s="23"/>
      <c r="AA72" s="20"/>
      <c r="AB72" s="20" t="s">
        <v>3</v>
      </c>
      <c r="AC72">
        <v>2188.7926000000002</v>
      </c>
      <c r="AD72">
        <v>5655.6003000000001</v>
      </c>
      <c r="AE72">
        <v>6259.4679999999998</v>
      </c>
      <c r="AF72">
        <v>7049.2097000000003</v>
      </c>
      <c r="AG72">
        <v>8255.2759000000005</v>
      </c>
    </row>
    <row r="73" spans="2:33" x14ac:dyDescent="0.2">
      <c r="C73" s="23"/>
      <c r="D73" s="1"/>
      <c r="E73" s="1" t="s">
        <v>4</v>
      </c>
      <c r="F73" s="12">
        <v>1116.1813</v>
      </c>
      <c r="G73" s="12">
        <v>5033.8077000000003</v>
      </c>
      <c r="H73" s="12">
        <v>6054.5998</v>
      </c>
      <c r="I73" s="12">
        <v>5187.0634</v>
      </c>
      <c r="J73" s="12">
        <v>6844.6152000000002</v>
      </c>
      <c r="O73" s="23"/>
      <c r="P73" s="13"/>
      <c r="Q73" s="13" t="s">
        <v>4</v>
      </c>
      <c r="R73">
        <v>2993.047</v>
      </c>
      <c r="S73">
        <v>3244.6188999999999</v>
      </c>
      <c r="T73">
        <v>3922.6448999999998</v>
      </c>
      <c r="U73">
        <v>4173.3424000000005</v>
      </c>
      <c r="V73">
        <v>5010.8226999999997</v>
      </c>
      <c r="Z73" s="23"/>
      <c r="AA73" s="20"/>
      <c r="AB73" s="20" t="s">
        <v>4</v>
      </c>
      <c r="AC73">
        <v>1660.0405000000001</v>
      </c>
      <c r="AD73">
        <v>4236.9005999999999</v>
      </c>
      <c r="AE73">
        <v>4613.2401</v>
      </c>
      <c r="AF73">
        <v>5419.2739000000001</v>
      </c>
      <c r="AG73">
        <v>6530.6351000000004</v>
      </c>
    </row>
    <row r="74" spans="2:33" x14ac:dyDescent="0.2">
      <c r="C74" s="23" t="s">
        <v>8</v>
      </c>
      <c r="D74" s="1"/>
      <c r="E74" s="1" t="s">
        <v>2</v>
      </c>
      <c r="F74" s="12">
        <v>0.98089999999999999</v>
      </c>
      <c r="G74" s="12">
        <v>0.9768</v>
      </c>
      <c r="H74" s="12">
        <v>0.97189999999999999</v>
      </c>
      <c r="I74" s="12">
        <v>0.97140000000000004</v>
      </c>
      <c r="J74" s="12">
        <v>0.97529999999999994</v>
      </c>
      <c r="O74" s="23" t="s">
        <v>8</v>
      </c>
      <c r="P74" s="13"/>
      <c r="Q74" s="13" t="s">
        <v>2</v>
      </c>
      <c r="R74">
        <v>0.96130000000000004</v>
      </c>
      <c r="S74">
        <v>0.94899999999999995</v>
      </c>
      <c r="T74">
        <v>0.95530000000000004</v>
      </c>
      <c r="U74">
        <v>0.95199999999999996</v>
      </c>
      <c r="V74">
        <v>0.95599999999999996</v>
      </c>
      <c r="Z74" s="23" t="s">
        <v>8</v>
      </c>
      <c r="AA74" s="20"/>
      <c r="AB74" s="20" t="s">
        <v>2</v>
      </c>
      <c r="AC74">
        <v>0.95960000000000001</v>
      </c>
      <c r="AD74">
        <v>0.95840000000000003</v>
      </c>
      <c r="AE74">
        <v>0.95740000000000003</v>
      </c>
      <c r="AF74">
        <v>0.95620000000000005</v>
      </c>
      <c r="AG74">
        <v>0.96179999999999999</v>
      </c>
    </row>
    <row r="75" spans="2:33" x14ac:dyDescent="0.2">
      <c r="C75" s="23"/>
      <c r="D75" s="1"/>
      <c r="E75" s="1" t="s">
        <v>3</v>
      </c>
      <c r="F75" s="12">
        <v>771.10090000000002</v>
      </c>
      <c r="G75" s="12">
        <v>849.27260000000001</v>
      </c>
      <c r="H75" s="12">
        <v>934.66899999999998</v>
      </c>
      <c r="I75" s="12">
        <v>943.36969999999997</v>
      </c>
      <c r="J75" s="12">
        <v>877.34820000000002</v>
      </c>
      <c r="O75" s="23"/>
      <c r="P75" s="13"/>
      <c r="Q75" s="13" t="s">
        <v>3</v>
      </c>
      <c r="R75">
        <v>1097.7570000000001</v>
      </c>
      <c r="S75">
        <v>1260.0278000000001</v>
      </c>
      <c r="T75">
        <v>1179.0173</v>
      </c>
      <c r="U75">
        <v>1222.0872999999999</v>
      </c>
      <c r="V75">
        <v>1169.3534999999999</v>
      </c>
      <c r="Z75" s="23"/>
      <c r="AA75" s="20"/>
      <c r="AB75" s="20" t="s">
        <v>3</v>
      </c>
      <c r="AC75">
        <v>1120.8789999999999</v>
      </c>
      <c r="AD75">
        <v>1136.9939999999999</v>
      </c>
      <c r="AE75">
        <v>1150.7352000000001</v>
      </c>
      <c r="AF75">
        <v>1167.6199999999999</v>
      </c>
      <c r="AG75">
        <v>1090.4616000000001</v>
      </c>
    </row>
    <row r="76" spans="2:33" x14ac:dyDescent="0.2">
      <c r="C76" s="23"/>
      <c r="D76" s="1"/>
      <c r="E76" s="1" t="s">
        <v>4</v>
      </c>
      <c r="F76" s="12">
        <v>613.43020000000001</v>
      </c>
      <c r="G76" s="12">
        <v>679.23869999999999</v>
      </c>
      <c r="H76" s="12">
        <v>747.33050000000003</v>
      </c>
      <c r="I76" s="12">
        <v>747.69389999999999</v>
      </c>
      <c r="J76" s="12">
        <v>685.44830000000002</v>
      </c>
      <c r="O76" s="23"/>
      <c r="P76" s="13"/>
      <c r="Q76" s="13" t="s">
        <v>4</v>
      </c>
      <c r="R76">
        <v>858.90530000000001</v>
      </c>
      <c r="S76">
        <v>953.85090000000002</v>
      </c>
      <c r="T76">
        <v>919.05640000000005</v>
      </c>
      <c r="U76">
        <v>941.83230000000003</v>
      </c>
      <c r="V76">
        <v>900.50130000000001</v>
      </c>
      <c r="Z76" s="23"/>
      <c r="AA76" s="20"/>
      <c r="AB76" s="20" t="s">
        <v>4</v>
      </c>
      <c r="AC76">
        <v>868.23940000000005</v>
      </c>
      <c r="AD76">
        <v>884.16390000000001</v>
      </c>
      <c r="AE76">
        <v>881.7749</v>
      </c>
      <c r="AF76">
        <v>892.41970000000003</v>
      </c>
      <c r="AG76">
        <v>854.43320000000006</v>
      </c>
    </row>
    <row r="77" spans="2:33" x14ac:dyDescent="0.2">
      <c r="C77" s="23" t="s">
        <v>7</v>
      </c>
      <c r="D77" s="1"/>
      <c r="E77" s="1" t="s">
        <v>2</v>
      </c>
      <c r="F77" s="12">
        <v>0.84530000000000005</v>
      </c>
      <c r="G77" s="12">
        <v>0.71050000000000002</v>
      </c>
      <c r="H77" s="12">
        <v>-0.14180000000000001</v>
      </c>
      <c r="I77" s="12">
        <v>0.31390000000000001</v>
      </c>
      <c r="J77" s="12">
        <v>-0.1454</v>
      </c>
      <c r="O77" s="23" t="s">
        <v>7</v>
      </c>
      <c r="P77" s="13"/>
      <c r="Q77" s="13" t="s">
        <v>2</v>
      </c>
      <c r="R77">
        <v>-0.55110000000000003</v>
      </c>
      <c r="S77">
        <v>-0.97250000000000003</v>
      </c>
      <c r="T77">
        <v>-0.84109999999999996</v>
      </c>
      <c r="U77">
        <v>-0.75419999999999998</v>
      </c>
      <c r="V77">
        <v>-1.1408</v>
      </c>
      <c r="Z77" s="23" t="s">
        <v>7</v>
      </c>
      <c r="AA77" s="20"/>
      <c r="AB77" s="20" t="s">
        <v>2</v>
      </c>
      <c r="AC77">
        <v>-1.0335000000000001</v>
      </c>
      <c r="AD77">
        <v>-1.0318000000000001</v>
      </c>
      <c r="AE77">
        <v>-0.9899</v>
      </c>
      <c r="AF77">
        <v>-0.63049999999999995</v>
      </c>
      <c r="AG77">
        <v>-0.93089999999999995</v>
      </c>
    </row>
    <row r="78" spans="2:33" x14ac:dyDescent="0.2">
      <c r="C78" s="23"/>
      <c r="D78" s="1"/>
      <c r="E78" s="1" t="s">
        <v>3</v>
      </c>
      <c r="F78" s="12">
        <v>2193.3982000000001</v>
      </c>
      <c r="G78" s="12">
        <v>3000.6556999999998</v>
      </c>
      <c r="H78" s="12">
        <v>5959.3653999999997</v>
      </c>
      <c r="I78" s="12">
        <v>4619.4548999999997</v>
      </c>
      <c r="J78" s="12">
        <v>5968.6124</v>
      </c>
      <c r="O78" s="23"/>
      <c r="P78" s="13"/>
      <c r="Q78" s="13" t="s">
        <v>3</v>
      </c>
      <c r="R78">
        <v>6945.8931000000002</v>
      </c>
      <c r="S78">
        <v>7832.6121000000003</v>
      </c>
      <c r="T78">
        <v>7567.3829999999998</v>
      </c>
      <c r="U78">
        <v>7386.6197000000002</v>
      </c>
      <c r="V78">
        <v>8159.9718000000003</v>
      </c>
      <c r="Z78" s="23"/>
      <c r="AA78" s="20"/>
      <c r="AB78" s="20" t="s">
        <v>3</v>
      </c>
      <c r="AC78">
        <v>7952.9444000000003</v>
      </c>
      <c r="AD78">
        <v>7949.5967000000001</v>
      </c>
      <c r="AE78">
        <v>7867.2287999999999</v>
      </c>
      <c r="AF78">
        <v>7121.2969000000003</v>
      </c>
      <c r="AG78">
        <v>7749.7048000000004</v>
      </c>
    </row>
    <row r="79" spans="2:33" x14ac:dyDescent="0.2">
      <c r="C79" s="23"/>
      <c r="D79" s="1"/>
      <c r="E79" s="1" t="s">
        <v>4</v>
      </c>
      <c r="F79" s="12">
        <v>1572.4476999999999</v>
      </c>
      <c r="G79" s="12">
        <v>2110.1397999999999</v>
      </c>
      <c r="H79" s="12">
        <v>4473.8059000000003</v>
      </c>
      <c r="I79" s="12">
        <v>3463.1297</v>
      </c>
      <c r="J79" s="12">
        <v>4315.6333000000004</v>
      </c>
      <c r="O79" s="23"/>
      <c r="P79" s="13"/>
      <c r="Q79" s="13" t="s">
        <v>4</v>
      </c>
      <c r="R79">
        <v>5386.6183000000001</v>
      </c>
      <c r="S79">
        <v>5792.3751000000002</v>
      </c>
      <c r="T79">
        <v>5643.6664000000001</v>
      </c>
      <c r="U79">
        <v>5506.1229000000003</v>
      </c>
      <c r="V79">
        <v>6250.3869999999997</v>
      </c>
      <c r="Z79" s="23"/>
      <c r="AA79" s="20"/>
      <c r="AB79" s="20" t="s">
        <v>4</v>
      </c>
      <c r="AC79">
        <v>6103.4983000000002</v>
      </c>
      <c r="AD79">
        <v>5980.4678999999996</v>
      </c>
      <c r="AE79">
        <v>6352.4583000000002</v>
      </c>
      <c r="AF79">
        <v>5340.9453999999996</v>
      </c>
      <c r="AG79">
        <v>5800.9983000000002</v>
      </c>
    </row>
    <row r="80" spans="2:33" x14ac:dyDescent="0.2">
      <c r="B80" s="12"/>
      <c r="C80" s="22" t="s">
        <v>9</v>
      </c>
      <c r="D80" s="11"/>
      <c r="E80" s="11" t="s">
        <v>2</v>
      </c>
      <c r="F80" s="12">
        <v>0.93379999999999996</v>
      </c>
      <c r="G80" s="12">
        <v>0.9446</v>
      </c>
      <c r="H80" s="12">
        <v>0.77600000000000002</v>
      </c>
      <c r="I80" s="12">
        <v>0.81869999999999998</v>
      </c>
      <c r="J80" s="12">
        <v>0.8599</v>
      </c>
      <c r="N80" s="12"/>
      <c r="O80" s="22" t="s">
        <v>9</v>
      </c>
      <c r="P80" s="14"/>
      <c r="Q80" s="14" t="s">
        <v>2</v>
      </c>
      <c r="R80">
        <v>0.74750000000000005</v>
      </c>
      <c r="S80">
        <v>0.69779999999999998</v>
      </c>
      <c r="T80">
        <v>0.63949999999999996</v>
      </c>
      <c r="U80">
        <v>0.70499999999999996</v>
      </c>
      <c r="V80">
        <v>0.63080000000000003</v>
      </c>
      <c r="Y80" s="12"/>
      <c r="Z80" s="22" t="s">
        <v>9</v>
      </c>
      <c r="AA80" s="21"/>
      <c r="AB80" s="21" t="s">
        <v>2</v>
      </c>
      <c r="AC80">
        <v>0.79449999999999998</v>
      </c>
      <c r="AD80">
        <v>0.81659999999999999</v>
      </c>
      <c r="AE80">
        <v>0.70150000000000001</v>
      </c>
      <c r="AF80">
        <v>0.76249999999999996</v>
      </c>
      <c r="AG80">
        <v>0.73609999999999998</v>
      </c>
    </row>
    <row r="81" spans="2:33" x14ac:dyDescent="0.2">
      <c r="B81" s="12"/>
      <c r="C81" s="22"/>
      <c r="D81" s="11"/>
      <c r="E81" s="11" t="s">
        <v>3</v>
      </c>
      <c r="F81" s="12">
        <v>1435.1179999999999</v>
      </c>
      <c r="G81" s="12">
        <v>1312.3932</v>
      </c>
      <c r="H81" s="12">
        <v>2639.7925</v>
      </c>
      <c r="I81" s="12">
        <v>2374.7217999999998</v>
      </c>
      <c r="J81" s="12">
        <v>2087.1309000000001</v>
      </c>
      <c r="N81" s="12"/>
      <c r="O81" s="22"/>
      <c r="P81" s="14"/>
      <c r="Q81" s="14" t="s">
        <v>3</v>
      </c>
      <c r="R81">
        <v>2802.4081999999999</v>
      </c>
      <c r="S81">
        <v>3065.7736</v>
      </c>
      <c r="T81">
        <v>3348.5985999999998</v>
      </c>
      <c r="U81">
        <v>3029.2654000000002</v>
      </c>
      <c r="V81">
        <v>3388.8517000000002</v>
      </c>
      <c r="Y81" s="12"/>
      <c r="Z81" s="22"/>
      <c r="AA81" s="21"/>
      <c r="AB81" s="21" t="s">
        <v>3</v>
      </c>
      <c r="AC81">
        <v>2528.1572999999999</v>
      </c>
      <c r="AD81">
        <v>2388.5497999999998</v>
      </c>
      <c r="AE81">
        <v>3047.1161999999999</v>
      </c>
      <c r="AF81">
        <v>2717.8762000000002</v>
      </c>
      <c r="AG81">
        <v>2865.1426000000001</v>
      </c>
    </row>
    <row r="82" spans="2:33" ht="16" thickBot="1" x14ac:dyDescent="0.25">
      <c r="B82" s="3"/>
      <c r="C82" s="24"/>
      <c r="D82" s="4"/>
      <c r="E82" s="4" t="s">
        <v>4</v>
      </c>
      <c r="F82" s="3">
        <v>1117.5358000000001</v>
      </c>
      <c r="G82" s="3">
        <v>1035.8483000000001</v>
      </c>
      <c r="H82" s="3">
        <v>2104.5302000000001</v>
      </c>
      <c r="I82" s="3">
        <v>1933.1193000000001</v>
      </c>
      <c r="J82" s="3">
        <v>1691.7964999999999</v>
      </c>
      <c r="N82" s="3"/>
      <c r="O82" s="24"/>
      <c r="P82" s="15"/>
      <c r="Q82" s="15" t="s">
        <v>4</v>
      </c>
      <c r="R82">
        <v>2011.7998</v>
      </c>
      <c r="S82">
        <v>2173.5650999999998</v>
      </c>
      <c r="T82">
        <v>2374.6999000000001</v>
      </c>
      <c r="U82">
        <v>2244.5576999999998</v>
      </c>
      <c r="V82">
        <v>2533.2627000000002</v>
      </c>
      <c r="Y82" s="3"/>
      <c r="Z82" s="24"/>
      <c r="AA82" s="19"/>
      <c r="AB82" s="19" t="s">
        <v>4</v>
      </c>
      <c r="AC82">
        <v>1826.6923999999999</v>
      </c>
      <c r="AD82">
        <v>1733.7191</v>
      </c>
      <c r="AE82">
        <v>2233.2532000000001</v>
      </c>
      <c r="AF82">
        <v>1960.3241</v>
      </c>
      <c r="AG82">
        <v>2154.6147999999998</v>
      </c>
    </row>
    <row r="84" spans="2:33" x14ac:dyDescent="0.2">
      <c r="F84">
        <f>COUNTIF(F6:J82, "&lt;=0.3")</f>
        <v>25</v>
      </c>
      <c r="R84">
        <f>COUNTIF(R6:V82, "&lt;=0.3")</f>
        <v>49</v>
      </c>
      <c r="AC84">
        <f xml:space="preserve"> COUNTIF(AC6:AG82, "&lt;=0.3")</f>
        <v>50</v>
      </c>
    </row>
  </sheetData>
  <mergeCells count="87">
    <mergeCell ref="O71:O73"/>
    <mergeCell ref="O74:O76"/>
    <mergeCell ref="O77:O79"/>
    <mergeCell ref="O80:O82"/>
    <mergeCell ref="O54:O56"/>
    <mergeCell ref="O58:O60"/>
    <mergeCell ref="O61:O63"/>
    <mergeCell ref="O64:O66"/>
    <mergeCell ref="O67:O69"/>
    <mergeCell ref="O38:O40"/>
    <mergeCell ref="O41:O43"/>
    <mergeCell ref="O45:O47"/>
    <mergeCell ref="O48:O50"/>
    <mergeCell ref="O51:O53"/>
    <mergeCell ref="O22:O24"/>
    <mergeCell ref="O25:O27"/>
    <mergeCell ref="O28:O30"/>
    <mergeCell ref="O32:O34"/>
    <mergeCell ref="O35:O37"/>
    <mergeCell ref="O6:O8"/>
    <mergeCell ref="O9:O11"/>
    <mergeCell ref="O12:O14"/>
    <mergeCell ref="O15:O17"/>
    <mergeCell ref="O19:O21"/>
    <mergeCell ref="N4:N5"/>
    <mergeCell ref="O4:O5"/>
    <mergeCell ref="P4:P5"/>
    <mergeCell ref="Q4:Q5"/>
    <mergeCell ref="R4:V4"/>
    <mergeCell ref="C77:C79"/>
    <mergeCell ref="C80:C82"/>
    <mergeCell ref="C58:C60"/>
    <mergeCell ref="C61:C63"/>
    <mergeCell ref="C64:C66"/>
    <mergeCell ref="C67:C69"/>
    <mergeCell ref="C71:C73"/>
    <mergeCell ref="C74:C76"/>
    <mergeCell ref="C54:C56"/>
    <mergeCell ref="C6:C8"/>
    <mergeCell ref="C9:C11"/>
    <mergeCell ref="C12:C14"/>
    <mergeCell ref="C19:C21"/>
    <mergeCell ref="C32:C34"/>
    <mergeCell ref="C35:C37"/>
    <mergeCell ref="C25:C27"/>
    <mergeCell ref="C28:C30"/>
    <mergeCell ref="C15:C17"/>
    <mergeCell ref="C22:C24"/>
    <mergeCell ref="C38:C40"/>
    <mergeCell ref="C41:C43"/>
    <mergeCell ref="C45:C47"/>
    <mergeCell ref="C48:C50"/>
    <mergeCell ref="C51:C53"/>
    <mergeCell ref="B4:B5"/>
    <mergeCell ref="C4:C5"/>
    <mergeCell ref="D4:D5"/>
    <mergeCell ref="E4:E5"/>
    <mergeCell ref="F4:J4"/>
    <mergeCell ref="Y4:Y5"/>
    <mergeCell ref="Z4:Z5"/>
    <mergeCell ref="AA4:AA5"/>
    <mergeCell ref="AB4:AB5"/>
    <mergeCell ref="AC4:AG4"/>
    <mergeCell ref="Z6:Z8"/>
    <mergeCell ref="Z9:Z11"/>
    <mergeCell ref="Z12:Z14"/>
    <mergeCell ref="Z15:Z17"/>
    <mergeCell ref="Z19:Z21"/>
    <mergeCell ref="Z22:Z24"/>
    <mergeCell ref="Z25:Z27"/>
    <mergeCell ref="Z28:Z30"/>
    <mergeCell ref="Z32:Z34"/>
    <mergeCell ref="Z35:Z37"/>
    <mergeCell ref="Z38:Z40"/>
    <mergeCell ref="Z41:Z43"/>
    <mergeCell ref="Z45:Z47"/>
    <mergeCell ref="Z48:Z50"/>
    <mergeCell ref="Z51:Z53"/>
    <mergeCell ref="Z71:Z73"/>
    <mergeCell ref="Z74:Z76"/>
    <mergeCell ref="Z77:Z79"/>
    <mergeCell ref="Z80:Z82"/>
    <mergeCell ref="Z54:Z56"/>
    <mergeCell ref="Z58:Z60"/>
    <mergeCell ref="Z61:Z63"/>
    <mergeCell ref="Z64:Z66"/>
    <mergeCell ref="Z67:Z6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82"/>
  <sheetViews>
    <sheetView workbookViewId="0">
      <selection activeCell="H10" sqref="H10"/>
    </sheetView>
  </sheetViews>
  <sheetFormatPr baseColWidth="10" defaultColWidth="8.83203125" defaultRowHeight="15" x14ac:dyDescent="0.2"/>
  <cols>
    <col min="2" max="2" width="16.5" customWidth="1"/>
    <col min="3" max="3" width="13.5" customWidth="1"/>
  </cols>
  <sheetData>
    <row r="3" spans="1:10" ht="16" thickBot="1" x14ac:dyDescent="0.25"/>
    <row r="4" spans="1:10" ht="28.5" customHeight="1" thickBot="1" x14ac:dyDescent="0.25">
      <c r="B4" s="25" t="s">
        <v>10</v>
      </c>
      <c r="C4" s="25" t="s">
        <v>5</v>
      </c>
      <c r="D4" s="25" t="s">
        <v>0</v>
      </c>
      <c r="E4" s="25" t="s">
        <v>1</v>
      </c>
      <c r="F4" s="26" t="s">
        <v>17</v>
      </c>
      <c r="G4" s="26"/>
      <c r="H4" s="26"/>
      <c r="I4" s="26"/>
      <c r="J4" s="26"/>
    </row>
    <row r="5" spans="1:10" ht="17" thickTop="1" thickBot="1" x14ac:dyDescent="0.25">
      <c r="B5" s="24"/>
      <c r="C5" s="24"/>
      <c r="D5" s="24"/>
      <c r="E5" s="24"/>
      <c r="F5" s="4">
        <v>5</v>
      </c>
      <c r="G5" s="4">
        <v>8</v>
      </c>
      <c r="H5" s="4">
        <v>10</v>
      </c>
      <c r="I5" s="4">
        <v>12</v>
      </c>
      <c r="J5" s="4">
        <v>15</v>
      </c>
    </row>
    <row r="6" spans="1:10" x14ac:dyDescent="0.2">
      <c r="A6" s="10"/>
      <c r="B6" s="2" t="s">
        <v>11</v>
      </c>
      <c r="C6" s="25" t="s">
        <v>6</v>
      </c>
      <c r="D6" s="2"/>
      <c r="E6" s="1" t="s">
        <v>2</v>
      </c>
    </row>
    <row r="7" spans="1:10" x14ac:dyDescent="0.2">
      <c r="A7" s="10"/>
      <c r="B7" s="1"/>
      <c r="C7" s="23"/>
      <c r="D7" s="1"/>
      <c r="E7" s="1" t="s">
        <v>3</v>
      </c>
    </row>
    <row r="8" spans="1:10" x14ac:dyDescent="0.2">
      <c r="A8" s="10"/>
      <c r="B8" s="1"/>
      <c r="C8" s="23"/>
      <c r="D8" s="1"/>
      <c r="E8" s="1" t="s">
        <v>4</v>
      </c>
    </row>
    <row r="9" spans="1:10" x14ac:dyDescent="0.2">
      <c r="A9" s="10"/>
      <c r="B9" s="1"/>
      <c r="C9" s="23" t="s">
        <v>8</v>
      </c>
      <c r="D9" s="1"/>
      <c r="E9" s="1" t="s">
        <v>2</v>
      </c>
    </row>
    <row r="10" spans="1:10" x14ac:dyDescent="0.2">
      <c r="A10" s="10"/>
      <c r="B10" s="1"/>
      <c r="C10" s="23"/>
      <c r="D10" s="1"/>
      <c r="E10" s="1" t="s">
        <v>3</v>
      </c>
    </row>
    <row r="11" spans="1:10" x14ac:dyDescent="0.2">
      <c r="A11" s="10"/>
      <c r="B11" s="1"/>
      <c r="C11" s="23"/>
      <c r="D11" s="1"/>
      <c r="E11" s="1" t="s">
        <v>4</v>
      </c>
    </row>
    <row r="12" spans="1:10" x14ac:dyDescent="0.2">
      <c r="A12" s="10"/>
      <c r="B12" s="1"/>
      <c r="C12" s="23" t="s">
        <v>7</v>
      </c>
      <c r="D12" s="1"/>
      <c r="E12" s="1" t="s">
        <v>2</v>
      </c>
    </row>
    <row r="13" spans="1:10" x14ac:dyDescent="0.2">
      <c r="A13" s="10"/>
      <c r="B13" s="1"/>
      <c r="C13" s="23"/>
      <c r="D13" s="1"/>
      <c r="E13" s="1" t="s">
        <v>3</v>
      </c>
    </row>
    <row r="14" spans="1:10" x14ac:dyDescent="0.2">
      <c r="A14" s="10"/>
      <c r="B14" s="1"/>
      <c r="C14" s="23"/>
      <c r="D14" s="1"/>
      <c r="E14" s="1" t="s">
        <v>4</v>
      </c>
    </row>
    <row r="15" spans="1:10" x14ac:dyDescent="0.2">
      <c r="A15" s="10"/>
      <c r="B15" s="1"/>
      <c r="C15" s="23" t="s">
        <v>9</v>
      </c>
      <c r="D15" s="1"/>
      <c r="E15" s="1" t="s">
        <v>2</v>
      </c>
    </row>
    <row r="16" spans="1:10" x14ac:dyDescent="0.2">
      <c r="A16" s="10"/>
      <c r="B16" s="1"/>
      <c r="C16" s="23"/>
      <c r="D16" s="1"/>
      <c r="E16" s="1" t="s">
        <v>3</v>
      </c>
    </row>
    <row r="17" spans="1:10" x14ac:dyDescent="0.2">
      <c r="A17" s="10"/>
      <c r="B17" s="1"/>
      <c r="C17" s="23"/>
      <c r="D17" s="1"/>
      <c r="E17" s="1" t="s">
        <v>4</v>
      </c>
    </row>
    <row r="18" spans="1:10" ht="16" thickBot="1" x14ac:dyDescent="0.25">
      <c r="A18" s="10"/>
      <c r="B18" s="4" t="s">
        <v>12</v>
      </c>
      <c r="C18" s="9"/>
      <c r="D18" s="4"/>
      <c r="E18" s="4"/>
      <c r="F18" s="8"/>
      <c r="G18" s="7"/>
      <c r="H18" s="7"/>
      <c r="I18" s="7"/>
      <c r="J18" s="7"/>
    </row>
    <row r="19" spans="1:10" x14ac:dyDescent="0.2">
      <c r="A19" s="10"/>
      <c r="B19" s="1"/>
      <c r="C19" s="22" t="s">
        <v>6</v>
      </c>
      <c r="D19" s="11"/>
      <c r="E19" s="1" t="s">
        <v>2</v>
      </c>
      <c r="F19" s="6"/>
      <c r="G19" s="5"/>
      <c r="H19" s="5"/>
      <c r="I19" s="5"/>
      <c r="J19" s="5"/>
    </row>
    <row r="20" spans="1:10" x14ac:dyDescent="0.2">
      <c r="A20" s="10"/>
      <c r="B20" s="1"/>
      <c r="C20" s="23"/>
      <c r="D20" s="1"/>
      <c r="E20" s="1" t="s">
        <v>3</v>
      </c>
      <c r="F20" s="6"/>
      <c r="G20" s="5"/>
      <c r="H20" s="5"/>
      <c r="I20" s="5"/>
      <c r="J20" s="5"/>
    </row>
    <row r="21" spans="1:10" x14ac:dyDescent="0.2">
      <c r="A21" s="10"/>
      <c r="B21" s="1"/>
      <c r="C21" s="23"/>
      <c r="D21" s="1"/>
      <c r="E21" s="1" t="s">
        <v>4</v>
      </c>
      <c r="F21" s="5"/>
      <c r="G21" s="6"/>
      <c r="H21" s="5"/>
      <c r="I21" s="5"/>
      <c r="J21" s="5"/>
    </row>
    <row r="22" spans="1:10" x14ac:dyDescent="0.2">
      <c r="A22" s="10"/>
      <c r="B22" s="1"/>
      <c r="C22" s="23" t="s">
        <v>8</v>
      </c>
      <c r="D22" s="1"/>
      <c r="E22" s="1" t="s">
        <v>2</v>
      </c>
      <c r="F22" s="5"/>
      <c r="G22" s="6"/>
      <c r="H22" s="5"/>
      <c r="I22" s="5"/>
      <c r="J22" s="5"/>
    </row>
    <row r="23" spans="1:10" x14ac:dyDescent="0.2">
      <c r="A23" s="10"/>
      <c r="B23" s="1"/>
      <c r="C23" s="23"/>
      <c r="D23" s="1"/>
      <c r="E23" s="1" t="s">
        <v>3</v>
      </c>
      <c r="F23" s="5"/>
      <c r="G23" s="6"/>
      <c r="H23" s="5"/>
      <c r="I23" s="5"/>
      <c r="J23" s="5"/>
    </row>
    <row r="24" spans="1:10" x14ac:dyDescent="0.2">
      <c r="A24" s="10"/>
      <c r="B24" s="1"/>
      <c r="C24" s="23"/>
      <c r="D24" s="1"/>
      <c r="E24" s="1" t="s">
        <v>4</v>
      </c>
      <c r="F24" s="5"/>
      <c r="G24" s="6"/>
      <c r="H24" s="5"/>
      <c r="I24" s="5"/>
      <c r="J24" s="5"/>
    </row>
    <row r="25" spans="1:10" x14ac:dyDescent="0.2">
      <c r="A25" s="10"/>
      <c r="B25" s="1"/>
      <c r="C25" s="23" t="s">
        <v>7</v>
      </c>
      <c r="D25" s="1"/>
      <c r="E25" s="1" t="s">
        <v>2</v>
      </c>
      <c r="F25" s="6"/>
      <c r="G25" s="5"/>
      <c r="H25" s="5"/>
      <c r="I25" s="5"/>
      <c r="J25" s="5"/>
    </row>
    <row r="26" spans="1:10" x14ac:dyDescent="0.2">
      <c r="A26" s="10"/>
      <c r="B26" s="1"/>
      <c r="C26" s="23"/>
      <c r="D26" s="1"/>
      <c r="E26" s="1" t="s">
        <v>3</v>
      </c>
      <c r="F26" s="6"/>
      <c r="G26" s="5"/>
      <c r="H26" s="5"/>
      <c r="I26" s="5"/>
      <c r="J26" s="5"/>
    </row>
    <row r="27" spans="1:10" x14ac:dyDescent="0.2">
      <c r="A27" s="10"/>
      <c r="B27" s="1"/>
      <c r="C27" s="23"/>
      <c r="D27" s="1"/>
      <c r="E27" s="1" t="s">
        <v>4</v>
      </c>
      <c r="F27" s="6"/>
      <c r="G27" s="5"/>
      <c r="H27" s="5"/>
      <c r="I27" s="5"/>
      <c r="J27" s="5"/>
    </row>
    <row r="28" spans="1:10" x14ac:dyDescent="0.2">
      <c r="A28" s="10"/>
      <c r="B28" s="1"/>
      <c r="C28" s="23" t="s">
        <v>9</v>
      </c>
      <c r="D28" s="1"/>
      <c r="E28" s="1" t="s">
        <v>2</v>
      </c>
      <c r="F28" s="5"/>
      <c r="G28" s="6"/>
      <c r="H28" s="5"/>
      <c r="I28" s="5"/>
      <c r="J28" s="5"/>
    </row>
    <row r="29" spans="1:10" x14ac:dyDescent="0.2">
      <c r="A29" s="10"/>
      <c r="B29" s="1"/>
      <c r="C29" s="23"/>
      <c r="D29" s="1"/>
      <c r="E29" s="1" t="s">
        <v>3</v>
      </c>
      <c r="F29" s="5"/>
      <c r="G29" s="6"/>
      <c r="H29" s="5"/>
      <c r="I29" s="5"/>
      <c r="J29" s="5"/>
    </row>
    <row r="30" spans="1:10" x14ac:dyDescent="0.2">
      <c r="A30" s="10"/>
      <c r="B30" s="1"/>
      <c r="C30" s="23"/>
      <c r="D30" s="1"/>
      <c r="E30" s="1" t="s">
        <v>4</v>
      </c>
      <c r="F30" s="5"/>
      <c r="G30" s="6"/>
      <c r="H30" s="5"/>
      <c r="I30" s="5"/>
      <c r="J30" s="5"/>
    </row>
    <row r="31" spans="1:10" ht="16" thickBot="1" x14ac:dyDescent="0.25">
      <c r="A31" s="10"/>
      <c r="B31" s="4" t="s">
        <v>13</v>
      </c>
      <c r="C31" s="9"/>
      <c r="D31" s="4"/>
      <c r="E31" s="4"/>
      <c r="F31" s="7"/>
      <c r="G31" s="7"/>
      <c r="H31" s="7"/>
      <c r="I31" s="8"/>
      <c r="J31" s="7"/>
    </row>
    <row r="32" spans="1:10" x14ac:dyDescent="0.2">
      <c r="C32" s="22" t="s">
        <v>6</v>
      </c>
      <c r="D32" s="11"/>
      <c r="E32" s="1" t="s">
        <v>2</v>
      </c>
    </row>
    <row r="33" spans="2:10" x14ac:dyDescent="0.2">
      <c r="C33" s="23"/>
      <c r="D33" s="1"/>
      <c r="E33" s="1" t="s">
        <v>3</v>
      </c>
    </row>
    <row r="34" spans="2:10" x14ac:dyDescent="0.2">
      <c r="C34" s="23"/>
      <c r="D34" s="1"/>
      <c r="E34" s="1" t="s">
        <v>4</v>
      </c>
    </row>
    <row r="35" spans="2:10" x14ac:dyDescent="0.2">
      <c r="C35" s="23" t="s">
        <v>8</v>
      </c>
      <c r="D35" s="1"/>
      <c r="E35" s="1" t="s">
        <v>2</v>
      </c>
    </row>
    <row r="36" spans="2:10" x14ac:dyDescent="0.2">
      <c r="C36" s="23"/>
      <c r="D36" s="1"/>
      <c r="E36" s="1" t="s">
        <v>3</v>
      </c>
    </row>
    <row r="37" spans="2:10" x14ac:dyDescent="0.2">
      <c r="C37" s="23"/>
      <c r="D37" s="1"/>
      <c r="E37" s="1" t="s">
        <v>4</v>
      </c>
    </row>
    <row r="38" spans="2:10" x14ac:dyDescent="0.2">
      <c r="C38" s="23" t="s">
        <v>7</v>
      </c>
      <c r="D38" s="1"/>
      <c r="E38" s="1" t="s">
        <v>2</v>
      </c>
    </row>
    <row r="39" spans="2:10" x14ac:dyDescent="0.2">
      <c r="C39" s="23"/>
      <c r="D39" s="1"/>
      <c r="E39" s="1" t="s">
        <v>3</v>
      </c>
    </row>
    <row r="40" spans="2:10" x14ac:dyDescent="0.2">
      <c r="C40" s="23"/>
      <c r="D40" s="1"/>
      <c r="E40" s="1" t="s">
        <v>4</v>
      </c>
    </row>
    <row r="41" spans="2:10" x14ac:dyDescent="0.2">
      <c r="C41" s="23" t="s">
        <v>9</v>
      </c>
      <c r="D41" s="1"/>
      <c r="E41" s="1" t="s">
        <v>2</v>
      </c>
    </row>
    <row r="42" spans="2:10" x14ac:dyDescent="0.2">
      <c r="C42" s="23"/>
      <c r="D42" s="1"/>
      <c r="E42" s="1" t="s">
        <v>3</v>
      </c>
    </row>
    <row r="43" spans="2:10" x14ac:dyDescent="0.2">
      <c r="C43" s="23"/>
      <c r="D43" s="1"/>
      <c r="E43" s="1" t="s">
        <v>4</v>
      </c>
    </row>
    <row r="44" spans="2:10" ht="16" thickBot="1" x14ac:dyDescent="0.25">
      <c r="B44" s="4" t="s">
        <v>14</v>
      </c>
      <c r="C44" s="9"/>
      <c r="D44" s="4"/>
      <c r="E44" s="4"/>
      <c r="F44" s="7"/>
      <c r="G44" s="7"/>
      <c r="H44" s="7"/>
      <c r="I44" s="8"/>
      <c r="J44" s="7"/>
    </row>
    <row r="45" spans="2:10" x14ac:dyDescent="0.2">
      <c r="C45" s="22" t="s">
        <v>6</v>
      </c>
      <c r="D45" s="11"/>
      <c r="E45" s="1" t="s">
        <v>2</v>
      </c>
    </row>
    <row r="46" spans="2:10" x14ac:dyDescent="0.2">
      <c r="C46" s="23"/>
      <c r="D46" s="1"/>
      <c r="E46" s="1" t="s">
        <v>3</v>
      </c>
    </row>
    <row r="47" spans="2:10" x14ac:dyDescent="0.2">
      <c r="C47" s="23"/>
      <c r="D47" s="1"/>
      <c r="E47" s="1" t="s">
        <v>4</v>
      </c>
    </row>
    <row r="48" spans="2:10" x14ac:dyDescent="0.2">
      <c r="C48" s="23" t="s">
        <v>8</v>
      </c>
      <c r="D48" s="1"/>
      <c r="E48" s="1" t="s">
        <v>2</v>
      </c>
    </row>
    <row r="49" spans="2:10" x14ac:dyDescent="0.2">
      <c r="C49" s="23"/>
      <c r="D49" s="1"/>
      <c r="E49" s="1" t="s">
        <v>3</v>
      </c>
    </row>
    <row r="50" spans="2:10" x14ac:dyDescent="0.2">
      <c r="C50" s="23"/>
      <c r="D50" s="1"/>
      <c r="E50" s="1" t="s">
        <v>4</v>
      </c>
    </row>
    <row r="51" spans="2:10" x14ac:dyDescent="0.2">
      <c r="C51" s="23" t="s">
        <v>7</v>
      </c>
      <c r="D51" s="1"/>
      <c r="E51" s="1" t="s">
        <v>2</v>
      </c>
    </row>
    <row r="52" spans="2:10" x14ac:dyDescent="0.2">
      <c r="C52" s="23"/>
      <c r="D52" s="1"/>
      <c r="E52" s="1" t="s">
        <v>3</v>
      </c>
    </row>
    <row r="53" spans="2:10" x14ac:dyDescent="0.2">
      <c r="C53" s="23"/>
      <c r="D53" s="1"/>
      <c r="E53" s="1" t="s">
        <v>4</v>
      </c>
    </row>
    <row r="54" spans="2:10" x14ac:dyDescent="0.2">
      <c r="C54" s="23" t="s">
        <v>9</v>
      </c>
      <c r="D54" s="1"/>
      <c r="E54" s="1" t="s">
        <v>2</v>
      </c>
    </row>
    <row r="55" spans="2:10" x14ac:dyDescent="0.2">
      <c r="C55" s="23"/>
      <c r="D55" s="1"/>
      <c r="E55" s="1" t="s">
        <v>3</v>
      </c>
    </row>
    <row r="56" spans="2:10" x14ac:dyDescent="0.2">
      <c r="C56" s="23"/>
      <c r="D56" s="1"/>
      <c r="E56" s="1" t="s">
        <v>4</v>
      </c>
    </row>
    <row r="57" spans="2:10" ht="16" thickBot="1" x14ac:dyDescent="0.25">
      <c r="B57" s="4" t="s">
        <v>15</v>
      </c>
      <c r="C57" s="9"/>
      <c r="D57" s="4"/>
      <c r="E57" s="4"/>
      <c r="F57" s="7"/>
      <c r="G57" s="7"/>
      <c r="H57" s="7"/>
      <c r="I57" s="8"/>
      <c r="J57" s="7"/>
    </row>
    <row r="58" spans="2:10" x14ac:dyDescent="0.2">
      <c r="C58" s="22" t="s">
        <v>6</v>
      </c>
      <c r="D58" s="11"/>
      <c r="E58" s="1" t="s">
        <v>2</v>
      </c>
    </row>
    <row r="59" spans="2:10" x14ac:dyDescent="0.2">
      <c r="C59" s="23"/>
      <c r="D59" s="1"/>
      <c r="E59" s="1" t="s">
        <v>3</v>
      </c>
    </row>
    <row r="60" spans="2:10" x14ac:dyDescent="0.2">
      <c r="C60" s="23"/>
      <c r="D60" s="1"/>
      <c r="E60" s="1" t="s">
        <v>4</v>
      </c>
    </row>
    <row r="61" spans="2:10" x14ac:dyDescent="0.2">
      <c r="C61" s="23" t="s">
        <v>8</v>
      </c>
      <c r="D61" s="1"/>
      <c r="E61" s="1" t="s">
        <v>2</v>
      </c>
    </row>
    <row r="62" spans="2:10" x14ac:dyDescent="0.2">
      <c r="C62" s="23"/>
      <c r="D62" s="1"/>
      <c r="E62" s="1" t="s">
        <v>3</v>
      </c>
    </row>
    <row r="63" spans="2:10" x14ac:dyDescent="0.2">
      <c r="C63" s="23"/>
      <c r="D63" s="1"/>
      <c r="E63" s="1" t="s">
        <v>4</v>
      </c>
    </row>
    <row r="64" spans="2:10" x14ac:dyDescent="0.2">
      <c r="C64" s="23" t="s">
        <v>7</v>
      </c>
      <c r="D64" s="1"/>
      <c r="E64" s="1" t="s">
        <v>2</v>
      </c>
    </row>
    <row r="65" spans="2:10" x14ac:dyDescent="0.2">
      <c r="C65" s="23"/>
      <c r="D65" s="1"/>
      <c r="E65" s="1" t="s">
        <v>3</v>
      </c>
    </row>
    <row r="66" spans="2:10" x14ac:dyDescent="0.2">
      <c r="C66" s="23"/>
      <c r="D66" s="1"/>
      <c r="E66" s="1" t="s">
        <v>4</v>
      </c>
    </row>
    <row r="67" spans="2:10" x14ac:dyDescent="0.2">
      <c r="C67" s="23" t="s">
        <v>9</v>
      </c>
      <c r="D67" s="1"/>
      <c r="E67" s="1" t="s">
        <v>2</v>
      </c>
    </row>
    <row r="68" spans="2:10" x14ac:dyDescent="0.2">
      <c r="C68" s="23"/>
      <c r="D68" s="1"/>
      <c r="E68" s="1" t="s">
        <v>3</v>
      </c>
    </row>
    <row r="69" spans="2:10" x14ac:dyDescent="0.2">
      <c r="C69" s="23"/>
      <c r="D69" s="1"/>
      <c r="E69" s="1" t="s">
        <v>4</v>
      </c>
    </row>
    <row r="70" spans="2:10" ht="16" thickBot="1" x14ac:dyDescent="0.25">
      <c r="B70" s="4" t="s">
        <v>16</v>
      </c>
      <c r="C70" s="9"/>
      <c r="D70" s="4"/>
      <c r="E70" s="4"/>
      <c r="F70" s="7"/>
      <c r="G70" s="7"/>
      <c r="H70" s="7"/>
      <c r="I70" s="8"/>
      <c r="J70" s="7"/>
    </row>
    <row r="71" spans="2:10" x14ac:dyDescent="0.2">
      <c r="C71" s="22" t="s">
        <v>6</v>
      </c>
      <c r="D71" s="11"/>
      <c r="E71" s="1" t="s">
        <v>2</v>
      </c>
    </row>
    <row r="72" spans="2:10" x14ac:dyDescent="0.2">
      <c r="C72" s="23"/>
      <c r="D72" s="1"/>
      <c r="E72" s="1" t="s">
        <v>3</v>
      </c>
    </row>
    <row r="73" spans="2:10" x14ac:dyDescent="0.2">
      <c r="C73" s="23"/>
      <c r="D73" s="1"/>
      <c r="E73" s="1" t="s">
        <v>4</v>
      </c>
    </row>
    <row r="74" spans="2:10" x14ac:dyDescent="0.2">
      <c r="C74" s="23" t="s">
        <v>8</v>
      </c>
      <c r="D74" s="1"/>
      <c r="E74" s="1" t="s">
        <v>2</v>
      </c>
    </row>
    <row r="75" spans="2:10" x14ac:dyDescent="0.2">
      <c r="C75" s="23"/>
      <c r="D75" s="1"/>
      <c r="E75" s="1" t="s">
        <v>3</v>
      </c>
    </row>
    <row r="76" spans="2:10" x14ac:dyDescent="0.2">
      <c r="C76" s="23"/>
      <c r="D76" s="1"/>
      <c r="E76" s="1" t="s">
        <v>4</v>
      </c>
    </row>
    <row r="77" spans="2:10" x14ac:dyDescent="0.2">
      <c r="C77" s="23" t="s">
        <v>7</v>
      </c>
      <c r="D77" s="1"/>
      <c r="E77" s="1" t="s">
        <v>2</v>
      </c>
    </row>
    <row r="78" spans="2:10" x14ac:dyDescent="0.2">
      <c r="C78" s="23"/>
      <c r="D78" s="1"/>
      <c r="E78" s="1" t="s">
        <v>3</v>
      </c>
    </row>
    <row r="79" spans="2:10" x14ac:dyDescent="0.2">
      <c r="C79" s="23"/>
      <c r="D79" s="1"/>
      <c r="E79" s="1" t="s">
        <v>4</v>
      </c>
    </row>
    <row r="80" spans="2:10" x14ac:dyDescent="0.2">
      <c r="B80" s="12"/>
      <c r="C80" s="22" t="s">
        <v>9</v>
      </c>
      <c r="D80" s="11"/>
      <c r="E80" s="11" t="s">
        <v>2</v>
      </c>
      <c r="F80" s="12"/>
      <c r="G80" s="12"/>
      <c r="H80" s="12"/>
      <c r="I80" s="12"/>
      <c r="J80" s="12"/>
    </row>
    <row r="81" spans="2:10" x14ac:dyDescent="0.2">
      <c r="B81" s="12"/>
      <c r="C81" s="22"/>
      <c r="D81" s="11"/>
      <c r="E81" s="11" t="s">
        <v>3</v>
      </c>
      <c r="F81" s="12"/>
      <c r="G81" s="12"/>
      <c r="H81" s="12"/>
      <c r="I81" s="12"/>
      <c r="J81" s="12"/>
    </row>
    <row r="82" spans="2:10" ht="16" thickBot="1" x14ac:dyDescent="0.25">
      <c r="B82" s="3"/>
      <c r="C82" s="24"/>
      <c r="D82" s="4"/>
      <c r="E82" s="4" t="s">
        <v>4</v>
      </c>
      <c r="F82" s="3"/>
      <c r="G82" s="3"/>
      <c r="H82" s="3"/>
      <c r="I82" s="3"/>
      <c r="J82" s="3"/>
    </row>
  </sheetData>
  <mergeCells count="29">
    <mergeCell ref="C67:C69"/>
    <mergeCell ref="C71:C73"/>
    <mergeCell ref="C74:C76"/>
    <mergeCell ref="C77:C79"/>
    <mergeCell ref="C80:C82"/>
    <mergeCell ref="C64:C66"/>
    <mergeCell ref="C28:C30"/>
    <mergeCell ref="C32:C34"/>
    <mergeCell ref="C35:C37"/>
    <mergeCell ref="C38:C40"/>
    <mergeCell ref="C41:C43"/>
    <mergeCell ref="C45:C47"/>
    <mergeCell ref="C48:C50"/>
    <mergeCell ref="C51:C53"/>
    <mergeCell ref="C54:C56"/>
    <mergeCell ref="C58:C60"/>
    <mergeCell ref="C61:C63"/>
    <mergeCell ref="F4:J4"/>
    <mergeCell ref="C6:C8"/>
    <mergeCell ref="C25:C27"/>
    <mergeCell ref="B4:B5"/>
    <mergeCell ref="C4:C5"/>
    <mergeCell ref="D4:D5"/>
    <mergeCell ref="E4:E5"/>
    <mergeCell ref="C9:C11"/>
    <mergeCell ref="C12:C14"/>
    <mergeCell ref="C15:C17"/>
    <mergeCell ref="C19:C21"/>
    <mergeCell ref="C22:C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Cantho_dataset</vt:lpstr>
      <vt:lpstr>Chaudoc_dataset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Tran Anh</dc:creator>
  <cp:lastModifiedBy>Microsoft Office User</cp:lastModifiedBy>
  <dcterms:created xsi:type="dcterms:W3CDTF">2018-11-27T08:17:08Z</dcterms:created>
  <dcterms:modified xsi:type="dcterms:W3CDTF">2018-12-05T09:39:12Z</dcterms:modified>
</cp:coreProperties>
</file>