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eed" sheetId="1" r:id="rId4"/>
    <sheet state="visible" name="Usability" sheetId="2" r:id="rId5"/>
    <sheet state="visible" name="Accuracy" sheetId="3" r:id="rId6"/>
  </sheets>
  <definedNames/>
  <calcPr/>
</workbook>
</file>

<file path=xl/sharedStrings.xml><?xml version="1.0" encoding="utf-8"?>
<sst xmlns="http://schemas.openxmlformats.org/spreadsheetml/2006/main" count="147" uniqueCount="29">
  <si>
    <t>Seconds</t>
  </si>
  <si>
    <t>Randoop Time</t>
  </si>
  <si>
    <t>GPT Time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</si>
  <si>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</si>
  <si>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</si>
  <si>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</si>
  <si>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</si>
  <si>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</si>
  <si>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</si>
  <si>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</si>
  <si>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</si>
  <si>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</si>
  <si>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</si>
  <si>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Randoop</t>
  </si>
  <si>
    <t>ChatGPT</t>
  </si>
  <si>
    <t>Person 1</t>
  </si>
  <si>
    <t>Person 2</t>
  </si>
  <si>
    <t>Person 3</t>
  </si>
  <si>
    <t>Person 4</t>
  </si>
  <si>
    <t>Person 5</t>
  </si>
  <si>
    <t>Software</t>
  </si>
  <si>
    <t>Trial</t>
  </si>
  <si>
    <t>Error #1</t>
  </si>
  <si>
    <t>Error #2</t>
  </si>
  <si>
    <t>Error #3</t>
  </si>
  <si>
    <t>Error #4</t>
  </si>
  <si>
    <t>Error #5</t>
  </si>
  <si>
    <t>GPT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</si>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</sst>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Randoop Time and GPT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Speed!$B$1:$B$2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Speed!$A$3:$A$12</c:f>
            </c:strRef>
          </c:cat>
          <c:val>
            <c:numRef>
              <c:f>Speed!$B$3:$B$12</c:f>
              <c:numCache/>
            </c:numRef>
          </c:val>
          <c:smooth val="0"/>
        </c:ser>
        <c:ser>
          <c:idx val="1"/>
          <c:order val="1"/>
          <c:tx>
            <c:strRef>
              <c:f>Speed!$C$1:$C$2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Speed!$A$3:$A$12</c:f>
            </c:strRef>
          </c:cat>
          <c:val>
            <c:numRef>
              <c:f>Speed!$C$3:$C$12</c:f>
              <c:numCache/>
            </c:numRef>
          </c:val>
          <c:smooth val="0"/>
        </c:ser>
        <c:axId val="197109915"/>
        <c:axId val="188837508"/>
      </c:lineChart>
      <c:catAx>
        <c:axId val="197109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837508"/>
      </c:catAx>
      <c:valAx>
        <c:axId val="1888375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1099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Randoop and ChatGPT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Usability!$B$1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Usability!$A$2:$A$6</c:f>
            </c:strRef>
          </c:cat>
          <c:val>
            <c:numRef>
              <c:f>Usability!$B$2:$B$6</c:f>
              <c:numCache/>
            </c:numRef>
          </c:val>
        </c:ser>
        <c:ser>
          <c:idx val="1"/>
          <c:order val="1"/>
          <c:tx>
            <c:strRef>
              <c:f>Usability!$C$1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Usability!$A$2:$A$6</c:f>
            </c:strRef>
          </c:cat>
          <c:val>
            <c:numRef>
              <c:f>Usability!$C$2:$C$6</c:f>
              <c:numCache/>
            </c:numRef>
          </c:val>
        </c:ser>
        <c:axId val="641015062"/>
        <c:axId val="1803308070"/>
      </c:barChart>
      <c:catAx>
        <c:axId val="641015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3308070"/>
      </c:catAx>
      <c:valAx>
        <c:axId val="18033080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10150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552450</xdr:colOff>
      <xdr:row>1</xdr:row>
      <xdr:rowOff>47625</xdr:rowOff>
    </xdr:from>
    <xdr:ext cx="4219575" cy="2609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304800</xdr:colOff>
      <xdr:row>0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1</v>
      </c>
      <c r="C2" s="2" t="s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 t="s">
        <v>3</v>
      </c>
      <c r="B3" s="2">
        <v>114.0</v>
      </c>
      <c r="C3" s="2">
        <v>15.0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 t="s">
        <v>4</v>
      </c>
      <c r="B4" s="2">
        <v>115.0</v>
      </c>
      <c r="C4" s="2">
        <v>14.0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" t="s">
        <v>5</v>
      </c>
      <c r="B5" s="2">
        <v>108.0</v>
      </c>
      <c r="C5" s="2">
        <v>14.0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" t="s">
        <v>6</v>
      </c>
      <c r="B6" s="2">
        <v>125.0</v>
      </c>
      <c r="C6" s="2">
        <v>15.0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" t="s">
        <v>7</v>
      </c>
      <c r="B7" s="2">
        <v>115.0</v>
      </c>
      <c r="C7" s="2">
        <v>18.0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2" t="s">
        <v>8</v>
      </c>
      <c r="B8" s="2">
        <v>117.0</v>
      </c>
      <c r="C8" s="2">
        <v>14.0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" t="s">
        <v>9</v>
      </c>
      <c r="B9" s="2">
        <v>120.0</v>
      </c>
      <c r="C9" s="2">
        <v>13.0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2" t="s">
        <v>10</v>
      </c>
      <c r="B10" s="2">
        <v>116.0</v>
      </c>
      <c r="C10" s="2">
        <v>15.0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" t="s">
        <v>11</v>
      </c>
      <c r="B11" s="2">
        <v>115.0</v>
      </c>
      <c r="C11" s="2">
        <v>14.0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2" t="s">
        <v>12</v>
      </c>
      <c r="B12" s="2">
        <v>119.0</v>
      </c>
      <c r="C12" s="2">
        <v>12.0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>
        <f>SUM(B2:B12)</f>
        <v>1164</v>
      </c>
      <c r="C13" s="1">
        <f>SUM(C3:C12)</f>
        <v>144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>
        <f t="shared" ref="B14:C14" si="1">B13/10</f>
        <v>116.4</v>
      </c>
      <c r="C14" s="1">
        <f t="shared" si="1"/>
        <v>14.4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"/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"/>
      <c r="B19" s="2"/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2"/>
      <c r="B20" s="2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2"/>
      <c r="B21" s="2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2"/>
      <c r="B22" s="2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2"/>
      <c r="B23" s="2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">
    <mergeCell ref="B1:C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/>
      <c r="B1" s="4" t="s">
        <v>13</v>
      </c>
      <c r="C1" s="4" t="s">
        <v>14</v>
      </c>
    </row>
    <row r="2">
      <c r="A2" s="4" t="s">
        <v>15</v>
      </c>
      <c r="B2" s="4">
        <v>1.0</v>
      </c>
      <c r="C2" s="4">
        <v>5.0</v>
      </c>
    </row>
    <row r="3">
      <c r="A3" s="4" t="s">
        <v>16</v>
      </c>
      <c r="B3" s="4">
        <v>3.0</v>
      </c>
      <c r="C3" s="4">
        <v>4.0</v>
      </c>
    </row>
    <row r="4">
      <c r="A4" s="4" t="s">
        <v>17</v>
      </c>
      <c r="B4" s="4">
        <v>1.0</v>
      </c>
      <c r="C4" s="4">
        <v>5.0</v>
      </c>
    </row>
    <row r="5">
      <c r="A5" s="4" t="s">
        <v>18</v>
      </c>
      <c r="B5" s="4">
        <v>1.0</v>
      </c>
      <c r="C5" s="4">
        <v>5.0</v>
      </c>
    </row>
    <row r="6">
      <c r="A6" s="4" t="s">
        <v>19</v>
      </c>
      <c r="B6" s="4">
        <v>1.0</v>
      </c>
      <c r="C6" s="4">
        <v>5.0</v>
      </c>
    </row>
    <row r="7">
      <c r="A7" s="3"/>
      <c r="B7" s="5">
        <f t="shared" ref="B7:C7" si="1">AVERAGE(B2:B6)</f>
        <v>1.4</v>
      </c>
      <c r="C7" s="5">
        <f t="shared" si="1"/>
        <v>4.8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20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2" t="s">
        <v>27</v>
      </c>
      <c r="B2" s="2">
        <v>1.0</v>
      </c>
      <c r="C2" s="2" t="s">
        <v>28</v>
      </c>
      <c r="D2" s="2" t="s">
        <v>28</v>
      </c>
      <c r="E2" s="2" t="s">
        <v>28</v>
      </c>
      <c r="F2" s="2" t="s">
        <v>28</v>
      </c>
      <c r="G2" s="2" t="s">
        <v>28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2" t="s">
        <v>27</v>
      </c>
      <c r="B3" s="2">
        <v>2.0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2" t="s">
        <v>27</v>
      </c>
      <c r="B4" s="2">
        <v>3.0</v>
      </c>
      <c r="C4" s="2" t="s">
        <v>28</v>
      </c>
      <c r="D4" s="2" t="s">
        <v>28</v>
      </c>
      <c r="E4" s="2" t="s">
        <v>28</v>
      </c>
      <c r="F4" s="2" t="s">
        <v>28</v>
      </c>
      <c r="G4" s="2" t="s">
        <v>28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2" t="s">
        <v>27</v>
      </c>
      <c r="B5" s="2">
        <v>4.0</v>
      </c>
      <c r="C5" s="2" t="s">
        <v>28</v>
      </c>
      <c r="D5" s="2" t="s">
        <v>28</v>
      </c>
      <c r="E5" s="2" t="s">
        <v>28</v>
      </c>
      <c r="F5" s="2" t="s">
        <v>28</v>
      </c>
      <c r="G5" s="2" t="s">
        <v>28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2" t="s">
        <v>27</v>
      </c>
      <c r="B6" s="2">
        <v>5.0</v>
      </c>
      <c r="C6" s="2" t="s">
        <v>28</v>
      </c>
      <c r="D6" s="2" t="s">
        <v>28</v>
      </c>
      <c r="E6" s="2" t="s">
        <v>28</v>
      </c>
      <c r="F6" s="2" t="s">
        <v>28</v>
      </c>
      <c r="G6" s="2" t="s">
        <v>28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2" t="s">
        <v>27</v>
      </c>
      <c r="B7" s="2">
        <v>6.0</v>
      </c>
      <c r="C7" s="2" t="s">
        <v>28</v>
      </c>
      <c r="D7" s="2" t="s">
        <v>28</v>
      </c>
      <c r="E7" s="2" t="s">
        <v>28</v>
      </c>
      <c r="F7" s="2" t="s">
        <v>28</v>
      </c>
      <c r="G7" s="2" t="s">
        <v>28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2" t="s">
        <v>27</v>
      </c>
      <c r="B8" s="2">
        <v>7.0</v>
      </c>
      <c r="C8" s="2" t="s">
        <v>28</v>
      </c>
      <c r="D8" s="2" t="s">
        <v>28</v>
      </c>
      <c r="E8" s="2" t="s">
        <v>28</v>
      </c>
      <c r="F8" s="2" t="s">
        <v>28</v>
      </c>
      <c r="G8" s="2" t="s">
        <v>28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2" t="s">
        <v>27</v>
      </c>
      <c r="B9" s="2">
        <v>8.0</v>
      </c>
      <c r="C9" s="2" t="s">
        <v>28</v>
      </c>
      <c r="D9" s="2" t="s">
        <v>28</v>
      </c>
      <c r="E9" s="2" t="s">
        <v>28</v>
      </c>
      <c r="F9" s="2" t="s">
        <v>28</v>
      </c>
      <c r="G9" s="2" t="s">
        <v>28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2" t="s">
        <v>27</v>
      </c>
      <c r="B10" s="2">
        <v>9.0</v>
      </c>
      <c r="C10" s="2" t="s">
        <v>28</v>
      </c>
      <c r="D10" s="2" t="s">
        <v>28</v>
      </c>
      <c r="E10" s="2" t="s">
        <v>28</v>
      </c>
      <c r="F10" s="2" t="s">
        <v>28</v>
      </c>
      <c r="G10" s="2" t="s">
        <v>28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2" t="s">
        <v>27</v>
      </c>
      <c r="B11" s="2">
        <v>10.0</v>
      </c>
      <c r="C11" s="2" t="s">
        <v>28</v>
      </c>
      <c r="D11" s="2" t="s">
        <v>28</v>
      </c>
      <c r="E11" s="2" t="s">
        <v>28</v>
      </c>
      <c r="F11" s="2" t="s">
        <v>28</v>
      </c>
      <c r="G11" s="2" t="s">
        <v>28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2" t="s">
        <v>13</v>
      </c>
      <c r="B12" s="2">
        <v>1.0</v>
      </c>
      <c r="C12" s="2" t="s">
        <v>28</v>
      </c>
      <c r="D12" s="2" t="s">
        <v>28</v>
      </c>
      <c r="E12" s="2" t="s">
        <v>28</v>
      </c>
      <c r="F12" s="2" t="s">
        <v>28</v>
      </c>
      <c r="G12" s="2" t="s">
        <v>28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2" t="s">
        <v>13</v>
      </c>
      <c r="B13" s="2">
        <v>2.0</v>
      </c>
      <c r="C13" s="2" t="s">
        <v>28</v>
      </c>
      <c r="D13" s="2" t="s">
        <v>28</v>
      </c>
      <c r="E13" s="2" t="s">
        <v>28</v>
      </c>
      <c r="F13" s="2" t="s">
        <v>28</v>
      </c>
      <c r="G13" s="2" t="s">
        <v>28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2" t="s">
        <v>13</v>
      </c>
      <c r="B14" s="2">
        <v>3.0</v>
      </c>
      <c r="C14" s="2" t="s">
        <v>28</v>
      </c>
      <c r="D14" s="2" t="s">
        <v>28</v>
      </c>
      <c r="E14" s="2" t="s">
        <v>28</v>
      </c>
      <c r="F14" s="2" t="s">
        <v>28</v>
      </c>
      <c r="G14" s="2" t="s">
        <v>28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2" t="s">
        <v>13</v>
      </c>
      <c r="B15" s="2">
        <v>4.0</v>
      </c>
      <c r="C15" s="2" t="s">
        <v>28</v>
      </c>
      <c r="D15" s="2" t="s">
        <v>28</v>
      </c>
      <c r="E15" s="2" t="s">
        <v>28</v>
      </c>
      <c r="F15" s="2" t="s">
        <v>28</v>
      </c>
      <c r="G15" s="2" t="s">
        <v>28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2" t="s">
        <v>13</v>
      </c>
      <c r="B16" s="2">
        <v>5.0</v>
      </c>
      <c r="C16" s="2" t="s">
        <v>28</v>
      </c>
      <c r="D16" s="2" t="s">
        <v>28</v>
      </c>
      <c r="E16" s="2" t="s">
        <v>28</v>
      </c>
      <c r="F16" s="2" t="s">
        <v>28</v>
      </c>
      <c r="G16" s="2" t="s">
        <v>28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2" t="s">
        <v>13</v>
      </c>
      <c r="B17" s="2">
        <v>6.0</v>
      </c>
      <c r="C17" s="2" t="s">
        <v>28</v>
      </c>
      <c r="D17" s="2" t="s">
        <v>28</v>
      </c>
      <c r="E17" s="2" t="s">
        <v>28</v>
      </c>
      <c r="F17" s="2" t="s">
        <v>28</v>
      </c>
      <c r="G17" s="2" t="s">
        <v>28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2" t="s">
        <v>13</v>
      </c>
      <c r="B18" s="2">
        <v>7.0</v>
      </c>
      <c r="C18" s="2" t="s">
        <v>28</v>
      </c>
      <c r="D18" s="2" t="s">
        <v>28</v>
      </c>
      <c r="E18" s="2" t="s">
        <v>28</v>
      </c>
      <c r="F18" s="2" t="s">
        <v>28</v>
      </c>
      <c r="G18" s="2" t="s">
        <v>28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2" t="s">
        <v>13</v>
      </c>
      <c r="B19" s="2">
        <v>8.0</v>
      </c>
      <c r="C19" s="2" t="s">
        <v>28</v>
      </c>
      <c r="D19" s="2" t="s">
        <v>28</v>
      </c>
      <c r="E19" s="2" t="s">
        <v>28</v>
      </c>
      <c r="F19" s="2" t="s">
        <v>28</v>
      </c>
      <c r="G19" s="2" t="s">
        <v>28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2" t="s">
        <v>13</v>
      </c>
      <c r="B20" s="2">
        <v>9.0</v>
      </c>
      <c r="C20" s="2" t="s">
        <v>28</v>
      </c>
      <c r="D20" s="2" t="s">
        <v>28</v>
      </c>
      <c r="E20" s="2" t="s">
        <v>28</v>
      </c>
      <c r="F20" s="2" t="s">
        <v>28</v>
      </c>
      <c r="G20" s="2" t="s">
        <v>28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2" t="s">
        <v>13</v>
      </c>
      <c r="B21" s="2">
        <v>10.0</v>
      </c>
      <c r="C21" s="2" t="s">
        <v>28</v>
      </c>
      <c r="D21" s="2" t="s">
        <v>28</v>
      </c>
      <c r="E21" s="2" t="s">
        <v>28</v>
      </c>
      <c r="F21" s="2" t="s">
        <v>28</v>
      </c>
      <c r="G21" s="2" t="s">
        <v>28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drawing r:id="rId1"/>
</worksheet>
</file>