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SBA\"/>
    </mc:Choice>
  </mc:AlternateContent>
  <xr:revisionPtr revIDLastSave="0" documentId="13_ncr:1_{CC91CDB4-50C7-48B7-9A58-90184A13D692}" xr6:coauthVersionLast="47" xr6:coauthVersionMax="47" xr10:uidLastSave="{00000000-0000-0000-0000-000000000000}"/>
  <bookViews>
    <workbookView xWindow="-120" yWindow="-120" windowWidth="29040" windowHeight="15720" xr2:uid="{25D8B869-48BD-4426-B2E0-714236B2ED23}"/>
  </bookViews>
  <sheets>
    <sheet name="Covid Parish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8" i="1"/>
  <c r="E7" i="1"/>
  <c r="G7" i="1" s="1"/>
  <c r="H7" i="1" s="1"/>
  <c r="E6" i="1"/>
  <c r="G6" i="1" s="1"/>
  <c r="E5" i="1"/>
  <c r="G5" i="1" s="1"/>
  <c r="E9" i="1"/>
  <c r="G9" i="1" s="1"/>
  <c r="E10" i="1"/>
  <c r="G10" i="1" s="1"/>
  <c r="E4" i="1"/>
  <c r="D2" i="1"/>
  <c r="H9" i="1" l="1"/>
  <c r="H10" i="1"/>
  <c r="H4" i="1"/>
  <c r="H6" i="1"/>
  <c r="G8" i="1"/>
  <c r="H8" i="1" s="1"/>
  <c r="D13" i="1"/>
  <c r="H5" i="1"/>
  <c r="D14" i="1" l="1"/>
</calcChain>
</file>

<file path=xl/sharedStrings.xml><?xml version="1.0" encoding="utf-8"?>
<sst xmlns="http://schemas.openxmlformats.org/spreadsheetml/2006/main" count="190" uniqueCount="99">
  <si>
    <t>Parish</t>
  </si>
  <si>
    <t>St. Patrick</t>
  </si>
  <si>
    <t>St. Mark</t>
  </si>
  <si>
    <t>St. John</t>
  </si>
  <si>
    <t>St. George</t>
  </si>
  <si>
    <t xml:space="preserve">St. Andrew </t>
  </si>
  <si>
    <t>St. David</t>
  </si>
  <si>
    <t>Carriacou</t>
  </si>
  <si>
    <t xml:space="preserve"> Percentage of cases (%)</t>
  </si>
  <si>
    <t>Number of Covid cases</t>
  </si>
  <si>
    <t>Percentage vaccinated (%)</t>
  </si>
  <si>
    <t>No. of cases Vaccinated</t>
  </si>
  <si>
    <t>No. of cases unvaccinated</t>
  </si>
  <si>
    <t>Total of Vaccinated persons</t>
  </si>
  <si>
    <t>Total of Unvaccinated</t>
  </si>
  <si>
    <t>First Name</t>
  </si>
  <si>
    <t>Last Name</t>
  </si>
  <si>
    <t>Zoye</t>
  </si>
  <si>
    <t>Francis</t>
  </si>
  <si>
    <t>Delona</t>
  </si>
  <si>
    <t>Duncan</t>
  </si>
  <si>
    <t>Jonica</t>
  </si>
  <si>
    <t>George</t>
  </si>
  <si>
    <t>Kareema</t>
  </si>
  <si>
    <t>Adolphus</t>
  </si>
  <si>
    <t>Lyndon</t>
  </si>
  <si>
    <t>Richards</t>
  </si>
  <si>
    <t xml:space="preserve">Vershawn </t>
  </si>
  <si>
    <t>Noel</t>
  </si>
  <si>
    <t>Kishawn</t>
  </si>
  <si>
    <t>Samuel</t>
  </si>
  <si>
    <t>Josh</t>
  </si>
  <si>
    <t>Charles</t>
  </si>
  <si>
    <t>Carlene</t>
  </si>
  <si>
    <t>Joseph</t>
  </si>
  <si>
    <t>Genesys</t>
  </si>
  <si>
    <t xml:space="preserve">Anna </t>
  </si>
  <si>
    <t>Vincent</t>
  </si>
  <si>
    <t>Veron</t>
  </si>
  <si>
    <t>Rohan</t>
  </si>
  <si>
    <t>Baldeo</t>
  </si>
  <si>
    <t>Krystal</t>
  </si>
  <si>
    <t>Earlan</t>
  </si>
  <si>
    <t>Bartley</t>
  </si>
  <si>
    <t>Delrona</t>
  </si>
  <si>
    <t>Johnson</t>
  </si>
  <si>
    <t>Rishaun</t>
  </si>
  <si>
    <t>Bain</t>
  </si>
  <si>
    <t>Aria</t>
  </si>
  <si>
    <t>Sylvester</t>
  </si>
  <si>
    <t>Jada</t>
  </si>
  <si>
    <t>Douglas</t>
  </si>
  <si>
    <t>Rackel</t>
  </si>
  <si>
    <t>Baptiste</t>
  </si>
  <si>
    <t>Nickyaya</t>
  </si>
  <si>
    <t>Kiara</t>
  </si>
  <si>
    <t>St.John</t>
  </si>
  <si>
    <t>St.Mark</t>
  </si>
  <si>
    <t>St.George</t>
  </si>
  <si>
    <t>St. Andrew</t>
  </si>
  <si>
    <t>St.Andrew</t>
  </si>
  <si>
    <t>St.Patrick</t>
  </si>
  <si>
    <t>carriacou</t>
  </si>
  <si>
    <t>DOB</t>
  </si>
  <si>
    <t>Europe</t>
  </si>
  <si>
    <t>North America</t>
  </si>
  <si>
    <t>Caribbean</t>
  </si>
  <si>
    <t>caribbean</t>
  </si>
  <si>
    <t>Africa</t>
  </si>
  <si>
    <t>Asia</t>
  </si>
  <si>
    <t>South America</t>
  </si>
  <si>
    <t>Region of Origin</t>
  </si>
  <si>
    <t>Status</t>
  </si>
  <si>
    <t>Unvaccinated</t>
  </si>
  <si>
    <t>Vaccinated</t>
  </si>
  <si>
    <t xml:space="preserve">Vaccinated </t>
  </si>
  <si>
    <t xml:space="preserve">       23/10/2006</t>
  </si>
  <si>
    <t xml:space="preserve">          20/1/1990</t>
  </si>
  <si>
    <t xml:space="preserve">       28/06/1971</t>
  </si>
  <si>
    <t xml:space="preserve">      21/11/2005</t>
  </si>
  <si>
    <t xml:space="preserve">         20/4/2004</t>
  </si>
  <si>
    <t xml:space="preserve">         18/2/2004</t>
  </si>
  <si>
    <t xml:space="preserve">       17/02/2005</t>
  </si>
  <si>
    <t xml:space="preserve">           18/10/06</t>
  </si>
  <si>
    <t xml:space="preserve">      13/10/2007</t>
  </si>
  <si>
    <t xml:space="preserve">         27/7/2006</t>
  </si>
  <si>
    <t xml:space="preserve">         19/9/2003</t>
  </si>
  <si>
    <t>Vaccine Name</t>
  </si>
  <si>
    <t>None</t>
  </si>
  <si>
    <t>Pfizer</t>
  </si>
  <si>
    <t>Moderna</t>
  </si>
  <si>
    <t>Johnson&amp;Johnson</t>
  </si>
  <si>
    <t>AstraZeneca</t>
  </si>
  <si>
    <t>Test Result</t>
  </si>
  <si>
    <t>Positive</t>
  </si>
  <si>
    <t>Negative</t>
  </si>
  <si>
    <t>Postive</t>
  </si>
  <si>
    <t>Days in Quarantine</t>
  </si>
  <si>
    <t xml:space="preserve"> Total Accomodation 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</si>
</sst>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1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21C-2E63-4613-B3C9-A3A2316125E1}">
  <dimension ref="A1:I21"/>
  <sheetViews>
    <sheetView tabSelected="1" workbookViewId="0">
      <selection activeCell="C20" sqref="C20"/>
    </sheetView>
  </sheetViews>
  <sheetFormatPr defaultRowHeight="15" x14ac:dyDescent="0.25"/>
  <cols>
    <col min="3" max="3" width="27.42578125" customWidth="1"/>
    <col min="4" max="4" width="21.7109375" customWidth="1"/>
    <col min="5" max="5" width="23.5703125" customWidth="1"/>
    <col min="6" max="6" width="27" customWidth="1"/>
    <col min="7" max="7" width="31.5703125" customWidth="1"/>
    <col min="8" max="8" width="27.5703125" customWidth="1"/>
  </cols>
  <sheetData>
    <row r="1" spans="1:9" ht="15.75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1"/>
      <c r="D2" s="1">
        <f>SUM(D4:D10)</f>
        <v>100</v>
      </c>
      <c r="E2" s="1">
        <v>18786</v>
      </c>
      <c r="F2" s="1"/>
      <c r="G2" s="1"/>
      <c r="H2" s="1"/>
      <c r="I2" s="1"/>
    </row>
    <row r="3" spans="1:9" ht="31.5" x14ac:dyDescent="0.25">
      <c r="A3" s="1"/>
      <c r="B3" s="1"/>
      <c r="C3" s="2" t="s">
        <v>0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1"/>
    </row>
    <row r="4" spans="1:9" ht="15.75" x14ac:dyDescent="0.25">
      <c r="A4" s="1"/>
      <c r="B4" s="1"/>
      <c r="C4" s="1" t="s">
        <v>1</v>
      </c>
      <c r="D4" s="1">
        <v>18</v>
      </c>
      <c r="E4" s="3">
        <f t="shared" ref="E4:E10" si="0">$E$2/100*D4</f>
        <v>3381.4800000000005</v>
      </c>
      <c r="F4" s="1">
        <v>16</v>
      </c>
      <c r="G4" s="3">
        <f t="shared" ref="G4:G10" si="1">E4*F4/100</f>
        <v>541.03680000000008</v>
      </c>
      <c r="H4" s="3">
        <f t="shared" ref="H4:H10" si="2">E4-G4</f>
        <v>2840.4432000000006</v>
      </c>
      <c r="I4" s="1"/>
    </row>
    <row r="5" spans="1:9" ht="15.75" x14ac:dyDescent="0.25">
      <c r="A5" s="1"/>
      <c r="B5" s="1"/>
      <c r="C5" s="1" t="s">
        <v>5</v>
      </c>
      <c r="D5" s="1">
        <v>25</v>
      </c>
      <c r="E5" s="3">
        <f t="shared" si="0"/>
        <v>4696.5</v>
      </c>
      <c r="F5" s="1">
        <v>42</v>
      </c>
      <c r="G5" s="3">
        <f t="shared" si="1"/>
        <v>1972.53</v>
      </c>
      <c r="H5" s="3">
        <f t="shared" si="2"/>
        <v>2723.9700000000003</v>
      </c>
      <c r="I5" s="1"/>
    </row>
    <row r="6" spans="1:9" ht="15.75" x14ac:dyDescent="0.25">
      <c r="A6" s="1"/>
      <c r="B6" s="1"/>
      <c r="C6" s="1" t="s">
        <v>4</v>
      </c>
      <c r="D6" s="1">
        <v>19</v>
      </c>
      <c r="E6" s="3">
        <f t="shared" si="0"/>
        <v>3569.34</v>
      </c>
      <c r="F6" s="1">
        <v>35</v>
      </c>
      <c r="G6" s="3">
        <f t="shared" si="1"/>
        <v>1249.269</v>
      </c>
      <c r="H6" s="3">
        <f t="shared" si="2"/>
        <v>2320.0709999999999</v>
      </c>
      <c r="I6" s="1"/>
    </row>
    <row r="7" spans="1:9" ht="15.75" x14ac:dyDescent="0.25">
      <c r="A7" s="1"/>
      <c r="B7" s="1"/>
      <c r="C7" s="1" t="s">
        <v>3</v>
      </c>
      <c r="D7" s="1">
        <v>15</v>
      </c>
      <c r="E7" s="3">
        <f t="shared" si="0"/>
        <v>2817.9</v>
      </c>
      <c r="F7" s="1">
        <v>30</v>
      </c>
      <c r="G7" s="3">
        <f t="shared" si="1"/>
        <v>845.37</v>
      </c>
      <c r="H7" s="3">
        <f t="shared" si="2"/>
        <v>1972.5300000000002</v>
      </c>
      <c r="I7" s="1"/>
    </row>
    <row r="8" spans="1:9" ht="15.75" x14ac:dyDescent="0.25">
      <c r="A8" s="1"/>
      <c r="B8" s="1"/>
      <c r="C8" s="1" t="s">
        <v>2</v>
      </c>
      <c r="D8" s="1">
        <v>10</v>
      </c>
      <c r="E8" s="3">
        <f t="shared" si="0"/>
        <v>1878.6000000000001</v>
      </c>
      <c r="F8" s="1">
        <v>20</v>
      </c>
      <c r="G8" s="3">
        <f t="shared" si="1"/>
        <v>375.72</v>
      </c>
      <c r="H8" s="3">
        <f t="shared" si="2"/>
        <v>1502.88</v>
      </c>
      <c r="I8" s="1"/>
    </row>
    <row r="9" spans="1:9" ht="15.75" x14ac:dyDescent="0.25">
      <c r="A9" s="1"/>
      <c r="B9" s="1"/>
      <c r="C9" s="1" t="s">
        <v>6</v>
      </c>
      <c r="D9" s="1">
        <v>8</v>
      </c>
      <c r="E9" s="3">
        <f t="shared" si="0"/>
        <v>1502.88</v>
      </c>
      <c r="F9" s="1">
        <v>18</v>
      </c>
      <c r="G9" s="3">
        <f t="shared" si="1"/>
        <v>270.51840000000004</v>
      </c>
      <c r="H9" s="3">
        <f t="shared" si="2"/>
        <v>1232.3616000000002</v>
      </c>
      <c r="I9" s="1"/>
    </row>
    <row r="10" spans="1:9" ht="15.75" x14ac:dyDescent="0.25">
      <c r="A10" s="1"/>
      <c r="B10" s="1"/>
      <c r="C10" s="1" t="s">
        <v>7</v>
      </c>
      <c r="D10" s="1">
        <v>5</v>
      </c>
      <c r="E10" s="3">
        <f t="shared" si="0"/>
        <v>939.30000000000007</v>
      </c>
      <c r="F10" s="1">
        <v>15</v>
      </c>
      <c r="G10" s="3">
        <f t="shared" si="1"/>
        <v>140.89500000000001</v>
      </c>
      <c r="H10" s="3">
        <f t="shared" si="2"/>
        <v>798.40500000000009</v>
      </c>
      <c r="I10" s="1"/>
    </row>
    <row r="11" spans="1:9" ht="15.7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1"/>
      <c r="B13" s="1"/>
      <c r="C13" s="1" t="s">
        <v>13</v>
      </c>
      <c r="D13" s="3">
        <f>SUM(G4:G10)</f>
        <v>5395.3392000000003</v>
      </c>
      <c r="E13" s="1"/>
      <c r="F13" s="1"/>
      <c r="G13" s="1"/>
      <c r="H13" s="1"/>
      <c r="I13" s="1"/>
    </row>
    <row r="14" spans="1:9" ht="15.75" x14ac:dyDescent="0.25">
      <c r="A14" s="1"/>
      <c r="B14" s="1"/>
      <c r="C14" s="1" t="s">
        <v>14</v>
      </c>
      <c r="D14" s="3">
        <f>SUM(H4:H10)</f>
        <v>13390.660800000003</v>
      </c>
      <c r="E14" s="1"/>
      <c r="F14" s="1"/>
      <c r="G14" s="1"/>
      <c r="H14" s="1"/>
      <c r="I14" s="1"/>
    </row>
    <row r="15" spans="1:9" ht="15.7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sortState xmlns:xlrd2="http://schemas.microsoft.com/office/spreadsheetml/2017/richdata2" ref="C4:H10">
    <sortCondition descending="1" ref="H4:H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7D98-DB23-432F-9E64-F51AEA7C5AF7}">
  <dimension ref="A3:J25"/>
  <sheetViews>
    <sheetView workbookViewId="0">
      <selection activeCell="J4" sqref="J4"/>
    </sheetView>
  </sheetViews>
  <sheetFormatPr defaultRowHeight="15" x14ac:dyDescent="0.25"/>
  <cols>
    <col min="1" max="1" width="13.85546875" customWidth="1"/>
    <col min="2" max="2" width="15.85546875" customWidth="1"/>
    <col min="3" max="3" width="13.42578125" customWidth="1"/>
    <col min="4" max="5" width="16.28515625" customWidth="1"/>
    <col min="6" max="6" width="14.85546875" customWidth="1"/>
    <col min="7" max="7" width="16.42578125" customWidth="1"/>
    <col min="8" max="8" width="16.5703125" customWidth="1"/>
    <col min="9" max="9" width="21" customWidth="1"/>
    <col min="10" max="10" width="28" customWidth="1"/>
  </cols>
  <sheetData>
    <row r="3" spans="1:10" x14ac:dyDescent="0.25">
      <c r="A3" t="s">
        <v>15</v>
      </c>
      <c r="B3" t="s">
        <v>16</v>
      </c>
      <c r="C3" t="s">
        <v>63</v>
      </c>
      <c r="D3" t="s">
        <v>0</v>
      </c>
      <c r="E3" t="s">
        <v>71</v>
      </c>
      <c r="F3" t="s">
        <v>72</v>
      </c>
      <c r="G3" t="s">
        <v>87</v>
      </c>
      <c r="H3" t="s">
        <v>93</v>
      </c>
      <c r="I3" t="s">
        <v>97</v>
      </c>
      <c r="J3" t="s">
        <v>98</v>
      </c>
    </row>
    <row r="4" spans="1:10" x14ac:dyDescent="0.25">
      <c r="A4" t="s">
        <v>17</v>
      </c>
      <c r="B4" t="s">
        <v>18</v>
      </c>
      <c r="C4" s="4">
        <v>38995</v>
      </c>
      <c r="D4" t="s">
        <v>62</v>
      </c>
      <c r="E4" t="s">
        <v>65</v>
      </c>
      <c r="F4" t="s">
        <v>73</v>
      </c>
      <c r="G4" t="s">
        <v>88</v>
      </c>
      <c r="H4" t="s">
        <v>94</v>
      </c>
      <c r="I4">
        <v>14</v>
      </c>
    </row>
    <row r="5" spans="1:10" x14ac:dyDescent="0.25">
      <c r="A5" t="s">
        <v>19</v>
      </c>
      <c r="B5" t="s">
        <v>20</v>
      </c>
      <c r="C5" t="s">
        <v>76</v>
      </c>
      <c r="D5" t="s">
        <v>57</v>
      </c>
      <c r="E5" t="s">
        <v>66</v>
      </c>
      <c r="F5" t="s">
        <v>74</v>
      </c>
      <c r="G5" t="s">
        <v>89</v>
      </c>
      <c r="H5" t="s">
        <v>95</v>
      </c>
      <c r="I5">
        <v>0</v>
      </c>
    </row>
    <row r="6" spans="1:10" x14ac:dyDescent="0.25">
      <c r="A6" t="s">
        <v>21</v>
      </c>
      <c r="B6" t="s">
        <v>22</v>
      </c>
      <c r="C6" s="4">
        <v>38965</v>
      </c>
      <c r="D6" t="s">
        <v>56</v>
      </c>
      <c r="E6" t="s">
        <v>68</v>
      </c>
      <c r="F6" t="s">
        <v>74</v>
      </c>
      <c r="G6" t="s">
        <v>90</v>
      </c>
      <c r="H6" t="s">
        <v>95</v>
      </c>
      <c r="I6">
        <v>0</v>
      </c>
    </row>
    <row r="7" spans="1:10" x14ac:dyDescent="0.25">
      <c r="A7" t="s">
        <v>23</v>
      </c>
      <c r="B7" t="s">
        <v>24</v>
      </c>
      <c r="C7" t="s">
        <v>82</v>
      </c>
      <c r="D7" t="s">
        <v>4</v>
      </c>
      <c r="E7" t="s">
        <v>70</v>
      </c>
      <c r="F7" t="s">
        <v>74</v>
      </c>
      <c r="G7" t="s">
        <v>89</v>
      </c>
      <c r="H7" t="s">
        <v>95</v>
      </c>
      <c r="I7">
        <v>0</v>
      </c>
    </row>
    <row r="8" spans="1:10" x14ac:dyDescent="0.25">
      <c r="A8" t="s">
        <v>25</v>
      </c>
      <c r="B8" t="s">
        <v>26</v>
      </c>
      <c r="C8" s="4" t="s">
        <v>79</v>
      </c>
      <c r="D8" t="s">
        <v>4</v>
      </c>
      <c r="E8" t="s">
        <v>66</v>
      </c>
      <c r="F8" t="s">
        <v>74</v>
      </c>
      <c r="G8" t="s">
        <v>91</v>
      </c>
      <c r="H8" t="s">
        <v>94</v>
      </c>
      <c r="I8">
        <v>5</v>
      </c>
    </row>
    <row r="9" spans="1:10" x14ac:dyDescent="0.25">
      <c r="A9" t="s">
        <v>27</v>
      </c>
      <c r="B9" t="s">
        <v>28</v>
      </c>
      <c r="C9" s="4">
        <v>38544</v>
      </c>
      <c r="D9" t="s">
        <v>56</v>
      </c>
      <c r="E9" t="s">
        <v>69</v>
      </c>
      <c r="F9" t="s">
        <v>73</v>
      </c>
      <c r="G9" t="s">
        <v>88</v>
      </c>
      <c r="H9" t="s">
        <v>95</v>
      </c>
      <c r="I9">
        <v>0</v>
      </c>
    </row>
    <row r="10" spans="1:10" x14ac:dyDescent="0.25">
      <c r="A10" t="s">
        <v>29</v>
      </c>
      <c r="B10" t="s">
        <v>30</v>
      </c>
      <c r="C10" s="4">
        <v>38614</v>
      </c>
      <c r="D10" t="s">
        <v>56</v>
      </c>
      <c r="E10" t="s">
        <v>70</v>
      </c>
      <c r="F10" t="s">
        <v>73</v>
      </c>
      <c r="G10" t="s">
        <v>88</v>
      </c>
      <c r="H10" t="s">
        <v>95</v>
      </c>
      <c r="I10">
        <v>0</v>
      </c>
    </row>
    <row r="11" spans="1:10" x14ac:dyDescent="0.25">
      <c r="A11" t="s">
        <v>31</v>
      </c>
      <c r="B11" t="s">
        <v>32</v>
      </c>
      <c r="C11" s="4">
        <v>38839</v>
      </c>
      <c r="D11" t="s">
        <v>57</v>
      </c>
      <c r="E11" t="s">
        <v>64</v>
      </c>
      <c r="F11" t="s">
        <v>74</v>
      </c>
      <c r="G11" t="s">
        <v>92</v>
      </c>
      <c r="H11" t="s">
        <v>94</v>
      </c>
      <c r="I11">
        <v>8</v>
      </c>
    </row>
    <row r="12" spans="1:10" x14ac:dyDescent="0.25">
      <c r="A12" t="s">
        <v>33</v>
      </c>
      <c r="B12" t="s">
        <v>34</v>
      </c>
      <c r="C12" s="4">
        <v>38757</v>
      </c>
      <c r="D12" t="s">
        <v>56</v>
      </c>
      <c r="E12" t="s">
        <v>68</v>
      </c>
      <c r="F12" t="s">
        <v>73</v>
      </c>
      <c r="G12" t="s">
        <v>88</v>
      </c>
      <c r="H12" t="s">
        <v>95</v>
      </c>
      <c r="I12">
        <v>0</v>
      </c>
    </row>
    <row r="13" spans="1:10" x14ac:dyDescent="0.25">
      <c r="A13" t="s">
        <v>35</v>
      </c>
      <c r="B13" t="s">
        <v>34</v>
      </c>
      <c r="C13" t="s">
        <v>83</v>
      </c>
      <c r="D13" t="s">
        <v>56</v>
      </c>
      <c r="E13" t="s">
        <v>68</v>
      </c>
      <c r="F13" t="s">
        <v>75</v>
      </c>
      <c r="G13" t="s">
        <v>89</v>
      </c>
      <c r="H13" t="s">
        <v>94</v>
      </c>
      <c r="I13">
        <v>12</v>
      </c>
    </row>
    <row r="14" spans="1:10" x14ac:dyDescent="0.25">
      <c r="A14" t="s">
        <v>36</v>
      </c>
      <c r="B14" t="s">
        <v>37</v>
      </c>
      <c r="C14" s="4">
        <v>25727</v>
      </c>
      <c r="D14" t="s">
        <v>56</v>
      </c>
      <c r="E14" t="s">
        <v>66</v>
      </c>
      <c r="F14" t="s">
        <v>73</v>
      </c>
      <c r="G14" t="s">
        <v>88</v>
      </c>
      <c r="H14" t="s">
        <v>96</v>
      </c>
      <c r="I14">
        <v>7</v>
      </c>
    </row>
    <row r="15" spans="1:10" x14ac:dyDescent="0.25">
      <c r="A15" t="s">
        <v>38</v>
      </c>
      <c r="B15" t="s">
        <v>20</v>
      </c>
      <c r="C15" t="s">
        <v>78</v>
      </c>
      <c r="D15" t="s">
        <v>58</v>
      </c>
      <c r="E15" t="s">
        <v>67</v>
      </c>
      <c r="F15" t="s">
        <v>74</v>
      </c>
      <c r="G15" t="s">
        <v>90</v>
      </c>
      <c r="H15" t="s">
        <v>95</v>
      </c>
      <c r="I15">
        <v>0</v>
      </c>
    </row>
    <row r="16" spans="1:10" x14ac:dyDescent="0.25">
      <c r="A16" t="s">
        <v>39</v>
      </c>
      <c r="B16" t="s">
        <v>40</v>
      </c>
      <c r="C16" t="s">
        <v>77</v>
      </c>
      <c r="D16" t="s">
        <v>56</v>
      </c>
      <c r="E16" t="s">
        <v>66</v>
      </c>
      <c r="F16" t="s">
        <v>73</v>
      </c>
      <c r="G16" t="s">
        <v>88</v>
      </c>
      <c r="H16" t="s">
        <v>95</v>
      </c>
      <c r="I16">
        <v>0</v>
      </c>
    </row>
    <row r="17" spans="1:9" x14ac:dyDescent="0.25">
      <c r="A17" t="s">
        <v>41</v>
      </c>
      <c r="B17" t="s">
        <v>18</v>
      </c>
      <c r="C17" s="4">
        <v>36856</v>
      </c>
      <c r="D17" t="s">
        <v>6</v>
      </c>
      <c r="E17" t="s">
        <v>65</v>
      </c>
      <c r="F17" t="s">
        <v>74</v>
      </c>
      <c r="G17" t="s">
        <v>91</v>
      </c>
      <c r="H17" t="s">
        <v>94</v>
      </c>
      <c r="I17">
        <v>6</v>
      </c>
    </row>
    <row r="18" spans="1:9" x14ac:dyDescent="0.25">
      <c r="A18" t="s">
        <v>42</v>
      </c>
      <c r="B18" t="s">
        <v>43</v>
      </c>
      <c r="C18" s="4">
        <v>32874</v>
      </c>
      <c r="D18" t="s">
        <v>59</v>
      </c>
      <c r="E18" t="s">
        <v>64</v>
      </c>
      <c r="F18" t="s">
        <v>74</v>
      </c>
      <c r="G18" t="s">
        <v>89</v>
      </c>
      <c r="H18" t="s">
        <v>95</v>
      </c>
      <c r="I18">
        <v>0</v>
      </c>
    </row>
    <row r="19" spans="1:9" x14ac:dyDescent="0.25">
      <c r="A19" t="s">
        <v>44</v>
      </c>
      <c r="B19" t="s">
        <v>45</v>
      </c>
      <c r="C19" t="s">
        <v>81</v>
      </c>
      <c r="D19" t="s">
        <v>56</v>
      </c>
      <c r="E19" t="s">
        <v>68</v>
      </c>
      <c r="F19" t="s">
        <v>74</v>
      </c>
      <c r="G19" t="s">
        <v>92</v>
      </c>
      <c r="H19" t="s">
        <v>96</v>
      </c>
      <c r="I19">
        <v>10</v>
      </c>
    </row>
    <row r="20" spans="1:9" x14ac:dyDescent="0.25">
      <c r="A20" t="s">
        <v>46</v>
      </c>
      <c r="B20" t="s">
        <v>47</v>
      </c>
      <c r="C20" t="s">
        <v>86</v>
      </c>
      <c r="D20" t="s">
        <v>58</v>
      </c>
      <c r="E20" t="s">
        <v>64</v>
      </c>
      <c r="F20" t="s">
        <v>73</v>
      </c>
      <c r="G20" t="s">
        <v>88</v>
      </c>
      <c r="H20" t="s">
        <v>95</v>
      </c>
      <c r="I20">
        <v>0</v>
      </c>
    </row>
    <row r="21" spans="1:9" x14ac:dyDescent="0.25">
      <c r="A21" t="s">
        <v>48</v>
      </c>
      <c r="B21" t="s">
        <v>49</v>
      </c>
      <c r="C21" t="s">
        <v>80</v>
      </c>
      <c r="D21" t="s">
        <v>60</v>
      </c>
      <c r="E21" t="s">
        <v>65</v>
      </c>
      <c r="F21" t="s">
        <v>74</v>
      </c>
      <c r="G21" t="s">
        <v>90</v>
      </c>
      <c r="H21" t="s">
        <v>94</v>
      </c>
      <c r="I21">
        <v>13</v>
      </c>
    </row>
    <row r="22" spans="1:9" x14ac:dyDescent="0.25">
      <c r="A22" t="s">
        <v>50</v>
      </c>
      <c r="B22" t="s">
        <v>51</v>
      </c>
      <c r="C22" s="4">
        <v>38329</v>
      </c>
      <c r="D22" t="s">
        <v>61</v>
      </c>
      <c r="E22" t="s">
        <v>69</v>
      </c>
      <c r="F22" t="s">
        <v>74</v>
      </c>
      <c r="G22" t="s">
        <v>89</v>
      </c>
      <c r="H22" t="s">
        <v>94</v>
      </c>
      <c r="I22">
        <v>11</v>
      </c>
    </row>
    <row r="23" spans="1:9" x14ac:dyDescent="0.25">
      <c r="A23" t="s">
        <v>52</v>
      </c>
      <c r="B23" t="s">
        <v>53</v>
      </c>
      <c r="C23" t="s">
        <v>85</v>
      </c>
      <c r="D23" t="s">
        <v>58</v>
      </c>
      <c r="E23" t="s">
        <v>70</v>
      </c>
      <c r="F23" t="s">
        <v>73</v>
      </c>
      <c r="G23" t="s">
        <v>88</v>
      </c>
      <c r="H23" t="s">
        <v>95</v>
      </c>
      <c r="I23">
        <v>0</v>
      </c>
    </row>
    <row r="24" spans="1:9" x14ac:dyDescent="0.25">
      <c r="A24" t="s">
        <v>54</v>
      </c>
      <c r="B24" t="s">
        <v>53</v>
      </c>
      <c r="C24" t="s">
        <v>84</v>
      </c>
      <c r="D24" t="s">
        <v>58</v>
      </c>
      <c r="E24" t="s">
        <v>64</v>
      </c>
      <c r="F24" t="s">
        <v>74</v>
      </c>
      <c r="G24" t="s">
        <v>91</v>
      </c>
      <c r="H24" t="s">
        <v>95</v>
      </c>
      <c r="I24">
        <v>0</v>
      </c>
    </row>
    <row r="25" spans="1:9" x14ac:dyDescent="0.25">
      <c r="A25" t="s">
        <v>55</v>
      </c>
      <c r="B25" t="s">
        <v>37</v>
      </c>
      <c r="C25" s="4">
        <v>38934</v>
      </c>
      <c r="D25" t="s">
        <v>62</v>
      </c>
      <c r="E25" t="s">
        <v>65</v>
      </c>
      <c r="F25" t="s">
        <v>73</v>
      </c>
      <c r="G25" t="s">
        <v>88</v>
      </c>
      <c r="H25" t="s">
        <v>94</v>
      </c>
      <c r="I2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 Parish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Visitor</cp:lastModifiedBy>
  <dcterms:created xsi:type="dcterms:W3CDTF">2022-09-22T14:23:42Z</dcterms:created>
  <dcterms:modified xsi:type="dcterms:W3CDTF">2023-03-08T08:10:35Z</dcterms:modified>
</cp:coreProperties>
</file>