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firstSheet="8" activeTab="10"/>
  </bookViews>
  <sheets>
    <sheet name="E016-03" sheetId="1" r:id="rId1"/>
    <sheet name="E016-05" sheetId="2" r:id="rId2"/>
    <sheet name="E021-04" sheetId="3" r:id="rId3"/>
    <sheet name="E021-06" sheetId="4" r:id="rId4"/>
    <sheet name="E022-04" sheetId="5" r:id="rId5"/>
    <sheet name="E022-06" sheetId="6" r:id="rId6"/>
    <sheet name="E023-03" sheetId="7" r:id="rId7"/>
    <sheet name="E023-05" sheetId="8" r:id="rId8"/>
    <sheet name="E026-08" sheetId="9" r:id="rId9"/>
    <sheet name="E030-03" sheetId="10" r:id="rId10"/>
    <sheet name="E030-04" sheetId="11" r:id="rId11"/>
    <sheet name="E031-09h" sheetId="12" r:id="rId12"/>
    <sheet name="E033-03n" sheetId="13" r:id="rId13"/>
    <sheet name="E033-04g" sheetId="14" r:id="rId14"/>
    <sheet name="E033-05s" sheetId="15" r:id="rId15"/>
  </sheets>
  <calcPr calcId="144525"/>
</workbook>
</file>

<file path=xl/sharedStrings.xml><?xml version="1.0" encoding="utf-8"?>
<sst xmlns="http://schemas.openxmlformats.org/spreadsheetml/2006/main" count="120" uniqueCount="22">
  <si>
    <t>客户编号</t>
  </si>
  <si>
    <t>坐标x</t>
  </si>
  <si>
    <t>坐标y</t>
  </si>
  <si>
    <t>Q</t>
  </si>
  <si>
    <t>ET</t>
  </si>
  <si>
    <t>LT</t>
  </si>
  <si>
    <t>WT</t>
  </si>
  <si>
    <t>E016-03</t>
  </si>
  <si>
    <t>E016-05</t>
  </si>
  <si>
    <t>E021-04</t>
  </si>
  <si>
    <t>E021-06</t>
  </si>
  <si>
    <t>E022-04</t>
  </si>
  <si>
    <t>E022-06</t>
  </si>
  <si>
    <t>E023-03</t>
  </si>
  <si>
    <t>E023-05</t>
  </si>
  <si>
    <t>E026-08</t>
  </si>
  <si>
    <t>E030-03</t>
  </si>
  <si>
    <t>E030-04</t>
  </si>
  <si>
    <t>E031-09h</t>
  </si>
  <si>
    <t>E033-03n</t>
  </si>
  <si>
    <t>E033-04g</t>
  </si>
  <si>
    <t>E033-05s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</si>
</sst>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15" borderId="3" applyNumberFormat="0" applyAlignment="0" applyProtection="0">
      <alignment vertical="center"/>
    </xf>
    <xf numFmtId="0" fontId="11" fillId="15" borderId="2" applyNumberFormat="0" applyAlignment="0" applyProtection="0">
      <alignment vertical="center"/>
    </xf>
    <xf numFmtId="0" fontId="13" fillId="18" borderId="4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workbookViewId="0">
      <selection activeCell="D18" sqref="D18"/>
    </sheetView>
  </sheetViews>
  <sheetFormatPr defaultColWidth="9" defaultRowHeight="13.5"/>
  <cols>
    <col min="12" max="12" width="12.625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</row>
    <row r="2" spans="1:13">
      <c r="A2">
        <v>1</v>
      </c>
      <c r="B2">
        <v>30</v>
      </c>
      <c r="C2">
        <v>40</v>
      </c>
      <c r="D2">
        <v>0</v>
      </c>
      <c r="E2">
        <v>0</v>
      </c>
      <c r="F2">
        <v>1000</v>
      </c>
      <c r="G2">
        <v>0</v>
      </c>
      <c r="J2">
        <v>0</v>
      </c>
      <c r="K2">
        <v>90</v>
      </c>
      <c r="L2">
        <f>$J2*22.4/90</f>
        <v>0</v>
      </c>
      <c r="M2">
        <v>22.4</v>
      </c>
    </row>
    <row r="3" spans="1:12">
      <c r="A3">
        <v>2</v>
      </c>
      <c r="B3">
        <v>37</v>
      </c>
      <c r="C3">
        <v>52</v>
      </c>
      <c r="D3">
        <v>1.74222222222222</v>
      </c>
      <c r="E3">
        <v>0</v>
      </c>
      <c r="F3">
        <v>1000</v>
      </c>
      <c r="G3">
        <v>1</v>
      </c>
      <c r="J3">
        <v>7</v>
      </c>
      <c r="L3">
        <f t="shared" ref="L3:L17" si="0">$J3*22.4/90</f>
        <v>1.74222222222222</v>
      </c>
    </row>
    <row r="4" spans="1:12">
      <c r="A4">
        <v>3</v>
      </c>
      <c r="B4">
        <v>49</v>
      </c>
      <c r="C4">
        <v>49</v>
      </c>
      <c r="D4">
        <v>7.46666666666667</v>
      </c>
      <c r="E4">
        <v>0</v>
      </c>
      <c r="F4">
        <v>1000</v>
      </c>
      <c r="G4">
        <v>1</v>
      </c>
      <c r="J4">
        <v>30</v>
      </c>
      <c r="L4">
        <f t="shared" si="0"/>
        <v>7.46666666666667</v>
      </c>
    </row>
    <row r="5" spans="1:12">
      <c r="A5">
        <v>4</v>
      </c>
      <c r="B5">
        <v>52</v>
      </c>
      <c r="C5">
        <v>64</v>
      </c>
      <c r="D5">
        <v>3.98222222222222</v>
      </c>
      <c r="E5">
        <v>0</v>
      </c>
      <c r="F5">
        <v>1000</v>
      </c>
      <c r="G5">
        <v>1</v>
      </c>
      <c r="J5">
        <v>16</v>
      </c>
      <c r="L5">
        <f t="shared" si="0"/>
        <v>3.98222222222222</v>
      </c>
    </row>
    <row r="6" spans="1:12">
      <c r="A6">
        <v>5</v>
      </c>
      <c r="B6">
        <v>20</v>
      </c>
      <c r="C6">
        <v>26</v>
      </c>
      <c r="D6">
        <v>2.24</v>
      </c>
      <c r="E6">
        <v>0</v>
      </c>
      <c r="F6">
        <v>1000</v>
      </c>
      <c r="G6">
        <v>1</v>
      </c>
      <c r="J6">
        <v>9</v>
      </c>
      <c r="L6">
        <f t="shared" si="0"/>
        <v>2.24</v>
      </c>
    </row>
    <row r="7" spans="1:12">
      <c r="A7">
        <v>6</v>
      </c>
      <c r="B7">
        <v>40</v>
      </c>
      <c r="C7">
        <v>30</v>
      </c>
      <c r="D7">
        <v>5.22666666666667</v>
      </c>
      <c r="E7">
        <v>0</v>
      </c>
      <c r="F7">
        <v>1000</v>
      </c>
      <c r="G7">
        <v>1</v>
      </c>
      <c r="J7">
        <v>21</v>
      </c>
      <c r="L7">
        <f t="shared" si="0"/>
        <v>5.22666666666667</v>
      </c>
    </row>
    <row r="8" spans="1:12">
      <c r="A8">
        <v>7</v>
      </c>
      <c r="B8">
        <v>21</v>
      </c>
      <c r="C8">
        <v>47</v>
      </c>
      <c r="D8">
        <v>3.73333333333333</v>
      </c>
      <c r="E8">
        <v>0</v>
      </c>
      <c r="F8">
        <v>1000</v>
      </c>
      <c r="G8">
        <v>1</v>
      </c>
      <c r="J8">
        <v>15</v>
      </c>
      <c r="L8">
        <f t="shared" si="0"/>
        <v>3.73333333333333</v>
      </c>
    </row>
    <row r="9" spans="1:12">
      <c r="A9">
        <v>8</v>
      </c>
      <c r="B9">
        <v>17</v>
      </c>
      <c r="C9">
        <v>63</v>
      </c>
      <c r="D9">
        <v>4.72888888888889</v>
      </c>
      <c r="E9">
        <v>0</v>
      </c>
      <c r="F9">
        <v>1000</v>
      </c>
      <c r="G9">
        <v>1</v>
      </c>
      <c r="J9">
        <v>19</v>
      </c>
      <c r="L9">
        <f t="shared" si="0"/>
        <v>4.72888888888889</v>
      </c>
    </row>
    <row r="10" spans="1:12">
      <c r="A10">
        <v>9</v>
      </c>
      <c r="B10">
        <v>31</v>
      </c>
      <c r="C10">
        <v>62</v>
      </c>
      <c r="D10">
        <v>5.72444444444444</v>
      </c>
      <c r="E10">
        <v>0</v>
      </c>
      <c r="F10">
        <v>1000</v>
      </c>
      <c r="G10">
        <v>1</v>
      </c>
      <c r="J10">
        <v>23</v>
      </c>
      <c r="L10">
        <f t="shared" si="0"/>
        <v>5.72444444444444</v>
      </c>
    </row>
    <row r="11" spans="1:12">
      <c r="A11">
        <v>10</v>
      </c>
      <c r="B11">
        <v>52</v>
      </c>
      <c r="C11">
        <v>33</v>
      </c>
      <c r="D11">
        <v>2.73777777777778</v>
      </c>
      <c r="E11">
        <v>0</v>
      </c>
      <c r="F11">
        <v>1000</v>
      </c>
      <c r="G11">
        <v>1</v>
      </c>
      <c r="J11">
        <v>11</v>
      </c>
      <c r="L11">
        <f t="shared" si="0"/>
        <v>2.73777777777778</v>
      </c>
    </row>
    <row r="12" spans="1:12">
      <c r="A12">
        <v>11</v>
      </c>
      <c r="B12">
        <v>51</v>
      </c>
      <c r="C12">
        <v>21</v>
      </c>
      <c r="D12">
        <v>1.24444444444444</v>
      </c>
      <c r="E12">
        <v>0</v>
      </c>
      <c r="F12">
        <v>1000</v>
      </c>
      <c r="G12">
        <v>1</v>
      </c>
      <c r="J12">
        <v>5</v>
      </c>
      <c r="L12">
        <f t="shared" si="0"/>
        <v>1.24444444444444</v>
      </c>
    </row>
    <row r="13" spans="1:12">
      <c r="A13">
        <v>12</v>
      </c>
      <c r="B13">
        <v>42</v>
      </c>
      <c r="C13">
        <v>41</v>
      </c>
      <c r="D13">
        <v>4.72888888888889</v>
      </c>
      <c r="E13">
        <v>0</v>
      </c>
      <c r="F13">
        <v>1000</v>
      </c>
      <c r="G13">
        <v>1</v>
      </c>
      <c r="J13">
        <v>19</v>
      </c>
      <c r="L13">
        <f t="shared" si="0"/>
        <v>4.72888888888889</v>
      </c>
    </row>
    <row r="14" spans="1:12">
      <c r="A14">
        <v>13</v>
      </c>
      <c r="B14">
        <v>31</v>
      </c>
      <c r="C14">
        <v>32</v>
      </c>
      <c r="D14">
        <v>7.21777777777778</v>
      </c>
      <c r="E14">
        <v>0</v>
      </c>
      <c r="F14">
        <v>1000</v>
      </c>
      <c r="G14">
        <v>1</v>
      </c>
      <c r="J14">
        <v>29</v>
      </c>
      <c r="L14">
        <f t="shared" si="0"/>
        <v>7.21777777777778</v>
      </c>
    </row>
    <row r="15" spans="1:12">
      <c r="A15">
        <v>14</v>
      </c>
      <c r="B15">
        <v>5</v>
      </c>
      <c r="C15">
        <v>25</v>
      </c>
      <c r="D15">
        <v>5.72444444444444</v>
      </c>
      <c r="E15">
        <v>0</v>
      </c>
      <c r="F15">
        <v>1000</v>
      </c>
      <c r="G15">
        <v>1</v>
      </c>
      <c r="J15">
        <v>23</v>
      </c>
      <c r="L15">
        <f t="shared" si="0"/>
        <v>5.72444444444444</v>
      </c>
    </row>
    <row r="16" spans="1:12">
      <c r="A16">
        <v>15</v>
      </c>
      <c r="B16">
        <v>12</v>
      </c>
      <c r="C16">
        <v>42</v>
      </c>
      <c r="D16">
        <v>5.22666666666667</v>
      </c>
      <c r="E16">
        <v>0</v>
      </c>
      <c r="F16">
        <v>1000</v>
      </c>
      <c r="G16">
        <v>1</v>
      </c>
      <c r="J16">
        <v>21</v>
      </c>
      <c r="L16">
        <f t="shared" si="0"/>
        <v>5.22666666666667</v>
      </c>
    </row>
    <row r="17" spans="1:12">
      <c r="A17">
        <v>16</v>
      </c>
      <c r="B17">
        <v>36</v>
      </c>
      <c r="C17">
        <v>16</v>
      </c>
      <c r="D17">
        <v>2.48888888888889</v>
      </c>
      <c r="E17">
        <v>0</v>
      </c>
      <c r="F17">
        <v>1000</v>
      </c>
      <c r="G17">
        <v>1</v>
      </c>
      <c r="J17">
        <v>10</v>
      </c>
      <c r="L17">
        <f t="shared" si="0"/>
        <v>2.48888888888889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workbookViewId="0">
      <selection activeCell="J17" sqref="J17"/>
    </sheetView>
  </sheetViews>
  <sheetFormatPr defaultColWidth="9" defaultRowHeight="13.5"/>
  <cols>
    <col min="13" max="13" width="12.625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16</v>
      </c>
    </row>
    <row r="2" spans="1:14">
      <c r="A2">
        <v>1</v>
      </c>
      <c r="B2">
        <v>162</v>
      </c>
      <c r="C2">
        <v>354</v>
      </c>
      <c r="D2">
        <v>0</v>
      </c>
      <c r="E2">
        <v>0</v>
      </c>
      <c r="F2">
        <v>1000</v>
      </c>
      <c r="G2">
        <v>0</v>
      </c>
      <c r="K2">
        <v>0</v>
      </c>
      <c r="L2">
        <v>4500</v>
      </c>
      <c r="M2">
        <f>$K2*22.4/4500</f>
        <v>0</v>
      </c>
      <c r="N2">
        <v>22.4</v>
      </c>
    </row>
    <row r="3" spans="1:13">
      <c r="A3">
        <v>2</v>
      </c>
      <c r="B3">
        <v>218</v>
      </c>
      <c r="C3">
        <v>382</v>
      </c>
      <c r="D3">
        <v>1.49333333333333</v>
      </c>
      <c r="E3">
        <v>0</v>
      </c>
      <c r="F3">
        <v>1000</v>
      </c>
      <c r="G3">
        <v>1</v>
      </c>
      <c r="K3">
        <v>300</v>
      </c>
      <c r="M3">
        <f t="shared" ref="M3:M31" si="0">$K3*22.4/4500</f>
        <v>1.49333333333333</v>
      </c>
    </row>
    <row r="4" spans="1:13">
      <c r="A4">
        <v>3</v>
      </c>
      <c r="B4">
        <v>218</v>
      </c>
      <c r="C4">
        <v>358</v>
      </c>
      <c r="D4">
        <v>15.4311111111111</v>
      </c>
      <c r="E4">
        <v>0</v>
      </c>
      <c r="F4">
        <v>1000</v>
      </c>
      <c r="G4">
        <v>1</v>
      </c>
      <c r="K4">
        <v>3100</v>
      </c>
      <c r="M4">
        <f t="shared" si="0"/>
        <v>15.4311111111111</v>
      </c>
    </row>
    <row r="5" spans="1:13">
      <c r="A5">
        <v>4</v>
      </c>
      <c r="B5">
        <v>201</v>
      </c>
      <c r="C5">
        <v>370</v>
      </c>
      <c r="D5">
        <v>0.622222222222222</v>
      </c>
      <c r="E5">
        <v>0</v>
      </c>
      <c r="F5">
        <v>1000</v>
      </c>
      <c r="G5">
        <v>1</v>
      </c>
      <c r="K5">
        <v>125</v>
      </c>
      <c r="M5">
        <f t="shared" si="0"/>
        <v>0.622222222222222</v>
      </c>
    </row>
    <row r="6" spans="1:13">
      <c r="A6">
        <v>5</v>
      </c>
      <c r="B6">
        <v>214</v>
      </c>
      <c r="C6">
        <v>371</v>
      </c>
      <c r="D6">
        <v>0.497777777777778</v>
      </c>
      <c r="E6">
        <v>0</v>
      </c>
      <c r="F6">
        <v>1000</v>
      </c>
      <c r="G6">
        <v>1</v>
      </c>
      <c r="K6">
        <v>100</v>
      </c>
      <c r="M6">
        <f t="shared" si="0"/>
        <v>0.497777777777778</v>
      </c>
    </row>
    <row r="7" spans="1:13">
      <c r="A7">
        <v>6</v>
      </c>
      <c r="B7">
        <v>224</v>
      </c>
      <c r="C7">
        <v>370</v>
      </c>
      <c r="D7">
        <v>0.995555555555556</v>
      </c>
      <c r="E7">
        <v>0</v>
      </c>
      <c r="F7">
        <v>1000</v>
      </c>
      <c r="G7">
        <v>1</v>
      </c>
      <c r="K7">
        <v>200</v>
      </c>
      <c r="M7">
        <f t="shared" si="0"/>
        <v>0.995555555555556</v>
      </c>
    </row>
    <row r="8" spans="1:13">
      <c r="A8">
        <v>7</v>
      </c>
      <c r="B8">
        <v>210</v>
      </c>
      <c r="C8">
        <v>382</v>
      </c>
      <c r="D8">
        <v>0.746666666666667</v>
      </c>
      <c r="E8">
        <v>0</v>
      </c>
      <c r="F8">
        <v>1000</v>
      </c>
      <c r="G8">
        <v>1</v>
      </c>
      <c r="K8">
        <v>150</v>
      </c>
      <c r="M8">
        <f t="shared" si="0"/>
        <v>0.746666666666667</v>
      </c>
    </row>
    <row r="9" spans="1:13">
      <c r="A9">
        <v>8</v>
      </c>
      <c r="B9">
        <v>104</v>
      </c>
      <c r="C9">
        <v>354</v>
      </c>
      <c r="D9">
        <v>0.746666666666667</v>
      </c>
      <c r="E9">
        <v>0</v>
      </c>
      <c r="F9">
        <v>1000</v>
      </c>
      <c r="G9">
        <v>1</v>
      </c>
      <c r="K9">
        <v>150</v>
      </c>
      <c r="M9">
        <f t="shared" si="0"/>
        <v>0.746666666666667</v>
      </c>
    </row>
    <row r="10" spans="1:13">
      <c r="A10">
        <v>9</v>
      </c>
      <c r="B10">
        <v>126</v>
      </c>
      <c r="C10">
        <v>338</v>
      </c>
      <c r="D10">
        <v>2.24</v>
      </c>
      <c r="E10">
        <v>0</v>
      </c>
      <c r="F10">
        <v>1000</v>
      </c>
      <c r="G10">
        <v>1</v>
      </c>
      <c r="K10">
        <v>450</v>
      </c>
      <c r="M10">
        <f t="shared" si="0"/>
        <v>2.24</v>
      </c>
    </row>
    <row r="11" spans="1:13">
      <c r="A11">
        <v>10</v>
      </c>
      <c r="B11">
        <v>119</v>
      </c>
      <c r="C11">
        <v>340</v>
      </c>
      <c r="D11">
        <v>1.49333333333333</v>
      </c>
      <c r="E11">
        <v>0</v>
      </c>
      <c r="F11">
        <v>1000</v>
      </c>
      <c r="G11">
        <v>1</v>
      </c>
      <c r="K11">
        <v>300</v>
      </c>
      <c r="M11">
        <f t="shared" si="0"/>
        <v>1.49333333333333</v>
      </c>
    </row>
    <row r="12" spans="1:13">
      <c r="A12">
        <v>11</v>
      </c>
      <c r="B12">
        <v>129</v>
      </c>
      <c r="C12">
        <v>349</v>
      </c>
      <c r="D12">
        <v>0.497777777777778</v>
      </c>
      <c r="E12">
        <v>0</v>
      </c>
      <c r="F12">
        <v>1000</v>
      </c>
      <c r="G12">
        <v>1</v>
      </c>
      <c r="K12">
        <v>100</v>
      </c>
      <c r="M12">
        <f t="shared" si="0"/>
        <v>0.497777777777778</v>
      </c>
    </row>
    <row r="13" spans="1:13">
      <c r="A13">
        <v>12</v>
      </c>
      <c r="B13">
        <v>126</v>
      </c>
      <c r="C13">
        <v>347</v>
      </c>
      <c r="D13">
        <v>4.72888888888889</v>
      </c>
      <c r="E13">
        <v>0</v>
      </c>
      <c r="F13">
        <v>1000</v>
      </c>
      <c r="G13">
        <v>1</v>
      </c>
      <c r="K13">
        <v>950</v>
      </c>
      <c r="M13">
        <f t="shared" si="0"/>
        <v>4.72888888888889</v>
      </c>
    </row>
    <row r="14" spans="1:13">
      <c r="A14">
        <v>13</v>
      </c>
      <c r="B14">
        <v>125</v>
      </c>
      <c r="C14">
        <v>346</v>
      </c>
      <c r="D14">
        <v>0.622222222222222</v>
      </c>
      <c r="E14">
        <v>0</v>
      </c>
      <c r="F14">
        <v>1000</v>
      </c>
      <c r="G14">
        <v>1</v>
      </c>
      <c r="K14">
        <v>125</v>
      </c>
      <c r="M14">
        <f t="shared" si="0"/>
        <v>0.622222222222222</v>
      </c>
    </row>
    <row r="15" spans="1:13">
      <c r="A15">
        <v>14</v>
      </c>
      <c r="B15">
        <v>116</v>
      </c>
      <c r="C15">
        <v>355</v>
      </c>
      <c r="D15">
        <v>0.746666666666667</v>
      </c>
      <c r="E15">
        <v>0</v>
      </c>
      <c r="F15">
        <v>1000</v>
      </c>
      <c r="G15">
        <v>1</v>
      </c>
      <c r="K15">
        <v>150</v>
      </c>
      <c r="M15">
        <f t="shared" si="0"/>
        <v>0.746666666666667</v>
      </c>
    </row>
    <row r="16" spans="1:13">
      <c r="A16">
        <v>15</v>
      </c>
      <c r="B16">
        <v>126</v>
      </c>
      <c r="C16">
        <v>335</v>
      </c>
      <c r="D16">
        <v>0.746666666666667</v>
      </c>
      <c r="E16">
        <v>0</v>
      </c>
      <c r="F16">
        <v>1000</v>
      </c>
      <c r="G16">
        <v>1</v>
      </c>
      <c r="K16">
        <v>150</v>
      </c>
      <c r="M16">
        <f t="shared" si="0"/>
        <v>0.746666666666667</v>
      </c>
    </row>
    <row r="17" spans="1:13">
      <c r="A17">
        <v>16</v>
      </c>
      <c r="B17">
        <v>125</v>
      </c>
      <c r="C17">
        <v>355</v>
      </c>
      <c r="D17">
        <v>2.73777777777778</v>
      </c>
      <c r="E17">
        <v>0</v>
      </c>
      <c r="F17">
        <v>1000</v>
      </c>
      <c r="G17">
        <v>1</v>
      </c>
      <c r="K17">
        <v>550</v>
      </c>
      <c r="M17">
        <f t="shared" si="0"/>
        <v>2.73777777777778</v>
      </c>
    </row>
    <row r="18" spans="1:13">
      <c r="A18">
        <v>17</v>
      </c>
      <c r="B18">
        <v>119</v>
      </c>
      <c r="C18">
        <v>357</v>
      </c>
      <c r="D18">
        <v>0.746666666666667</v>
      </c>
      <c r="E18">
        <v>0</v>
      </c>
      <c r="F18">
        <v>1000</v>
      </c>
      <c r="G18">
        <v>1</v>
      </c>
      <c r="K18">
        <v>150</v>
      </c>
      <c r="M18">
        <f t="shared" si="0"/>
        <v>0.746666666666667</v>
      </c>
    </row>
    <row r="19" spans="1:13">
      <c r="A19">
        <v>18</v>
      </c>
      <c r="B19">
        <v>115</v>
      </c>
      <c r="C19">
        <v>341</v>
      </c>
      <c r="D19">
        <v>0.497777777777778</v>
      </c>
      <c r="E19">
        <v>0</v>
      </c>
      <c r="F19">
        <v>1000</v>
      </c>
      <c r="G19">
        <v>1</v>
      </c>
      <c r="K19">
        <v>100</v>
      </c>
      <c r="M19">
        <f t="shared" si="0"/>
        <v>0.497777777777778</v>
      </c>
    </row>
    <row r="20" spans="1:13">
      <c r="A20">
        <v>19</v>
      </c>
      <c r="B20">
        <v>153</v>
      </c>
      <c r="C20">
        <v>351</v>
      </c>
      <c r="D20">
        <v>0.746666666666667</v>
      </c>
      <c r="E20">
        <v>0</v>
      </c>
      <c r="F20">
        <v>1000</v>
      </c>
      <c r="G20">
        <v>1</v>
      </c>
      <c r="K20">
        <v>150</v>
      </c>
      <c r="M20">
        <f t="shared" si="0"/>
        <v>0.746666666666667</v>
      </c>
    </row>
    <row r="21" spans="1:13">
      <c r="A21">
        <v>20</v>
      </c>
      <c r="B21">
        <v>175</v>
      </c>
      <c r="C21">
        <v>363</v>
      </c>
      <c r="D21">
        <v>1.99111111111111</v>
      </c>
      <c r="E21">
        <v>0</v>
      </c>
      <c r="F21">
        <v>1000</v>
      </c>
      <c r="G21">
        <v>1</v>
      </c>
      <c r="K21">
        <v>400</v>
      </c>
      <c r="M21">
        <f t="shared" si="0"/>
        <v>1.99111111111111</v>
      </c>
    </row>
    <row r="22" spans="1:13">
      <c r="A22">
        <v>21</v>
      </c>
      <c r="B22">
        <v>180</v>
      </c>
      <c r="C22">
        <v>360</v>
      </c>
      <c r="D22">
        <v>1.49333333333333</v>
      </c>
      <c r="E22">
        <v>0</v>
      </c>
      <c r="F22">
        <v>1000</v>
      </c>
      <c r="G22">
        <v>1</v>
      </c>
      <c r="K22">
        <v>300</v>
      </c>
      <c r="M22">
        <f t="shared" si="0"/>
        <v>1.49333333333333</v>
      </c>
    </row>
    <row r="23" spans="1:13">
      <c r="A23">
        <v>22</v>
      </c>
      <c r="B23">
        <v>159</v>
      </c>
      <c r="C23">
        <v>331</v>
      </c>
      <c r="D23">
        <v>7.46666666666667</v>
      </c>
      <c r="E23">
        <v>0</v>
      </c>
      <c r="F23">
        <v>1000</v>
      </c>
      <c r="G23">
        <v>1</v>
      </c>
      <c r="K23">
        <v>1500</v>
      </c>
      <c r="M23">
        <f t="shared" si="0"/>
        <v>7.46666666666667</v>
      </c>
    </row>
    <row r="24" spans="1:13">
      <c r="A24">
        <v>23</v>
      </c>
      <c r="B24">
        <v>188</v>
      </c>
      <c r="C24">
        <v>357</v>
      </c>
      <c r="D24">
        <v>0.497777777777778</v>
      </c>
      <c r="E24">
        <v>0</v>
      </c>
      <c r="F24">
        <v>1000</v>
      </c>
      <c r="G24">
        <v>1</v>
      </c>
      <c r="K24">
        <v>100</v>
      </c>
      <c r="M24">
        <f t="shared" si="0"/>
        <v>0.497777777777778</v>
      </c>
    </row>
    <row r="25" spans="1:13">
      <c r="A25">
        <v>24</v>
      </c>
      <c r="B25">
        <v>152</v>
      </c>
      <c r="C25">
        <v>349</v>
      </c>
      <c r="D25">
        <v>1.49333333333333</v>
      </c>
      <c r="E25">
        <v>0</v>
      </c>
      <c r="F25">
        <v>1000</v>
      </c>
      <c r="G25">
        <v>1</v>
      </c>
      <c r="K25">
        <v>300</v>
      </c>
      <c r="M25">
        <f t="shared" si="0"/>
        <v>1.49333333333333</v>
      </c>
    </row>
    <row r="26" spans="1:13">
      <c r="A26">
        <v>25</v>
      </c>
      <c r="B26">
        <v>215</v>
      </c>
      <c r="C26">
        <v>389</v>
      </c>
      <c r="D26">
        <v>2.48888888888889</v>
      </c>
      <c r="E26">
        <v>0</v>
      </c>
      <c r="F26">
        <v>1000</v>
      </c>
      <c r="G26">
        <v>1</v>
      </c>
      <c r="K26">
        <v>500</v>
      </c>
      <c r="M26">
        <f t="shared" si="0"/>
        <v>2.48888888888889</v>
      </c>
    </row>
    <row r="27" spans="1:13">
      <c r="A27">
        <v>26</v>
      </c>
      <c r="B27">
        <v>212</v>
      </c>
      <c r="C27">
        <v>394</v>
      </c>
      <c r="D27">
        <v>3.98222222222222</v>
      </c>
      <c r="E27">
        <v>0</v>
      </c>
      <c r="F27">
        <v>1000</v>
      </c>
      <c r="G27">
        <v>1</v>
      </c>
      <c r="K27">
        <v>800</v>
      </c>
      <c r="M27">
        <f t="shared" si="0"/>
        <v>3.98222222222222</v>
      </c>
    </row>
    <row r="28" spans="1:13">
      <c r="A28">
        <v>27</v>
      </c>
      <c r="B28">
        <v>188</v>
      </c>
      <c r="C28">
        <v>393</v>
      </c>
      <c r="D28">
        <v>1.49333333333333</v>
      </c>
      <c r="E28">
        <v>0</v>
      </c>
      <c r="F28">
        <v>1000</v>
      </c>
      <c r="G28">
        <v>1</v>
      </c>
      <c r="K28">
        <v>300</v>
      </c>
      <c r="M28">
        <f t="shared" si="0"/>
        <v>1.49333333333333</v>
      </c>
    </row>
    <row r="29" spans="1:13">
      <c r="A29">
        <v>28</v>
      </c>
      <c r="B29">
        <v>207</v>
      </c>
      <c r="C29">
        <v>406</v>
      </c>
      <c r="D29">
        <v>0.497777777777778</v>
      </c>
      <c r="E29">
        <v>0</v>
      </c>
      <c r="F29">
        <v>1000</v>
      </c>
      <c r="G29">
        <v>1</v>
      </c>
      <c r="K29">
        <v>100</v>
      </c>
      <c r="M29">
        <f t="shared" si="0"/>
        <v>0.497777777777778</v>
      </c>
    </row>
    <row r="30" spans="1:13">
      <c r="A30">
        <v>29</v>
      </c>
      <c r="B30">
        <v>184</v>
      </c>
      <c r="C30">
        <v>410</v>
      </c>
      <c r="D30">
        <v>0.746666666666667</v>
      </c>
      <c r="E30">
        <v>0</v>
      </c>
      <c r="F30">
        <v>1000</v>
      </c>
      <c r="G30">
        <v>1</v>
      </c>
      <c r="K30">
        <v>150</v>
      </c>
      <c r="M30">
        <f t="shared" si="0"/>
        <v>0.746666666666667</v>
      </c>
    </row>
    <row r="31" spans="1:13">
      <c r="A31">
        <v>30</v>
      </c>
      <c r="B31">
        <v>207</v>
      </c>
      <c r="C31">
        <v>392</v>
      </c>
      <c r="D31">
        <v>4.97777777777778</v>
      </c>
      <c r="E31">
        <v>0</v>
      </c>
      <c r="F31">
        <v>1000</v>
      </c>
      <c r="G31">
        <v>1</v>
      </c>
      <c r="K31">
        <v>1000</v>
      </c>
      <c r="M31">
        <f t="shared" si="0"/>
        <v>4.97777777777778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tabSelected="1" workbookViewId="0">
      <selection activeCell="N8" sqref="N8"/>
    </sheetView>
  </sheetViews>
  <sheetFormatPr defaultColWidth="9" defaultRowHeight="13.5"/>
  <cols>
    <col min="13" max="13" width="12.625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17</v>
      </c>
    </row>
    <row r="2" spans="1:14">
      <c r="A2">
        <v>1</v>
      </c>
      <c r="B2">
        <v>162</v>
      </c>
      <c r="C2">
        <v>354</v>
      </c>
      <c r="D2">
        <v>0</v>
      </c>
      <c r="E2">
        <v>0</v>
      </c>
      <c r="F2">
        <v>1000</v>
      </c>
      <c r="G2">
        <v>0</v>
      </c>
      <c r="K2">
        <v>0</v>
      </c>
      <c r="L2">
        <v>4500</v>
      </c>
      <c r="M2">
        <f>$K2*22.4/4500</f>
        <v>0</v>
      </c>
      <c r="N2">
        <v>22.4</v>
      </c>
    </row>
    <row r="3" spans="1:13">
      <c r="A3">
        <v>2</v>
      </c>
      <c r="B3">
        <v>218</v>
      </c>
      <c r="C3">
        <v>382</v>
      </c>
      <c r="D3">
        <v>1.49333333333333</v>
      </c>
      <c r="E3">
        <v>0</v>
      </c>
      <c r="F3">
        <v>1000</v>
      </c>
      <c r="G3">
        <v>1</v>
      </c>
      <c r="K3">
        <v>300</v>
      </c>
      <c r="M3">
        <f t="shared" ref="M3:M31" si="0">$K3*22.4/4500</f>
        <v>1.49333333333333</v>
      </c>
    </row>
    <row r="4" spans="1:13">
      <c r="A4">
        <v>3</v>
      </c>
      <c r="B4">
        <v>218</v>
      </c>
      <c r="C4">
        <v>358</v>
      </c>
      <c r="D4">
        <v>15.4311111111111</v>
      </c>
      <c r="E4">
        <v>0</v>
      </c>
      <c r="F4">
        <v>1000</v>
      </c>
      <c r="G4">
        <v>1</v>
      </c>
      <c r="K4">
        <v>3100</v>
      </c>
      <c r="M4">
        <f t="shared" si="0"/>
        <v>15.4311111111111</v>
      </c>
    </row>
    <row r="5" spans="1:13">
      <c r="A5">
        <v>4</v>
      </c>
      <c r="B5">
        <v>201</v>
      </c>
      <c r="C5">
        <v>370</v>
      </c>
      <c r="D5">
        <v>0.622222222222222</v>
      </c>
      <c r="E5">
        <v>0</v>
      </c>
      <c r="F5">
        <v>1000</v>
      </c>
      <c r="G5">
        <v>1</v>
      </c>
      <c r="K5">
        <v>125</v>
      </c>
      <c r="M5">
        <f t="shared" si="0"/>
        <v>0.622222222222222</v>
      </c>
    </row>
    <row r="6" spans="1:13">
      <c r="A6">
        <v>5</v>
      </c>
      <c r="B6">
        <v>214</v>
      </c>
      <c r="C6">
        <v>371</v>
      </c>
      <c r="D6">
        <v>0.497777777777778</v>
      </c>
      <c r="E6">
        <v>0</v>
      </c>
      <c r="F6">
        <v>1000</v>
      </c>
      <c r="G6">
        <v>1</v>
      </c>
      <c r="K6">
        <v>100</v>
      </c>
      <c r="M6">
        <f t="shared" si="0"/>
        <v>0.497777777777778</v>
      </c>
    </row>
    <row r="7" spans="1:13">
      <c r="A7">
        <v>6</v>
      </c>
      <c r="B7">
        <v>224</v>
      </c>
      <c r="C7">
        <v>370</v>
      </c>
      <c r="D7">
        <v>0.995555555555556</v>
      </c>
      <c r="E7">
        <v>0</v>
      </c>
      <c r="F7">
        <v>1000</v>
      </c>
      <c r="G7">
        <v>1</v>
      </c>
      <c r="K7">
        <v>200</v>
      </c>
      <c r="M7">
        <f t="shared" si="0"/>
        <v>0.995555555555556</v>
      </c>
    </row>
    <row r="8" spans="1:13">
      <c r="A8">
        <v>7</v>
      </c>
      <c r="B8">
        <v>210</v>
      </c>
      <c r="C8">
        <v>382</v>
      </c>
      <c r="D8">
        <v>0.746666666666667</v>
      </c>
      <c r="E8">
        <v>0</v>
      </c>
      <c r="F8">
        <v>1000</v>
      </c>
      <c r="G8">
        <v>1</v>
      </c>
      <c r="K8">
        <v>150</v>
      </c>
      <c r="M8">
        <f t="shared" si="0"/>
        <v>0.746666666666667</v>
      </c>
    </row>
    <row r="9" spans="1:13">
      <c r="A9">
        <v>8</v>
      </c>
      <c r="B9">
        <v>104</v>
      </c>
      <c r="C9">
        <v>354</v>
      </c>
      <c r="D9">
        <v>0.746666666666667</v>
      </c>
      <c r="E9">
        <v>0</v>
      </c>
      <c r="F9">
        <v>1000</v>
      </c>
      <c r="G9">
        <v>1</v>
      </c>
      <c r="K9">
        <v>150</v>
      </c>
      <c r="M9">
        <f t="shared" si="0"/>
        <v>0.746666666666667</v>
      </c>
    </row>
    <row r="10" spans="1:13">
      <c r="A10">
        <v>9</v>
      </c>
      <c r="B10">
        <v>126</v>
      </c>
      <c r="C10">
        <v>338</v>
      </c>
      <c r="D10">
        <v>2.24</v>
      </c>
      <c r="E10">
        <v>0</v>
      </c>
      <c r="F10">
        <v>1000</v>
      </c>
      <c r="G10">
        <v>1</v>
      </c>
      <c r="K10">
        <v>450</v>
      </c>
      <c r="M10">
        <f t="shared" si="0"/>
        <v>2.24</v>
      </c>
    </row>
    <row r="11" spans="1:13">
      <c r="A11">
        <v>10</v>
      </c>
      <c r="B11">
        <v>119</v>
      </c>
      <c r="C11">
        <v>340</v>
      </c>
      <c r="D11">
        <v>1.49333333333333</v>
      </c>
      <c r="E11">
        <v>0</v>
      </c>
      <c r="F11">
        <v>1000</v>
      </c>
      <c r="G11">
        <v>1</v>
      </c>
      <c r="K11">
        <v>300</v>
      </c>
      <c r="M11">
        <f t="shared" si="0"/>
        <v>1.49333333333333</v>
      </c>
    </row>
    <row r="12" spans="1:13">
      <c r="A12">
        <v>11</v>
      </c>
      <c r="B12">
        <v>129</v>
      </c>
      <c r="C12">
        <v>349</v>
      </c>
      <c r="D12">
        <v>0.497777777777778</v>
      </c>
      <c r="E12">
        <v>0</v>
      </c>
      <c r="F12">
        <v>1000</v>
      </c>
      <c r="G12">
        <v>1</v>
      </c>
      <c r="K12">
        <v>100</v>
      </c>
      <c r="M12">
        <f t="shared" si="0"/>
        <v>0.497777777777778</v>
      </c>
    </row>
    <row r="13" spans="1:13">
      <c r="A13">
        <v>12</v>
      </c>
      <c r="B13">
        <v>126</v>
      </c>
      <c r="C13">
        <v>347</v>
      </c>
      <c r="D13">
        <v>4.72888888888889</v>
      </c>
      <c r="E13">
        <v>0</v>
      </c>
      <c r="F13">
        <v>1000</v>
      </c>
      <c r="G13">
        <v>1</v>
      </c>
      <c r="K13">
        <v>950</v>
      </c>
      <c r="M13">
        <f t="shared" si="0"/>
        <v>4.72888888888889</v>
      </c>
    </row>
    <row r="14" spans="1:13">
      <c r="A14">
        <v>13</v>
      </c>
      <c r="B14">
        <v>125</v>
      </c>
      <c r="C14">
        <v>346</v>
      </c>
      <c r="D14">
        <v>0.622222222222222</v>
      </c>
      <c r="E14">
        <v>0</v>
      </c>
      <c r="F14">
        <v>1000</v>
      </c>
      <c r="G14">
        <v>1</v>
      </c>
      <c r="K14">
        <v>125</v>
      </c>
      <c r="M14">
        <f t="shared" si="0"/>
        <v>0.622222222222222</v>
      </c>
    </row>
    <row r="15" spans="1:13">
      <c r="A15">
        <v>14</v>
      </c>
      <c r="B15">
        <v>116</v>
      </c>
      <c r="C15">
        <v>355</v>
      </c>
      <c r="D15">
        <v>0.746666666666667</v>
      </c>
      <c r="E15">
        <v>0</v>
      </c>
      <c r="F15">
        <v>1000</v>
      </c>
      <c r="G15">
        <v>1</v>
      </c>
      <c r="K15">
        <v>150</v>
      </c>
      <c r="M15">
        <f t="shared" si="0"/>
        <v>0.746666666666667</v>
      </c>
    </row>
    <row r="16" spans="1:13">
      <c r="A16">
        <v>15</v>
      </c>
      <c r="B16">
        <v>126</v>
      </c>
      <c r="C16">
        <v>335</v>
      </c>
      <c r="D16">
        <v>0.746666666666667</v>
      </c>
      <c r="E16">
        <v>0</v>
      </c>
      <c r="F16">
        <v>1000</v>
      </c>
      <c r="G16">
        <v>1</v>
      </c>
      <c r="K16">
        <v>150</v>
      </c>
      <c r="M16">
        <f t="shared" si="0"/>
        <v>0.746666666666667</v>
      </c>
    </row>
    <row r="17" spans="1:13">
      <c r="A17">
        <v>16</v>
      </c>
      <c r="B17">
        <v>125</v>
      </c>
      <c r="C17">
        <v>355</v>
      </c>
      <c r="D17">
        <v>2.73777777777778</v>
      </c>
      <c r="E17">
        <v>0</v>
      </c>
      <c r="F17">
        <v>1000</v>
      </c>
      <c r="G17">
        <v>1</v>
      </c>
      <c r="K17">
        <v>550</v>
      </c>
      <c r="M17">
        <f t="shared" si="0"/>
        <v>2.73777777777778</v>
      </c>
    </row>
    <row r="18" spans="1:13">
      <c r="A18">
        <v>17</v>
      </c>
      <c r="B18">
        <v>119</v>
      </c>
      <c r="C18">
        <v>357</v>
      </c>
      <c r="D18">
        <v>0.746666666666667</v>
      </c>
      <c r="E18">
        <v>0</v>
      </c>
      <c r="F18">
        <v>1000</v>
      </c>
      <c r="G18">
        <v>1</v>
      </c>
      <c r="K18">
        <v>150</v>
      </c>
      <c r="M18">
        <f t="shared" si="0"/>
        <v>0.746666666666667</v>
      </c>
    </row>
    <row r="19" spans="1:13">
      <c r="A19">
        <v>18</v>
      </c>
      <c r="B19">
        <v>115</v>
      </c>
      <c r="C19">
        <v>341</v>
      </c>
      <c r="D19">
        <v>0.497777777777778</v>
      </c>
      <c r="E19">
        <v>0</v>
      </c>
      <c r="F19">
        <v>1000</v>
      </c>
      <c r="G19">
        <v>1</v>
      </c>
      <c r="K19">
        <v>100</v>
      </c>
      <c r="M19">
        <f t="shared" si="0"/>
        <v>0.497777777777778</v>
      </c>
    </row>
    <row r="20" spans="1:13">
      <c r="A20">
        <v>19</v>
      </c>
      <c r="B20">
        <v>153</v>
      </c>
      <c r="C20">
        <v>351</v>
      </c>
      <c r="D20">
        <v>0.746666666666667</v>
      </c>
      <c r="E20">
        <v>0</v>
      </c>
      <c r="F20">
        <v>1000</v>
      </c>
      <c r="G20">
        <v>1</v>
      </c>
      <c r="K20">
        <v>150</v>
      </c>
      <c r="M20">
        <f t="shared" si="0"/>
        <v>0.746666666666667</v>
      </c>
    </row>
    <row r="21" spans="1:13">
      <c r="A21">
        <v>20</v>
      </c>
      <c r="B21">
        <v>175</v>
      </c>
      <c r="C21">
        <v>363</v>
      </c>
      <c r="D21">
        <v>1.99111111111111</v>
      </c>
      <c r="E21">
        <v>0</v>
      </c>
      <c r="F21">
        <v>1000</v>
      </c>
      <c r="G21">
        <v>1</v>
      </c>
      <c r="K21">
        <v>400</v>
      </c>
      <c r="M21">
        <f t="shared" si="0"/>
        <v>1.99111111111111</v>
      </c>
    </row>
    <row r="22" spans="1:13">
      <c r="A22">
        <v>21</v>
      </c>
      <c r="B22">
        <v>180</v>
      </c>
      <c r="C22">
        <v>360</v>
      </c>
      <c r="D22">
        <v>1.49333333333333</v>
      </c>
      <c r="E22">
        <v>0</v>
      </c>
      <c r="F22">
        <v>1000</v>
      </c>
      <c r="G22">
        <v>1</v>
      </c>
      <c r="K22">
        <v>300</v>
      </c>
      <c r="M22">
        <f t="shared" si="0"/>
        <v>1.49333333333333</v>
      </c>
    </row>
    <row r="23" spans="1:13">
      <c r="A23">
        <v>22</v>
      </c>
      <c r="B23">
        <v>159</v>
      </c>
      <c r="C23">
        <v>331</v>
      </c>
      <c r="D23">
        <v>7.46666666666667</v>
      </c>
      <c r="E23">
        <v>0</v>
      </c>
      <c r="F23">
        <v>1000</v>
      </c>
      <c r="G23">
        <v>1</v>
      </c>
      <c r="K23">
        <v>1500</v>
      </c>
      <c r="M23">
        <f t="shared" si="0"/>
        <v>7.46666666666667</v>
      </c>
    </row>
    <row r="24" spans="1:13">
      <c r="A24">
        <v>23</v>
      </c>
      <c r="B24">
        <v>188</v>
      </c>
      <c r="C24">
        <v>357</v>
      </c>
      <c r="D24">
        <v>0.497777777777778</v>
      </c>
      <c r="E24">
        <v>0</v>
      </c>
      <c r="F24">
        <v>1000</v>
      </c>
      <c r="G24">
        <v>1</v>
      </c>
      <c r="K24">
        <v>100</v>
      </c>
      <c r="M24">
        <f t="shared" si="0"/>
        <v>0.497777777777778</v>
      </c>
    </row>
    <row r="25" spans="1:13">
      <c r="A25">
        <v>24</v>
      </c>
      <c r="B25">
        <v>152</v>
      </c>
      <c r="C25">
        <v>349</v>
      </c>
      <c r="D25">
        <v>1.49333333333333</v>
      </c>
      <c r="E25">
        <v>0</v>
      </c>
      <c r="F25">
        <v>1000</v>
      </c>
      <c r="G25">
        <v>1</v>
      </c>
      <c r="K25">
        <v>300</v>
      </c>
      <c r="M25">
        <f t="shared" si="0"/>
        <v>1.49333333333333</v>
      </c>
    </row>
    <row r="26" spans="1:13">
      <c r="A26">
        <v>25</v>
      </c>
      <c r="B26">
        <v>215</v>
      </c>
      <c r="C26">
        <v>389</v>
      </c>
      <c r="D26">
        <v>2.48888888888889</v>
      </c>
      <c r="E26">
        <v>0</v>
      </c>
      <c r="F26">
        <v>1000</v>
      </c>
      <c r="G26">
        <v>1</v>
      </c>
      <c r="K26">
        <v>500</v>
      </c>
      <c r="M26">
        <f t="shared" si="0"/>
        <v>2.48888888888889</v>
      </c>
    </row>
    <row r="27" spans="1:13">
      <c r="A27">
        <v>26</v>
      </c>
      <c r="B27">
        <v>212</v>
      </c>
      <c r="C27">
        <v>394</v>
      </c>
      <c r="D27">
        <v>3.98222222222222</v>
      </c>
      <c r="E27">
        <v>0</v>
      </c>
      <c r="F27">
        <v>1000</v>
      </c>
      <c r="G27">
        <v>1</v>
      </c>
      <c r="K27">
        <v>800</v>
      </c>
      <c r="M27">
        <f t="shared" si="0"/>
        <v>3.98222222222222</v>
      </c>
    </row>
    <row r="28" spans="1:13">
      <c r="A28">
        <v>27</v>
      </c>
      <c r="B28">
        <v>188</v>
      </c>
      <c r="C28">
        <v>393</v>
      </c>
      <c r="D28">
        <v>1.49333333333333</v>
      </c>
      <c r="E28">
        <v>0</v>
      </c>
      <c r="F28">
        <v>1000</v>
      </c>
      <c r="G28">
        <v>1</v>
      </c>
      <c r="K28">
        <v>300</v>
      </c>
      <c r="M28">
        <f t="shared" si="0"/>
        <v>1.49333333333333</v>
      </c>
    </row>
    <row r="29" spans="1:13">
      <c r="A29">
        <v>28</v>
      </c>
      <c r="B29">
        <v>207</v>
      </c>
      <c r="C29">
        <v>406</v>
      </c>
      <c r="D29">
        <v>0.497777777777778</v>
      </c>
      <c r="E29">
        <v>0</v>
      </c>
      <c r="F29">
        <v>1000</v>
      </c>
      <c r="G29">
        <v>1</v>
      </c>
      <c r="K29">
        <v>100</v>
      </c>
      <c r="M29">
        <f t="shared" si="0"/>
        <v>0.497777777777778</v>
      </c>
    </row>
    <row r="30" spans="1:13">
      <c r="A30">
        <v>29</v>
      </c>
      <c r="B30">
        <v>184</v>
      </c>
      <c r="C30">
        <v>410</v>
      </c>
      <c r="D30">
        <v>0.746666666666667</v>
      </c>
      <c r="E30">
        <v>0</v>
      </c>
      <c r="F30">
        <v>1000</v>
      </c>
      <c r="G30">
        <v>1</v>
      </c>
      <c r="K30">
        <v>150</v>
      </c>
      <c r="M30">
        <f t="shared" si="0"/>
        <v>0.746666666666667</v>
      </c>
    </row>
    <row r="31" spans="1:13">
      <c r="A31">
        <v>30</v>
      </c>
      <c r="B31">
        <v>207</v>
      </c>
      <c r="C31">
        <v>392</v>
      </c>
      <c r="D31">
        <v>4.97777777777778</v>
      </c>
      <c r="E31">
        <v>0</v>
      </c>
      <c r="F31">
        <v>1000</v>
      </c>
      <c r="G31">
        <v>1</v>
      </c>
      <c r="K31">
        <v>1000</v>
      </c>
      <c r="M31">
        <f t="shared" si="0"/>
        <v>4.97777777777778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selection activeCell="H15" sqref="H15"/>
    </sheetView>
  </sheetViews>
  <sheetFormatPr defaultColWidth="9" defaultRowHeight="13.5"/>
  <cols>
    <col min="13" max="13" width="12.625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18</v>
      </c>
    </row>
    <row r="2" spans="1:14">
      <c r="A2">
        <v>1</v>
      </c>
      <c r="B2">
        <v>40</v>
      </c>
      <c r="C2">
        <v>40</v>
      </c>
      <c r="D2">
        <v>0</v>
      </c>
      <c r="E2">
        <v>0</v>
      </c>
      <c r="F2">
        <v>1000</v>
      </c>
      <c r="G2">
        <v>0</v>
      </c>
      <c r="K2">
        <v>0</v>
      </c>
      <c r="L2">
        <v>68</v>
      </c>
      <c r="M2">
        <f>$K2*22.4/68</f>
        <v>0</v>
      </c>
      <c r="N2">
        <v>22.4</v>
      </c>
    </row>
    <row r="3" spans="1:13">
      <c r="A3">
        <v>2</v>
      </c>
      <c r="B3">
        <v>22</v>
      </c>
      <c r="C3">
        <v>22</v>
      </c>
      <c r="D3">
        <v>5.92941176470588</v>
      </c>
      <c r="E3">
        <v>0</v>
      </c>
      <c r="F3">
        <v>1000</v>
      </c>
      <c r="G3">
        <v>1</v>
      </c>
      <c r="K3">
        <v>18</v>
      </c>
      <c r="M3">
        <f t="shared" ref="M3:M32" si="0">$K3*22.4/68</f>
        <v>5.92941176470588</v>
      </c>
    </row>
    <row r="4" spans="1:13">
      <c r="A4">
        <v>3</v>
      </c>
      <c r="B4">
        <v>36</v>
      </c>
      <c r="C4">
        <v>26</v>
      </c>
      <c r="D4">
        <v>8.56470588235294</v>
      </c>
      <c r="E4">
        <v>0</v>
      </c>
      <c r="F4">
        <v>1000</v>
      </c>
      <c r="G4">
        <v>1</v>
      </c>
      <c r="K4">
        <v>26</v>
      </c>
      <c r="M4">
        <f t="shared" si="0"/>
        <v>8.56470588235294</v>
      </c>
    </row>
    <row r="5" spans="1:13">
      <c r="A5">
        <v>4</v>
      </c>
      <c r="B5">
        <v>21</v>
      </c>
      <c r="C5">
        <v>45</v>
      </c>
      <c r="D5">
        <v>3.62352941176471</v>
      </c>
      <c r="E5">
        <v>0</v>
      </c>
      <c r="F5">
        <v>1000</v>
      </c>
      <c r="G5">
        <v>1</v>
      </c>
      <c r="K5">
        <v>11</v>
      </c>
      <c r="M5">
        <f t="shared" si="0"/>
        <v>3.62352941176471</v>
      </c>
    </row>
    <row r="6" spans="1:13">
      <c r="A6">
        <v>5</v>
      </c>
      <c r="B6">
        <v>45</v>
      </c>
      <c r="C6">
        <v>35</v>
      </c>
      <c r="D6">
        <v>9.88235294117647</v>
      </c>
      <c r="E6">
        <v>0</v>
      </c>
      <c r="F6">
        <v>1000</v>
      </c>
      <c r="G6">
        <v>1</v>
      </c>
      <c r="K6">
        <v>30</v>
      </c>
      <c r="M6">
        <f t="shared" si="0"/>
        <v>9.88235294117647</v>
      </c>
    </row>
    <row r="7" spans="1:13">
      <c r="A7">
        <v>6</v>
      </c>
      <c r="B7">
        <v>55</v>
      </c>
      <c r="C7">
        <v>20</v>
      </c>
      <c r="D7">
        <v>6.91764705882353</v>
      </c>
      <c r="E7">
        <v>0</v>
      </c>
      <c r="F7">
        <v>1000</v>
      </c>
      <c r="G7">
        <v>1</v>
      </c>
      <c r="K7">
        <v>21</v>
      </c>
      <c r="M7">
        <f t="shared" si="0"/>
        <v>6.91764705882353</v>
      </c>
    </row>
    <row r="8" spans="1:13">
      <c r="A8">
        <v>7</v>
      </c>
      <c r="B8">
        <v>33</v>
      </c>
      <c r="C8">
        <v>34</v>
      </c>
      <c r="D8">
        <v>6.25882352941176</v>
      </c>
      <c r="E8">
        <v>0</v>
      </c>
      <c r="F8">
        <v>1000</v>
      </c>
      <c r="G8">
        <v>1</v>
      </c>
      <c r="K8">
        <v>19</v>
      </c>
      <c r="M8">
        <f t="shared" si="0"/>
        <v>6.25882352941176</v>
      </c>
    </row>
    <row r="9" spans="1:13">
      <c r="A9">
        <v>8</v>
      </c>
      <c r="B9">
        <v>50</v>
      </c>
      <c r="C9">
        <v>50</v>
      </c>
      <c r="D9">
        <v>4.94117647058824</v>
      </c>
      <c r="E9">
        <v>0</v>
      </c>
      <c r="F9">
        <v>1000</v>
      </c>
      <c r="G9">
        <v>1</v>
      </c>
      <c r="K9">
        <v>15</v>
      </c>
      <c r="M9">
        <f t="shared" si="0"/>
        <v>4.94117647058824</v>
      </c>
    </row>
    <row r="10" spans="1:13">
      <c r="A10">
        <v>9</v>
      </c>
      <c r="B10">
        <v>55</v>
      </c>
      <c r="C10">
        <v>45</v>
      </c>
      <c r="D10">
        <v>5.27058823529412</v>
      </c>
      <c r="E10">
        <v>0</v>
      </c>
      <c r="F10">
        <v>1000</v>
      </c>
      <c r="G10">
        <v>1</v>
      </c>
      <c r="K10">
        <v>16</v>
      </c>
      <c r="M10">
        <f t="shared" si="0"/>
        <v>5.27058823529412</v>
      </c>
    </row>
    <row r="11" spans="1:13">
      <c r="A11">
        <v>10</v>
      </c>
      <c r="B11">
        <v>26</v>
      </c>
      <c r="C11">
        <v>59</v>
      </c>
      <c r="D11">
        <v>9.55294117647059</v>
      </c>
      <c r="E11">
        <v>0</v>
      </c>
      <c r="F11">
        <v>1000</v>
      </c>
      <c r="G11">
        <v>1</v>
      </c>
      <c r="K11">
        <v>29</v>
      </c>
      <c r="M11">
        <f t="shared" si="0"/>
        <v>9.55294117647059</v>
      </c>
    </row>
    <row r="12" spans="1:13">
      <c r="A12">
        <v>11</v>
      </c>
      <c r="B12">
        <v>40</v>
      </c>
      <c r="C12">
        <v>66</v>
      </c>
      <c r="D12">
        <v>8.56470588235294</v>
      </c>
      <c r="E12">
        <v>0</v>
      </c>
      <c r="F12">
        <v>1000</v>
      </c>
      <c r="G12">
        <v>1</v>
      </c>
      <c r="K12">
        <v>26</v>
      </c>
      <c r="M12">
        <f t="shared" si="0"/>
        <v>8.56470588235294</v>
      </c>
    </row>
    <row r="13" spans="1:13">
      <c r="A13">
        <v>12</v>
      </c>
      <c r="B13">
        <v>55</v>
      </c>
      <c r="C13">
        <v>65</v>
      </c>
      <c r="D13">
        <v>12.1882352941176</v>
      </c>
      <c r="E13">
        <v>0</v>
      </c>
      <c r="F13">
        <v>1000</v>
      </c>
      <c r="G13">
        <v>1</v>
      </c>
      <c r="K13">
        <v>37</v>
      </c>
      <c r="M13">
        <f t="shared" si="0"/>
        <v>12.1882352941176</v>
      </c>
    </row>
    <row r="14" spans="1:13">
      <c r="A14">
        <v>13</v>
      </c>
      <c r="B14">
        <v>35</v>
      </c>
      <c r="C14">
        <v>51</v>
      </c>
      <c r="D14">
        <v>5.27058823529412</v>
      </c>
      <c r="E14">
        <v>0</v>
      </c>
      <c r="F14">
        <v>1000</v>
      </c>
      <c r="G14">
        <v>1</v>
      </c>
      <c r="K14">
        <v>16</v>
      </c>
      <c r="M14">
        <f t="shared" si="0"/>
        <v>5.27058823529412</v>
      </c>
    </row>
    <row r="15" spans="1:13">
      <c r="A15">
        <v>14</v>
      </c>
      <c r="B15">
        <v>62</v>
      </c>
      <c r="C15">
        <v>35</v>
      </c>
      <c r="D15">
        <v>3.95294117647059</v>
      </c>
      <c r="E15">
        <v>0</v>
      </c>
      <c r="F15">
        <v>1000</v>
      </c>
      <c r="G15">
        <v>1</v>
      </c>
      <c r="K15">
        <v>12</v>
      </c>
      <c r="M15">
        <f t="shared" si="0"/>
        <v>3.95294117647059</v>
      </c>
    </row>
    <row r="16" spans="1:13">
      <c r="A16">
        <v>15</v>
      </c>
      <c r="B16">
        <v>62</v>
      </c>
      <c r="C16">
        <v>57</v>
      </c>
      <c r="D16">
        <v>10.2117647058824</v>
      </c>
      <c r="E16">
        <v>0</v>
      </c>
      <c r="F16">
        <v>1000</v>
      </c>
      <c r="G16">
        <v>1</v>
      </c>
      <c r="K16">
        <v>31</v>
      </c>
      <c r="M16">
        <f t="shared" si="0"/>
        <v>10.2117647058824</v>
      </c>
    </row>
    <row r="17" spans="1:13">
      <c r="A17">
        <v>16</v>
      </c>
      <c r="B17">
        <v>62</v>
      </c>
      <c r="C17">
        <v>24</v>
      </c>
      <c r="D17">
        <v>2.63529411764706</v>
      </c>
      <c r="E17">
        <v>0</v>
      </c>
      <c r="F17">
        <v>1000</v>
      </c>
      <c r="G17">
        <v>1</v>
      </c>
      <c r="K17">
        <v>8</v>
      </c>
      <c r="M17">
        <f t="shared" si="0"/>
        <v>2.63529411764706</v>
      </c>
    </row>
    <row r="18" spans="1:13">
      <c r="A18">
        <v>17</v>
      </c>
      <c r="B18">
        <v>21</v>
      </c>
      <c r="C18">
        <v>36</v>
      </c>
      <c r="D18">
        <v>6.25882352941176</v>
      </c>
      <c r="E18">
        <v>0</v>
      </c>
      <c r="F18">
        <v>1000</v>
      </c>
      <c r="G18">
        <v>1</v>
      </c>
      <c r="K18">
        <v>19</v>
      </c>
      <c r="M18">
        <f t="shared" si="0"/>
        <v>6.25882352941176</v>
      </c>
    </row>
    <row r="19" spans="1:13">
      <c r="A19">
        <v>18</v>
      </c>
      <c r="B19">
        <v>33</v>
      </c>
      <c r="C19">
        <v>44</v>
      </c>
      <c r="D19">
        <v>6.58823529411765</v>
      </c>
      <c r="E19">
        <v>0</v>
      </c>
      <c r="F19">
        <v>1000</v>
      </c>
      <c r="G19">
        <v>1</v>
      </c>
      <c r="K19">
        <v>20</v>
      </c>
      <c r="M19">
        <f t="shared" si="0"/>
        <v>6.58823529411765</v>
      </c>
    </row>
    <row r="20" spans="1:13">
      <c r="A20">
        <v>19</v>
      </c>
      <c r="B20">
        <v>9</v>
      </c>
      <c r="C20">
        <v>56</v>
      </c>
      <c r="D20">
        <v>4.28235294117647</v>
      </c>
      <c r="E20">
        <v>0</v>
      </c>
      <c r="F20">
        <v>1000</v>
      </c>
      <c r="G20">
        <v>1</v>
      </c>
      <c r="K20">
        <v>13</v>
      </c>
      <c r="M20">
        <f t="shared" si="0"/>
        <v>4.28235294117647</v>
      </c>
    </row>
    <row r="21" spans="1:13">
      <c r="A21">
        <v>20</v>
      </c>
      <c r="B21">
        <v>62</v>
      </c>
      <c r="C21">
        <v>48</v>
      </c>
      <c r="D21">
        <v>4.94117647058824</v>
      </c>
      <c r="E21">
        <v>0</v>
      </c>
      <c r="F21">
        <v>1000</v>
      </c>
      <c r="G21">
        <v>1</v>
      </c>
      <c r="K21">
        <v>15</v>
      </c>
      <c r="M21">
        <f t="shared" si="0"/>
        <v>4.94117647058824</v>
      </c>
    </row>
    <row r="22" spans="1:13">
      <c r="A22">
        <v>21</v>
      </c>
      <c r="B22">
        <v>66</v>
      </c>
      <c r="C22">
        <v>14</v>
      </c>
      <c r="D22">
        <v>7.24705882352941</v>
      </c>
      <c r="E22">
        <v>0</v>
      </c>
      <c r="F22">
        <v>1000</v>
      </c>
      <c r="G22">
        <v>1</v>
      </c>
      <c r="K22">
        <v>22</v>
      </c>
      <c r="M22">
        <f t="shared" si="0"/>
        <v>7.24705882352941</v>
      </c>
    </row>
    <row r="23" spans="1:13">
      <c r="A23">
        <v>22</v>
      </c>
      <c r="B23">
        <v>44</v>
      </c>
      <c r="C23">
        <v>13</v>
      </c>
      <c r="D23">
        <v>9.22352941176471</v>
      </c>
      <c r="E23">
        <v>0</v>
      </c>
      <c r="F23">
        <v>1000</v>
      </c>
      <c r="G23">
        <v>1</v>
      </c>
      <c r="K23">
        <v>28</v>
      </c>
      <c r="M23">
        <f t="shared" si="0"/>
        <v>9.22352941176471</v>
      </c>
    </row>
    <row r="24" spans="1:13">
      <c r="A24">
        <v>23</v>
      </c>
      <c r="B24">
        <v>26</v>
      </c>
      <c r="C24">
        <v>13</v>
      </c>
      <c r="D24">
        <v>3.95294117647059</v>
      </c>
      <c r="E24">
        <v>0</v>
      </c>
      <c r="F24">
        <v>1000</v>
      </c>
      <c r="G24">
        <v>1</v>
      </c>
      <c r="K24">
        <v>12</v>
      </c>
      <c r="M24">
        <f t="shared" si="0"/>
        <v>3.95294117647059</v>
      </c>
    </row>
    <row r="25" spans="1:13">
      <c r="A25">
        <v>24</v>
      </c>
      <c r="B25">
        <v>11</v>
      </c>
      <c r="C25">
        <v>28</v>
      </c>
      <c r="D25">
        <v>1.97647058823529</v>
      </c>
      <c r="E25">
        <v>0</v>
      </c>
      <c r="F25">
        <v>1000</v>
      </c>
      <c r="G25">
        <v>1</v>
      </c>
      <c r="K25">
        <v>6</v>
      </c>
      <c r="M25">
        <f t="shared" si="0"/>
        <v>1.97647058823529</v>
      </c>
    </row>
    <row r="26" spans="1:13">
      <c r="A26">
        <v>25</v>
      </c>
      <c r="B26">
        <v>7</v>
      </c>
      <c r="C26">
        <v>43</v>
      </c>
      <c r="D26">
        <v>8.89411764705882</v>
      </c>
      <c r="E26">
        <v>0</v>
      </c>
      <c r="F26">
        <v>1000</v>
      </c>
      <c r="G26">
        <v>1</v>
      </c>
      <c r="K26">
        <v>27</v>
      </c>
      <c r="M26">
        <f t="shared" si="0"/>
        <v>8.89411764705882</v>
      </c>
    </row>
    <row r="27" spans="1:13">
      <c r="A27">
        <v>26</v>
      </c>
      <c r="B27">
        <v>17</v>
      </c>
      <c r="C27">
        <v>64</v>
      </c>
      <c r="D27">
        <v>4.61176470588235</v>
      </c>
      <c r="E27">
        <v>0</v>
      </c>
      <c r="F27">
        <v>1000</v>
      </c>
      <c r="G27">
        <v>1</v>
      </c>
      <c r="K27">
        <v>14</v>
      </c>
      <c r="M27">
        <f t="shared" si="0"/>
        <v>4.61176470588235</v>
      </c>
    </row>
    <row r="28" spans="1:13">
      <c r="A28">
        <v>27</v>
      </c>
      <c r="B28">
        <v>41</v>
      </c>
      <c r="C28">
        <v>46</v>
      </c>
      <c r="D28">
        <v>5.92941176470588</v>
      </c>
      <c r="E28">
        <v>0</v>
      </c>
      <c r="F28">
        <v>1000</v>
      </c>
      <c r="G28">
        <v>1</v>
      </c>
      <c r="K28">
        <v>18</v>
      </c>
      <c r="M28">
        <f t="shared" si="0"/>
        <v>5.92941176470588</v>
      </c>
    </row>
    <row r="29" spans="1:13">
      <c r="A29">
        <v>28</v>
      </c>
      <c r="B29">
        <v>55</v>
      </c>
      <c r="C29">
        <v>34</v>
      </c>
      <c r="D29">
        <v>5.6</v>
      </c>
      <c r="E29">
        <v>0</v>
      </c>
      <c r="F29">
        <v>1000</v>
      </c>
      <c r="G29">
        <v>1</v>
      </c>
      <c r="K29">
        <v>17</v>
      </c>
      <c r="M29">
        <f t="shared" si="0"/>
        <v>5.6</v>
      </c>
    </row>
    <row r="30" spans="1:13">
      <c r="A30">
        <v>29</v>
      </c>
      <c r="B30">
        <v>35</v>
      </c>
      <c r="C30">
        <v>16</v>
      </c>
      <c r="D30">
        <v>9.55294117647059</v>
      </c>
      <c r="E30">
        <v>0</v>
      </c>
      <c r="F30">
        <v>1000</v>
      </c>
      <c r="G30">
        <v>1</v>
      </c>
      <c r="K30">
        <v>29</v>
      </c>
      <c r="M30">
        <f t="shared" si="0"/>
        <v>9.55294117647059</v>
      </c>
    </row>
    <row r="31" spans="1:13">
      <c r="A31">
        <v>30</v>
      </c>
      <c r="B31">
        <v>52</v>
      </c>
      <c r="C31">
        <v>26</v>
      </c>
      <c r="D31">
        <v>4.28235294117647</v>
      </c>
      <c r="E31">
        <v>0</v>
      </c>
      <c r="F31">
        <v>1000</v>
      </c>
      <c r="G31">
        <v>1</v>
      </c>
      <c r="K31">
        <v>13</v>
      </c>
      <c r="M31">
        <f t="shared" si="0"/>
        <v>4.28235294117647</v>
      </c>
    </row>
    <row r="32" spans="1:13">
      <c r="A32">
        <v>31</v>
      </c>
      <c r="B32">
        <v>43</v>
      </c>
      <c r="C32">
        <v>26</v>
      </c>
      <c r="D32">
        <v>7.24705882352941</v>
      </c>
      <c r="E32">
        <v>0</v>
      </c>
      <c r="F32">
        <v>1000</v>
      </c>
      <c r="G32">
        <v>1</v>
      </c>
      <c r="K32">
        <v>22</v>
      </c>
      <c r="M32">
        <f t="shared" si="0"/>
        <v>7.24705882352941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4"/>
  <sheetViews>
    <sheetView workbookViewId="0">
      <selection activeCell="H17" sqref="H17"/>
    </sheetView>
  </sheetViews>
  <sheetFormatPr defaultColWidth="9" defaultRowHeight="13.5"/>
  <cols>
    <col min="15" max="15" width="12.625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19</v>
      </c>
    </row>
    <row r="2" spans="1:16">
      <c r="A2">
        <v>1</v>
      </c>
      <c r="B2">
        <v>10</v>
      </c>
      <c r="C2">
        <v>260</v>
      </c>
      <c r="D2">
        <v>2.06315789473684</v>
      </c>
      <c r="E2">
        <v>0</v>
      </c>
      <c r="F2">
        <v>1000</v>
      </c>
      <c r="G2">
        <v>0</v>
      </c>
      <c r="M2">
        <v>3500</v>
      </c>
      <c r="N2">
        <v>38000</v>
      </c>
      <c r="O2">
        <f>$M2*22.4/38000</f>
        <v>2.06315789473684</v>
      </c>
      <c r="P2">
        <v>22.4</v>
      </c>
    </row>
    <row r="3" spans="1:15">
      <c r="A3">
        <v>2</v>
      </c>
      <c r="B3">
        <v>313</v>
      </c>
      <c r="C3">
        <v>382</v>
      </c>
      <c r="D3">
        <v>15.1524210526316</v>
      </c>
      <c r="E3">
        <v>0</v>
      </c>
      <c r="F3">
        <v>1000</v>
      </c>
      <c r="G3">
        <v>1</v>
      </c>
      <c r="M3">
        <v>25705</v>
      </c>
      <c r="O3">
        <f t="shared" ref="O3:O34" si="0">$M3*22.4/38000</f>
        <v>15.1524210526316</v>
      </c>
    </row>
    <row r="4" spans="1:15">
      <c r="A4">
        <v>3</v>
      </c>
      <c r="B4">
        <v>467</v>
      </c>
      <c r="C4">
        <v>67</v>
      </c>
      <c r="D4">
        <v>0.420294736842105</v>
      </c>
      <c r="E4">
        <v>0</v>
      </c>
      <c r="F4">
        <v>1000</v>
      </c>
      <c r="G4">
        <v>1</v>
      </c>
      <c r="M4">
        <v>713</v>
      </c>
      <c r="O4">
        <f t="shared" si="0"/>
        <v>0.420294736842105</v>
      </c>
    </row>
    <row r="5" spans="1:15">
      <c r="A5">
        <v>4</v>
      </c>
      <c r="B5">
        <v>205</v>
      </c>
      <c r="C5">
        <v>254</v>
      </c>
      <c r="D5">
        <v>1.33633684210526</v>
      </c>
      <c r="E5">
        <v>0</v>
      </c>
      <c r="F5">
        <v>1000</v>
      </c>
      <c r="G5">
        <v>1</v>
      </c>
      <c r="M5">
        <v>2267</v>
      </c>
      <c r="O5">
        <f t="shared" si="0"/>
        <v>1.33633684210526</v>
      </c>
    </row>
    <row r="6" spans="1:15">
      <c r="A6">
        <v>5</v>
      </c>
      <c r="B6">
        <v>275</v>
      </c>
      <c r="C6">
        <v>34</v>
      </c>
      <c r="D6">
        <v>0.263494736842105</v>
      </c>
      <c r="E6">
        <v>0</v>
      </c>
      <c r="F6">
        <v>1000</v>
      </c>
      <c r="G6">
        <v>1</v>
      </c>
      <c r="M6">
        <v>447</v>
      </c>
      <c r="O6">
        <f t="shared" si="0"/>
        <v>0.263494736842105</v>
      </c>
    </row>
    <row r="7" spans="1:15">
      <c r="A7">
        <v>6</v>
      </c>
      <c r="B7">
        <v>269</v>
      </c>
      <c r="C7">
        <v>262</v>
      </c>
      <c r="D7">
        <v>1.08875789473684</v>
      </c>
      <c r="E7">
        <v>0</v>
      </c>
      <c r="F7">
        <v>1000</v>
      </c>
      <c r="G7">
        <v>1</v>
      </c>
      <c r="M7">
        <v>1847</v>
      </c>
      <c r="O7">
        <f t="shared" si="0"/>
        <v>1.08875789473684</v>
      </c>
    </row>
    <row r="8" spans="1:15">
      <c r="A8">
        <v>7</v>
      </c>
      <c r="B8">
        <v>293</v>
      </c>
      <c r="C8">
        <v>269</v>
      </c>
      <c r="D8">
        <v>0.847073684210526</v>
      </c>
      <c r="E8">
        <v>0</v>
      </c>
      <c r="F8">
        <v>1000</v>
      </c>
      <c r="G8">
        <v>1</v>
      </c>
      <c r="M8">
        <v>1437</v>
      </c>
      <c r="O8">
        <f t="shared" si="0"/>
        <v>0.847073684210526</v>
      </c>
    </row>
    <row r="9" spans="1:15">
      <c r="A9">
        <v>8</v>
      </c>
      <c r="B9">
        <v>333</v>
      </c>
      <c r="C9">
        <v>212</v>
      </c>
      <c r="D9">
        <v>2.19284210526316</v>
      </c>
      <c r="E9">
        <v>0</v>
      </c>
      <c r="F9">
        <v>1000</v>
      </c>
      <c r="G9">
        <v>1</v>
      </c>
      <c r="M9">
        <v>3720</v>
      </c>
      <c r="O9">
        <f t="shared" si="0"/>
        <v>2.19284210526316</v>
      </c>
    </row>
    <row r="10" spans="1:15">
      <c r="A10">
        <v>9</v>
      </c>
      <c r="B10">
        <v>304</v>
      </c>
      <c r="C10">
        <v>202</v>
      </c>
      <c r="D10">
        <v>0.657263157894737</v>
      </c>
      <c r="E10">
        <v>0</v>
      </c>
      <c r="F10">
        <v>1000</v>
      </c>
      <c r="G10">
        <v>1</v>
      </c>
      <c r="M10">
        <v>1115</v>
      </c>
      <c r="O10">
        <f t="shared" si="0"/>
        <v>0.657263157894737</v>
      </c>
    </row>
    <row r="11" spans="1:15">
      <c r="A11">
        <v>10</v>
      </c>
      <c r="B11">
        <v>286</v>
      </c>
      <c r="C11">
        <v>207</v>
      </c>
      <c r="D11">
        <v>0.160926315789474</v>
      </c>
      <c r="E11">
        <v>0</v>
      </c>
      <c r="F11">
        <v>1000</v>
      </c>
      <c r="G11">
        <v>1</v>
      </c>
      <c r="M11">
        <v>273</v>
      </c>
      <c r="O11">
        <f t="shared" si="0"/>
        <v>0.160926315789474</v>
      </c>
    </row>
    <row r="12" spans="1:15">
      <c r="A12">
        <v>11</v>
      </c>
      <c r="B12">
        <v>288</v>
      </c>
      <c r="C12">
        <v>191</v>
      </c>
      <c r="D12">
        <v>3.23856842105263</v>
      </c>
      <c r="E12">
        <v>0</v>
      </c>
      <c r="F12">
        <v>1000</v>
      </c>
      <c r="G12">
        <v>1</v>
      </c>
      <c r="M12">
        <v>5494</v>
      </c>
      <c r="O12">
        <f t="shared" si="0"/>
        <v>3.23856842105263</v>
      </c>
    </row>
    <row r="13" spans="1:15">
      <c r="A13">
        <v>12</v>
      </c>
      <c r="B13">
        <v>295</v>
      </c>
      <c r="C13">
        <v>235</v>
      </c>
      <c r="D13">
        <v>1.14593684210526</v>
      </c>
      <c r="E13">
        <v>0</v>
      </c>
      <c r="F13">
        <v>1000</v>
      </c>
      <c r="G13">
        <v>1</v>
      </c>
      <c r="M13">
        <v>1944</v>
      </c>
      <c r="O13">
        <f t="shared" si="0"/>
        <v>1.14593684210526</v>
      </c>
    </row>
    <row r="14" spans="1:15">
      <c r="A14">
        <v>13</v>
      </c>
      <c r="B14">
        <v>50</v>
      </c>
      <c r="C14">
        <v>249</v>
      </c>
      <c r="D14">
        <v>0.147368421052632</v>
      </c>
      <c r="E14">
        <v>0</v>
      </c>
      <c r="F14">
        <v>1000</v>
      </c>
      <c r="G14">
        <v>1</v>
      </c>
      <c r="M14">
        <v>250</v>
      </c>
      <c r="O14">
        <f t="shared" si="0"/>
        <v>0.147368421052632</v>
      </c>
    </row>
    <row r="15" spans="1:15">
      <c r="A15">
        <v>14</v>
      </c>
      <c r="B15">
        <v>484</v>
      </c>
      <c r="C15">
        <v>179</v>
      </c>
      <c r="D15">
        <v>0.884210526315789</v>
      </c>
      <c r="E15">
        <v>0</v>
      </c>
      <c r="F15">
        <v>1000</v>
      </c>
      <c r="G15">
        <v>1</v>
      </c>
      <c r="M15">
        <v>1500</v>
      </c>
      <c r="O15">
        <f t="shared" si="0"/>
        <v>0.884210526315789</v>
      </c>
    </row>
    <row r="16" spans="1:15">
      <c r="A16">
        <v>15</v>
      </c>
      <c r="B16">
        <v>447</v>
      </c>
      <c r="C16">
        <v>189</v>
      </c>
      <c r="D16">
        <v>2.11326315789474</v>
      </c>
      <c r="E16">
        <v>0</v>
      </c>
      <c r="F16">
        <v>1000</v>
      </c>
      <c r="G16">
        <v>1</v>
      </c>
      <c r="M16">
        <v>3585</v>
      </c>
      <c r="O16">
        <f t="shared" si="0"/>
        <v>2.11326315789474</v>
      </c>
    </row>
    <row r="17" spans="1:15">
      <c r="A17">
        <v>16</v>
      </c>
      <c r="B17">
        <v>215</v>
      </c>
      <c r="C17">
        <v>204</v>
      </c>
      <c r="D17">
        <v>0.0825263157894737</v>
      </c>
      <c r="E17">
        <v>0</v>
      </c>
      <c r="F17">
        <v>1000</v>
      </c>
      <c r="G17">
        <v>1</v>
      </c>
      <c r="M17">
        <v>140</v>
      </c>
      <c r="O17">
        <f t="shared" si="0"/>
        <v>0.0825263157894737</v>
      </c>
    </row>
    <row r="18" spans="1:15">
      <c r="A18">
        <v>17</v>
      </c>
      <c r="B18">
        <v>22</v>
      </c>
      <c r="C18">
        <v>255</v>
      </c>
      <c r="D18">
        <v>0.370778947368421</v>
      </c>
      <c r="E18">
        <v>0</v>
      </c>
      <c r="F18">
        <v>1000</v>
      </c>
      <c r="G18">
        <v>1</v>
      </c>
      <c r="M18">
        <v>629</v>
      </c>
      <c r="O18">
        <f t="shared" si="0"/>
        <v>0.370778947368421</v>
      </c>
    </row>
    <row r="19" spans="1:15">
      <c r="A19">
        <v>18</v>
      </c>
      <c r="B19">
        <v>267</v>
      </c>
      <c r="C19">
        <v>316</v>
      </c>
      <c r="D19">
        <v>0.282357894736842</v>
      </c>
      <c r="E19">
        <v>0</v>
      </c>
      <c r="F19">
        <v>1000</v>
      </c>
      <c r="G19">
        <v>1</v>
      </c>
      <c r="M19">
        <v>479</v>
      </c>
      <c r="O19">
        <f t="shared" si="0"/>
        <v>0.282357894736842</v>
      </c>
    </row>
    <row r="20" spans="1:15">
      <c r="A20">
        <v>19</v>
      </c>
      <c r="B20">
        <v>391</v>
      </c>
      <c r="C20">
        <v>196</v>
      </c>
      <c r="D20">
        <v>10.2898526315789</v>
      </c>
      <c r="E20">
        <v>0</v>
      </c>
      <c r="F20">
        <v>1000</v>
      </c>
      <c r="G20">
        <v>1</v>
      </c>
      <c r="M20">
        <v>17456</v>
      </c>
      <c r="O20">
        <f t="shared" si="0"/>
        <v>10.2898526315789</v>
      </c>
    </row>
    <row r="21" spans="1:15">
      <c r="A21">
        <v>20</v>
      </c>
      <c r="B21">
        <v>399</v>
      </c>
      <c r="C21">
        <v>122</v>
      </c>
      <c r="D21">
        <v>0.673768421052631</v>
      </c>
      <c r="E21">
        <v>0</v>
      </c>
      <c r="F21">
        <v>1000</v>
      </c>
      <c r="G21">
        <v>1</v>
      </c>
      <c r="M21">
        <v>1143</v>
      </c>
      <c r="O21">
        <f t="shared" si="0"/>
        <v>0.673768421052631</v>
      </c>
    </row>
    <row r="22" spans="1:15">
      <c r="A22">
        <v>21</v>
      </c>
      <c r="B22">
        <v>363</v>
      </c>
      <c r="C22">
        <v>187</v>
      </c>
      <c r="D22">
        <v>1.1312</v>
      </c>
      <c r="E22">
        <v>0</v>
      </c>
      <c r="F22">
        <v>1000</v>
      </c>
      <c r="G22">
        <v>1</v>
      </c>
      <c r="M22">
        <v>1919</v>
      </c>
      <c r="O22">
        <f t="shared" si="0"/>
        <v>1.1312</v>
      </c>
    </row>
    <row r="23" spans="1:15">
      <c r="A23">
        <v>22</v>
      </c>
      <c r="B23">
        <v>355</v>
      </c>
      <c r="C23">
        <v>236</v>
      </c>
      <c r="D23">
        <v>0.486905263157895</v>
      </c>
      <c r="E23">
        <v>0</v>
      </c>
      <c r="F23">
        <v>1000</v>
      </c>
      <c r="G23">
        <v>1</v>
      </c>
      <c r="M23">
        <v>826</v>
      </c>
      <c r="O23">
        <f t="shared" si="0"/>
        <v>0.486905263157895</v>
      </c>
    </row>
    <row r="24" spans="1:15">
      <c r="A24">
        <v>23</v>
      </c>
      <c r="B24">
        <v>378</v>
      </c>
      <c r="C24">
        <v>203</v>
      </c>
      <c r="D24">
        <v>1.92404210526316</v>
      </c>
      <c r="E24">
        <v>0</v>
      </c>
      <c r="F24">
        <v>1000</v>
      </c>
      <c r="G24">
        <v>1</v>
      </c>
      <c r="M24">
        <v>3264</v>
      </c>
      <c r="O24">
        <f t="shared" si="0"/>
        <v>1.92404210526316</v>
      </c>
    </row>
    <row r="25" spans="1:15">
      <c r="A25">
        <v>24</v>
      </c>
      <c r="B25">
        <v>458</v>
      </c>
      <c r="C25">
        <v>218</v>
      </c>
      <c r="D25">
        <v>0.925473684210526</v>
      </c>
      <c r="E25">
        <v>0</v>
      </c>
      <c r="F25">
        <v>1000</v>
      </c>
      <c r="G25">
        <v>1</v>
      </c>
      <c r="M25">
        <v>1570</v>
      </c>
      <c r="O25">
        <f t="shared" si="0"/>
        <v>0.925473684210526</v>
      </c>
    </row>
    <row r="26" spans="1:15">
      <c r="A26">
        <v>25</v>
      </c>
      <c r="B26">
        <v>383</v>
      </c>
      <c r="C26">
        <v>181</v>
      </c>
      <c r="D26">
        <v>1.30568421052632</v>
      </c>
      <c r="E26">
        <v>0</v>
      </c>
      <c r="F26">
        <v>1000</v>
      </c>
      <c r="G26">
        <v>1</v>
      </c>
      <c r="M26">
        <v>2215</v>
      </c>
      <c r="O26">
        <f t="shared" si="0"/>
        <v>1.30568421052632</v>
      </c>
    </row>
    <row r="27" spans="1:15">
      <c r="A27">
        <v>26</v>
      </c>
      <c r="B27">
        <v>240</v>
      </c>
      <c r="C27">
        <v>326</v>
      </c>
      <c r="D27">
        <v>0.730357894736842</v>
      </c>
      <c r="E27">
        <v>0</v>
      </c>
      <c r="F27">
        <v>1000</v>
      </c>
      <c r="G27">
        <v>1</v>
      </c>
      <c r="M27">
        <v>1239</v>
      </c>
      <c r="O27">
        <f t="shared" si="0"/>
        <v>0.730357894736842</v>
      </c>
    </row>
    <row r="28" spans="1:15">
      <c r="A28">
        <v>27</v>
      </c>
      <c r="B28">
        <v>273</v>
      </c>
      <c r="C28">
        <v>349</v>
      </c>
      <c r="D28">
        <v>0.341894736842105</v>
      </c>
      <c r="E28">
        <v>0</v>
      </c>
      <c r="F28">
        <v>1000</v>
      </c>
      <c r="G28">
        <v>1</v>
      </c>
      <c r="M28">
        <v>580</v>
      </c>
      <c r="O28">
        <f t="shared" si="0"/>
        <v>0.341894736842105</v>
      </c>
    </row>
    <row r="29" spans="1:15">
      <c r="A29">
        <v>28</v>
      </c>
      <c r="B29">
        <v>278</v>
      </c>
      <c r="C29">
        <v>374</v>
      </c>
      <c r="D29">
        <v>2.94736842105263</v>
      </c>
      <c r="E29">
        <v>0</v>
      </c>
      <c r="F29">
        <v>1000</v>
      </c>
      <c r="G29">
        <v>1</v>
      </c>
      <c r="M29">
        <v>5000</v>
      </c>
      <c r="O29">
        <f t="shared" si="0"/>
        <v>2.94736842105263</v>
      </c>
    </row>
    <row r="30" spans="1:15">
      <c r="A30">
        <v>29</v>
      </c>
      <c r="B30">
        <v>352</v>
      </c>
      <c r="C30">
        <v>271</v>
      </c>
      <c r="D30">
        <v>0.0589473684210526</v>
      </c>
      <c r="E30">
        <v>0</v>
      </c>
      <c r="F30">
        <v>1000</v>
      </c>
      <c r="G30">
        <v>1</v>
      </c>
      <c r="M30">
        <v>100</v>
      </c>
      <c r="O30">
        <f t="shared" si="0"/>
        <v>0.0589473684210526</v>
      </c>
    </row>
    <row r="31" spans="1:15">
      <c r="A31">
        <v>30</v>
      </c>
      <c r="B31">
        <v>324</v>
      </c>
      <c r="C31">
        <v>295</v>
      </c>
      <c r="D31">
        <v>0.118484210526316</v>
      </c>
      <c r="E31">
        <v>0</v>
      </c>
      <c r="F31">
        <v>1000</v>
      </c>
      <c r="G31">
        <v>1</v>
      </c>
      <c r="M31">
        <v>201</v>
      </c>
      <c r="O31">
        <f t="shared" si="0"/>
        <v>0.118484210526316</v>
      </c>
    </row>
    <row r="32" spans="1:15">
      <c r="A32">
        <v>31</v>
      </c>
      <c r="B32">
        <v>249</v>
      </c>
      <c r="C32">
        <v>250</v>
      </c>
      <c r="D32">
        <v>3.97717894736842</v>
      </c>
      <c r="E32">
        <v>0</v>
      </c>
      <c r="F32">
        <v>1000</v>
      </c>
      <c r="G32">
        <v>1</v>
      </c>
      <c r="M32">
        <v>6747</v>
      </c>
      <c r="O32">
        <f t="shared" si="0"/>
        <v>3.97717894736842</v>
      </c>
    </row>
    <row r="33" spans="1:15">
      <c r="A33">
        <v>32</v>
      </c>
      <c r="B33">
        <v>65</v>
      </c>
      <c r="C33">
        <v>248</v>
      </c>
      <c r="D33">
        <v>0.742736842105263</v>
      </c>
      <c r="E33">
        <v>0</v>
      </c>
      <c r="F33">
        <v>1000</v>
      </c>
      <c r="G33">
        <v>1</v>
      </c>
      <c r="M33">
        <v>1260</v>
      </c>
      <c r="O33">
        <f t="shared" si="0"/>
        <v>0.742736842105263</v>
      </c>
    </row>
    <row r="34" spans="1:15">
      <c r="A34">
        <v>33</v>
      </c>
      <c r="B34">
        <v>250</v>
      </c>
      <c r="C34">
        <v>200</v>
      </c>
      <c r="D34">
        <v>0</v>
      </c>
      <c r="E34">
        <v>0</v>
      </c>
      <c r="F34">
        <v>1000</v>
      </c>
      <c r="G34">
        <v>1</v>
      </c>
      <c r="M34">
        <v>0</v>
      </c>
      <c r="O34">
        <f t="shared" si="0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workbookViewId="0">
      <selection activeCell="I17" sqref="I17"/>
    </sheetView>
  </sheetViews>
  <sheetFormatPr defaultColWidth="9" defaultRowHeight="13.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20</v>
      </c>
    </row>
    <row r="2" spans="1:14">
      <c r="A2">
        <v>1</v>
      </c>
      <c r="B2">
        <v>292</v>
      </c>
      <c r="C2">
        <v>495</v>
      </c>
      <c r="D2">
        <v>0</v>
      </c>
      <c r="E2">
        <v>0</v>
      </c>
      <c r="F2">
        <v>1000</v>
      </c>
      <c r="G2">
        <v>0</v>
      </c>
      <c r="K2">
        <v>0</v>
      </c>
      <c r="L2">
        <v>8000</v>
      </c>
      <c r="M2">
        <f>$K2*22.4/8000</f>
        <v>0</v>
      </c>
      <c r="N2">
        <v>22.4</v>
      </c>
    </row>
    <row r="3" spans="1:13">
      <c r="A3">
        <v>2</v>
      </c>
      <c r="B3">
        <v>298</v>
      </c>
      <c r="C3">
        <v>427</v>
      </c>
      <c r="D3">
        <v>1.96</v>
      </c>
      <c r="E3">
        <v>0</v>
      </c>
      <c r="F3">
        <v>1000</v>
      </c>
      <c r="G3">
        <v>1</v>
      </c>
      <c r="K3">
        <v>700</v>
      </c>
      <c r="M3">
        <f t="shared" ref="M3:M34" si="0">$K3*22.4/8000</f>
        <v>1.96</v>
      </c>
    </row>
    <row r="4" spans="1:13">
      <c r="A4">
        <v>3</v>
      </c>
      <c r="B4">
        <v>309</v>
      </c>
      <c r="C4">
        <v>445</v>
      </c>
      <c r="D4">
        <v>1.12</v>
      </c>
      <c r="E4">
        <v>0</v>
      </c>
      <c r="F4">
        <v>1000</v>
      </c>
      <c r="G4">
        <v>1</v>
      </c>
      <c r="K4">
        <v>400</v>
      </c>
      <c r="M4">
        <f t="shared" si="0"/>
        <v>1.12</v>
      </c>
    </row>
    <row r="5" spans="1:13">
      <c r="A5">
        <v>4</v>
      </c>
      <c r="B5">
        <v>307</v>
      </c>
      <c r="C5">
        <v>464</v>
      </c>
      <c r="D5">
        <v>1.12</v>
      </c>
      <c r="E5">
        <v>0</v>
      </c>
      <c r="F5">
        <v>1000</v>
      </c>
      <c r="G5">
        <v>1</v>
      </c>
      <c r="K5">
        <v>400</v>
      </c>
      <c r="M5">
        <f t="shared" si="0"/>
        <v>1.12</v>
      </c>
    </row>
    <row r="6" spans="1:13">
      <c r="A6">
        <v>5</v>
      </c>
      <c r="B6">
        <v>336</v>
      </c>
      <c r="C6">
        <v>475</v>
      </c>
      <c r="D6">
        <v>3.36</v>
      </c>
      <c r="E6">
        <v>0</v>
      </c>
      <c r="F6">
        <v>1000</v>
      </c>
      <c r="G6">
        <v>1</v>
      </c>
      <c r="K6">
        <v>1200</v>
      </c>
      <c r="M6">
        <f t="shared" si="0"/>
        <v>3.36</v>
      </c>
    </row>
    <row r="7" spans="1:13">
      <c r="A7">
        <v>6</v>
      </c>
      <c r="B7">
        <v>320</v>
      </c>
      <c r="C7">
        <v>439</v>
      </c>
      <c r="D7">
        <v>0.112</v>
      </c>
      <c r="E7">
        <v>0</v>
      </c>
      <c r="F7">
        <v>1000</v>
      </c>
      <c r="G7">
        <v>1</v>
      </c>
      <c r="K7">
        <v>40</v>
      </c>
      <c r="M7">
        <f t="shared" si="0"/>
        <v>0.112</v>
      </c>
    </row>
    <row r="8" spans="1:13">
      <c r="A8">
        <v>7</v>
      </c>
      <c r="B8">
        <v>321</v>
      </c>
      <c r="C8">
        <v>437</v>
      </c>
      <c r="D8">
        <v>0.224</v>
      </c>
      <c r="E8">
        <v>0</v>
      </c>
      <c r="F8">
        <v>1000</v>
      </c>
      <c r="G8">
        <v>1</v>
      </c>
      <c r="K8">
        <v>80</v>
      </c>
      <c r="M8">
        <f t="shared" si="0"/>
        <v>0.224</v>
      </c>
    </row>
    <row r="9" spans="1:13">
      <c r="A9">
        <v>8</v>
      </c>
      <c r="B9">
        <v>322</v>
      </c>
      <c r="C9">
        <v>437</v>
      </c>
      <c r="D9">
        <v>5.6</v>
      </c>
      <c r="E9">
        <v>0</v>
      </c>
      <c r="F9">
        <v>1000</v>
      </c>
      <c r="G9">
        <v>1</v>
      </c>
      <c r="K9">
        <v>2000</v>
      </c>
      <c r="M9">
        <f t="shared" si="0"/>
        <v>5.6</v>
      </c>
    </row>
    <row r="10" spans="1:13">
      <c r="A10">
        <v>9</v>
      </c>
      <c r="B10">
        <v>323</v>
      </c>
      <c r="C10">
        <v>433</v>
      </c>
      <c r="D10">
        <v>2.52</v>
      </c>
      <c r="E10">
        <v>0</v>
      </c>
      <c r="F10">
        <v>1000</v>
      </c>
      <c r="G10">
        <v>1</v>
      </c>
      <c r="K10">
        <v>900</v>
      </c>
      <c r="M10">
        <f t="shared" si="0"/>
        <v>2.52</v>
      </c>
    </row>
    <row r="11" spans="1:13">
      <c r="A11">
        <v>10</v>
      </c>
      <c r="B11">
        <v>324</v>
      </c>
      <c r="C11">
        <v>433</v>
      </c>
      <c r="D11">
        <v>1.68</v>
      </c>
      <c r="E11">
        <v>0</v>
      </c>
      <c r="F11">
        <v>1000</v>
      </c>
      <c r="G11">
        <v>1</v>
      </c>
      <c r="K11">
        <v>600</v>
      </c>
      <c r="M11">
        <f t="shared" si="0"/>
        <v>1.68</v>
      </c>
    </row>
    <row r="12" spans="1:13">
      <c r="A12">
        <v>11</v>
      </c>
      <c r="B12">
        <v>323</v>
      </c>
      <c r="C12">
        <v>429</v>
      </c>
      <c r="D12">
        <v>2.1</v>
      </c>
      <c r="E12">
        <v>0</v>
      </c>
      <c r="F12">
        <v>1000</v>
      </c>
      <c r="G12">
        <v>1</v>
      </c>
      <c r="K12">
        <v>750</v>
      </c>
      <c r="M12">
        <f t="shared" si="0"/>
        <v>2.1</v>
      </c>
    </row>
    <row r="13" spans="1:13">
      <c r="A13">
        <v>12</v>
      </c>
      <c r="B13">
        <v>314</v>
      </c>
      <c r="C13">
        <v>435</v>
      </c>
      <c r="D13">
        <v>4.2</v>
      </c>
      <c r="E13">
        <v>0</v>
      </c>
      <c r="F13">
        <v>1000</v>
      </c>
      <c r="G13">
        <v>1</v>
      </c>
      <c r="K13">
        <v>1500</v>
      </c>
      <c r="M13">
        <f t="shared" si="0"/>
        <v>4.2</v>
      </c>
    </row>
    <row r="14" spans="1:13">
      <c r="A14">
        <v>13</v>
      </c>
      <c r="B14">
        <v>311</v>
      </c>
      <c r="C14">
        <v>442</v>
      </c>
      <c r="D14">
        <v>0.42</v>
      </c>
      <c r="E14">
        <v>0</v>
      </c>
      <c r="F14">
        <v>1000</v>
      </c>
      <c r="G14">
        <v>1</v>
      </c>
      <c r="K14">
        <v>150</v>
      </c>
      <c r="M14">
        <f t="shared" si="0"/>
        <v>0.42</v>
      </c>
    </row>
    <row r="15" spans="1:13">
      <c r="A15">
        <v>14</v>
      </c>
      <c r="B15">
        <v>304</v>
      </c>
      <c r="C15">
        <v>427</v>
      </c>
      <c r="D15">
        <v>0.7</v>
      </c>
      <c r="E15">
        <v>0</v>
      </c>
      <c r="F15">
        <v>1000</v>
      </c>
      <c r="G15">
        <v>1</v>
      </c>
      <c r="K15">
        <v>250</v>
      </c>
      <c r="M15">
        <f t="shared" si="0"/>
        <v>0.7</v>
      </c>
    </row>
    <row r="16" spans="1:13">
      <c r="A16">
        <v>15</v>
      </c>
      <c r="B16">
        <v>293</v>
      </c>
      <c r="C16">
        <v>421</v>
      </c>
      <c r="D16">
        <v>4.48</v>
      </c>
      <c r="E16">
        <v>0</v>
      </c>
      <c r="F16">
        <v>1000</v>
      </c>
      <c r="G16">
        <v>1</v>
      </c>
      <c r="K16">
        <v>1600</v>
      </c>
      <c r="M16">
        <f t="shared" si="0"/>
        <v>4.48</v>
      </c>
    </row>
    <row r="17" spans="1:13">
      <c r="A17">
        <v>16</v>
      </c>
      <c r="B17">
        <v>296</v>
      </c>
      <c r="C17">
        <v>418</v>
      </c>
      <c r="D17">
        <v>1.26</v>
      </c>
      <c r="E17">
        <v>0</v>
      </c>
      <c r="F17">
        <v>1000</v>
      </c>
      <c r="G17">
        <v>1</v>
      </c>
      <c r="K17">
        <v>450</v>
      </c>
      <c r="M17">
        <f t="shared" si="0"/>
        <v>1.26</v>
      </c>
    </row>
    <row r="18" spans="1:13">
      <c r="A18">
        <v>17</v>
      </c>
      <c r="B18">
        <v>261</v>
      </c>
      <c r="C18">
        <v>384</v>
      </c>
      <c r="D18">
        <v>1.96</v>
      </c>
      <c r="E18">
        <v>0</v>
      </c>
      <c r="F18">
        <v>1000</v>
      </c>
      <c r="G18">
        <v>1</v>
      </c>
      <c r="K18">
        <v>700</v>
      </c>
      <c r="M18">
        <f t="shared" si="0"/>
        <v>1.96</v>
      </c>
    </row>
    <row r="19" spans="1:13">
      <c r="A19">
        <v>18</v>
      </c>
      <c r="B19">
        <v>297</v>
      </c>
      <c r="C19">
        <v>410</v>
      </c>
      <c r="D19">
        <v>1.54</v>
      </c>
      <c r="E19">
        <v>0</v>
      </c>
      <c r="F19">
        <v>1000</v>
      </c>
      <c r="G19">
        <v>1</v>
      </c>
      <c r="K19">
        <v>550</v>
      </c>
      <c r="M19">
        <f t="shared" si="0"/>
        <v>1.54</v>
      </c>
    </row>
    <row r="20" spans="1:13">
      <c r="A20">
        <v>19</v>
      </c>
      <c r="B20">
        <v>315</v>
      </c>
      <c r="C20">
        <v>407</v>
      </c>
      <c r="D20">
        <v>1.82</v>
      </c>
      <c r="E20">
        <v>0</v>
      </c>
      <c r="F20">
        <v>1000</v>
      </c>
      <c r="G20">
        <v>1</v>
      </c>
      <c r="K20">
        <v>650</v>
      </c>
      <c r="M20">
        <f t="shared" si="0"/>
        <v>1.82</v>
      </c>
    </row>
    <row r="21" spans="1:13">
      <c r="A21">
        <v>20</v>
      </c>
      <c r="B21">
        <v>314</v>
      </c>
      <c r="C21">
        <v>406</v>
      </c>
      <c r="D21">
        <v>0.56</v>
      </c>
      <c r="E21">
        <v>0</v>
      </c>
      <c r="F21">
        <v>1000</v>
      </c>
      <c r="G21">
        <v>1</v>
      </c>
      <c r="K21">
        <v>200</v>
      </c>
      <c r="M21">
        <f t="shared" si="0"/>
        <v>0.56</v>
      </c>
    </row>
    <row r="22" spans="1:13">
      <c r="A22">
        <v>21</v>
      </c>
      <c r="B22">
        <v>321</v>
      </c>
      <c r="C22">
        <v>391</v>
      </c>
      <c r="D22">
        <v>1.12</v>
      </c>
      <c r="E22">
        <v>0</v>
      </c>
      <c r="F22">
        <v>1000</v>
      </c>
      <c r="G22">
        <v>1</v>
      </c>
      <c r="K22">
        <v>400</v>
      </c>
      <c r="M22">
        <f t="shared" si="0"/>
        <v>1.12</v>
      </c>
    </row>
    <row r="23" spans="1:13">
      <c r="A23">
        <v>22</v>
      </c>
      <c r="B23">
        <v>321</v>
      </c>
      <c r="C23">
        <v>398</v>
      </c>
      <c r="D23">
        <v>0.84</v>
      </c>
      <c r="E23">
        <v>0</v>
      </c>
      <c r="F23">
        <v>1000</v>
      </c>
      <c r="G23">
        <v>1</v>
      </c>
      <c r="K23">
        <v>300</v>
      </c>
      <c r="M23">
        <f t="shared" si="0"/>
        <v>0.84</v>
      </c>
    </row>
    <row r="24" spans="1:13">
      <c r="A24">
        <v>23</v>
      </c>
      <c r="B24">
        <v>314</v>
      </c>
      <c r="C24">
        <v>394</v>
      </c>
      <c r="D24">
        <v>3.64</v>
      </c>
      <c r="E24">
        <v>0</v>
      </c>
      <c r="F24">
        <v>1000</v>
      </c>
      <c r="G24">
        <v>1</v>
      </c>
      <c r="K24">
        <v>1300</v>
      </c>
      <c r="M24">
        <f t="shared" si="0"/>
        <v>3.64</v>
      </c>
    </row>
    <row r="25" spans="1:13">
      <c r="A25">
        <v>24</v>
      </c>
      <c r="B25">
        <v>313</v>
      </c>
      <c r="C25">
        <v>378</v>
      </c>
      <c r="D25">
        <v>1.96</v>
      </c>
      <c r="E25">
        <v>0</v>
      </c>
      <c r="F25">
        <v>1000</v>
      </c>
      <c r="G25">
        <v>1</v>
      </c>
      <c r="K25">
        <v>700</v>
      </c>
      <c r="M25">
        <f t="shared" si="0"/>
        <v>1.96</v>
      </c>
    </row>
    <row r="26" spans="1:13">
      <c r="A26">
        <v>25</v>
      </c>
      <c r="B26">
        <v>304</v>
      </c>
      <c r="C26">
        <v>382</v>
      </c>
      <c r="D26">
        <v>2.1</v>
      </c>
      <c r="E26">
        <v>0</v>
      </c>
      <c r="F26">
        <v>1000</v>
      </c>
      <c r="G26">
        <v>1</v>
      </c>
      <c r="K26">
        <v>750</v>
      </c>
      <c r="M26">
        <f t="shared" si="0"/>
        <v>2.1</v>
      </c>
    </row>
    <row r="27" spans="1:13">
      <c r="A27">
        <v>26</v>
      </c>
      <c r="B27">
        <v>295</v>
      </c>
      <c r="C27">
        <v>402</v>
      </c>
      <c r="D27">
        <v>3.92</v>
      </c>
      <c r="E27">
        <v>0</v>
      </c>
      <c r="F27">
        <v>1000</v>
      </c>
      <c r="G27">
        <v>1</v>
      </c>
      <c r="K27">
        <v>1400</v>
      </c>
      <c r="M27">
        <f t="shared" si="0"/>
        <v>3.92</v>
      </c>
    </row>
    <row r="28" spans="1:13">
      <c r="A28">
        <v>27</v>
      </c>
      <c r="B28">
        <v>283</v>
      </c>
      <c r="C28">
        <v>406</v>
      </c>
      <c r="D28">
        <v>11.2</v>
      </c>
      <c r="E28">
        <v>0</v>
      </c>
      <c r="F28">
        <v>1000</v>
      </c>
      <c r="G28">
        <v>1</v>
      </c>
      <c r="K28">
        <v>4000</v>
      </c>
      <c r="M28">
        <f t="shared" si="0"/>
        <v>11.2</v>
      </c>
    </row>
    <row r="29" spans="1:13">
      <c r="A29">
        <v>28</v>
      </c>
      <c r="B29">
        <v>279</v>
      </c>
      <c r="C29">
        <v>399</v>
      </c>
      <c r="D29">
        <v>1.68</v>
      </c>
      <c r="E29">
        <v>0</v>
      </c>
      <c r="F29">
        <v>1000</v>
      </c>
      <c r="G29">
        <v>1</v>
      </c>
      <c r="K29">
        <v>600</v>
      </c>
      <c r="M29">
        <f t="shared" si="0"/>
        <v>1.68</v>
      </c>
    </row>
    <row r="30" spans="1:13">
      <c r="A30">
        <v>29</v>
      </c>
      <c r="B30">
        <v>271</v>
      </c>
      <c r="C30">
        <v>401</v>
      </c>
      <c r="D30">
        <v>2.8</v>
      </c>
      <c r="E30">
        <v>0</v>
      </c>
      <c r="F30">
        <v>1000</v>
      </c>
      <c r="G30">
        <v>1</v>
      </c>
      <c r="K30">
        <v>1000</v>
      </c>
      <c r="M30">
        <f t="shared" si="0"/>
        <v>2.8</v>
      </c>
    </row>
    <row r="31" spans="1:13">
      <c r="A31">
        <v>30</v>
      </c>
      <c r="B31">
        <v>264</v>
      </c>
      <c r="C31">
        <v>414</v>
      </c>
      <c r="D31">
        <v>1.4</v>
      </c>
      <c r="E31">
        <v>0</v>
      </c>
      <c r="F31">
        <v>1000</v>
      </c>
      <c r="G31">
        <v>1</v>
      </c>
      <c r="K31">
        <v>500</v>
      </c>
      <c r="M31">
        <f t="shared" si="0"/>
        <v>1.4</v>
      </c>
    </row>
    <row r="32" spans="1:13">
      <c r="A32">
        <v>31</v>
      </c>
      <c r="B32">
        <v>277</v>
      </c>
      <c r="C32">
        <v>439</v>
      </c>
      <c r="D32">
        <v>7</v>
      </c>
      <c r="E32">
        <v>0</v>
      </c>
      <c r="F32">
        <v>1000</v>
      </c>
      <c r="G32">
        <v>1</v>
      </c>
      <c r="K32">
        <v>2500</v>
      </c>
      <c r="M32">
        <f t="shared" si="0"/>
        <v>7</v>
      </c>
    </row>
    <row r="33" spans="1:13">
      <c r="A33">
        <v>32</v>
      </c>
      <c r="B33">
        <v>290</v>
      </c>
      <c r="C33">
        <v>434</v>
      </c>
      <c r="D33">
        <v>4.76</v>
      </c>
      <c r="E33">
        <v>0</v>
      </c>
      <c r="F33">
        <v>1000</v>
      </c>
      <c r="G33">
        <v>1</v>
      </c>
      <c r="K33">
        <v>1700</v>
      </c>
      <c r="M33">
        <f t="shared" si="0"/>
        <v>4.76</v>
      </c>
    </row>
    <row r="34" spans="1:13">
      <c r="A34">
        <v>33</v>
      </c>
      <c r="B34">
        <v>319</v>
      </c>
      <c r="C34">
        <v>433</v>
      </c>
      <c r="D34">
        <v>3.08</v>
      </c>
      <c r="E34">
        <v>0</v>
      </c>
      <c r="F34">
        <v>1000</v>
      </c>
      <c r="G34">
        <v>1</v>
      </c>
      <c r="K34">
        <v>1100</v>
      </c>
      <c r="M34">
        <f t="shared" si="0"/>
        <v>3.08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workbookViewId="0">
      <selection activeCell="H17" sqref="H17"/>
    </sheetView>
  </sheetViews>
  <sheetFormatPr defaultColWidth="9" defaultRowHeight="13.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21</v>
      </c>
    </row>
    <row r="2" spans="1:14">
      <c r="A2">
        <v>1</v>
      </c>
      <c r="B2">
        <v>292</v>
      </c>
      <c r="C2">
        <v>495</v>
      </c>
      <c r="D2">
        <f t="shared" ref="D2:D34" si="0">$K2*22.4/8000</f>
        <v>0</v>
      </c>
      <c r="E2">
        <v>0</v>
      </c>
      <c r="F2">
        <v>1000</v>
      </c>
      <c r="G2">
        <v>0</v>
      </c>
      <c r="K2">
        <v>0</v>
      </c>
      <c r="L2">
        <v>8000</v>
      </c>
      <c r="M2">
        <f>$K2*22.4/8000</f>
        <v>0</v>
      </c>
      <c r="N2">
        <v>22.4</v>
      </c>
    </row>
    <row r="3" spans="1:13">
      <c r="A3">
        <v>2</v>
      </c>
      <c r="B3">
        <v>298</v>
      </c>
      <c r="C3">
        <v>427</v>
      </c>
      <c r="D3">
        <f t="shared" si="0"/>
        <v>1.96</v>
      </c>
      <c r="E3">
        <v>0</v>
      </c>
      <c r="F3">
        <v>1000</v>
      </c>
      <c r="G3">
        <v>1</v>
      </c>
      <c r="K3">
        <v>700</v>
      </c>
      <c r="M3">
        <f t="shared" ref="M3:M34" si="1">$K3*22.4/8000</f>
        <v>1.96</v>
      </c>
    </row>
    <row r="4" spans="1:13">
      <c r="A4">
        <v>3</v>
      </c>
      <c r="B4">
        <v>309</v>
      </c>
      <c r="C4">
        <v>445</v>
      </c>
      <c r="D4">
        <f t="shared" si="0"/>
        <v>1.12</v>
      </c>
      <c r="E4">
        <v>0</v>
      </c>
      <c r="F4">
        <v>1000</v>
      </c>
      <c r="G4">
        <v>1</v>
      </c>
      <c r="K4">
        <v>400</v>
      </c>
      <c r="M4">
        <f t="shared" si="1"/>
        <v>1.12</v>
      </c>
    </row>
    <row r="5" spans="1:13">
      <c r="A5">
        <v>4</v>
      </c>
      <c r="B5">
        <v>307</v>
      </c>
      <c r="C5">
        <v>464</v>
      </c>
      <c r="D5">
        <f t="shared" si="0"/>
        <v>1.12</v>
      </c>
      <c r="E5">
        <v>0</v>
      </c>
      <c r="F5">
        <v>1000</v>
      </c>
      <c r="G5">
        <v>1</v>
      </c>
      <c r="K5">
        <v>400</v>
      </c>
      <c r="M5">
        <f t="shared" si="1"/>
        <v>1.12</v>
      </c>
    </row>
    <row r="6" spans="1:13">
      <c r="A6">
        <v>5</v>
      </c>
      <c r="B6">
        <v>336</v>
      </c>
      <c r="C6">
        <v>475</v>
      </c>
      <c r="D6">
        <f t="shared" si="0"/>
        <v>3.36</v>
      </c>
      <c r="E6">
        <v>0</v>
      </c>
      <c r="F6">
        <v>1000</v>
      </c>
      <c r="G6">
        <v>1</v>
      </c>
      <c r="K6">
        <v>1200</v>
      </c>
      <c r="M6">
        <f t="shared" si="1"/>
        <v>3.36</v>
      </c>
    </row>
    <row r="7" spans="1:13">
      <c r="A7">
        <v>6</v>
      </c>
      <c r="B7">
        <v>320</v>
      </c>
      <c r="C7">
        <v>439</v>
      </c>
      <c r="D7">
        <f t="shared" si="0"/>
        <v>0.112</v>
      </c>
      <c r="E7">
        <v>0</v>
      </c>
      <c r="F7">
        <v>1000</v>
      </c>
      <c r="G7">
        <v>1</v>
      </c>
      <c r="K7">
        <v>40</v>
      </c>
      <c r="M7">
        <f t="shared" si="1"/>
        <v>0.112</v>
      </c>
    </row>
    <row r="8" spans="1:13">
      <c r="A8">
        <v>7</v>
      </c>
      <c r="B8">
        <v>321</v>
      </c>
      <c r="C8">
        <v>437</v>
      </c>
      <c r="D8">
        <f t="shared" si="0"/>
        <v>0.224</v>
      </c>
      <c r="E8">
        <v>0</v>
      </c>
      <c r="F8">
        <v>1000</v>
      </c>
      <c r="G8">
        <v>1</v>
      </c>
      <c r="K8">
        <v>80</v>
      </c>
      <c r="M8">
        <f t="shared" si="1"/>
        <v>0.224</v>
      </c>
    </row>
    <row r="9" spans="1:13">
      <c r="A9">
        <v>8</v>
      </c>
      <c r="B9">
        <v>322</v>
      </c>
      <c r="C9">
        <v>437</v>
      </c>
      <c r="D9">
        <f t="shared" si="0"/>
        <v>5.6</v>
      </c>
      <c r="E9">
        <v>0</v>
      </c>
      <c r="F9">
        <v>1000</v>
      </c>
      <c r="G9">
        <v>1</v>
      </c>
      <c r="K9">
        <v>2000</v>
      </c>
      <c r="M9">
        <f t="shared" si="1"/>
        <v>5.6</v>
      </c>
    </row>
    <row r="10" spans="1:13">
      <c r="A10">
        <v>9</v>
      </c>
      <c r="B10">
        <v>323</v>
      </c>
      <c r="C10">
        <v>433</v>
      </c>
      <c r="D10">
        <f t="shared" si="0"/>
        <v>2.52</v>
      </c>
      <c r="E10">
        <v>0</v>
      </c>
      <c r="F10">
        <v>1000</v>
      </c>
      <c r="G10">
        <v>1</v>
      </c>
      <c r="K10">
        <v>900</v>
      </c>
      <c r="M10">
        <f t="shared" si="1"/>
        <v>2.52</v>
      </c>
    </row>
    <row r="11" spans="1:13">
      <c r="A11">
        <v>10</v>
      </c>
      <c r="B11">
        <v>324</v>
      </c>
      <c r="C11">
        <v>433</v>
      </c>
      <c r="D11">
        <f t="shared" si="0"/>
        <v>1.68</v>
      </c>
      <c r="E11">
        <v>0</v>
      </c>
      <c r="F11">
        <v>1000</v>
      </c>
      <c r="G11">
        <v>1</v>
      </c>
      <c r="K11">
        <v>600</v>
      </c>
      <c r="M11">
        <f t="shared" si="1"/>
        <v>1.68</v>
      </c>
    </row>
    <row r="12" spans="1:13">
      <c r="A12">
        <v>11</v>
      </c>
      <c r="B12">
        <v>323</v>
      </c>
      <c r="C12">
        <v>429</v>
      </c>
      <c r="D12">
        <f t="shared" si="0"/>
        <v>2.1</v>
      </c>
      <c r="E12">
        <v>0</v>
      </c>
      <c r="F12">
        <v>1000</v>
      </c>
      <c r="G12">
        <v>1</v>
      </c>
      <c r="K12">
        <v>750</v>
      </c>
      <c r="M12">
        <f t="shared" si="1"/>
        <v>2.1</v>
      </c>
    </row>
    <row r="13" spans="1:13">
      <c r="A13">
        <v>12</v>
      </c>
      <c r="B13">
        <v>314</v>
      </c>
      <c r="C13">
        <v>435</v>
      </c>
      <c r="D13">
        <f t="shared" si="0"/>
        <v>4.2</v>
      </c>
      <c r="E13">
        <v>0</v>
      </c>
      <c r="F13">
        <v>1000</v>
      </c>
      <c r="G13">
        <v>1</v>
      </c>
      <c r="K13">
        <v>1500</v>
      </c>
      <c r="M13">
        <f t="shared" si="1"/>
        <v>4.2</v>
      </c>
    </row>
    <row r="14" spans="1:13">
      <c r="A14">
        <v>13</v>
      </c>
      <c r="B14">
        <v>311</v>
      </c>
      <c r="C14">
        <v>442</v>
      </c>
      <c r="D14">
        <f t="shared" si="0"/>
        <v>0.42</v>
      </c>
      <c r="E14">
        <v>0</v>
      </c>
      <c r="F14">
        <v>1000</v>
      </c>
      <c r="G14">
        <v>1</v>
      </c>
      <c r="K14">
        <v>150</v>
      </c>
      <c r="M14">
        <f t="shared" si="1"/>
        <v>0.42</v>
      </c>
    </row>
    <row r="15" spans="1:13">
      <c r="A15">
        <v>14</v>
      </c>
      <c r="B15">
        <v>304</v>
      </c>
      <c r="C15">
        <v>427</v>
      </c>
      <c r="D15">
        <f t="shared" si="0"/>
        <v>0.7</v>
      </c>
      <c r="E15">
        <v>0</v>
      </c>
      <c r="F15">
        <v>1000</v>
      </c>
      <c r="G15">
        <v>1</v>
      </c>
      <c r="K15">
        <v>250</v>
      </c>
      <c r="M15">
        <f t="shared" si="1"/>
        <v>0.7</v>
      </c>
    </row>
    <row r="16" spans="1:13">
      <c r="A16">
        <v>15</v>
      </c>
      <c r="B16">
        <v>293</v>
      </c>
      <c r="C16">
        <v>421</v>
      </c>
      <c r="D16">
        <f t="shared" si="0"/>
        <v>4.48</v>
      </c>
      <c r="E16">
        <v>0</v>
      </c>
      <c r="F16">
        <v>1000</v>
      </c>
      <c r="G16">
        <v>1</v>
      </c>
      <c r="K16">
        <v>1600</v>
      </c>
      <c r="M16">
        <f t="shared" si="1"/>
        <v>4.48</v>
      </c>
    </row>
    <row r="17" spans="1:13">
      <c r="A17">
        <v>16</v>
      </c>
      <c r="B17">
        <v>296</v>
      </c>
      <c r="C17">
        <v>418</v>
      </c>
      <c r="D17">
        <f t="shared" si="0"/>
        <v>1.26</v>
      </c>
      <c r="E17">
        <v>0</v>
      </c>
      <c r="F17">
        <v>1000</v>
      </c>
      <c r="G17">
        <v>1</v>
      </c>
      <c r="K17">
        <v>450</v>
      </c>
      <c r="M17">
        <f t="shared" si="1"/>
        <v>1.26</v>
      </c>
    </row>
    <row r="18" spans="1:13">
      <c r="A18">
        <v>17</v>
      </c>
      <c r="B18">
        <v>261</v>
      </c>
      <c r="C18">
        <v>384</v>
      </c>
      <c r="D18">
        <f t="shared" si="0"/>
        <v>1.96</v>
      </c>
      <c r="E18">
        <v>0</v>
      </c>
      <c r="F18">
        <v>1000</v>
      </c>
      <c r="G18">
        <v>1</v>
      </c>
      <c r="K18">
        <v>700</v>
      </c>
      <c r="M18">
        <f t="shared" si="1"/>
        <v>1.96</v>
      </c>
    </row>
    <row r="19" spans="1:13">
      <c r="A19">
        <v>18</v>
      </c>
      <c r="B19">
        <v>297</v>
      </c>
      <c r="C19">
        <v>410</v>
      </c>
      <c r="D19">
        <f t="shared" si="0"/>
        <v>1.54</v>
      </c>
      <c r="E19">
        <v>0</v>
      </c>
      <c r="F19">
        <v>1000</v>
      </c>
      <c r="G19">
        <v>1</v>
      </c>
      <c r="K19">
        <v>550</v>
      </c>
      <c r="M19">
        <f t="shared" si="1"/>
        <v>1.54</v>
      </c>
    </row>
    <row r="20" spans="1:13">
      <c r="A20">
        <v>19</v>
      </c>
      <c r="B20">
        <v>315</v>
      </c>
      <c r="C20">
        <v>407</v>
      </c>
      <c r="D20">
        <f t="shared" si="0"/>
        <v>1.82</v>
      </c>
      <c r="E20">
        <v>0</v>
      </c>
      <c r="F20">
        <v>1000</v>
      </c>
      <c r="G20">
        <v>1</v>
      </c>
      <c r="K20">
        <v>650</v>
      </c>
      <c r="M20">
        <f t="shared" si="1"/>
        <v>1.82</v>
      </c>
    </row>
    <row r="21" spans="1:13">
      <c r="A21">
        <v>20</v>
      </c>
      <c r="B21">
        <v>314</v>
      </c>
      <c r="C21">
        <v>406</v>
      </c>
      <c r="D21">
        <f t="shared" si="0"/>
        <v>0.56</v>
      </c>
      <c r="E21">
        <v>0</v>
      </c>
      <c r="F21">
        <v>1000</v>
      </c>
      <c r="G21">
        <v>1</v>
      </c>
      <c r="K21">
        <v>200</v>
      </c>
      <c r="M21">
        <f t="shared" si="1"/>
        <v>0.56</v>
      </c>
    </row>
    <row r="22" spans="1:13">
      <c r="A22">
        <v>21</v>
      </c>
      <c r="B22">
        <v>321</v>
      </c>
      <c r="C22">
        <v>391</v>
      </c>
      <c r="D22">
        <f t="shared" si="0"/>
        <v>1.12</v>
      </c>
      <c r="E22">
        <v>0</v>
      </c>
      <c r="F22">
        <v>1000</v>
      </c>
      <c r="G22">
        <v>1</v>
      </c>
      <c r="K22">
        <v>400</v>
      </c>
      <c r="M22">
        <f t="shared" si="1"/>
        <v>1.12</v>
      </c>
    </row>
    <row r="23" spans="1:13">
      <c r="A23">
        <v>22</v>
      </c>
      <c r="B23">
        <v>321</v>
      </c>
      <c r="C23">
        <v>398</v>
      </c>
      <c r="D23">
        <f t="shared" si="0"/>
        <v>0.84</v>
      </c>
      <c r="E23">
        <v>0</v>
      </c>
      <c r="F23">
        <v>1000</v>
      </c>
      <c r="G23">
        <v>1</v>
      </c>
      <c r="K23">
        <v>300</v>
      </c>
      <c r="M23">
        <f t="shared" si="1"/>
        <v>0.84</v>
      </c>
    </row>
    <row r="24" spans="1:13">
      <c r="A24">
        <v>23</v>
      </c>
      <c r="B24">
        <v>314</v>
      </c>
      <c r="C24">
        <v>394</v>
      </c>
      <c r="D24">
        <f t="shared" si="0"/>
        <v>3.64</v>
      </c>
      <c r="E24">
        <v>0</v>
      </c>
      <c r="F24">
        <v>1000</v>
      </c>
      <c r="G24">
        <v>1</v>
      </c>
      <c r="K24">
        <v>1300</v>
      </c>
      <c r="M24">
        <f t="shared" si="1"/>
        <v>3.64</v>
      </c>
    </row>
    <row r="25" spans="1:13">
      <c r="A25">
        <v>24</v>
      </c>
      <c r="B25">
        <v>313</v>
      </c>
      <c r="C25">
        <v>378</v>
      </c>
      <c r="D25">
        <f t="shared" si="0"/>
        <v>1.96</v>
      </c>
      <c r="E25">
        <v>0</v>
      </c>
      <c r="F25">
        <v>1000</v>
      </c>
      <c r="G25">
        <v>1</v>
      </c>
      <c r="K25">
        <v>700</v>
      </c>
      <c r="M25">
        <f t="shared" si="1"/>
        <v>1.96</v>
      </c>
    </row>
    <row r="26" spans="1:13">
      <c r="A26">
        <v>25</v>
      </c>
      <c r="B26">
        <v>304</v>
      </c>
      <c r="C26">
        <v>382</v>
      </c>
      <c r="D26">
        <f t="shared" si="0"/>
        <v>2.1</v>
      </c>
      <c r="E26">
        <v>0</v>
      </c>
      <c r="F26">
        <v>1000</v>
      </c>
      <c r="G26">
        <v>1</v>
      </c>
      <c r="K26">
        <v>750</v>
      </c>
      <c r="M26">
        <f t="shared" si="1"/>
        <v>2.1</v>
      </c>
    </row>
    <row r="27" spans="1:13">
      <c r="A27">
        <v>26</v>
      </c>
      <c r="B27">
        <v>295</v>
      </c>
      <c r="C27">
        <v>402</v>
      </c>
      <c r="D27">
        <f t="shared" si="0"/>
        <v>3.92</v>
      </c>
      <c r="E27">
        <v>0</v>
      </c>
      <c r="F27">
        <v>1000</v>
      </c>
      <c r="G27">
        <v>1</v>
      </c>
      <c r="K27">
        <v>1400</v>
      </c>
      <c r="M27">
        <f t="shared" si="1"/>
        <v>3.92</v>
      </c>
    </row>
    <row r="28" spans="1:13">
      <c r="A28">
        <v>27</v>
      </c>
      <c r="B28">
        <v>283</v>
      </c>
      <c r="C28">
        <v>406</v>
      </c>
      <c r="D28">
        <f t="shared" si="0"/>
        <v>11.2</v>
      </c>
      <c r="E28">
        <v>0</v>
      </c>
      <c r="F28">
        <v>1000</v>
      </c>
      <c r="G28">
        <v>1</v>
      </c>
      <c r="K28">
        <v>4000</v>
      </c>
      <c r="M28">
        <f t="shared" si="1"/>
        <v>11.2</v>
      </c>
    </row>
    <row r="29" spans="1:13">
      <c r="A29">
        <v>28</v>
      </c>
      <c r="B29">
        <v>279</v>
      </c>
      <c r="C29">
        <v>399</v>
      </c>
      <c r="D29">
        <f t="shared" si="0"/>
        <v>1.68</v>
      </c>
      <c r="E29">
        <v>0</v>
      </c>
      <c r="F29">
        <v>1000</v>
      </c>
      <c r="G29">
        <v>1</v>
      </c>
      <c r="K29">
        <v>600</v>
      </c>
      <c r="M29">
        <f t="shared" si="1"/>
        <v>1.68</v>
      </c>
    </row>
    <row r="30" spans="1:13">
      <c r="A30">
        <v>29</v>
      </c>
      <c r="B30">
        <v>271</v>
      </c>
      <c r="C30">
        <v>401</v>
      </c>
      <c r="D30">
        <f t="shared" si="0"/>
        <v>2.8</v>
      </c>
      <c r="E30">
        <v>0</v>
      </c>
      <c r="F30">
        <v>1000</v>
      </c>
      <c r="G30">
        <v>1</v>
      </c>
      <c r="K30">
        <v>1000</v>
      </c>
      <c r="M30">
        <f t="shared" si="1"/>
        <v>2.8</v>
      </c>
    </row>
    <row r="31" spans="1:13">
      <c r="A31">
        <v>30</v>
      </c>
      <c r="B31">
        <v>264</v>
      </c>
      <c r="C31">
        <v>414</v>
      </c>
      <c r="D31">
        <f t="shared" si="0"/>
        <v>1.4</v>
      </c>
      <c r="E31">
        <v>0</v>
      </c>
      <c r="F31">
        <v>1000</v>
      </c>
      <c r="G31">
        <v>1</v>
      </c>
      <c r="K31">
        <v>500</v>
      </c>
      <c r="M31">
        <f t="shared" si="1"/>
        <v>1.4</v>
      </c>
    </row>
    <row r="32" spans="1:13">
      <c r="A32">
        <v>31</v>
      </c>
      <c r="B32">
        <v>277</v>
      </c>
      <c r="C32">
        <v>439</v>
      </c>
      <c r="D32">
        <f t="shared" si="0"/>
        <v>7</v>
      </c>
      <c r="E32">
        <v>0</v>
      </c>
      <c r="F32">
        <v>1000</v>
      </c>
      <c r="G32">
        <v>1</v>
      </c>
      <c r="K32">
        <v>2500</v>
      </c>
      <c r="M32">
        <f t="shared" si="1"/>
        <v>7</v>
      </c>
    </row>
    <row r="33" spans="1:13">
      <c r="A33">
        <v>32</v>
      </c>
      <c r="B33">
        <v>290</v>
      </c>
      <c r="C33">
        <v>434</v>
      </c>
      <c r="D33">
        <f t="shared" si="0"/>
        <v>4.76</v>
      </c>
      <c r="E33">
        <v>0</v>
      </c>
      <c r="F33">
        <v>1000</v>
      </c>
      <c r="G33">
        <v>1</v>
      </c>
      <c r="K33">
        <v>1700</v>
      </c>
      <c r="M33">
        <f t="shared" si="1"/>
        <v>4.76</v>
      </c>
    </row>
    <row r="34" spans="1:13">
      <c r="A34">
        <v>33</v>
      </c>
      <c r="B34">
        <v>319</v>
      </c>
      <c r="C34">
        <v>433</v>
      </c>
      <c r="D34">
        <f t="shared" si="0"/>
        <v>3.08</v>
      </c>
      <c r="E34">
        <v>0</v>
      </c>
      <c r="F34">
        <v>1000</v>
      </c>
      <c r="G34">
        <v>1</v>
      </c>
      <c r="K34">
        <v>1100</v>
      </c>
      <c r="M34">
        <f t="shared" si="1"/>
        <v>3.08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"/>
  <sheetViews>
    <sheetView workbookViewId="0">
      <selection activeCell="F21" sqref="F21"/>
    </sheetView>
  </sheetViews>
  <sheetFormatPr defaultColWidth="9" defaultRowHeight="13.5"/>
  <cols>
    <col min="13" max="13" width="12.625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8</v>
      </c>
    </row>
    <row r="2" spans="1:14">
      <c r="A2">
        <v>1</v>
      </c>
      <c r="B2">
        <v>30</v>
      </c>
      <c r="C2">
        <v>40</v>
      </c>
      <c r="D2">
        <v>0</v>
      </c>
      <c r="E2">
        <v>0</v>
      </c>
      <c r="F2">
        <v>1000</v>
      </c>
      <c r="G2">
        <v>0</v>
      </c>
      <c r="K2">
        <v>0</v>
      </c>
      <c r="L2">
        <v>55</v>
      </c>
      <c r="M2">
        <f>$K2*22.4/55</f>
        <v>0</v>
      </c>
      <c r="N2">
        <v>22.4</v>
      </c>
    </row>
    <row r="3" spans="1:13">
      <c r="A3">
        <v>2</v>
      </c>
      <c r="B3">
        <v>37</v>
      </c>
      <c r="C3">
        <v>52</v>
      </c>
      <c r="D3">
        <v>2.85090909090909</v>
      </c>
      <c r="E3">
        <v>0</v>
      </c>
      <c r="F3">
        <v>1000</v>
      </c>
      <c r="G3">
        <v>1</v>
      </c>
      <c r="K3">
        <v>7</v>
      </c>
      <c r="M3">
        <f t="shared" ref="M3:M17" si="0">$K3*22.4/55</f>
        <v>2.85090909090909</v>
      </c>
    </row>
    <row r="4" spans="1:13">
      <c r="A4">
        <v>3</v>
      </c>
      <c r="B4">
        <v>49</v>
      </c>
      <c r="C4">
        <v>49</v>
      </c>
      <c r="D4">
        <v>12.2181818181818</v>
      </c>
      <c r="E4">
        <v>0</v>
      </c>
      <c r="F4">
        <v>1000</v>
      </c>
      <c r="G4">
        <v>1</v>
      </c>
      <c r="K4">
        <v>30</v>
      </c>
      <c r="M4">
        <f t="shared" si="0"/>
        <v>12.2181818181818</v>
      </c>
    </row>
    <row r="5" spans="1:13">
      <c r="A5">
        <v>4</v>
      </c>
      <c r="B5">
        <v>52</v>
      </c>
      <c r="C5">
        <v>64</v>
      </c>
      <c r="D5">
        <v>6.51636363636364</v>
      </c>
      <c r="E5">
        <v>0</v>
      </c>
      <c r="F5">
        <v>1000</v>
      </c>
      <c r="G5">
        <v>1</v>
      </c>
      <c r="K5">
        <v>16</v>
      </c>
      <c r="M5">
        <f t="shared" si="0"/>
        <v>6.51636363636364</v>
      </c>
    </row>
    <row r="6" spans="1:13">
      <c r="A6">
        <v>5</v>
      </c>
      <c r="B6">
        <v>20</v>
      </c>
      <c r="C6">
        <v>26</v>
      </c>
      <c r="D6">
        <v>3.66545454545455</v>
      </c>
      <c r="E6">
        <v>0</v>
      </c>
      <c r="F6">
        <v>1000</v>
      </c>
      <c r="G6">
        <v>1</v>
      </c>
      <c r="K6">
        <v>9</v>
      </c>
      <c r="M6">
        <f t="shared" si="0"/>
        <v>3.66545454545455</v>
      </c>
    </row>
    <row r="7" spans="1:13">
      <c r="A7">
        <v>6</v>
      </c>
      <c r="B7">
        <v>40</v>
      </c>
      <c r="C7">
        <v>30</v>
      </c>
      <c r="D7">
        <v>8.55272727272727</v>
      </c>
      <c r="E7">
        <v>0</v>
      </c>
      <c r="F7">
        <v>1000</v>
      </c>
      <c r="G7">
        <v>1</v>
      </c>
      <c r="K7">
        <v>21</v>
      </c>
      <c r="M7">
        <f t="shared" si="0"/>
        <v>8.55272727272727</v>
      </c>
    </row>
    <row r="8" spans="1:13">
      <c r="A8">
        <v>7</v>
      </c>
      <c r="B8">
        <v>21</v>
      </c>
      <c r="C8">
        <v>47</v>
      </c>
      <c r="D8">
        <v>6.10909090909091</v>
      </c>
      <c r="E8">
        <v>0</v>
      </c>
      <c r="F8">
        <v>1000</v>
      </c>
      <c r="G8">
        <v>1</v>
      </c>
      <c r="K8">
        <v>15</v>
      </c>
      <c r="M8">
        <f t="shared" si="0"/>
        <v>6.10909090909091</v>
      </c>
    </row>
    <row r="9" spans="1:13">
      <c r="A9">
        <v>8</v>
      </c>
      <c r="B9">
        <v>17</v>
      </c>
      <c r="C9">
        <v>63</v>
      </c>
      <c r="D9">
        <v>7.73818181818182</v>
      </c>
      <c r="E9">
        <v>0</v>
      </c>
      <c r="F9">
        <v>1000</v>
      </c>
      <c r="G9">
        <v>1</v>
      </c>
      <c r="K9">
        <v>19</v>
      </c>
      <c r="M9">
        <f t="shared" si="0"/>
        <v>7.73818181818182</v>
      </c>
    </row>
    <row r="10" spans="1:13">
      <c r="A10">
        <v>9</v>
      </c>
      <c r="B10">
        <v>31</v>
      </c>
      <c r="C10">
        <v>62</v>
      </c>
      <c r="D10">
        <v>9.36727272727273</v>
      </c>
      <c r="E10">
        <v>0</v>
      </c>
      <c r="F10">
        <v>1000</v>
      </c>
      <c r="G10">
        <v>1</v>
      </c>
      <c r="K10">
        <v>23</v>
      </c>
      <c r="M10">
        <f t="shared" si="0"/>
        <v>9.36727272727273</v>
      </c>
    </row>
    <row r="11" spans="1:13">
      <c r="A11">
        <v>10</v>
      </c>
      <c r="B11">
        <v>52</v>
      </c>
      <c r="C11">
        <v>33</v>
      </c>
      <c r="D11">
        <v>4.48</v>
      </c>
      <c r="E11">
        <v>0</v>
      </c>
      <c r="F11">
        <v>1000</v>
      </c>
      <c r="G11">
        <v>1</v>
      </c>
      <c r="K11">
        <v>11</v>
      </c>
      <c r="M11">
        <f t="shared" si="0"/>
        <v>4.48</v>
      </c>
    </row>
    <row r="12" spans="1:13">
      <c r="A12">
        <v>11</v>
      </c>
      <c r="B12">
        <v>51</v>
      </c>
      <c r="C12">
        <v>21</v>
      </c>
      <c r="D12">
        <v>2.03636363636364</v>
      </c>
      <c r="E12">
        <v>0</v>
      </c>
      <c r="F12">
        <v>1000</v>
      </c>
      <c r="G12">
        <v>1</v>
      </c>
      <c r="K12">
        <v>5</v>
      </c>
      <c r="M12">
        <f t="shared" si="0"/>
        <v>2.03636363636364</v>
      </c>
    </row>
    <row r="13" spans="1:13">
      <c r="A13">
        <v>12</v>
      </c>
      <c r="B13">
        <v>42</v>
      </c>
      <c r="C13">
        <v>41</v>
      </c>
      <c r="D13">
        <v>7.73818181818182</v>
      </c>
      <c r="E13">
        <v>0</v>
      </c>
      <c r="F13">
        <v>1000</v>
      </c>
      <c r="G13">
        <v>1</v>
      </c>
      <c r="K13">
        <v>19</v>
      </c>
      <c r="M13">
        <f t="shared" si="0"/>
        <v>7.73818181818182</v>
      </c>
    </row>
    <row r="14" spans="1:13">
      <c r="A14">
        <v>13</v>
      </c>
      <c r="B14">
        <v>31</v>
      </c>
      <c r="C14">
        <v>32</v>
      </c>
      <c r="D14">
        <v>11.8109090909091</v>
      </c>
      <c r="E14">
        <v>0</v>
      </c>
      <c r="F14">
        <v>1000</v>
      </c>
      <c r="G14">
        <v>1</v>
      </c>
      <c r="K14">
        <v>29</v>
      </c>
      <c r="M14">
        <f t="shared" si="0"/>
        <v>11.8109090909091</v>
      </c>
    </row>
    <row r="15" spans="1:13">
      <c r="A15">
        <v>14</v>
      </c>
      <c r="B15">
        <v>5</v>
      </c>
      <c r="C15">
        <v>25</v>
      </c>
      <c r="D15">
        <v>9.36727272727273</v>
      </c>
      <c r="E15">
        <v>0</v>
      </c>
      <c r="F15">
        <v>1000</v>
      </c>
      <c r="G15">
        <v>1</v>
      </c>
      <c r="K15">
        <v>23</v>
      </c>
      <c r="M15">
        <f t="shared" si="0"/>
        <v>9.36727272727273</v>
      </c>
    </row>
    <row r="16" spans="1:13">
      <c r="A16">
        <v>15</v>
      </c>
      <c r="B16">
        <v>12</v>
      </c>
      <c r="C16">
        <v>42</v>
      </c>
      <c r="D16">
        <v>8.55272727272727</v>
      </c>
      <c r="E16">
        <v>0</v>
      </c>
      <c r="F16">
        <v>1000</v>
      </c>
      <c r="G16">
        <v>1</v>
      </c>
      <c r="K16">
        <v>21</v>
      </c>
      <c r="M16">
        <f t="shared" si="0"/>
        <v>8.55272727272727</v>
      </c>
    </row>
    <row r="17" spans="1:13">
      <c r="A17">
        <v>16</v>
      </c>
      <c r="B17">
        <v>36</v>
      </c>
      <c r="C17">
        <v>16</v>
      </c>
      <c r="D17">
        <v>4.07272727272727</v>
      </c>
      <c r="E17">
        <v>0</v>
      </c>
      <c r="F17">
        <v>1000</v>
      </c>
      <c r="G17">
        <v>1</v>
      </c>
      <c r="K17">
        <v>10</v>
      </c>
      <c r="M17">
        <f t="shared" si="0"/>
        <v>4.07272727272727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workbookViewId="0">
      <selection activeCell="H24" sqref="H24"/>
    </sheetView>
  </sheetViews>
  <sheetFormatPr defaultColWidth="9" defaultRowHeight="13.5"/>
  <cols>
    <col min="7" max="7" width="12.625"/>
    <col min="13" max="13" width="12.625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9</v>
      </c>
    </row>
    <row r="2" spans="1:14">
      <c r="A2">
        <v>1</v>
      </c>
      <c r="B2">
        <v>30</v>
      </c>
      <c r="C2">
        <v>40</v>
      </c>
      <c r="D2">
        <v>0</v>
      </c>
      <c r="E2">
        <v>0</v>
      </c>
      <c r="F2">
        <v>1000</v>
      </c>
      <c r="G2">
        <v>0</v>
      </c>
      <c r="K2">
        <v>0</v>
      </c>
      <c r="L2">
        <v>85</v>
      </c>
      <c r="M2">
        <f>$K2*22.4/85</f>
        <v>0</v>
      </c>
      <c r="N2">
        <v>22.4</v>
      </c>
    </row>
    <row r="3" spans="1:13">
      <c r="A3">
        <v>2</v>
      </c>
      <c r="B3">
        <v>42</v>
      </c>
      <c r="C3">
        <v>41</v>
      </c>
      <c r="D3">
        <v>5.00705882352941</v>
      </c>
      <c r="E3">
        <v>0</v>
      </c>
      <c r="F3">
        <v>1000</v>
      </c>
      <c r="G3">
        <v>1</v>
      </c>
      <c r="K3">
        <v>19</v>
      </c>
      <c r="M3">
        <f t="shared" ref="M3:M22" si="0">$K3*22.4/85</f>
        <v>5.00705882352941</v>
      </c>
    </row>
    <row r="4" spans="1:13">
      <c r="A4">
        <v>3</v>
      </c>
      <c r="B4">
        <v>31</v>
      </c>
      <c r="C4">
        <v>32</v>
      </c>
      <c r="D4">
        <v>7.64235294117647</v>
      </c>
      <c r="E4">
        <v>0</v>
      </c>
      <c r="F4">
        <v>1000</v>
      </c>
      <c r="G4">
        <v>1</v>
      </c>
      <c r="K4">
        <v>29</v>
      </c>
      <c r="M4">
        <f t="shared" si="0"/>
        <v>7.64235294117647</v>
      </c>
    </row>
    <row r="5" spans="1:13">
      <c r="A5">
        <v>4</v>
      </c>
      <c r="B5">
        <v>5</v>
      </c>
      <c r="C5">
        <v>25</v>
      </c>
      <c r="D5">
        <v>6.06117647058823</v>
      </c>
      <c r="E5">
        <v>0</v>
      </c>
      <c r="F5">
        <v>1000</v>
      </c>
      <c r="G5">
        <v>1</v>
      </c>
      <c r="K5">
        <v>23</v>
      </c>
      <c r="M5">
        <f t="shared" si="0"/>
        <v>6.06117647058823</v>
      </c>
    </row>
    <row r="6" spans="1:13">
      <c r="A6">
        <v>5</v>
      </c>
      <c r="B6">
        <v>12</v>
      </c>
      <c r="C6">
        <v>42</v>
      </c>
      <c r="D6">
        <v>5.53411764705882</v>
      </c>
      <c r="E6">
        <v>0</v>
      </c>
      <c r="F6">
        <v>1000</v>
      </c>
      <c r="G6">
        <v>1</v>
      </c>
      <c r="K6">
        <v>21</v>
      </c>
      <c r="M6">
        <f t="shared" si="0"/>
        <v>5.53411764705882</v>
      </c>
    </row>
    <row r="7" spans="1:13">
      <c r="A7">
        <v>6</v>
      </c>
      <c r="B7">
        <v>36</v>
      </c>
      <c r="C7">
        <v>16</v>
      </c>
      <c r="D7">
        <v>2.63529411764706</v>
      </c>
      <c r="E7">
        <v>0</v>
      </c>
      <c r="F7">
        <v>1000</v>
      </c>
      <c r="G7">
        <v>1</v>
      </c>
      <c r="K7">
        <v>10</v>
      </c>
      <c r="M7">
        <f t="shared" si="0"/>
        <v>2.63529411764706</v>
      </c>
    </row>
    <row r="8" spans="1:13">
      <c r="A8">
        <v>7</v>
      </c>
      <c r="B8">
        <v>52</v>
      </c>
      <c r="C8">
        <v>41</v>
      </c>
      <c r="D8">
        <v>3.95294117647059</v>
      </c>
      <c r="E8">
        <v>0</v>
      </c>
      <c r="F8">
        <v>1000</v>
      </c>
      <c r="G8">
        <v>1</v>
      </c>
      <c r="K8">
        <v>15</v>
      </c>
      <c r="M8">
        <f t="shared" si="0"/>
        <v>3.95294117647059</v>
      </c>
    </row>
    <row r="9" spans="1:13">
      <c r="A9">
        <v>8</v>
      </c>
      <c r="B9">
        <v>27</v>
      </c>
      <c r="C9">
        <v>23</v>
      </c>
      <c r="D9">
        <v>0.790588235294117</v>
      </c>
      <c r="E9">
        <v>0</v>
      </c>
      <c r="F9">
        <v>1000</v>
      </c>
      <c r="G9">
        <v>1</v>
      </c>
      <c r="K9">
        <v>3</v>
      </c>
      <c r="M9">
        <f t="shared" si="0"/>
        <v>0.790588235294117</v>
      </c>
    </row>
    <row r="10" spans="1:13">
      <c r="A10">
        <v>9</v>
      </c>
      <c r="B10">
        <v>17</v>
      </c>
      <c r="C10">
        <v>33</v>
      </c>
      <c r="D10">
        <v>10.8047058823529</v>
      </c>
      <c r="E10">
        <v>0</v>
      </c>
      <c r="F10">
        <v>1000</v>
      </c>
      <c r="G10">
        <v>1</v>
      </c>
      <c r="K10">
        <v>41</v>
      </c>
      <c r="M10">
        <f t="shared" si="0"/>
        <v>10.8047058823529</v>
      </c>
    </row>
    <row r="11" spans="1:13">
      <c r="A11">
        <v>10</v>
      </c>
      <c r="B11">
        <v>13</v>
      </c>
      <c r="C11">
        <v>13</v>
      </c>
      <c r="D11">
        <v>2.37176470588235</v>
      </c>
      <c r="E11">
        <v>0</v>
      </c>
      <c r="F11">
        <v>1000</v>
      </c>
      <c r="G11">
        <v>1</v>
      </c>
      <c r="K11">
        <v>9</v>
      </c>
      <c r="M11">
        <f t="shared" si="0"/>
        <v>2.37176470588235</v>
      </c>
    </row>
    <row r="12" spans="1:13">
      <c r="A12">
        <v>11</v>
      </c>
      <c r="B12">
        <v>57</v>
      </c>
      <c r="C12">
        <v>58</v>
      </c>
      <c r="D12">
        <v>7.37882352941176</v>
      </c>
      <c r="E12">
        <v>0</v>
      </c>
      <c r="F12">
        <v>1000</v>
      </c>
      <c r="G12">
        <v>1</v>
      </c>
      <c r="K12">
        <v>28</v>
      </c>
      <c r="M12">
        <f t="shared" si="0"/>
        <v>7.37882352941176</v>
      </c>
    </row>
    <row r="13" spans="1:13">
      <c r="A13">
        <v>12</v>
      </c>
      <c r="B13">
        <v>62</v>
      </c>
      <c r="C13">
        <v>42</v>
      </c>
      <c r="D13">
        <v>2.10823529411765</v>
      </c>
      <c r="E13">
        <v>0</v>
      </c>
      <c r="F13">
        <v>1000</v>
      </c>
      <c r="G13">
        <v>1</v>
      </c>
      <c r="K13">
        <v>8</v>
      </c>
      <c r="M13">
        <f t="shared" si="0"/>
        <v>2.10823529411765</v>
      </c>
    </row>
    <row r="14" spans="1:13">
      <c r="A14">
        <v>13</v>
      </c>
      <c r="B14">
        <v>42</v>
      </c>
      <c r="C14">
        <v>57</v>
      </c>
      <c r="D14">
        <v>2.10823529411765</v>
      </c>
      <c r="E14">
        <v>0</v>
      </c>
      <c r="F14">
        <v>1000</v>
      </c>
      <c r="G14">
        <v>1</v>
      </c>
      <c r="K14">
        <v>8</v>
      </c>
      <c r="M14">
        <f t="shared" si="0"/>
        <v>2.10823529411765</v>
      </c>
    </row>
    <row r="15" spans="1:13">
      <c r="A15">
        <v>14</v>
      </c>
      <c r="B15">
        <v>16</v>
      </c>
      <c r="C15">
        <v>57</v>
      </c>
      <c r="D15">
        <v>4.21647058823529</v>
      </c>
      <c r="E15">
        <v>0</v>
      </c>
      <c r="F15">
        <v>1000</v>
      </c>
      <c r="G15">
        <v>1</v>
      </c>
      <c r="K15">
        <v>16</v>
      </c>
      <c r="M15">
        <f t="shared" si="0"/>
        <v>4.21647058823529</v>
      </c>
    </row>
    <row r="16" spans="1:13">
      <c r="A16">
        <v>15</v>
      </c>
      <c r="B16">
        <v>8</v>
      </c>
      <c r="C16">
        <v>52</v>
      </c>
      <c r="D16">
        <v>2.63529411764706</v>
      </c>
      <c r="E16">
        <v>0</v>
      </c>
      <c r="F16">
        <v>1000</v>
      </c>
      <c r="G16">
        <v>1</v>
      </c>
      <c r="K16">
        <v>10</v>
      </c>
      <c r="M16">
        <f t="shared" si="0"/>
        <v>2.63529411764706</v>
      </c>
    </row>
    <row r="17" spans="1:13">
      <c r="A17">
        <v>16</v>
      </c>
      <c r="B17">
        <v>7</v>
      </c>
      <c r="C17">
        <v>38</v>
      </c>
      <c r="D17">
        <v>7.37882352941176</v>
      </c>
      <c r="E17">
        <v>0</v>
      </c>
      <c r="F17">
        <v>1000</v>
      </c>
      <c r="G17">
        <v>1</v>
      </c>
      <c r="K17">
        <v>28</v>
      </c>
      <c r="M17">
        <f t="shared" si="0"/>
        <v>7.37882352941176</v>
      </c>
    </row>
    <row r="18" spans="1:13">
      <c r="A18">
        <v>17</v>
      </c>
      <c r="B18">
        <v>27</v>
      </c>
      <c r="C18">
        <v>68</v>
      </c>
      <c r="D18">
        <v>1.84470588235294</v>
      </c>
      <c r="E18">
        <v>0</v>
      </c>
      <c r="F18">
        <v>1000</v>
      </c>
      <c r="G18">
        <v>1</v>
      </c>
      <c r="K18">
        <v>7</v>
      </c>
      <c r="M18">
        <f t="shared" si="0"/>
        <v>1.84470588235294</v>
      </c>
    </row>
    <row r="19" spans="1:13">
      <c r="A19">
        <v>18</v>
      </c>
      <c r="B19">
        <v>30</v>
      </c>
      <c r="C19">
        <v>48</v>
      </c>
      <c r="D19">
        <v>3.95294117647059</v>
      </c>
      <c r="E19">
        <v>0</v>
      </c>
      <c r="F19">
        <v>1000</v>
      </c>
      <c r="G19">
        <v>1</v>
      </c>
      <c r="K19">
        <v>15</v>
      </c>
      <c r="M19">
        <f t="shared" si="0"/>
        <v>3.95294117647059</v>
      </c>
    </row>
    <row r="20" spans="1:13">
      <c r="A20">
        <v>19</v>
      </c>
      <c r="B20">
        <v>43</v>
      </c>
      <c r="C20">
        <v>67</v>
      </c>
      <c r="D20">
        <v>3.68941176470588</v>
      </c>
      <c r="E20">
        <v>0</v>
      </c>
      <c r="F20">
        <v>1000</v>
      </c>
      <c r="G20">
        <v>1</v>
      </c>
      <c r="K20">
        <v>14</v>
      </c>
      <c r="M20">
        <f t="shared" si="0"/>
        <v>3.68941176470588</v>
      </c>
    </row>
    <row r="21" spans="1:13">
      <c r="A21">
        <v>20</v>
      </c>
      <c r="B21">
        <v>58</v>
      </c>
      <c r="C21">
        <v>48</v>
      </c>
      <c r="D21">
        <v>1.58117647058823</v>
      </c>
      <c r="E21">
        <v>0</v>
      </c>
      <c r="F21">
        <v>1000</v>
      </c>
      <c r="G21">
        <v>1</v>
      </c>
      <c r="K21">
        <v>6</v>
      </c>
      <c r="M21">
        <f t="shared" si="0"/>
        <v>1.58117647058823</v>
      </c>
    </row>
    <row r="22" spans="1:13">
      <c r="A22">
        <v>21</v>
      </c>
      <c r="B22">
        <v>58</v>
      </c>
      <c r="C22">
        <v>27</v>
      </c>
      <c r="D22">
        <v>5.00705882352941</v>
      </c>
      <c r="E22">
        <v>0</v>
      </c>
      <c r="F22">
        <v>1000</v>
      </c>
      <c r="G22">
        <v>1</v>
      </c>
      <c r="K22">
        <v>19</v>
      </c>
      <c r="M22">
        <f t="shared" si="0"/>
        <v>5.00705882352941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workbookViewId="0">
      <selection activeCell="H23" sqref="H23"/>
    </sheetView>
  </sheetViews>
  <sheetFormatPr defaultColWidth="9" defaultRowHeight="13.5"/>
  <cols>
    <col min="13" max="13" width="12.625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10</v>
      </c>
    </row>
    <row r="2" spans="1:14">
      <c r="A2">
        <v>1</v>
      </c>
      <c r="B2">
        <v>30</v>
      </c>
      <c r="C2">
        <v>40</v>
      </c>
      <c r="D2">
        <v>0</v>
      </c>
      <c r="E2">
        <v>0</v>
      </c>
      <c r="F2">
        <v>1000</v>
      </c>
      <c r="G2">
        <v>0</v>
      </c>
      <c r="K2">
        <v>0</v>
      </c>
      <c r="L2">
        <v>58</v>
      </c>
      <c r="M2">
        <f>$K2*22.4/58</f>
        <v>0</v>
      </c>
      <c r="N2">
        <v>22.4</v>
      </c>
    </row>
    <row r="3" spans="1:13">
      <c r="A3">
        <v>2</v>
      </c>
      <c r="B3">
        <v>42</v>
      </c>
      <c r="C3">
        <v>41</v>
      </c>
      <c r="D3">
        <v>7.33793103448276</v>
      </c>
      <c r="E3">
        <v>0</v>
      </c>
      <c r="F3">
        <v>1000</v>
      </c>
      <c r="G3">
        <v>1</v>
      </c>
      <c r="K3">
        <v>19</v>
      </c>
      <c r="M3">
        <f t="shared" ref="M3:M22" si="0">$K3*22.4/58</f>
        <v>7.33793103448276</v>
      </c>
    </row>
    <row r="4" spans="1:13">
      <c r="A4">
        <v>3</v>
      </c>
      <c r="B4">
        <v>31</v>
      </c>
      <c r="C4">
        <v>32</v>
      </c>
      <c r="D4">
        <v>11.2</v>
      </c>
      <c r="E4">
        <v>0</v>
      </c>
      <c r="F4">
        <v>1000</v>
      </c>
      <c r="G4">
        <v>1</v>
      </c>
      <c r="K4">
        <v>29</v>
      </c>
      <c r="M4">
        <f t="shared" si="0"/>
        <v>11.2</v>
      </c>
    </row>
    <row r="5" spans="1:13">
      <c r="A5">
        <v>4</v>
      </c>
      <c r="B5">
        <v>5</v>
      </c>
      <c r="C5">
        <v>25</v>
      </c>
      <c r="D5">
        <v>8.88275862068965</v>
      </c>
      <c r="E5">
        <v>0</v>
      </c>
      <c r="F5">
        <v>1000</v>
      </c>
      <c r="G5">
        <v>1</v>
      </c>
      <c r="K5">
        <v>23</v>
      </c>
      <c r="M5">
        <f t="shared" si="0"/>
        <v>8.88275862068965</v>
      </c>
    </row>
    <row r="6" spans="1:13">
      <c r="A6">
        <v>5</v>
      </c>
      <c r="B6">
        <v>12</v>
      </c>
      <c r="C6">
        <v>42</v>
      </c>
      <c r="D6">
        <v>8.11034482758621</v>
      </c>
      <c r="E6">
        <v>0</v>
      </c>
      <c r="F6">
        <v>1000</v>
      </c>
      <c r="G6">
        <v>1</v>
      </c>
      <c r="K6">
        <v>21</v>
      </c>
      <c r="M6">
        <f t="shared" si="0"/>
        <v>8.11034482758621</v>
      </c>
    </row>
    <row r="7" spans="1:13">
      <c r="A7">
        <v>6</v>
      </c>
      <c r="B7">
        <v>36</v>
      </c>
      <c r="C7">
        <v>16</v>
      </c>
      <c r="D7">
        <v>3.86206896551724</v>
      </c>
      <c r="E7">
        <v>0</v>
      </c>
      <c r="F7">
        <v>1000</v>
      </c>
      <c r="G7">
        <v>1</v>
      </c>
      <c r="K7">
        <v>10</v>
      </c>
      <c r="M7">
        <f t="shared" si="0"/>
        <v>3.86206896551724</v>
      </c>
    </row>
    <row r="8" spans="1:13">
      <c r="A8">
        <v>7</v>
      </c>
      <c r="B8">
        <v>52</v>
      </c>
      <c r="C8">
        <v>41</v>
      </c>
      <c r="D8">
        <v>5.79310344827586</v>
      </c>
      <c r="E8">
        <v>0</v>
      </c>
      <c r="F8">
        <v>1000</v>
      </c>
      <c r="G8">
        <v>1</v>
      </c>
      <c r="K8">
        <v>15</v>
      </c>
      <c r="M8">
        <f t="shared" si="0"/>
        <v>5.79310344827586</v>
      </c>
    </row>
    <row r="9" spans="1:13">
      <c r="A9">
        <v>8</v>
      </c>
      <c r="B9">
        <v>27</v>
      </c>
      <c r="C9">
        <v>23</v>
      </c>
      <c r="D9">
        <v>1.15862068965517</v>
      </c>
      <c r="E9">
        <v>0</v>
      </c>
      <c r="F9">
        <v>1000</v>
      </c>
      <c r="G9">
        <v>1</v>
      </c>
      <c r="K9">
        <v>3</v>
      </c>
      <c r="M9">
        <f t="shared" si="0"/>
        <v>1.15862068965517</v>
      </c>
    </row>
    <row r="10" spans="1:13">
      <c r="A10">
        <v>9</v>
      </c>
      <c r="B10">
        <v>17</v>
      </c>
      <c r="C10">
        <v>33</v>
      </c>
      <c r="D10">
        <v>15.8344827586207</v>
      </c>
      <c r="E10">
        <v>0</v>
      </c>
      <c r="F10">
        <v>1000</v>
      </c>
      <c r="G10">
        <v>1</v>
      </c>
      <c r="K10">
        <v>41</v>
      </c>
      <c r="M10">
        <f t="shared" si="0"/>
        <v>15.8344827586207</v>
      </c>
    </row>
    <row r="11" spans="1:13">
      <c r="A11">
        <v>10</v>
      </c>
      <c r="B11">
        <v>13</v>
      </c>
      <c r="C11">
        <v>13</v>
      </c>
      <c r="D11">
        <v>3.47586206896552</v>
      </c>
      <c r="E11">
        <v>0</v>
      </c>
      <c r="F11">
        <v>1000</v>
      </c>
      <c r="G11">
        <v>1</v>
      </c>
      <c r="K11">
        <v>9</v>
      </c>
      <c r="M11">
        <f t="shared" si="0"/>
        <v>3.47586206896552</v>
      </c>
    </row>
    <row r="12" spans="1:13">
      <c r="A12">
        <v>11</v>
      </c>
      <c r="B12">
        <v>57</v>
      </c>
      <c r="C12">
        <v>58</v>
      </c>
      <c r="D12">
        <v>10.8137931034483</v>
      </c>
      <c r="E12">
        <v>0</v>
      </c>
      <c r="F12">
        <v>1000</v>
      </c>
      <c r="G12">
        <v>1</v>
      </c>
      <c r="K12">
        <v>28</v>
      </c>
      <c r="M12">
        <f t="shared" si="0"/>
        <v>10.8137931034483</v>
      </c>
    </row>
    <row r="13" spans="1:13">
      <c r="A13">
        <v>12</v>
      </c>
      <c r="B13">
        <v>62</v>
      </c>
      <c r="C13">
        <v>42</v>
      </c>
      <c r="D13">
        <v>3.08965517241379</v>
      </c>
      <c r="E13">
        <v>0</v>
      </c>
      <c r="F13">
        <v>1000</v>
      </c>
      <c r="G13">
        <v>1</v>
      </c>
      <c r="K13">
        <v>8</v>
      </c>
      <c r="M13">
        <f t="shared" si="0"/>
        <v>3.08965517241379</v>
      </c>
    </row>
    <row r="14" spans="1:13">
      <c r="A14">
        <v>13</v>
      </c>
      <c r="B14">
        <v>42</v>
      </c>
      <c r="C14">
        <v>57</v>
      </c>
      <c r="D14">
        <v>3.08965517241379</v>
      </c>
      <c r="E14">
        <v>0</v>
      </c>
      <c r="F14">
        <v>1000</v>
      </c>
      <c r="G14">
        <v>1</v>
      </c>
      <c r="K14">
        <v>8</v>
      </c>
      <c r="M14">
        <f t="shared" si="0"/>
        <v>3.08965517241379</v>
      </c>
    </row>
    <row r="15" spans="1:13">
      <c r="A15">
        <v>14</v>
      </c>
      <c r="B15">
        <v>16</v>
      </c>
      <c r="C15">
        <v>57</v>
      </c>
      <c r="D15">
        <v>6.17931034482759</v>
      </c>
      <c r="E15">
        <v>0</v>
      </c>
      <c r="F15">
        <v>1000</v>
      </c>
      <c r="G15">
        <v>1</v>
      </c>
      <c r="K15">
        <v>16</v>
      </c>
      <c r="M15">
        <f t="shared" si="0"/>
        <v>6.17931034482759</v>
      </c>
    </row>
    <row r="16" spans="1:13">
      <c r="A16">
        <v>15</v>
      </c>
      <c r="B16">
        <v>8</v>
      </c>
      <c r="C16">
        <v>52</v>
      </c>
      <c r="D16">
        <v>3.86206896551724</v>
      </c>
      <c r="E16">
        <v>0</v>
      </c>
      <c r="F16">
        <v>1000</v>
      </c>
      <c r="G16">
        <v>1</v>
      </c>
      <c r="K16">
        <v>10</v>
      </c>
      <c r="M16">
        <f t="shared" si="0"/>
        <v>3.86206896551724</v>
      </c>
    </row>
    <row r="17" spans="1:13">
      <c r="A17">
        <v>16</v>
      </c>
      <c r="B17">
        <v>7</v>
      </c>
      <c r="C17">
        <v>38</v>
      </c>
      <c r="D17">
        <v>10.8137931034483</v>
      </c>
      <c r="E17">
        <v>0</v>
      </c>
      <c r="F17">
        <v>1000</v>
      </c>
      <c r="G17">
        <v>1</v>
      </c>
      <c r="K17">
        <v>28</v>
      </c>
      <c r="M17">
        <f t="shared" si="0"/>
        <v>10.8137931034483</v>
      </c>
    </row>
    <row r="18" spans="1:13">
      <c r="A18">
        <v>17</v>
      </c>
      <c r="B18">
        <v>27</v>
      </c>
      <c r="C18">
        <v>68</v>
      </c>
      <c r="D18">
        <v>2.70344827586207</v>
      </c>
      <c r="E18">
        <v>0</v>
      </c>
      <c r="F18">
        <v>1000</v>
      </c>
      <c r="G18">
        <v>1</v>
      </c>
      <c r="K18">
        <v>7</v>
      </c>
      <c r="M18">
        <f t="shared" si="0"/>
        <v>2.70344827586207</v>
      </c>
    </row>
    <row r="19" spans="1:13">
      <c r="A19">
        <v>18</v>
      </c>
      <c r="B19">
        <v>30</v>
      </c>
      <c r="C19">
        <v>48</v>
      </c>
      <c r="D19">
        <v>5.79310344827586</v>
      </c>
      <c r="E19">
        <v>0</v>
      </c>
      <c r="F19">
        <v>1000</v>
      </c>
      <c r="G19">
        <v>1</v>
      </c>
      <c r="K19">
        <v>15</v>
      </c>
      <c r="M19">
        <f t="shared" si="0"/>
        <v>5.79310344827586</v>
      </c>
    </row>
    <row r="20" spans="1:13">
      <c r="A20">
        <v>19</v>
      </c>
      <c r="B20">
        <v>43</v>
      </c>
      <c r="C20">
        <v>67</v>
      </c>
      <c r="D20">
        <v>5.40689655172414</v>
      </c>
      <c r="E20">
        <v>0</v>
      </c>
      <c r="F20">
        <v>1000</v>
      </c>
      <c r="G20">
        <v>1</v>
      </c>
      <c r="K20">
        <v>14</v>
      </c>
      <c r="M20">
        <f t="shared" si="0"/>
        <v>5.40689655172414</v>
      </c>
    </row>
    <row r="21" spans="1:13">
      <c r="A21">
        <v>20</v>
      </c>
      <c r="B21">
        <v>58</v>
      </c>
      <c r="C21">
        <v>48</v>
      </c>
      <c r="D21">
        <v>2.31724137931034</v>
      </c>
      <c r="E21">
        <v>0</v>
      </c>
      <c r="F21">
        <v>1000</v>
      </c>
      <c r="G21">
        <v>1</v>
      </c>
      <c r="K21">
        <v>6</v>
      </c>
      <c r="M21">
        <f t="shared" si="0"/>
        <v>2.31724137931034</v>
      </c>
    </row>
    <row r="22" spans="1:13">
      <c r="A22">
        <v>21</v>
      </c>
      <c r="B22">
        <v>58</v>
      </c>
      <c r="C22">
        <v>27</v>
      </c>
      <c r="D22">
        <v>7.33793103448276</v>
      </c>
      <c r="E22">
        <v>0</v>
      </c>
      <c r="F22">
        <v>1000</v>
      </c>
      <c r="G22">
        <v>1</v>
      </c>
      <c r="K22">
        <v>19</v>
      </c>
      <c r="M22">
        <f t="shared" si="0"/>
        <v>7.33793103448276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workbookViewId="0">
      <selection activeCell="H20" sqref="H20"/>
    </sheetView>
  </sheetViews>
  <sheetFormatPr defaultColWidth="9" defaultRowHeight="13.5"/>
  <cols>
    <col min="14" max="14" width="12.625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11</v>
      </c>
    </row>
    <row r="2" spans="1:15">
      <c r="A2">
        <v>1</v>
      </c>
      <c r="B2">
        <v>145</v>
      </c>
      <c r="C2">
        <v>215</v>
      </c>
      <c r="D2">
        <v>0</v>
      </c>
      <c r="E2">
        <v>0</v>
      </c>
      <c r="F2">
        <v>1000</v>
      </c>
      <c r="G2">
        <v>0</v>
      </c>
      <c r="L2">
        <v>0</v>
      </c>
      <c r="M2">
        <v>6000</v>
      </c>
      <c r="N2">
        <f>$L2*22.4/6000</f>
        <v>0</v>
      </c>
      <c r="O2">
        <v>22.4</v>
      </c>
    </row>
    <row r="3" spans="1:14">
      <c r="A3">
        <v>2</v>
      </c>
      <c r="B3">
        <v>151</v>
      </c>
      <c r="C3">
        <v>264</v>
      </c>
      <c r="D3">
        <v>4.10666666666667</v>
      </c>
      <c r="E3">
        <v>0</v>
      </c>
      <c r="F3">
        <v>1000</v>
      </c>
      <c r="G3">
        <v>1</v>
      </c>
      <c r="L3">
        <v>1100</v>
      </c>
      <c r="N3">
        <f t="shared" ref="N3:N23" si="0">$L3*22.4/6000</f>
        <v>4.10666666666667</v>
      </c>
    </row>
    <row r="4" spans="1:14">
      <c r="A4">
        <v>3</v>
      </c>
      <c r="B4">
        <v>159</v>
      </c>
      <c r="C4">
        <v>261</v>
      </c>
      <c r="D4">
        <v>2.61333333333333</v>
      </c>
      <c r="E4">
        <v>0</v>
      </c>
      <c r="F4">
        <v>1000</v>
      </c>
      <c r="G4">
        <v>1</v>
      </c>
      <c r="L4">
        <v>700</v>
      </c>
      <c r="N4">
        <f t="shared" si="0"/>
        <v>2.61333333333333</v>
      </c>
    </row>
    <row r="5" spans="1:14">
      <c r="A5">
        <v>4</v>
      </c>
      <c r="B5">
        <v>130</v>
      </c>
      <c r="C5">
        <v>254</v>
      </c>
      <c r="D5">
        <v>2.98666666666667</v>
      </c>
      <c r="E5">
        <v>0</v>
      </c>
      <c r="F5">
        <v>1000</v>
      </c>
      <c r="G5">
        <v>1</v>
      </c>
      <c r="L5">
        <v>800</v>
      </c>
      <c r="N5">
        <f t="shared" si="0"/>
        <v>2.98666666666667</v>
      </c>
    </row>
    <row r="6" spans="1:14">
      <c r="A6">
        <v>5</v>
      </c>
      <c r="B6">
        <v>128</v>
      </c>
      <c r="C6">
        <v>252</v>
      </c>
      <c r="D6">
        <v>5.22666666666667</v>
      </c>
      <c r="E6">
        <v>0</v>
      </c>
      <c r="F6">
        <v>1000</v>
      </c>
      <c r="G6">
        <v>1</v>
      </c>
      <c r="L6">
        <v>1400</v>
      </c>
      <c r="N6">
        <f t="shared" si="0"/>
        <v>5.22666666666667</v>
      </c>
    </row>
    <row r="7" spans="1:14">
      <c r="A7">
        <v>6</v>
      </c>
      <c r="B7">
        <v>163</v>
      </c>
      <c r="C7">
        <v>247</v>
      </c>
      <c r="D7">
        <v>7.84</v>
      </c>
      <c r="E7">
        <v>0</v>
      </c>
      <c r="F7">
        <v>1000</v>
      </c>
      <c r="G7">
        <v>1</v>
      </c>
      <c r="L7">
        <v>2100</v>
      </c>
      <c r="N7">
        <f t="shared" si="0"/>
        <v>7.84</v>
      </c>
    </row>
    <row r="8" spans="1:14">
      <c r="A8">
        <v>7</v>
      </c>
      <c r="B8">
        <v>146</v>
      </c>
      <c r="C8">
        <v>246</v>
      </c>
      <c r="D8">
        <v>1.49333333333333</v>
      </c>
      <c r="E8">
        <v>0</v>
      </c>
      <c r="F8">
        <v>1000</v>
      </c>
      <c r="G8">
        <v>1</v>
      </c>
      <c r="L8">
        <v>400</v>
      </c>
      <c r="N8">
        <f t="shared" si="0"/>
        <v>1.49333333333333</v>
      </c>
    </row>
    <row r="9" spans="1:14">
      <c r="A9">
        <v>8</v>
      </c>
      <c r="B9">
        <v>161</v>
      </c>
      <c r="C9">
        <v>242</v>
      </c>
      <c r="D9">
        <v>2.98666666666667</v>
      </c>
      <c r="E9">
        <v>0</v>
      </c>
      <c r="F9">
        <v>1000</v>
      </c>
      <c r="G9">
        <v>1</v>
      </c>
      <c r="L9">
        <v>800</v>
      </c>
      <c r="N9">
        <f t="shared" si="0"/>
        <v>2.98666666666667</v>
      </c>
    </row>
    <row r="10" spans="1:14">
      <c r="A10">
        <v>9</v>
      </c>
      <c r="B10">
        <v>142</v>
      </c>
      <c r="C10">
        <v>239</v>
      </c>
      <c r="D10">
        <v>0.373333333333333</v>
      </c>
      <c r="E10">
        <v>0</v>
      </c>
      <c r="F10">
        <v>1000</v>
      </c>
      <c r="G10">
        <v>1</v>
      </c>
      <c r="L10">
        <v>100</v>
      </c>
      <c r="N10">
        <f t="shared" si="0"/>
        <v>0.373333333333333</v>
      </c>
    </row>
    <row r="11" spans="1:14">
      <c r="A11">
        <v>10</v>
      </c>
      <c r="B11">
        <v>163</v>
      </c>
      <c r="C11">
        <v>236</v>
      </c>
      <c r="D11">
        <v>1.86666666666667</v>
      </c>
      <c r="E11">
        <v>0</v>
      </c>
      <c r="F11">
        <v>1000</v>
      </c>
      <c r="G11">
        <v>1</v>
      </c>
      <c r="L11">
        <v>500</v>
      </c>
      <c r="N11">
        <f t="shared" si="0"/>
        <v>1.86666666666667</v>
      </c>
    </row>
    <row r="12" spans="1:14">
      <c r="A12">
        <v>11</v>
      </c>
      <c r="B12">
        <v>148</v>
      </c>
      <c r="C12">
        <v>232</v>
      </c>
      <c r="D12">
        <v>2.24</v>
      </c>
      <c r="E12">
        <v>0</v>
      </c>
      <c r="F12">
        <v>1000</v>
      </c>
      <c r="G12">
        <v>1</v>
      </c>
      <c r="L12">
        <v>600</v>
      </c>
      <c r="N12">
        <f t="shared" si="0"/>
        <v>2.24</v>
      </c>
    </row>
    <row r="13" spans="1:14">
      <c r="A13">
        <v>12</v>
      </c>
      <c r="B13">
        <v>128</v>
      </c>
      <c r="C13">
        <v>231</v>
      </c>
      <c r="D13">
        <v>4.48</v>
      </c>
      <c r="E13">
        <v>0</v>
      </c>
      <c r="F13">
        <v>1000</v>
      </c>
      <c r="G13">
        <v>1</v>
      </c>
      <c r="L13">
        <v>1200</v>
      </c>
      <c r="N13">
        <f t="shared" si="0"/>
        <v>4.48</v>
      </c>
    </row>
    <row r="14" spans="1:14">
      <c r="A14">
        <v>13</v>
      </c>
      <c r="B14">
        <v>156</v>
      </c>
      <c r="C14">
        <v>217</v>
      </c>
      <c r="D14">
        <v>4.85333333333333</v>
      </c>
      <c r="E14">
        <v>0</v>
      </c>
      <c r="F14">
        <v>1000</v>
      </c>
      <c r="G14">
        <v>1</v>
      </c>
      <c r="L14">
        <v>1300</v>
      </c>
      <c r="N14">
        <f t="shared" si="0"/>
        <v>4.85333333333333</v>
      </c>
    </row>
    <row r="15" spans="1:14">
      <c r="A15">
        <v>14</v>
      </c>
      <c r="B15">
        <v>129</v>
      </c>
      <c r="C15">
        <v>214</v>
      </c>
      <c r="D15">
        <v>4.85333333333333</v>
      </c>
      <c r="E15">
        <v>0</v>
      </c>
      <c r="F15">
        <v>1000</v>
      </c>
      <c r="G15">
        <v>1</v>
      </c>
      <c r="L15">
        <v>1300</v>
      </c>
      <c r="N15">
        <f t="shared" si="0"/>
        <v>4.85333333333333</v>
      </c>
    </row>
    <row r="16" spans="1:14">
      <c r="A16">
        <v>15</v>
      </c>
      <c r="B16">
        <v>146</v>
      </c>
      <c r="C16">
        <v>208</v>
      </c>
      <c r="D16">
        <v>1.12</v>
      </c>
      <c r="E16">
        <v>0</v>
      </c>
      <c r="F16">
        <v>1000</v>
      </c>
      <c r="G16">
        <v>1</v>
      </c>
      <c r="L16">
        <v>300</v>
      </c>
      <c r="N16">
        <f t="shared" si="0"/>
        <v>1.12</v>
      </c>
    </row>
    <row r="17" spans="1:14">
      <c r="A17">
        <v>16</v>
      </c>
      <c r="B17">
        <v>164</v>
      </c>
      <c r="C17">
        <v>208</v>
      </c>
      <c r="D17">
        <v>3.36</v>
      </c>
      <c r="E17">
        <v>0</v>
      </c>
      <c r="F17">
        <v>1000</v>
      </c>
      <c r="G17">
        <v>1</v>
      </c>
      <c r="L17">
        <v>900</v>
      </c>
      <c r="N17">
        <f t="shared" si="0"/>
        <v>3.36</v>
      </c>
    </row>
    <row r="18" spans="1:14">
      <c r="A18">
        <v>17</v>
      </c>
      <c r="B18">
        <v>141</v>
      </c>
      <c r="C18">
        <v>206</v>
      </c>
      <c r="D18">
        <v>7.84</v>
      </c>
      <c r="E18">
        <v>0</v>
      </c>
      <c r="F18">
        <v>1000</v>
      </c>
      <c r="G18">
        <v>1</v>
      </c>
      <c r="L18">
        <v>2100</v>
      </c>
      <c r="N18">
        <f t="shared" si="0"/>
        <v>7.84</v>
      </c>
    </row>
    <row r="19" spans="1:14">
      <c r="A19">
        <v>18</v>
      </c>
      <c r="B19">
        <v>147</v>
      </c>
      <c r="C19">
        <v>193</v>
      </c>
      <c r="D19">
        <v>3.73333333333333</v>
      </c>
      <c r="E19">
        <v>0</v>
      </c>
      <c r="F19">
        <v>1000</v>
      </c>
      <c r="G19">
        <v>1</v>
      </c>
      <c r="L19">
        <v>1000</v>
      </c>
      <c r="N19">
        <f t="shared" si="0"/>
        <v>3.73333333333333</v>
      </c>
    </row>
    <row r="20" spans="1:14">
      <c r="A20">
        <v>19</v>
      </c>
      <c r="B20">
        <v>164</v>
      </c>
      <c r="C20">
        <v>193</v>
      </c>
      <c r="D20">
        <v>3.36</v>
      </c>
      <c r="E20">
        <v>0</v>
      </c>
      <c r="F20">
        <v>1000</v>
      </c>
      <c r="G20">
        <v>1</v>
      </c>
      <c r="L20">
        <v>900</v>
      </c>
      <c r="N20">
        <f t="shared" si="0"/>
        <v>3.36</v>
      </c>
    </row>
    <row r="21" spans="1:14">
      <c r="A21">
        <v>20</v>
      </c>
      <c r="B21">
        <v>129</v>
      </c>
      <c r="C21">
        <v>189</v>
      </c>
      <c r="D21">
        <v>9.33333333333333</v>
      </c>
      <c r="E21">
        <v>0</v>
      </c>
      <c r="F21">
        <v>1000</v>
      </c>
      <c r="G21">
        <v>1</v>
      </c>
      <c r="L21">
        <v>2500</v>
      </c>
      <c r="N21">
        <f t="shared" si="0"/>
        <v>9.33333333333333</v>
      </c>
    </row>
    <row r="22" spans="1:14">
      <c r="A22">
        <v>21</v>
      </c>
      <c r="B22">
        <v>155</v>
      </c>
      <c r="C22">
        <v>185</v>
      </c>
      <c r="D22">
        <v>6.72</v>
      </c>
      <c r="E22">
        <v>0</v>
      </c>
      <c r="F22">
        <v>1000</v>
      </c>
      <c r="G22">
        <v>1</v>
      </c>
      <c r="L22">
        <v>1800</v>
      </c>
      <c r="N22">
        <f t="shared" si="0"/>
        <v>6.72</v>
      </c>
    </row>
    <row r="23" spans="1:14">
      <c r="A23">
        <v>22</v>
      </c>
      <c r="B23">
        <v>139</v>
      </c>
      <c r="C23">
        <v>182</v>
      </c>
      <c r="D23">
        <v>2.61333333333333</v>
      </c>
      <c r="E23">
        <v>0</v>
      </c>
      <c r="F23">
        <v>1000</v>
      </c>
      <c r="G23">
        <v>1</v>
      </c>
      <c r="L23">
        <v>700</v>
      </c>
      <c r="N23">
        <f t="shared" si="0"/>
        <v>2.61333333333333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workbookViewId="0">
      <selection activeCell="H19" sqref="H19"/>
    </sheetView>
  </sheetViews>
  <sheetFormatPr defaultColWidth="9" defaultRowHeight="13.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12</v>
      </c>
    </row>
    <row r="2" spans="1:15">
      <c r="A2">
        <v>1</v>
      </c>
      <c r="B2">
        <v>145</v>
      </c>
      <c r="C2">
        <v>215</v>
      </c>
      <c r="D2">
        <v>0</v>
      </c>
      <c r="E2">
        <v>0</v>
      </c>
      <c r="F2">
        <v>1000</v>
      </c>
      <c r="G2">
        <v>0</v>
      </c>
      <c r="L2">
        <v>0</v>
      </c>
      <c r="M2">
        <v>4000</v>
      </c>
      <c r="N2">
        <f>$L2*22.4/4000</f>
        <v>0</v>
      </c>
      <c r="O2">
        <v>22.4</v>
      </c>
    </row>
    <row r="3" spans="1:14">
      <c r="A3">
        <v>2</v>
      </c>
      <c r="B3">
        <v>151</v>
      </c>
      <c r="C3">
        <v>264</v>
      </c>
      <c r="D3">
        <v>6.16</v>
      </c>
      <c r="E3">
        <v>0</v>
      </c>
      <c r="F3">
        <v>1000</v>
      </c>
      <c r="G3">
        <v>1</v>
      </c>
      <c r="L3">
        <v>1100</v>
      </c>
      <c r="N3">
        <f t="shared" ref="N3:N23" si="0">$L3*22.4/4000</f>
        <v>6.16</v>
      </c>
    </row>
    <row r="4" spans="1:14">
      <c r="A4">
        <v>3</v>
      </c>
      <c r="B4">
        <v>159</v>
      </c>
      <c r="C4">
        <v>261</v>
      </c>
      <c r="D4">
        <v>3.92</v>
      </c>
      <c r="E4">
        <v>0</v>
      </c>
      <c r="F4">
        <v>1000</v>
      </c>
      <c r="G4">
        <v>1</v>
      </c>
      <c r="L4">
        <v>700</v>
      </c>
      <c r="N4">
        <f t="shared" si="0"/>
        <v>3.92</v>
      </c>
    </row>
    <row r="5" spans="1:14">
      <c r="A5">
        <v>4</v>
      </c>
      <c r="B5">
        <v>130</v>
      </c>
      <c r="C5">
        <v>254</v>
      </c>
      <c r="D5">
        <v>4.48</v>
      </c>
      <c r="E5">
        <v>0</v>
      </c>
      <c r="F5">
        <v>1000</v>
      </c>
      <c r="G5">
        <v>1</v>
      </c>
      <c r="L5">
        <v>800</v>
      </c>
      <c r="N5">
        <f t="shared" si="0"/>
        <v>4.48</v>
      </c>
    </row>
    <row r="6" spans="1:14">
      <c r="A6">
        <v>5</v>
      </c>
      <c r="B6">
        <v>128</v>
      </c>
      <c r="C6">
        <v>252</v>
      </c>
      <c r="D6">
        <v>7.84</v>
      </c>
      <c r="E6">
        <v>0</v>
      </c>
      <c r="F6">
        <v>1000</v>
      </c>
      <c r="G6">
        <v>1</v>
      </c>
      <c r="L6">
        <v>1400</v>
      </c>
      <c r="N6">
        <f t="shared" si="0"/>
        <v>7.84</v>
      </c>
    </row>
    <row r="7" spans="1:14">
      <c r="A7">
        <v>6</v>
      </c>
      <c r="B7">
        <v>163</v>
      </c>
      <c r="C7">
        <v>247</v>
      </c>
      <c r="D7">
        <v>11.76</v>
      </c>
      <c r="E7">
        <v>0</v>
      </c>
      <c r="F7">
        <v>1000</v>
      </c>
      <c r="G7">
        <v>1</v>
      </c>
      <c r="L7">
        <v>2100</v>
      </c>
      <c r="N7">
        <f t="shared" si="0"/>
        <v>11.76</v>
      </c>
    </row>
    <row r="8" spans="1:14">
      <c r="A8">
        <v>7</v>
      </c>
      <c r="B8">
        <v>146</v>
      </c>
      <c r="C8">
        <v>246</v>
      </c>
      <c r="D8">
        <v>2.24</v>
      </c>
      <c r="E8">
        <v>0</v>
      </c>
      <c r="F8">
        <v>1000</v>
      </c>
      <c r="G8">
        <v>1</v>
      </c>
      <c r="L8">
        <v>400</v>
      </c>
      <c r="N8">
        <f t="shared" si="0"/>
        <v>2.24</v>
      </c>
    </row>
    <row r="9" spans="1:14">
      <c r="A9">
        <v>8</v>
      </c>
      <c r="B9">
        <v>161</v>
      </c>
      <c r="C9">
        <v>242</v>
      </c>
      <c r="D9">
        <v>4.48</v>
      </c>
      <c r="E9">
        <v>0</v>
      </c>
      <c r="F9">
        <v>1000</v>
      </c>
      <c r="G9">
        <v>1</v>
      </c>
      <c r="L9">
        <v>800</v>
      </c>
      <c r="N9">
        <f t="shared" si="0"/>
        <v>4.48</v>
      </c>
    </row>
    <row r="10" spans="1:14">
      <c r="A10">
        <v>9</v>
      </c>
      <c r="B10">
        <v>142</v>
      </c>
      <c r="C10">
        <v>239</v>
      </c>
      <c r="D10">
        <v>0.56</v>
      </c>
      <c r="E10">
        <v>0</v>
      </c>
      <c r="F10">
        <v>1000</v>
      </c>
      <c r="G10">
        <v>1</v>
      </c>
      <c r="L10">
        <v>100</v>
      </c>
      <c r="N10">
        <f t="shared" si="0"/>
        <v>0.56</v>
      </c>
    </row>
    <row r="11" spans="1:14">
      <c r="A11">
        <v>10</v>
      </c>
      <c r="B11">
        <v>163</v>
      </c>
      <c r="C11">
        <v>236</v>
      </c>
      <c r="D11">
        <v>2.8</v>
      </c>
      <c r="E11">
        <v>0</v>
      </c>
      <c r="F11">
        <v>1000</v>
      </c>
      <c r="G11">
        <v>1</v>
      </c>
      <c r="L11">
        <v>500</v>
      </c>
      <c r="N11">
        <f t="shared" si="0"/>
        <v>2.8</v>
      </c>
    </row>
    <row r="12" spans="1:14">
      <c r="A12">
        <v>11</v>
      </c>
      <c r="B12">
        <v>148</v>
      </c>
      <c r="C12">
        <v>232</v>
      </c>
      <c r="D12">
        <v>3.36</v>
      </c>
      <c r="E12">
        <v>0</v>
      </c>
      <c r="F12">
        <v>1000</v>
      </c>
      <c r="G12">
        <v>1</v>
      </c>
      <c r="L12">
        <v>600</v>
      </c>
      <c r="N12">
        <f t="shared" si="0"/>
        <v>3.36</v>
      </c>
    </row>
    <row r="13" spans="1:14">
      <c r="A13">
        <v>12</v>
      </c>
      <c r="B13">
        <v>128</v>
      </c>
      <c r="C13">
        <v>231</v>
      </c>
      <c r="D13">
        <v>6.72</v>
      </c>
      <c r="E13">
        <v>0</v>
      </c>
      <c r="F13">
        <v>1000</v>
      </c>
      <c r="G13">
        <v>1</v>
      </c>
      <c r="L13">
        <v>1200</v>
      </c>
      <c r="N13">
        <f t="shared" si="0"/>
        <v>6.72</v>
      </c>
    </row>
    <row r="14" spans="1:14">
      <c r="A14">
        <v>13</v>
      </c>
      <c r="B14">
        <v>156</v>
      </c>
      <c r="C14">
        <v>217</v>
      </c>
      <c r="D14">
        <v>7.28</v>
      </c>
      <c r="E14">
        <v>0</v>
      </c>
      <c r="F14">
        <v>1000</v>
      </c>
      <c r="G14">
        <v>1</v>
      </c>
      <c r="L14">
        <v>1300</v>
      </c>
      <c r="N14">
        <f t="shared" si="0"/>
        <v>7.28</v>
      </c>
    </row>
    <row r="15" spans="1:14">
      <c r="A15">
        <v>14</v>
      </c>
      <c r="B15">
        <v>129</v>
      </c>
      <c r="C15">
        <v>214</v>
      </c>
      <c r="D15">
        <v>7.28</v>
      </c>
      <c r="E15">
        <v>0</v>
      </c>
      <c r="F15">
        <v>1000</v>
      </c>
      <c r="G15">
        <v>1</v>
      </c>
      <c r="L15">
        <v>1300</v>
      </c>
      <c r="N15">
        <f t="shared" si="0"/>
        <v>7.28</v>
      </c>
    </row>
    <row r="16" spans="1:14">
      <c r="A16">
        <v>15</v>
      </c>
      <c r="B16">
        <v>146</v>
      </c>
      <c r="C16">
        <v>208</v>
      </c>
      <c r="D16">
        <v>1.68</v>
      </c>
      <c r="E16">
        <v>0</v>
      </c>
      <c r="F16">
        <v>1000</v>
      </c>
      <c r="G16">
        <v>1</v>
      </c>
      <c r="L16">
        <v>300</v>
      </c>
      <c r="N16">
        <f t="shared" si="0"/>
        <v>1.68</v>
      </c>
    </row>
    <row r="17" spans="1:14">
      <c r="A17">
        <v>16</v>
      </c>
      <c r="B17">
        <v>164</v>
      </c>
      <c r="C17">
        <v>208</v>
      </c>
      <c r="D17">
        <v>5.04</v>
      </c>
      <c r="E17">
        <v>0</v>
      </c>
      <c r="F17">
        <v>1000</v>
      </c>
      <c r="G17">
        <v>1</v>
      </c>
      <c r="L17">
        <v>900</v>
      </c>
      <c r="N17">
        <f t="shared" si="0"/>
        <v>5.04</v>
      </c>
    </row>
    <row r="18" spans="1:14">
      <c r="A18">
        <v>17</v>
      </c>
      <c r="B18">
        <v>141</v>
      </c>
      <c r="C18">
        <v>206</v>
      </c>
      <c r="D18">
        <v>11.76</v>
      </c>
      <c r="E18">
        <v>0</v>
      </c>
      <c r="F18">
        <v>1000</v>
      </c>
      <c r="G18">
        <v>1</v>
      </c>
      <c r="L18">
        <v>2100</v>
      </c>
      <c r="N18">
        <f t="shared" si="0"/>
        <v>11.76</v>
      </c>
    </row>
    <row r="19" spans="1:14">
      <c r="A19">
        <v>18</v>
      </c>
      <c r="B19">
        <v>147</v>
      </c>
      <c r="C19">
        <v>193</v>
      </c>
      <c r="D19">
        <v>5.6</v>
      </c>
      <c r="E19">
        <v>0</v>
      </c>
      <c r="F19">
        <v>1000</v>
      </c>
      <c r="G19">
        <v>1</v>
      </c>
      <c r="L19">
        <v>1000</v>
      </c>
      <c r="N19">
        <f t="shared" si="0"/>
        <v>5.6</v>
      </c>
    </row>
    <row r="20" spans="1:14">
      <c r="A20">
        <v>19</v>
      </c>
      <c r="B20">
        <v>164</v>
      </c>
      <c r="C20">
        <v>193</v>
      </c>
      <c r="D20">
        <v>5.04</v>
      </c>
      <c r="E20">
        <v>0</v>
      </c>
      <c r="F20">
        <v>1000</v>
      </c>
      <c r="G20">
        <v>1</v>
      </c>
      <c r="L20">
        <v>900</v>
      </c>
      <c r="N20">
        <f t="shared" si="0"/>
        <v>5.04</v>
      </c>
    </row>
    <row r="21" spans="1:14">
      <c r="A21">
        <v>20</v>
      </c>
      <c r="B21">
        <v>129</v>
      </c>
      <c r="C21">
        <v>189</v>
      </c>
      <c r="D21">
        <v>14</v>
      </c>
      <c r="E21">
        <v>0</v>
      </c>
      <c r="F21">
        <v>1000</v>
      </c>
      <c r="G21">
        <v>1</v>
      </c>
      <c r="L21">
        <v>2500</v>
      </c>
      <c r="N21">
        <f t="shared" si="0"/>
        <v>14</v>
      </c>
    </row>
    <row r="22" spans="1:14">
      <c r="A22">
        <v>21</v>
      </c>
      <c r="B22">
        <v>155</v>
      </c>
      <c r="C22">
        <v>185</v>
      </c>
      <c r="D22">
        <v>10.08</v>
      </c>
      <c r="E22">
        <v>0</v>
      </c>
      <c r="F22">
        <v>1000</v>
      </c>
      <c r="G22">
        <v>1</v>
      </c>
      <c r="L22">
        <v>1800</v>
      </c>
      <c r="N22">
        <f t="shared" si="0"/>
        <v>10.08</v>
      </c>
    </row>
    <row r="23" spans="1:14">
      <c r="A23">
        <v>22</v>
      </c>
      <c r="B23">
        <v>139</v>
      </c>
      <c r="C23">
        <v>182</v>
      </c>
      <c r="D23">
        <v>3.92</v>
      </c>
      <c r="E23">
        <v>0</v>
      </c>
      <c r="F23">
        <v>1000</v>
      </c>
      <c r="G23">
        <v>1</v>
      </c>
      <c r="L23">
        <v>700</v>
      </c>
      <c r="N23">
        <f t="shared" si="0"/>
        <v>3.92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"/>
  <sheetViews>
    <sheetView workbookViewId="0">
      <selection activeCell="I15" sqref="I15"/>
    </sheetView>
  </sheetViews>
  <sheetFormatPr defaultColWidth="9" defaultRowHeight="13.5"/>
  <cols>
    <col min="14" max="14" width="12.625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13</v>
      </c>
    </row>
    <row r="2" spans="1:15">
      <c r="A2">
        <v>1</v>
      </c>
      <c r="B2">
        <v>266</v>
      </c>
      <c r="C2">
        <v>235</v>
      </c>
      <c r="D2">
        <v>0</v>
      </c>
      <c r="E2">
        <v>0</v>
      </c>
      <c r="F2">
        <v>1000</v>
      </c>
      <c r="G2">
        <v>0</v>
      </c>
      <c r="L2">
        <v>0</v>
      </c>
      <c r="M2">
        <v>4500</v>
      </c>
      <c r="N2">
        <f>$L2*22.4/4500</f>
        <v>0</v>
      </c>
      <c r="O2">
        <v>22.4</v>
      </c>
    </row>
    <row r="3" spans="1:14">
      <c r="A3">
        <v>2</v>
      </c>
      <c r="B3">
        <v>295</v>
      </c>
      <c r="C3">
        <v>272</v>
      </c>
      <c r="D3">
        <v>0.622222222222222</v>
      </c>
      <c r="E3">
        <v>0</v>
      </c>
      <c r="F3">
        <v>1000</v>
      </c>
      <c r="G3">
        <v>1</v>
      </c>
      <c r="L3">
        <v>125</v>
      </c>
      <c r="N3">
        <f t="shared" ref="N3:N24" si="0">$L3*22.4/4500</f>
        <v>0.622222222222222</v>
      </c>
    </row>
    <row r="4" spans="1:14">
      <c r="A4">
        <v>3</v>
      </c>
      <c r="B4">
        <v>301</v>
      </c>
      <c r="C4">
        <v>258</v>
      </c>
      <c r="D4">
        <v>0.418133333333333</v>
      </c>
      <c r="E4">
        <v>0</v>
      </c>
      <c r="F4">
        <v>1000</v>
      </c>
      <c r="G4">
        <v>1</v>
      </c>
      <c r="L4">
        <v>84</v>
      </c>
      <c r="N4">
        <f t="shared" si="0"/>
        <v>0.418133333333333</v>
      </c>
    </row>
    <row r="5" spans="1:14">
      <c r="A5">
        <v>4</v>
      </c>
      <c r="B5">
        <v>309</v>
      </c>
      <c r="C5">
        <v>260</v>
      </c>
      <c r="D5">
        <v>0.298666666666667</v>
      </c>
      <c r="E5">
        <v>0</v>
      </c>
      <c r="F5">
        <v>1000</v>
      </c>
      <c r="G5">
        <v>1</v>
      </c>
      <c r="L5">
        <v>60</v>
      </c>
      <c r="N5">
        <f t="shared" si="0"/>
        <v>0.298666666666667</v>
      </c>
    </row>
    <row r="6" spans="1:14">
      <c r="A6">
        <v>5</v>
      </c>
      <c r="B6">
        <v>217</v>
      </c>
      <c r="C6">
        <v>274</v>
      </c>
      <c r="D6">
        <v>2.48888888888889</v>
      </c>
      <c r="E6">
        <v>0</v>
      </c>
      <c r="F6">
        <v>1000</v>
      </c>
      <c r="G6">
        <v>1</v>
      </c>
      <c r="L6">
        <v>500</v>
      </c>
      <c r="N6">
        <f t="shared" si="0"/>
        <v>2.48888888888889</v>
      </c>
    </row>
    <row r="7" spans="1:14">
      <c r="A7">
        <v>6</v>
      </c>
      <c r="B7">
        <v>218</v>
      </c>
      <c r="C7">
        <v>278</v>
      </c>
      <c r="D7">
        <v>1.49333333333333</v>
      </c>
      <c r="E7">
        <v>0</v>
      </c>
      <c r="F7">
        <v>1000</v>
      </c>
      <c r="G7">
        <v>1</v>
      </c>
      <c r="L7">
        <v>300</v>
      </c>
      <c r="N7">
        <f t="shared" si="0"/>
        <v>1.49333333333333</v>
      </c>
    </row>
    <row r="8" spans="1:14">
      <c r="A8">
        <v>7</v>
      </c>
      <c r="B8">
        <v>282</v>
      </c>
      <c r="C8">
        <v>267</v>
      </c>
      <c r="D8">
        <v>0.871111111111111</v>
      </c>
      <c r="E8">
        <v>0</v>
      </c>
      <c r="F8">
        <v>1000</v>
      </c>
      <c r="G8">
        <v>1</v>
      </c>
      <c r="L8">
        <v>175</v>
      </c>
      <c r="N8">
        <f t="shared" si="0"/>
        <v>0.871111111111111</v>
      </c>
    </row>
    <row r="9" spans="1:14">
      <c r="A9">
        <v>8</v>
      </c>
      <c r="B9">
        <v>242</v>
      </c>
      <c r="C9">
        <v>249</v>
      </c>
      <c r="D9">
        <v>1.74222222222222</v>
      </c>
      <c r="E9">
        <v>0</v>
      </c>
      <c r="F9">
        <v>1000</v>
      </c>
      <c r="G9">
        <v>1</v>
      </c>
      <c r="L9">
        <v>350</v>
      </c>
      <c r="N9">
        <f t="shared" si="0"/>
        <v>1.74222222222222</v>
      </c>
    </row>
    <row r="10" spans="1:14">
      <c r="A10">
        <v>9</v>
      </c>
      <c r="B10">
        <v>230</v>
      </c>
      <c r="C10">
        <v>262</v>
      </c>
      <c r="D10">
        <v>0.746666666666667</v>
      </c>
      <c r="E10">
        <v>0</v>
      </c>
      <c r="F10">
        <v>1000</v>
      </c>
      <c r="G10">
        <v>1</v>
      </c>
      <c r="L10">
        <v>150</v>
      </c>
      <c r="N10">
        <f t="shared" si="0"/>
        <v>0.746666666666667</v>
      </c>
    </row>
    <row r="11" spans="1:14">
      <c r="A11">
        <v>10</v>
      </c>
      <c r="B11">
        <v>249</v>
      </c>
      <c r="C11">
        <v>268</v>
      </c>
      <c r="D11">
        <v>5.47555555555556</v>
      </c>
      <c r="E11">
        <v>0</v>
      </c>
      <c r="F11">
        <v>1000</v>
      </c>
      <c r="G11">
        <v>1</v>
      </c>
      <c r="L11">
        <v>1100</v>
      </c>
      <c r="N11">
        <f t="shared" si="0"/>
        <v>5.47555555555556</v>
      </c>
    </row>
    <row r="12" spans="1:14">
      <c r="A12">
        <v>11</v>
      </c>
      <c r="B12">
        <v>256</v>
      </c>
      <c r="C12">
        <v>267</v>
      </c>
      <c r="D12">
        <v>20.4088888888889</v>
      </c>
      <c r="E12">
        <v>0</v>
      </c>
      <c r="F12">
        <v>1000</v>
      </c>
      <c r="G12">
        <v>1</v>
      </c>
      <c r="L12">
        <v>4100</v>
      </c>
      <c r="N12">
        <f t="shared" si="0"/>
        <v>20.4088888888889</v>
      </c>
    </row>
    <row r="13" spans="1:14">
      <c r="A13">
        <v>12</v>
      </c>
      <c r="B13">
        <v>265</v>
      </c>
      <c r="C13">
        <v>257</v>
      </c>
      <c r="D13">
        <v>1.12</v>
      </c>
      <c r="E13">
        <v>0</v>
      </c>
      <c r="F13">
        <v>1000</v>
      </c>
      <c r="G13">
        <v>1</v>
      </c>
      <c r="L13">
        <v>225</v>
      </c>
      <c r="N13">
        <f t="shared" si="0"/>
        <v>1.12</v>
      </c>
    </row>
    <row r="14" spans="1:14">
      <c r="A14">
        <v>13</v>
      </c>
      <c r="B14">
        <v>267</v>
      </c>
      <c r="C14">
        <v>242</v>
      </c>
      <c r="D14">
        <v>1.49333333333333</v>
      </c>
      <c r="E14">
        <v>0</v>
      </c>
      <c r="F14">
        <v>1000</v>
      </c>
      <c r="G14">
        <v>1</v>
      </c>
      <c r="L14">
        <v>300</v>
      </c>
      <c r="N14">
        <f t="shared" si="0"/>
        <v>1.49333333333333</v>
      </c>
    </row>
    <row r="15" spans="1:14">
      <c r="A15">
        <v>14</v>
      </c>
      <c r="B15">
        <v>259</v>
      </c>
      <c r="C15">
        <v>265</v>
      </c>
      <c r="D15">
        <v>1.24444444444444</v>
      </c>
      <c r="E15">
        <v>0</v>
      </c>
      <c r="F15">
        <v>1000</v>
      </c>
      <c r="G15">
        <v>1</v>
      </c>
      <c r="L15">
        <v>250</v>
      </c>
      <c r="N15">
        <f t="shared" si="0"/>
        <v>1.24444444444444</v>
      </c>
    </row>
    <row r="16" spans="1:14">
      <c r="A16">
        <v>15</v>
      </c>
      <c r="B16">
        <v>315</v>
      </c>
      <c r="C16">
        <v>233</v>
      </c>
      <c r="D16">
        <v>2.48888888888889</v>
      </c>
      <c r="E16">
        <v>0</v>
      </c>
      <c r="F16">
        <v>1000</v>
      </c>
      <c r="G16">
        <v>1</v>
      </c>
      <c r="L16">
        <v>500</v>
      </c>
      <c r="N16">
        <f t="shared" si="0"/>
        <v>2.48888888888889</v>
      </c>
    </row>
    <row r="17" spans="1:14">
      <c r="A17">
        <v>16</v>
      </c>
      <c r="B17">
        <v>329</v>
      </c>
      <c r="C17">
        <v>252</v>
      </c>
      <c r="D17">
        <v>0.746666666666667</v>
      </c>
      <c r="E17">
        <v>0</v>
      </c>
      <c r="F17">
        <v>1000</v>
      </c>
      <c r="G17">
        <v>1</v>
      </c>
      <c r="L17">
        <v>150</v>
      </c>
      <c r="N17">
        <f t="shared" si="0"/>
        <v>0.746666666666667</v>
      </c>
    </row>
    <row r="18" spans="1:14">
      <c r="A18">
        <v>17</v>
      </c>
      <c r="B18">
        <v>318</v>
      </c>
      <c r="C18">
        <v>252</v>
      </c>
      <c r="D18">
        <v>0.497777777777778</v>
      </c>
      <c r="E18">
        <v>0</v>
      </c>
      <c r="F18">
        <v>1000</v>
      </c>
      <c r="G18">
        <v>1</v>
      </c>
      <c r="L18">
        <v>100</v>
      </c>
      <c r="N18">
        <f t="shared" si="0"/>
        <v>0.497777777777778</v>
      </c>
    </row>
    <row r="19" spans="1:14">
      <c r="A19">
        <v>18</v>
      </c>
      <c r="B19">
        <v>329</v>
      </c>
      <c r="C19">
        <v>224</v>
      </c>
      <c r="D19">
        <v>1.24444444444444</v>
      </c>
      <c r="E19">
        <v>0</v>
      </c>
      <c r="F19">
        <v>1000</v>
      </c>
      <c r="G19">
        <v>1</v>
      </c>
      <c r="L19">
        <v>250</v>
      </c>
      <c r="N19">
        <f t="shared" si="0"/>
        <v>1.24444444444444</v>
      </c>
    </row>
    <row r="20" spans="1:14">
      <c r="A20">
        <v>19</v>
      </c>
      <c r="B20">
        <v>267</v>
      </c>
      <c r="C20">
        <v>213</v>
      </c>
      <c r="D20">
        <v>0.597333333333333</v>
      </c>
      <c r="E20">
        <v>0</v>
      </c>
      <c r="F20">
        <v>1000</v>
      </c>
      <c r="G20">
        <v>1</v>
      </c>
      <c r="L20">
        <v>120</v>
      </c>
      <c r="N20">
        <f t="shared" si="0"/>
        <v>0.597333333333333</v>
      </c>
    </row>
    <row r="21" spans="1:14">
      <c r="A21">
        <v>20</v>
      </c>
      <c r="B21">
        <v>275</v>
      </c>
      <c r="C21">
        <v>192</v>
      </c>
      <c r="D21">
        <v>2.98666666666667</v>
      </c>
      <c r="E21">
        <v>0</v>
      </c>
      <c r="F21">
        <v>1000</v>
      </c>
      <c r="G21">
        <v>1</v>
      </c>
      <c r="L21">
        <v>600</v>
      </c>
      <c r="N21">
        <f t="shared" si="0"/>
        <v>2.98666666666667</v>
      </c>
    </row>
    <row r="22" spans="1:14">
      <c r="A22">
        <v>21</v>
      </c>
      <c r="B22">
        <v>303</v>
      </c>
      <c r="C22">
        <v>201</v>
      </c>
      <c r="D22">
        <v>2.48888888888889</v>
      </c>
      <c r="E22">
        <v>0</v>
      </c>
      <c r="F22">
        <v>1000</v>
      </c>
      <c r="G22">
        <v>1</v>
      </c>
      <c r="L22">
        <v>500</v>
      </c>
      <c r="N22">
        <f t="shared" si="0"/>
        <v>2.48888888888889</v>
      </c>
    </row>
    <row r="23" spans="1:14">
      <c r="A23">
        <v>22</v>
      </c>
      <c r="B23">
        <v>208</v>
      </c>
      <c r="C23">
        <v>217</v>
      </c>
      <c r="D23">
        <v>0.871111111111111</v>
      </c>
      <c r="E23">
        <v>0</v>
      </c>
      <c r="F23">
        <v>1000</v>
      </c>
      <c r="G23">
        <v>1</v>
      </c>
      <c r="L23">
        <v>175</v>
      </c>
      <c r="N23">
        <f t="shared" si="0"/>
        <v>0.871111111111111</v>
      </c>
    </row>
    <row r="24" spans="1:14">
      <c r="A24">
        <v>23</v>
      </c>
      <c r="B24">
        <v>326</v>
      </c>
      <c r="C24">
        <v>181</v>
      </c>
      <c r="D24">
        <v>0.373333333333333</v>
      </c>
      <c r="E24">
        <v>0</v>
      </c>
      <c r="F24">
        <v>1000</v>
      </c>
      <c r="G24">
        <v>1</v>
      </c>
      <c r="L24">
        <v>75</v>
      </c>
      <c r="N24">
        <f t="shared" si="0"/>
        <v>0.373333333333333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"/>
  <sheetViews>
    <sheetView workbookViewId="0">
      <selection activeCell="I21" sqref="I21"/>
    </sheetView>
  </sheetViews>
  <sheetFormatPr defaultColWidth="9" defaultRowHeight="13.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14</v>
      </c>
    </row>
    <row r="2" spans="1:15">
      <c r="A2">
        <v>1</v>
      </c>
      <c r="B2">
        <v>266</v>
      </c>
      <c r="C2">
        <v>235</v>
      </c>
      <c r="D2">
        <v>0</v>
      </c>
      <c r="E2">
        <v>0</v>
      </c>
      <c r="F2">
        <v>1000</v>
      </c>
      <c r="G2">
        <v>0</v>
      </c>
      <c r="L2">
        <v>0</v>
      </c>
      <c r="M2">
        <v>4500</v>
      </c>
      <c r="N2">
        <f t="shared" ref="N2:N24" si="0">$L2*22.4/4500</f>
        <v>0</v>
      </c>
      <c r="O2">
        <v>22.4</v>
      </c>
    </row>
    <row r="3" spans="1:14">
      <c r="A3">
        <v>2</v>
      </c>
      <c r="B3">
        <v>295</v>
      </c>
      <c r="C3">
        <v>272</v>
      </c>
      <c r="D3">
        <v>0.622222222222222</v>
      </c>
      <c r="E3">
        <v>0</v>
      </c>
      <c r="F3">
        <v>1000</v>
      </c>
      <c r="G3">
        <v>1</v>
      </c>
      <c r="L3">
        <v>125</v>
      </c>
      <c r="N3">
        <f t="shared" si="0"/>
        <v>0.622222222222222</v>
      </c>
    </row>
    <row r="4" spans="1:14">
      <c r="A4">
        <v>3</v>
      </c>
      <c r="B4">
        <v>301</v>
      </c>
      <c r="C4">
        <v>258</v>
      </c>
      <c r="D4">
        <v>0.418133333333333</v>
      </c>
      <c r="E4">
        <v>0</v>
      </c>
      <c r="F4">
        <v>1000</v>
      </c>
      <c r="G4">
        <v>1</v>
      </c>
      <c r="L4">
        <v>84</v>
      </c>
      <c r="N4">
        <f t="shared" si="0"/>
        <v>0.418133333333333</v>
      </c>
    </row>
    <row r="5" spans="1:14">
      <c r="A5">
        <v>4</v>
      </c>
      <c r="B5">
        <v>309</v>
      </c>
      <c r="C5">
        <v>260</v>
      </c>
      <c r="D5">
        <v>0.298666666666667</v>
      </c>
      <c r="E5">
        <v>0</v>
      </c>
      <c r="F5">
        <v>1000</v>
      </c>
      <c r="G5">
        <v>1</v>
      </c>
      <c r="L5">
        <v>60</v>
      </c>
      <c r="N5">
        <f t="shared" si="0"/>
        <v>0.298666666666667</v>
      </c>
    </row>
    <row r="6" spans="1:14">
      <c r="A6">
        <v>5</v>
      </c>
      <c r="B6">
        <v>217</v>
      </c>
      <c r="C6">
        <v>274</v>
      </c>
      <c r="D6">
        <v>2.48888888888889</v>
      </c>
      <c r="E6">
        <v>0</v>
      </c>
      <c r="F6">
        <v>1000</v>
      </c>
      <c r="G6">
        <v>1</v>
      </c>
      <c r="L6">
        <v>500</v>
      </c>
      <c r="N6">
        <f t="shared" si="0"/>
        <v>2.48888888888889</v>
      </c>
    </row>
    <row r="7" spans="1:14">
      <c r="A7">
        <v>6</v>
      </c>
      <c r="B7">
        <v>218</v>
      </c>
      <c r="C7">
        <v>278</v>
      </c>
      <c r="D7">
        <v>1.49333333333333</v>
      </c>
      <c r="E7">
        <v>0</v>
      </c>
      <c r="F7">
        <v>1000</v>
      </c>
      <c r="G7">
        <v>1</v>
      </c>
      <c r="L7">
        <v>300</v>
      </c>
      <c r="N7">
        <f t="shared" si="0"/>
        <v>1.49333333333333</v>
      </c>
    </row>
    <row r="8" spans="1:14">
      <c r="A8">
        <v>7</v>
      </c>
      <c r="B8">
        <v>282</v>
      </c>
      <c r="C8">
        <v>267</v>
      </c>
      <c r="D8">
        <v>0.871111111111111</v>
      </c>
      <c r="E8">
        <v>0</v>
      </c>
      <c r="F8">
        <v>1000</v>
      </c>
      <c r="G8">
        <v>1</v>
      </c>
      <c r="L8">
        <v>175</v>
      </c>
      <c r="N8">
        <f t="shared" si="0"/>
        <v>0.871111111111111</v>
      </c>
    </row>
    <row r="9" spans="1:14">
      <c r="A9">
        <v>8</v>
      </c>
      <c r="B9">
        <v>242</v>
      </c>
      <c r="C9">
        <v>249</v>
      </c>
      <c r="D9">
        <v>1.74222222222222</v>
      </c>
      <c r="E9">
        <v>0</v>
      </c>
      <c r="F9">
        <v>1000</v>
      </c>
      <c r="G9">
        <v>1</v>
      </c>
      <c r="L9">
        <v>350</v>
      </c>
      <c r="N9">
        <f t="shared" si="0"/>
        <v>1.74222222222222</v>
      </c>
    </row>
    <row r="10" spans="1:14">
      <c r="A10">
        <v>9</v>
      </c>
      <c r="B10">
        <v>230</v>
      </c>
      <c r="C10">
        <v>262</v>
      </c>
      <c r="D10">
        <v>0.746666666666667</v>
      </c>
      <c r="E10">
        <v>0</v>
      </c>
      <c r="F10">
        <v>1000</v>
      </c>
      <c r="G10">
        <v>1</v>
      </c>
      <c r="L10">
        <v>150</v>
      </c>
      <c r="N10">
        <f t="shared" si="0"/>
        <v>0.746666666666667</v>
      </c>
    </row>
    <row r="11" spans="1:14">
      <c r="A11">
        <v>10</v>
      </c>
      <c r="B11">
        <v>249</v>
      </c>
      <c r="C11">
        <v>268</v>
      </c>
      <c r="D11">
        <v>5.47555555555556</v>
      </c>
      <c r="E11">
        <v>0</v>
      </c>
      <c r="F11">
        <v>1000</v>
      </c>
      <c r="G11">
        <v>1</v>
      </c>
      <c r="L11">
        <v>1100</v>
      </c>
      <c r="N11">
        <f t="shared" si="0"/>
        <v>5.47555555555556</v>
      </c>
    </row>
    <row r="12" spans="1:14">
      <c r="A12">
        <v>11</v>
      </c>
      <c r="B12">
        <v>256</v>
      </c>
      <c r="C12">
        <v>267</v>
      </c>
      <c r="D12">
        <v>20.4088888888889</v>
      </c>
      <c r="E12">
        <v>0</v>
      </c>
      <c r="F12">
        <v>1000</v>
      </c>
      <c r="G12">
        <v>1</v>
      </c>
      <c r="L12">
        <v>4100</v>
      </c>
      <c r="N12">
        <f t="shared" si="0"/>
        <v>20.4088888888889</v>
      </c>
    </row>
    <row r="13" spans="1:14">
      <c r="A13">
        <v>12</v>
      </c>
      <c r="B13">
        <v>265</v>
      </c>
      <c r="C13">
        <v>257</v>
      </c>
      <c r="D13">
        <v>1.12</v>
      </c>
      <c r="E13">
        <v>0</v>
      </c>
      <c r="F13">
        <v>1000</v>
      </c>
      <c r="G13">
        <v>1</v>
      </c>
      <c r="L13">
        <v>225</v>
      </c>
      <c r="N13">
        <f t="shared" si="0"/>
        <v>1.12</v>
      </c>
    </row>
    <row r="14" spans="1:14">
      <c r="A14">
        <v>13</v>
      </c>
      <c r="B14">
        <v>267</v>
      </c>
      <c r="C14">
        <v>242</v>
      </c>
      <c r="D14">
        <v>1.49333333333333</v>
      </c>
      <c r="E14">
        <v>0</v>
      </c>
      <c r="F14">
        <v>1000</v>
      </c>
      <c r="G14">
        <v>1</v>
      </c>
      <c r="L14">
        <v>300</v>
      </c>
      <c r="N14">
        <f t="shared" si="0"/>
        <v>1.49333333333333</v>
      </c>
    </row>
    <row r="15" spans="1:14">
      <c r="A15">
        <v>14</v>
      </c>
      <c r="B15">
        <v>259</v>
      </c>
      <c r="C15">
        <v>265</v>
      </c>
      <c r="D15">
        <v>1.24444444444444</v>
      </c>
      <c r="E15">
        <v>0</v>
      </c>
      <c r="F15">
        <v>1000</v>
      </c>
      <c r="G15">
        <v>1</v>
      </c>
      <c r="L15">
        <v>250</v>
      </c>
      <c r="N15">
        <f t="shared" si="0"/>
        <v>1.24444444444444</v>
      </c>
    </row>
    <row r="16" spans="1:14">
      <c r="A16">
        <v>15</v>
      </c>
      <c r="B16">
        <v>315</v>
      </c>
      <c r="C16">
        <v>233</v>
      </c>
      <c r="D16">
        <v>2.48888888888889</v>
      </c>
      <c r="E16">
        <v>0</v>
      </c>
      <c r="F16">
        <v>1000</v>
      </c>
      <c r="G16">
        <v>1</v>
      </c>
      <c r="L16">
        <v>500</v>
      </c>
      <c r="N16">
        <f t="shared" si="0"/>
        <v>2.48888888888889</v>
      </c>
    </row>
    <row r="17" spans="1:14">
      <c r="A17">
        <v>16</v>
      </c>
      <c r="B17">
        <v>329</v>
      </c>
      <c r="C17">
        <v>252</v>
      </c>
      <c r="D17">
        <v>0.746666666666667</v>
      </c>
      <c r="E17">
        <v>0</v>
      </c>
      <c r="F17">
        <v>1000</v>
      </c>
      <c r="G17">
        <v>1</v>
      </c>
      <c r="L17">
        <v>150</v>
      </c>
      <c r="N17">
        <f t="shared" si="0"/>
        <v>0.746666666666667</v>
      </c>
    </row>
    <row r="18" spans="1:14">
      <c r="A18">
        <v>17</v>
      </c>
      <c r="B18">
        <v>318</v>
      </c>
      <c r="C18">
        <v>252</v>
      </c>
      <c r="D18">
        <v>0.497777777777778</v>
      </c>
      <c r="E18">
        <v>0</v>
      </c>
      <c r="F18">
        <v>1000</v>
      </c>
      <c r="G18">
        <v>1</v>
      </c>
      <c r="L18">
        <v>100</v>
      </c>
      <c r="N18">
        <f t="shared" si="0"/>
        <v>0.497777777777778</v>
      </c>
    </row>
    <row r="19" spans="1:14">
      <c r="A19">
        <v>18</v>
      </c>
      <c r="B19">
        <v>329</v>
      </c>
      <c r="C19">
        <v>224</v>
      </c>
      <c r="D19">
        <v>1.24444444444444</v>
      </c>
      <c r="E19">
        <v>0</v>
      </c>
      <c r="F19">
        <v>1000</v>
      </c>
      <c r="G19">
        <v>1</v>
      </c>
      <c r="L19">
        <v>250</v>
      </c>
      <c r="N19">
        <f t="shared" si="0"/>
        <v>1.24444444444444</v>
      </c>
    </row>
    <row r="20" spans="1:14">
      <c r="A20">
        <v>19</v>
      </c>
      <c r="B20">
        <v>267</v>
      </c>
      <c r="C20">
        <v>213</v>
      </c>
      <c r="D20">
        <v>0.597333333333333</v>
      </c>
      <c r="E20">
        <v>0</v>
      </c>
      <c r="F20">
        <v>1000</v>
      </c>
      <c r="G20">
        <v>1</v>
      </c>
      <c r="L20">
        <v>120</v>
      </c>
      <c r="N20">
        <f t="shared" si="0"/>
        <v>0.597333333333333</v>
      </c>
    </row>
    <row r="21" spans="1:14">
      <c r="A21">
        <v>20</v>
      </c>
      <c r="B21">
        <v>275</v>
      </c>
      <c r="C21">
        <v>192</v>
      </c>
      <c r="D21">
        <v>2.98666666666667</v>
      </c>
      <c r="E21">
        <v>0</v>
      </c>
      <c r="F21">
        <v>1000</v>
      </c>
      <c r="G21">
        <v>1</v>
      </c>
      <c r="L21">
        <v>600</v>
      </c>
      <c r="N21">
        <f t="shared" si="0"/>
        <v>2.98666666666667</v>
      </c>
    </row>
    <row r="22" spans="1:14">
      <c r="A22">
        <v>21</v>
      </c>
      <c r="B22">
        <v>303</v>
      </c>
      <c r="C22">
        <v>201</v>
      </c>
      <c r="D22">
        <v>2.48888888888889</v>
      </c>
      <c r="E22">
        <v>0</v>
      </c>
      <c r="F22">
        <v>1000</v>
      </c>
      <c r="G22">
        <v>1</v>
      </c>
      <c r="L22">
        <v>500</v>
      </c>
      <c r="N22">
        <f t="shared" si="0"/>
        <v>2.48888888888889</v>
      </c>
    </row>
    <row r="23" spans="1:14">
      <c r="A23">
        <v>22</v>
      </c>
      <c r="B23">
        <v>208</v>
      </c>
      <c r="C23">
        <v>217</v>
      </c>
      <c r="D23">
        <v>0.871111111111111</v>
      </c>
      <c r="E23">
        <v>0</v>
      </c>
      <c r="F23">
        <v>1000</v>
      </c>
      <c r="G23">
        <v>1</v>
      </c>
      <c r="L23">
        <v>175</v>
      </c>
      <c r="N23">
        <f t="shared" si="0"/>
        <v>0.871111111111111</v>
      </c>
    </row>
    <row r="24" spans="1:14">
      <c r="A24">
        <v>23</v>
      </c>
      <c r="B24">
        <v>326</v>
      </c>
      <c r="C24">
        <v>181</v>
      </c>
      <c r="D24">
        <v>0.373333333333333</v>
      </c>
      <c r="E24">
        <v>0</v>
      </c>
      <c r="F24">
        <v>1000</v>
      </c>
      <c r="G24">
        <v>1</v>
      </c>
      <c r="L24">
        <v>75</v>
      </c>
      <c r="N24">
        <f t="shared" si="0"/>
        <v>0.373333333333333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"/>
  <sheetViews>
    <sheetView workbookViewId="0">
      <selection activeCell="I17" sqref="I17"/>
    </sheetView>
  </sheetViews>
  <sheetFormatPr defaultColWidth="9" defaultRowHeight="13.5"/>
  <cols>
    <col min="13" max="13" width="12.625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15</v>
      </c>
    </row>
    <row r="2" spans="1:14">
      <c r="A2">
        <v>1</v>
      </c>
      <c r="B2">
        <v>30</v>
      </c>
      <c r="C2">
        <v>40</v>
      </c>
      <c r="D2">
        <v>0</v>
      </c>
      <c r="E2">
        <v>0</v>
      </c>
      <c r="F2">
        <v>1000</v>
      </c>
      <c r="G2">
        <v>0</v>
      </c>
      <c r="K2">
        <v>0</v>
      </c>
      <c r="L2">
        <v>48</v>
      </c>
      <c r="M2">
        <f>$K2*22.4/48</f>
        <v>0</v>
      </c>
      <c r="N2">
        <v>22.4</v>
      </c>
    </row>
    <row r="3" spans="1:13">
      <c r="A3">
        <v>2</v>
      </c>
      <c r="B3">
        <v>52</v>
      </c>
      <c r="C3">
        <v>41</v>
      </c>
      <c r="D3">
        <v>7</v>
      </c>
      <c r="E3">
        <v>0</v>
      </c>
      <c r="F3">
        <v>1000</v>
      </c>
      <c r="G3">
        <v>1</v>
      </c>
      <c r="K3">
        <v>15</v>
      </c>
      <c r="M3">
        <f t="shared" ref="M3:M27" si="0">$K3*22.4/48</f>
        <v>7</v>
      </c>
    </row>
    <row r="4" spans="1:13">
      <c r="A4">
        <v>3</v>
      </c>
      <c r="B4">
        <v>27</v>
      </c>
      <c r="C4">
        <v>23</v>
      </c>
      <c r="D4">
        <v>1.4</v>
      </c>
      <c r="E4">
        <v>0</v>
      </c>
      <c r="F4">
        <v>1000</v>
      </c>
      <c r="G4">
        <v>1</v>
      </c>
      <c r="K4">
        <v>3</v>
      </c>
      <c r="M4">
        <f t="shared" si="0"/>
        <v>1.4</v>
      </c>
    </row>
    <row r="5" spans="1:13">
      <c r="A5">
        <v>4</v>
      </c>
      <c r="B5">
        <v>17</v>
      </c>
      <c r="C5">
        <v>33</v>
      </c>
      <c r="D5">
        <v>19.1333333333333</v>
      </c>
      <c r="E5">
        <v>0</v>
      </c>
      <c r="F5">
        <v>1000</v>
      </c>
      <c r="G5">
        <v>1</v>
      </c>
      <c r="K5">
        <v>41</v>
      </c>
      <c r="M5">
        <f t="shared" si="0"/>
        <v>19.1333333333333</v>
      </c>
    </row>
    <row r="6" spans="1:13">
      <c r="A6">
        <v>5</v>
      </c>
      <c r="B6">
        <v>13</v>
      </c>
      <c r="C6">
        <v>13</v>
      </c>
      <c r="D6">
        <v>4.2</v>
      </c>
      <c r="E6">
        <v>0</v>
      </c>
      <c r="F6">
        <v>1000</v>
      </c>
      <c r="G6">
        <v>1</v>
      </c>
      <c r="K6">
        <v>9</v>
      </c>
      <c r="M6">
        <f t="shared" si="0"/>
        <v>4.2</v>
      </c>
    </row>
    <row r="7" spans="1:13">
      <c r="A7">
        <v>6</v>
      </c>
      <c r="B7">
        <v>57</v>
      </c>
      <c r="C7">
        <v>58</v>
      </c>
      <c r="D7">
        <v>13.0666666666667</v>
      </c>
      <c r="E7">
        <v>0</v>
      </c>
      <c r="F7">
        <v>1000</v>
      </c>
      <c r="G7">
        <v>1</v>
      </c>
      <c r="K7">
        <v>28</v>
      </c>
      <c r="M7">
        <f t="shared" si="0"/>
        <v>13.0666666666667</v>
      </c>
    </row>
    <row r="8" spans="1:13">
      <c r="A8">
        <v>7</v>
      </c>
      <c r="B8">
        <v>62</v>
      </c>
      <c r="C8">
        <v>42</v>
      </c>
      <c r="D8">
        <v>3.73333333333333</v>
      </c>
      <c r="E8">
        <v>0</v>
      </c>
      <c r="F8">
        <v>1000</v>
      </c>
      <c r="G8">
        <v>1</v>
      </c>
      <c r="K8">
        <v>8</v>
      </c>
      <c r="M8">
        <f t="shared" si="0"/>
        <v>3.73333333333333</v>
      </c>
    </row>
    <row r="9" spans="1:13">
      <c r="A9">
        <v>8</v>
      </c>
      <c r="B9">
        <v>42</v>
      </c>
      <c r="C9">
        <v>57</v>
      </c>
      <c r="D9">
        <v>3.73333333333333</v>
      </c>
      <c r="E9">
        <v>0</v>
      </c>
      <c r="F9">
        <v>1000</v>
      </c>
      <c r="G9">
        <v>1</v>
      </c>
      <c r="K9">
        <v>8</v>
      </c>
      <c r="M9">
        <f t="shared" si="0"/>
        <v>3.73333333333333</v>
      </c>
    </row>
    <row r="10" spans="1:13">
      <c r="A10">
        <v>9</v>
      </c>
      <c r="B10">
        <v>16</v>
      </c>
      <c r="C10">
        <v>57</v>
      </c>
      <c r="D10">
        <v>7.46666666666667</v>
      </c>
      <c r="E10">
        <v>0</v>
      </c>
      <c r="F10">
        <v>1000</v>
      </c>
      <c r="G10">
        <v>1</v>
      </c>
      <c r="K10">
        <v>16</v>
      </c>
      <c r="M10">
        <f t="shared" si="0"/>
        <v>7.46666666666667</v>
      </c>
    </row>
    <row r="11" spans="1:13">
      <c r="A11">
        <v>10</v>
      </c>
      <c r="B11">
        <v>8</v>
      </c>
      <c r="C11">
        <v>52</v>
      </c>
      <c r="D11">
        <v>4.66666666666667</v>
      </c>
      <c r="E11">
        <v>0</v>
      </c>
      <c r="F11">
        <v>1000</v>
      </c>
      <c r="G11">
        <v>1</v>
      </c>
      <c r="K11">
        <v>10</v>
      </c>
      <c r="M11">
        <f t="shared" si="0"/>
        <v>4.66666666666667</v>
      </c>
    </row>
    <row r="12" spans="1:13">
      <c r="A12">
        <v>11</v>
      </c>
      <c r="B12">
        <v>7</v>
      </c>
      <c r="C12">
        <v>38</v>
      </c>
      <c r="D12">
        <v>13.0666666666667</v>
      </c>
      <c r="E12">
        <v>0</v>
      </c>
      <c r="F12">
        <v>1000</v>
      </c>
      <c r="G12">
        <v>1</v>
      </c>
      <c r="K12">
        <v>28</v>
      </c>
      <c r="M12">
        <f t="shared" si="0"/>
        <v>13.0666666666667</v>
      </c>
    </row>
    <row r="13" spans="1:13">
      <c r="A13">
        <v>12</v>
      </c>
      <c r="B13">
        <v>27</v>
      </c>
      <c r="C13">
        <v>68</v>
      </c>
      <c r="D13">
        <v>3.26666666666667</v>
      </c>
      <c r="E13">
        <v>0</v>
      </c>
      <c r="F13">
        <v>1000</v>
      </c>
      <c r="G13">
        <v>1</v>
      </c>
      <c r="K13">
        <v>7</v>
      </c>
      <c r="M13">
        <f t="shared" si="0"/>
        <v>3.26666666666667</v>
      </c>
    </row>
    <row r="14" spans="1:13">
      <c r="A14">
        <v>13</v>
      </c>
      <c r="B14">
        <v>30</v>
      </c>
      <c r="C14">
        <v>48</v>
      </c>
      <c r="D14">
        <v>7</v>
      </c>
      <c r="E14">
        <v>0</v>
      </c>
      <c r="F14">
        <v>1000</v>
      </c>
      <c r="G14">
        <v>1</v>
      </c>
      <c r="K14">
        <v>15</v>
      </c>
      <c r="M14">
        <f t="shared" si="0"/>
        <v>7</v>
      </c>
    </row>
    <row r="15" spans="1:13">
      <c r="A15">
        <v>14</v>
      </c>
      <c r="B15">
        <v>43</v>
      </c>
      <c r="C15">
        <v>67</v>
      </c>
      <c r="D15">
        <v>6.53333333333333</v>
      </c>
      <c r="E15">
        <v>0</v>
      </c>
      <c r="F15">
        <v>1000</v>
      </c>
      <c r="G15">
        <v>1</v>
      </c>
      <c r="K15">
        <v>14</v>
      </c>
      <c r="M15">
        <f t="shared" si="0"/>
        <v>6.53333333333333</v>
      </c>
    </row>
    <row r="16" spans="1:13">
      <c r="A16">
        <v>15</v>
      </c>
      <c r="B16">
        <v>58</v>
      </c>
      <c r="C16">
        <v>48</v>
      </c>
      <c r="D16">
        <v>2.8</v>
      </c>
      <c r="E16">
        <v>0</v>
      </c>
      <c r="F16">
        <v>1000</v>
      </c>
      <c r="G16">
        <v>1</v>
      </c>
      <c r="K16">
        <v>6</v>
      </c>
      <c r="M16">
        <f t="shared" si="0"/>
        <v>2.8</v>
      </c>
    </row>
    <row r="17" spans="1:13">
      <c r="A17">
        <v>16</v>
      </c>
      <c r="B17">
        <v>58</v>
      </c>
      <c r="C17">
        <v>27</v>
      </c>
      <c r="D17">
        <v>8.86666666666667</v>
      </c>
      <c r="E17">
        <v>0</v>
      </c>
      <c r="F17">
        <v>1000</v>
      </c>
      <c r="G17">
        <v>1</v>
      </c>
      <c r="K17">
        <v>19</v>
      </c>
      <c r="M17">
        <f t="shared" si="0"/>
        <v>8.86666666666667</v>
      </c>
    </row>
    <row r="18" spans="1:13">
      <c r="A18">
        <v>17</v>
      </c>
      <c r="B18">
        <v>37</v>
      </c>
      <c r="C18">
        <v>69</v>
      </c>
      <c r="D18">
        <v>5.13333333333333</v>
      </c>
      <c r="E18">
        <v>0</v>
      </c>
      <c r="F18">
        <v>1000</v>
      </c>
      <c r="G18">
        <v>1</v>
      </c>
      <c r="K18">
        <v>11</v>
      </c>
      <c r="M18">
        <f t="shared" si="0"/>
        <v>5.13333333333333</v>
      </c>
    </row>
    <row r="19" spans="1:13">
      <c r="A19">
        <v>18</v>
      </c>
      <c r="B19">
        <v>38</v>
      </c>
      <c r="C19">
        <v>46</v>
      </c>
      <c r="D19">
        <v>5.6</v>
      </c>
      <c r="E19">
        <v>0</v>
      </c>
      <c r="F19">
        <v>1000</v>
      </c>
      <c r="G19">
        <v>1</v>
      </c>
      <c r="K19">
        <v>12</v>
      </c>
      <c r="M19">
        <f t="shared" si="0"/>
        <v>5.6</v>
      </c>
    </row>
    <row r="20" spans="1:13">
      <c r="A20">
        <v>19</v>
      </c>
      <c r="B20">
        <v>46</v>
      </c>
      <c r="C20">
        <v>10</v>
      </c>
      <c r="D20">
        <v>10.7333333333333</v>
      </c>
      <c r="E20">
        <v>0</v>
      </c>
      <c r="F20">
        <v>1000</v>
      </c>
      <c r="G20">
        <v>1</v>
      </c>
      <c r="K20">
        <v>23</v>
      </c>
      <c r="M20">
        <f t="shared" si="0"/>
        <v>10.7333333333333</v>
      </c>
    </row>
    <row r="21" spans="1:13">
      <c r="A21">
        <v>20</v>
      </c>
      <c r="B21">
        <v>61</v>
      </c>
      <c r="C21">
        <v>33</v>
      </c>
      <c r="D21">
        <v>12.1333333333333</v>
      </c>
      <c r="E21">
        <v>0</v>
      </c>
      <c r="F21">
        <v>1000</v>
      </c>
      <c r="G21">
        <v>1</v>
      </c>
      <c r="K21">
        <v>26</v>
      </c>
      <c r="M21">
        <f t="shared" si="0"/>
        <v>12.1333333333333</v>
      </c>
    </row>
    <row r="22" spans="1:13">
      <c r="A22">
        <v>21</v>
      </c>
      <c r="B22">
        <v>62</v>
      </c>
      <c r="C22">
        <v>63</v>
      </c>
      <c r="D22">
        <v>7.93333333333333</v>
      </c>
      <c r="E22">
        <v>0</v>
      </c>
      <c r="F22">
        <v>1000</v>
      </c>
      <c r="G22">
        <v>1</v>
      </c>
      <c r="K22">
        <v>17</v>
      </c>
      <c r="M22">
        <f t="shared" si="0"/>
        <v>7.93333333333333</v>
      </c>
    </row>
    <row r="23" spans="1:13">
      <c r="A23">
        <v>22</v>
      </c>
      <c r="B23">
        <v>63</v>
      </c>
      <c r="C23">
        <v>69</v>
      </c>
      <c r="D23">
        <v>2.8</v>
      </c>
      <c r="E23">
        <v>0</v>
      </c>
      <c r="F23">
        <v>1000</v>
      </c>
      <c r="G23">
        <v>1</v>
      </c>
      <c r="K23">
        <v>6</v>
      </c>
      <c r="M23">
        <f t="shared" si="0"/>
        <v>2.8</v>
      </c>
    </row>
    <row r="24" spans="1:13">
      <c r="A24">
        <v>23</v>
      </c>
      <c r="B24">
        <v>32</v>
      </c>
      <c r="C24">
        <v>22</v>
      </c>
      <c r="D24">
        <v>4.2</v>
      </c>
      <c r="E24">
        <v>0</v>
      </c>
      <c r="F24">
        <v>1000</v>
      </c>
      <c r="G24">
        <v>1</v>
      </c>
      <c r="K24">
        <v>9</v>
      </c>
      <c r="M24">
        <f t="shared" si="0"/>
        <v>4.2</v>
      </c>
    </row>
    <row r="25" spans="1:13">
      <c r="A25">
        <v>24</v>
      </c>
      <c r="B25">
        <v>45</v>
      </c>
      <c r="C25">
        <v>35</v>
      </c>
      <c r="D25">
        <v>7</v>
      </c>
      <c r="E25">
        <v>0</v>
      </c>
      <c r="F25">
        <v>1000</v>
      </c>
      <c r="G25">
        <v>1</v>
      </c>
      <c r="K25">
        <v>15</v>
      </c>
      <c r="M25">
        <f t="shared" si="0"/>
        <v>7</v>
      </c>
    </row>
    <row r="26" spans="1:13">
      <c r="A26">
        <v>25</v>
      </c>
      <c r="B26">
        <v>59</v>
      </c>
      <c r="C26">
        <v>15</v>
      </c>
      <c r="D26">
        <v>6.53333333333333</v>
      </c>
      <c r="E26">
        <v>0</v>
      </c>
      <c r="F26">
        <v>1000</v>
      </c>
      <c r="G26">
        <v>1</v>
      </c>
      <c r="K26">
        <v>14</v>
      </c>
      <c r="M26">
        <f t="shared" si="0"/>
        <v>6.53333333333333</v>
      </c>
    </row>
    <row r="27" spans="1:13">
      <c r="A27">
        <v>26</v>
      </c>
      <c r="B27">
        <v>5</v>
      </c>
      <c r="C27">
        <v>6</v>
      </c>
      <c r="D27">
        <v>3.26666666666667</v>
      </c>
      <c r="E27">
        <v>0</v>
      </c>
      <c r="F27">
        <v>1000</v>
      </c>
      <c r="G27">
        <v>1</v>
      </c>
      <c r="K27">
        <v>7</v>
      </c>
      <c r="M27">
        <f t="shared" si="0"/>
        <v>3.26666666666667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E016-03</vt:lpstr>
      <vt:lpstr>E016-05</vt:lpstr>
      <vt:lpstr>E021-04</vt:lpstr>
      <vt:lpstr>E021-06</vt:lpstr>
      <vt:lpstr>E022-04</vt:lpstr>
      <vt:lpstr>E022-06</vt:lpstr>
      <vt:lpstr>E023-03</vt:lpstr>
      <vt:lpstr>E023-05</vt:lpstr>
      <vt:lpstr>E026-08</vt:lpstr>
      <vt:lpstr>E030-03</vt:lpstr>
      <vt:lpstr>E030-04</vt:lpstr>
      <vt:lpstr>E031-09h</vt:lpstr>
      <vt:lpstr>E033-03n</vt:lpstr>
      <vt:lpstr>E033-04g</vt:lpstr>
      <vt:lpstr>E033-05s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范涛</cp:lastModifiedBy>
  <dcterms:created xsi:type="dcterms:W3CDTF">2020-03-24T10:38:38Z</dcterms:created>
  <dcterms:modified xsi:type="dcterms:W3CDTF">2020-03-24T11:17:53Z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