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SHOPEE PROJECT\ARDUINO UNO\OUTPUT FILE\BOM_ARDUINO_UNO-KMA\"/>
    </mc:Choice>
  </mc:AlternateContent>
  <bookViews>
    <workbookView xWindow="-28920" yWindow="-120" windowWidth="29040" windowHeight="15840"/>
  </bookViews>
  <sheets>
    <sheet name="Sheet1" sheetId="2" r:id="rId1"/>
  </sheets>
  <definedNames>
    <definedName name="_xlnm._FilterDatabase" localSheetId="0" hidden="1">Sheet1!$A$5:$G$5</definedName>
    <definedName name="_xlnm.Print_Area" localSheetId="0">Sheet1!$A$1:$G$7</definedName>
    <definedName name="_xlnm.Print_Titles" localSheetId="0">Sheet1!$5:$5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 l="1"/>
  <c r="A6" i="2"/>
</calcChain>
</file>

<file path=xl/sharedStrings.xml><?xml version="1.0" encoding="utf-8"?>
<sst xmlns="http://schemas.openxmlformats.org/spreadsheetml/2006/main" count="161" uniqueCount="141">
  <si>
    <t>STT</t>
  </si>
  <si>
    <t>Note</t>
  </si>
  <si>
    <t>DANH SÁCH LINH KIỆN - BOMLIST</t>
  </si>
  <si>
    <t>KMA ELECTRICAL</t>
  </si>
  <si>
    <t>Report Date:</t>
  </si>
  <si>
    <t>Author:</t>
  </si>
  <si>
    <t>Project Name:</t>
  </si>
  <si>
    <t>Bill of Materials for Project [ARDUINO_UNO-KMA.PrjPcb] (No PCB Document Selected)</t>
  </si>
  <si>
    <t>ARDUINO_UNO-KMA.PrjPcb</t>
  </si>
  <si>
    <t>13/11/2024</t>
  </si>
  <si>
    <t>Thành Trung</t>
  </si>
  <si>
    <t>03:30 PM</t>
  </si>
  <si>
    <t>Description</t>
  </si>
  <si>
    <t>Nút nhấn 4 chân</t>
  </si>
  <si>
    <t>Nút nhấn 2 chân</t>
  </si>
  <si>
    <t>Còi chip</t>
  </si>
  <si>
    <t>Tụ dán</t>
  </si>
  <si>
    <t>Tụ hoá dán</t>
  </si>
  <si>
    <t>Diode SMD</t>
  </si>
  <si>
    <t>Ferrite Beads</t>
  </si>
  <si>
    <t>Cầu chì SMD</t>
  </si>
  <si>
    <t>Cổng USB 5P</t>
  </si>
  <si>
    <t>Cổng USB TYPE B</t>
  </si>
  <si>
    <t>Jack nguồn DC</t>
  </si>
  <si>
    <t>Jump 8P</t>
  </si>
  <si>
    <t>Jump 10P</t>
  </si>
  <si>
    <t>Jump 6P</t>
  </si>
  <si>
    <t>Led dán</t>
  </si>
  <si>
    <t>Mosfet kênh P PNP dán</t>
  </si>
  <si>
    <t>Điện trở dán</t>
  </si>
  <si>
    <t>Công tắc 2 bit</t>
  </si>
  <si>
    <t>IC LM358 OPAMP</t>
  </si>
  <si>
    <t>IC AMS1117 IC Nguồn 5V 1A SOT-223</t>
  </si>
  <si>
    <t>IC ATmega328P IC MCU 8BIT 32KB FLASH 32P</t>
  </si>
  <si>
    <t>IC nguồn MIC5205-3.3 KB33 0.15A 3.3V SOT23-5</t>
  </si>
  <si>
    <t>IC CH340C Chuyển đổi USB to TTL 2Mbps USB2.0 SOP-16</t>
  </si>
  <si>
    <t>Thạch anh 2P</t>
  </si>
  <si>
    <t>Comment</t>
  </si>
  <si>
    <t>=Value</t>
  </si>
  <si>
    <t>Buzzer 9055</t>
  </si>
  <si>
    <t>100nF/0603</t>
  </si>
  <si>
    <t>100uF</t>
  </si>
  <si>
    <t>10uF/0805</t>
  </si>
  <si>
    <t>22pF/0603</t>
  </si>
  <si>
    <t>100nF</t>
  </si>
  <si>
    <t>M7</t>
  </si>
  <si>
    <t>0R</t>
  </si>
  <si>
    <t>1A</t>
  </si>
  <si>
    <t>USB</t>
  </si>
  <si>
    <t>USB Type B</t>
  </si>
  <si>
    <t>Jack DC</t>
  </si>
  <si>
    <t>8P</t>
  </si>
  <si>
    <t>10P</t>
  </si>
  <si>
    <t>6P</t>
  </si>
  <si>
    <t>GREEN/0805</t>
  </si>
  <si>
    <t>RED/0805</t>
  </si>
  <si>
    <t>ORANGE/0805</t>
  </si>
  <si>
    <t>YELLOW/0805</t>
  </si>
  <si>
    <t>BLUE/0805</t>
  </si>
  <si>
    <t>P-MOSFET</t>
  </si>
  <si>
    <t>10K/0603</t>
  </si>
  <si>
    <t>1K/0603</t>
  </si>
  <si>
    <t>4K7/0603</t>
  </si>
  <si>
    <t>NC</t>
  </si>
  <si>
    <t>0R/0603</t>
  </si>
  <si>
    <t>2 BIT</t>
  </si>
  <si>
    <t>LM358</t>
  </si>
  <si>
    <t>AMS1117 - 5V</t>
  </si>
  <si>
    <t>ATmega328P</t>
  </si>
  <si>
    <t>MIC5205</t>
  </si>
  <si>
    <t>CH340C</t>
  </si>
  <si>
    <t>16MHz</t>
  </si>
  <si>
    <t>Footprint</t>
  </si>
  <si>
    <t>BUTTON-SMD-4P-6X6X3.1MM</t>
  </si>
  <si>
    <t>BUTTON-SMD-2P-3x6x5MM</t>
  </si>
  <si>
    <t>BUZZER_9055</t>
  </si>
  <si>
    <t>CAP-0603</t>
  </si>
  <si>
    <t>CAPP-SMD-ALU-6.3X5.4MM-D</t>
  </si>
  <si>
    <t>CAP-0805</t>
  </si>
  <si>
    <t>DIODE-SMD-DO-214AC</t>
  </si>
  <si>
    <t>FB-0805</t>
  </si>
  <si>
    <t>FUSE-SMD-PTC-1206</t>
  </si>
  <si>
    <t>USB-FEMALE-MICRO-DIP</t>
  </si>
  <si>
    <t>USB-FEMALE-TYPE-B</t>
  </si>
  <si>
    <t>JACK-DC-5.5X2.1MM</t>
  </si>
  <si>
    <t>JUMP-2.54-FEMALE-8P</t>
  </si>
  <si>
    <t>JUMP-2.54-FEMALE-10P</t>
  </si>
  <si>
    <t>JUMP-2.54-FEMALE-6P</t>
  </si>
  <si>
    <t>LED-0805-GREEN</t>
  </si>
  <si>
    <t>LED-0805-RED</t>
  </si>
  <si>
    <t>LED-0805-ORANGE</t>
  </si>
  <si>
    <t>LED-0805-YELLOW</t>
  </si>
  <si>
    <t>LED-0805-BLUE</t>
  </si>
  <si>
    <t>MOSFET-SOT23-123</t>
  </si>
  <si>
    <t>RES-0603</t>
  </si>
  <si>
    <t>BIT-SW-2P</t>
  </si>
  <si>
    <t>SOP-8</t>
  </si>
  <si>
    <t>SOT-223</t>
  </si>
  <si>
    <t>TQFP-32</t>
  </si>
  <si>
    <t>SOT-23-5</t>
  </si>
  <si>
    <t>SOP-16</t>
  </si>
  <si>
    <t>CRYSTAL-SMD-5032-2P</t>
  </si>
  <si>
    <t>CRYSTAL-DIP</t>
  </si>
  <si>
    <t>Designator</t>
  </si>
  <si>
    <t>B1</t>
  </si>
  <si>
    <t>B2</t>
  </si>
  <si>
    <t>BZ1</t>
  </si>
  <si>
    <t>C1, C4, C6, C7, C8, C9, C12</t>
  </si>
  <si>
    <t>C2, C3</t>
  </si>
  <si>
    <t>C5</t>
  </si>
  <si>
    <t>C10, C11</t>
  </si>
  <si>
    <t>C13</t>
  </si>
  <si>
    <t>D1</t>
  </si>
  <si>
    <t>E1</t>
  </si>
  <si>
    <t>F1</t>
  </si>
  <si>
    <t>J1</t>
  </si>
  <si>
    <t>J2</t>
  </si>
  <si>
    <t>J3</t>
  </si>
  <si>
    <t>J6, J8</t>
  </si>
  <si>
    <t>J7</t>
  </si>
  <si>
    <t>J9</t>
  </si>
  <si>
    <t>LED1</t>
  </si>
  <si>
    <t>LED2</t>
  </si>
  <si>
    <t>LED3, LED4, LED5, LED6, LED7, LED8, LED11, LED12</t>
  </si>
  <si>
    <t>LED9</t>
  </si>
  <si>
    <t>LED10</t>
  </si>
  <si>
    <t>Q1</t>
  </si>
  <si>
    <t>R1, R2</t>
  </si>
  <si>
    <t>R3, R4, R6, R7, R8, R9, R10, R11, R14, R15, R16, R17</t>
  </si>
  <si>
    <t>R5</t>
  </si>
  <si>
    <t>R12</t>
  </si>
  <si>
    <t>R13, R18, R19</t>
  </si>
  <si>
    <t>SW1</t>
  </si>
  <si>
    <t>U1</t>
  </si>
  <si>
    <t>U2</t>
  </si>
  <si>
    <t>U3</t>
  </si>
  <si>
    <t>U4</t>
  </si>
  <si>
    <t>U5</t>
  </si>
  <si>
    <t>X1</t>
  </si>
  <si>
    <t>X2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</si>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</sst>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20"/>
      <color rgb="FF99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535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1" quotePrefix="1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49" fontId="4" fillId="0" borderId="1" xfId="1" quotePrefix="1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0" borderId="5" xfId="1" quotePrefix="1" applyNumberFormat="1" applyFont="1" applyBorder="1" applyAlignment="1">
      <alignment horizontal="center" vertical="center" wrapText="1"/>
    </xf>
    <xf numFmtId="0" fontId="2" fillId="0" borderId="5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10 2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00"/>
      <color rgb="FFFF535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7326</xdr:colOff>
      <xdr:row>0</xdr:row>
      <xdr:rowOff>8965</xdr:rowOff>
    </xdr:from>
    <xdr:to>
      <xdr:col>7</xdr:col>
      <xdr:colOff>9202</xdr:colOff>
      <xdr:row>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3844" y="8965"/>
          <a:ext cx="1803782" cy="986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abSelected="1" showWhiteSpace="0" topLeftCell="A10" zoomScale="85" zoomScaleNormal="85" zoomScaleSheetLayoutView="115" workbookViewId="0">
      <selection activeCell="B8" sqref="B8"/>
    </sheetView>
  </sheetViews>
  <sheetFormatPr defaultColWidth="9.109375" defaultRowHeight="13.8" x14ac:dyDescent="0.3"/>
  <cols>
    <col min="1" max="1" width="5.33203125" style="1" customWidth="1"/>
    <col min="2" max="2" width="21.5546875" style="3" customWidth="1"/>
    <col min="3" max="3" width="31.5546875" style="2" customWidth="1"/>
    <col min="4" max="4" width="33" style="3" customWidth="1"/>
    <col min="5" max="5" width="33.21875" style="2" customWidth="1"/>
    <col min="6" max="6" width="11.33203125" style="3" customWidth="1"/>
    <col min="7" max="7" width="14.88671875" style="3" customWidth="1"/>
    <col min="8" max="16384" width="9.109375" style="1"/>
  </cols>
  <sheetData>
    <row r="1" spans="1:7" ht="40.200000000000003" customHeight="1" x14ac:dyDescent="0.3">
      <c r="A1" s="15" t="s">
        <v>2</v>
      </c>
      <c r="B1" s="16"/>
      <c r="C1" s="16"/>
      <c r="D1" s="16"/>
      <c r="E1" s="17"/>
      <c r="F1" s="20"/>
      <c r="G1" s="21"/>
    </row>
    <row r="2" spans="1:7" ht="38.4" customHeight="1" x14ac:dyDescent="0.3">
      <c r="A2" s="18" t="s">
        <v>7</v>
      </c>
      <c r="B2" s="19"/>
      <c r="C2" s="19"/>
      <c r="D2" s="19"/>
      <c r="E2" s="19"/>
      <c r="F2" s="22"/>
      <c r="G2" s="23"/>
    </row>
    <row r="3" spans="1:7" ht="19.5" customHeight="1" x14ac:dyDescent="0.3">
      <c r="A3" s="14" t="s">
        <v>3</v>
      </c>
      <c r="B3" s="14"/>
      <c r="C3" s="14"/>
      <c r="D3" s="8" t="s">
        <v>6</v>
      </c>
      <c r="E3" s="10" t="s">
        <v>8</v>
      </c>
      <c r="F3" s="24" t="s">
        <v>4</v>
      </c>
      <c r="G3" s="11" t="s">
        <v>9</v>
      </c>
    </row>
    <row r="4" spans="1:7" ht="18" customHeight="1" x14ac:dyDescent="0.3">
      <c r="A4" s="14"/>
      <c r="B4" s="14"/>
      <c r="C4" s="14"/>
      <c r="D4" s="8" t="s">
        <v>5</v>
      </c>
      <c r="E4" s="12" t="s">
        <v>10</v>
      </c>
      <c r="F4" s="25"/>
      <c r="G4" s="11" t="s">
        <v>11</v>
      </c>
    </row>
    <row r="5" spans="1:7" s="4" customFormat="1" ht="33" customHeight="1" x14ac:dyDescent="0.3">
      <c r="A5" s="6" t="s">
        <v>0</v>
      </c>
      <c r="B5" s="6" t="s">
        <v>12</v>
      </c>
      <c r="C5" s="6" t="s">
        <v>37</v>
      </c>
      <c r="D5" s="6" t="s">
        <v>72</v>
      </c>
      <c r="E5" s="7" t="s">
        <v>103</v>
      </c>
      <c r="F5" s="6" t="s">
        <v>140</v>
      </c>
      <c r="G5" s="6" t="s">
        <v>1</v>
      </c>
    </row>
    <row r="6" spans="1:7" x14ac:dyDescent="0.3">
      <c r="A6" s="9">
        <f t="shared" ref="A6:A41" si="0">ROW(A6)-ROW($A$5)</f>
        <v>1</v>
      </c>
      <c r="B6" s="5" t="s">
        <v>13</v>
      </c>
      <c r="C6" s="13" t="s">
        <v>38</v>
      </c>
      <c r="D6" s="5" t="s">
        <v>73</v>
      </c>
      <c r="E6" s="5" t="s">
        <v>104</v>
      </c>
      <c r="F6" s="5">
        <v>1</v>
      </c>
      <c r="G6" s="5"/>
    </row>
    <row r="7" spans="1:7" x14ac:dyDescent="0.3">
      <c r="A7" s="9">
        <f t="shared" si="0"/>
        <v>2</v>
      </c>
      <c r="B7" s="5" t="s">
        <v>14</v>
      </c>
      <c r="C7" s="13" t="s">
        <v>38</v>
      </c>
      <c r="D7" s="5" t="s">
        <v>74</v>
      </c>
      <c r="E7" s="5" t="s">
        <v>105</v>
      </c>
      <c r="F7" s="5">
        <v>1</v>
      </c>
      <c r="G7" s="5"/>
    </row>
    <row r="8" spans="1:7" x14ac:dyDescent="0.3">
      <c r="A8" s="9">
        <f t="shared" si="0"/>
        <v>3</v>
      </c>
      <c r="B8" s="27" t="s">
        <v>15</v>
      </c>
      <c r="C8" s="5" t="s">
        <v>39</v>
      </c>
      <c r="D8" s="5" t="s">
        <v>75</v>
      </c>
      <c r="E8" s="5" t="s">
        <v>106</v>
      </c>
      <c r="F8" s="5">
        <v>1</v>
      </c>
      <c r="G8" s="5"/>
    </row>
    <row r="9" spans="1:7" x14ac:dyDescent="0.3">
      <c r="A9" s="9">
        <f t="shared" si="0"/>
        <v>4</v>
      </c>
      <c r="B9" s="5" t="s">
        <v>16</v>
      </c>
      <c r="C9" s="5" t="s">
        <v>40</v>
      </c>
      <c r="D9" s="5" t="s">
        <v>76</v>
      </c>
      <c r="E9" s="5" t="s">
        <v>107</v>
      </c>
      <c r="F9" s="5">
        <v>7</v>
      </c>
      <c r="G9" s="5"/>
    </row>
    <row r="10" spans="1:7" x14ac:dyDescent="0.3">
      <c r="A10" s="9">
        <f t="shared" si="0"/>
        <v>5</v>
      </c>
      <c r="B10" s="5" t="s">
        <v>17</v>
      </c>
      <c r="C10" s="5" t="s">
        <v>41</v>
      </c>
      <c r="D10" s="5" t="s">
        <v>77</v>
      </c>
      <c r="E10" s="5" t="s">
        <v>108</v>
      </c>
      <c r="F10" s="5">
        <v>2</v>
      </c>
      <c r="G10" s="5"/>
    </row>
    <row r="11" spans="1:7" x14ac:dyDescent="0.3">
      <c r="A11" s="9">
        <f t="shared" si="0"/>
        <v>6</v>
      </c>
      <c r="B11" s="5" t="s">
        <v>16</v>
      </c>
      <c r="C11" s="5" t="s">
        <v>42</v>
      </c>
      <c r="D11" s="5" t="s">
        <v>78</v>
      </c>
      <c r="E11" s="5" t="s">
        <v>109</v>
      </c>
      <c r="F11" s="5">
        <v>1</v>
      </c>
      <c r="G11" s="5"/>
    </row>
    <row r="12" spans="1:7" x14ac:dyDescent="0.3">
      <c r="A12" s="9">
        <f t="shared" si="0"/>
        <v>7</v>
      </c>
      <c r="B12" s="5" t="s">
        <v>16</v>
      </c>
      <c r="C12" s="5" t="s">
        <v>43</v>
      </c>
      <c r="D12" s="5" t="s">
        <v>76</v>
      </c>
      <c r="E12" s="5" t="s">
        <v>110</v>
      </c>
      <c r="F12" s="5">
        <v>2</v>
      </c>
      <c r="G12" s="5"/>
    </row>
    <row r="13" spans="1:7" x14ac:dyDescent="0.3">
      <c r="A13" s="9">
        <f t="shared" si="0"/>
        <v>8</v>
      </c>
      <c r="B13" s="5" t="s">
        <v>16</v>
      </c>
      <c r="C13" s="5" t="s">
        <v>44</v>
      </c>
      <c r="D13" s="5" t="s">
        <v>76</v>
      </c>
      <c r="E13" s="5" t="s">
        <v>111</v>
      </c>
      <c r="F13" s="5">
        <v>1</v>
      </c>
      <c r="G13" s="5"/>
    </row>
    <row r="14" spans="1:7" x14ac:dyDescent="0.3">
      <c r="A14" s="9">
        <f t="shared" si="0"/>
        <v>9</v>
      </c>
      <c r="B14" s="5" t="s">
        <v>18</v>
      </c>
      <c r="C14" s="5" t="s">
        <v>45</v>
      </c>
      <c r="D14" s="5" t="s">
        <v>79</v>
      </c>
      <c r="E14" s="5" t="s">
        <v>112</v>
      </c>
      <c r="F14" s="5">
        <v>1</v>
      </c>
      <c r="G14" s="5"/>
    </row>
    <row r="15" spans="1:7" x14ac:dyDescent="0.3">
      <c r="A15" s="9">
        <f t="shared" si="0"/>
        <v>10</v>
      </c>
      <c r="B15" s="5" t="s">
        <v>19</v>
      </c>
      <c r="C15" s="5" t="s">
        <v>46</v>
      </c>
      <c r="D15" s="5" t="s">
        <v>80</v>
      </c>
      <c r="E15" s="5" t="s">
        <v>113</v>
      </c>
      <c r="F15" s="5">
        <v>1</v>
      </c>
      <c r="G15" s="5"/>
    </row>
    <row r="16" spans="1:7" x14ac:dyDescent="0.3">
      <c r="A16" s="9">
        <f t="shared" si="0"/>
        <v>11</v>
      </c>
      <c r="B16" s="26" t="s">
        <v>20</v>
      </c>
      <c r="C16" s="5" t="s">
        <v>47</v>
      </c>
      <c r="D16" s="5" t="s">
        <v>81</v>
      </c>
      <c r="E16" s="5" t="s">
        <v>114</v>
      </c>
      <c r="F16" s="5">
        <v>1</v>
      </c>
      <c r="G16" s="5"/>
    </row>
    <row r="17" spans="1:7" x14ac:dyDescent="0.3">
      <c r="A17" s="9">
        <f t="shared" si="0"/>
        <v>12</v>
      </c>
      <c r="B17" s="5" t="s">
        <v>21</v>
      </c>
      <c r="C17" s="5" t="s">
        <v>48</v>
      </c>
      <c r="D17" s="5" t="s">
        <v>82</v>
      </c>
      <c r="E17" s="5" t="s">
        <v>115</v>
      </c>
      <c r="F17" s="5">
        <v>1</v>
      </c>
      <c r="G17" s="5"/>
    </row>
    <row r="18" spans="1:7" x14ac:dyDescent="0.3">
      <c r="A18" s="9">
        <f t="shared" si="0"/>
        <v>13</v>
      </c>
      <c r="B18" s="26" t="s">
        <v>22</v>
      </c>
      <c r="C18" s="5" t="s">
        <v>49</v>
      </c>
      <c r="D18" s="5" t="s">
        <v>83</v>
      </c>
      <c r="E18" s="5" t="s">
        <v>116</v>
      </c>
      <c r="F18" s="5">
        <v>1</v>
      </c>
      <c r="G18" s="5"/>
    </row>
    <row r="19" spans="1:7" x14ac:dyDescent="0.3">
      <c r="A19" s="9">
        <f t="shared" si="0"/>
        <v>14</v>
      </c>
      <c r="B19" s="5" t="s">
        <v>23</v>
      </c>
      <c r="C19" s="5" t="s">
        <v>50</v>
      </c>
      <c r="D19" s="5" t="s">
        <v>84</v>
      </c>
      <c r="E19" s="5" t="s">
        <v>117</v>
      </c>
      <c r="F19" s="5">
        <v>1</v>
      </c>
      <c r="G19" s="5"/>
    </row>
    <row r="20" spans="1:7" x14ac:dyDescent="0.3">
      <c r="A20" s="9">
        <f t="shared" si="0"/>
        <v>15</v>
      </c>
      <c r="B20" s="26" t="s">
        <v>24</v>
      </c>
      <c r="C20" s="5" t="s">
        <v>51</v>
      </c>
      <c r="D20" s="5" t="s">
        <v>85</v>
      </c>
      <c r="E20" s="5" t="s">
        <v>118</v>
      </c>
      <c r="F20" s="5">
        <v>2</v>
      </c>
      <c r="G20" s="5"/>
    </row>
    <row r="21" spans="1:7" x14ac:dyDescent="0.3">
      <c r="A21" s="9">
        <f t="shared" si="0"/>
        <v>16</v>
      </c>
      <c r="B21" s="26" t="s">
        <v>25</v>
      </c>
      <c r="C21" s="5" t="s">
        <v>52</v>
      </c>
      <c r="D21" s="5" t="s">
        <v>86</v>
      </c>
      <c r="E21" s="5" t="s">
        <v>119</v>
      </c>
      <c r="F21" s="5">
        <v>1</v>
      </c>
      <c r="G21" s="5"/>
    </row>
    <row r="22" spans="1:7" x14ac:dyDescent="0.3">
      <c r="A22" s="9">
        <f t="shared" si="0"/>
        <v>17</v>
      </c>
      <c r="B22" s="5" t="s">
        <v>26</v>
      </c>
      <c r="C22" s="5" t="s">
        <v>53</v>
      </c>
      <c r="D22" s="5" t="s">
        <v>87</v>
      </c>
      <c r="E22" s="5" t="s">
        <v>120</v>
      </c>
      <c r="F22" s="5">
        <v>1</v>
      </c>
      <c r="G22" s="5"/>
    </row>
    <row r="23" spans="1:7" x14ac:dyDescent="0.3">
      <c r="A23" s="9">
        <f t="shared" si="0"/>
        <v>18</v>
      </c>
      <c r="B23" s="26" t="s">
        <v>27</v>
      </c>
      <c r="C23" s="5" t="s">
        <v>54</v>
      </c>
      <c r="D23" s="5" t="s">
        <v>88</v>
      </c>
      <c r="E23" s="5" t="s">
        <v>121</v>
      </c>
      <c r="F23" s="5">
        <v>1</v>
      </c>
      <c r="G23" s="5"/>
    </row>
    <row r="24" spans="1:7" x14ac:dyDescent="0.3">
      <c r="A24" s="9">
        <f t="shared" si="0"/>
        <v>19</v>
      </c>
      <c r="B24" s="26" t="s">
        <v>27</v>
      </c>
      <c r="C24" s="5" t="s">
        <v>55</v>
      </c>
      <c r="D24" s="5" t="s">
        <v>89</v>
      </c>
      <c r="E24" s="5" t="s">
        <v>122</v>
      </c>
      <c r="F24" s="5">
        <v>1</v>
      </c>
      <c r="G24" s="5"/>
    </row>
    <row r="25" spans="1:7" ht="26.4" x14ac:dyDescent="0.3">
      <c r="A25" s="9">
        <f t="shared" si="0"/>
        <v>20</v>
      </c>
      <c r="B25" s="26" t="s">
        <v>27</v>
      </c>
      <c r="C25" s="5" t="s">
        <v>56</v>
      </c>
      <c r="D25" s="5" t="s">
        <v>90</v>
      </c>
      <c r="E25" s="5" t="s">
        <v>123</v>
      </c>
      <c r="F25" s="5">
        <v>8</v>
      </c>
      <c r="G25" s="5"/>
    </row>
    <row r="26" spans="1:7" x14ac:dyDescent="0.3">
      <c r="A26" s="9">
        <f t="shared" si="0"/>
        <v>21</v>
      </c>
      <c r="B26" s="26" t="s">
        <v>27</v>
      </c>
      <c r="C26" s="5" t="s">
        <v>57</v>
      </c>
      <c r="D26" s="5" t="s">
        <v>91</v>
      </c>
      <c r="E26" s="5" t="s">
        <v>124</v>
      </c>
      <c r="F26" s="5">
        <v>1</v>
      </c>
      <c r="G26" s="5"/>
    </row>
    <row r="27" spans="1:7" x14ac:dyDescent="0.3">
      <c r="A27" s="9">
        <f t="shared" si="0"/>
        <v>22</v>
      </c>
      <c r="B27" s="26" t="s">
        <v>27</v>
      </c>
      <c r="C27" s="5" t="s">
        <v>58</v>
      </c>
      <c r="D27" s="5" t="s">
        <v>92</v>
      </c>
      <c r="E27" s="5" t="s">
        <v>125</v>
      </c>
      <c r="F27" s="5">
        <v>1</v>
      </c>
      <c r="G27" s="5"/>
    </row>
    <row r="28" spans="1:7" x14ac:dyDescent="0.3">
      <c r="A28" s="9">
        <f t="shared" si="0"/>
        <v>23</v>
      </c>
      <c r="B28" s="26" t="s">
        <v>28</v>
      </c>
      <c r="C28" s="5" t="s">
        <v>59</v>
      </c>
      <c r="D28" s="5" t="s">
        <v>93</v>
      </c>
      <c r="E28" s="5" t="s">
        <v>126</v>
      </c>
      <c r="F28" s="5">
        <v>1</v>
      </c>
      <c r="G28" s="5"/>
    </row>
    <row r="29" spans="1:7" x14ac:dyDescent="0.3">
      <c r="A29" s="9">
        <f t="shared" si="0"/>
        <v>24</v>
      </c>
      <c r="B29" s="5" t="s">
        <v>29</v>
      </c>
      <c r="C29" s="5" t="s">
        <v>60</v>
      </c>
      <c r="D29" s="5" t="s">
        <v>94</v>
      </c>
      <c r="E29" s="5" t="s">
        <v>127</v>
      </c>
      <c r="F29" s="5">
        <v>2</v>
      </c>
      <c r="G29" s="5"/>
    </row>
    <row r="30" spans="1:7" ht="26.4" x14ac:dyDescent="0.3">
      <c r="A30" s="9">
        <f t="shared" si="0"/>
        <v>25</v>
      </c>
      <c r="B30" s="5" t="s">
        <v>29</v>
      </c>
      <c r="C30" s="5" t="s">
        <v>61</v>
      </c>
      <c r="D30" s="5" t="s">
        <v>94</v>
      </c>
      <c r="E30" s="5" t="s">
        <v>128</v>
      </c>
      <c r="F30" s="5">
        <v>12</v>
      </c>
      <c r="G30" s="5"/>
    </row>
    <row r="31" spans="1:7" x14ac:dyDescent="0.3">
      <c r="A31" s="9">
        <f t="shared" si="0"/>
        <v>26</v>
      </c>
      <c r="B31" s="5" t="s">
        <v>29</v>
      </c>
      <c r="C31" s="5" t="s">
        <v>62</v>
      </c>
      <c r="D31" s="5" t="s">
        <v>94</v>
      </c>
      <c r="E31" s="5" t="s">
        <v>129</v>
      </c>
      <c r="F31" s="5">
        <v>1</v>
      </c>
      <c r="G31" s="5"/>
    </row>
    <row r="32" spans="1:7" x14ac:dyDescent="0.3">
      <c r="A32" s="9">
        <f t="shared" si="0"/>
        <v>27</v>
      </c>
      <c r="B32" s="5" t="s">
        <v>29</v>
      </c>
      <c r="C32" s="5" t="s">
        <v>63</v>
      </c>
      <c r="D32" s="5" t="s">
        <v>94</v>
      </c>
      <c r="E32" s="5" t="s">
        <v>130</v>
      </c>
      <c r="F32" s="5">
        <v>1</v>
      </c>
      <c r="G32" s="5"/>
    </row>
    <row r="33" spans="1:7" x14ac:dyDescent="0.3">
      <c r="A33" s="9">
        <f t="shared" si="0"/>
        <v>28</v>
      </c>
      <c r="B33" s="5" t="s">
        <v>29</v>
      </c>
      <c r="C33" s="5" t="s">
        <v>64</v>
      </c>
      <c r="D33" s="5" t="s">
        <v>94</v>
      </c>
      <c r="E33" s="5" t="s">
        <v>131</v>
      </c>
      <c r="F33" s="5">
        <v>3</v>
      </c>
      <c r="G33" s="5"/>
    </row>
    <row r="34" spans="1:7" x14ac:dyDescent="0.3">
      <c r="A34" s="9">
        <f t="shared" si="0"/>
        <v>29</v>
      </c>
      <c r="B34" s="26" t="s">
        <v>30</v>
      </c>
      <c r="C34" s="5" t="s">
        <v>65</v>
      </c>
      <c r="D34" s="5" t="s">
        <v>95</v>
      </c>
      <c r="E34" s="5" t="s">
        <v>132</v>
      </c>
      <c r="F34" s="5">
        <v>1</v>
      </c>
      <c r="G34" s="5"/>
    </row>
    <row r="35" spans="1:7" x14ac:dyDescent="0.3">
      <c r="A35" s="9">
        <f t="shared" si="0"/>
        <v>30</v>
      </c>
      <c r="B35" s="26" t="s">
        <v>31</v>
      </c>
      <c r="C35" s="5" t="s">
        <v>66</v>
      </c>
      <c r="D35" s="5" t="s">
        <v>96</v>
      </c>
      <c r="E35" s="5" t="s">
        <v>133</v>
      </c>
      <c r="F35" s="5">
        <v>1</v>
      </c>
      <c r="G35" s="5"/>
    </row>
    <row r="36" spans="1:7" ht="26.4" x14ac:dyDescent="0.3">
      <c r="A36" s="9">
        <f t="shared" si="0"/>
        <v>31</v>
      </c>
      <c r="B36" s="26" t="s">
        <v>32</v>
      </c>
      <c r="C36" s="5" t="s">
        <v>67</v>
      </c>
      <c r="D36" s="5" t="s">
        <v>97</v>
      </c>
      <c r="E36" s="5" t="s">
        <v>134</v>
      </c>
      <c r="F36" s="5">
        <v>1</v>
      </c>
      <c r="G36" s="5"/>
    </row>
    <row r="37" spans="1:7" ht="26.4" x14ac:dyDescent="0.3">
      <c r="A37" s="9">
        <f t="shared" si="0"/>
        <v>32</v>
      </c>
      <c r="B37" s="26" t="s">
        <v>33</v>
      </c>
      <c r="C37" s="5" t="s">
        <v>68</v>
      </c>
      <c r="D37" s="5" t="s">
        <v>98</v>
      </c>
      <c r="E37" s="5" t="s">
        <v>135</v>
      </c>
      <c r="F37" s="5">
        <v>1</v>
      </c>
      <c r="G37" s="5"/>
    </row>
    <row r="38" spans="1:7" ht="39.6" x14ac:dyDescent="0.3">
      <c r="A38" s="9">
        <f t="shared" si="0"/>
        <v>33</v>
      </c>
      <c r="B38" s="5" t="s">
        <v>34</v>
      </c>
      <c r="C38" s="5" t="s">
        <v>69</v>
      </c>
      <c r="D38" s="5" t="s">
        <v>99</v>
      </c>
      <c r="E38" s="5" t="s">
        <v>136</v>
      </c>
      <c r="F38" s="5">
        <v>1</v>
      </c>
      <c r="G38" s="5"/>
    </row>
    <row r="39" spans="1:7" ht="39.6" x14ac:dyDescent="0.3">
      <c r="A39" s="9">
        <f t="shared" si="0"/>
        <v>34</v>
      </c>
      <c r="B39" s="26" t="s">
        <v>35</v>
      </c>
      <c r="C39" s="5" t="s">
        <v>70</v>
      </c>
      <c r="D39" s="5" t="s">
        <v>100</v>
      </c>
      <c r="E39" s="5" t="s">
        <v>137</v>
      </c>
      <c r="F39" s="5">
        <v>1</v>
      </c>
      <c r="G39" s="5"/>
    </row>
    <row r="40" spans="1:7" x14ac:dyDescent="0.3">
      <c r="A40" s="9">
        <f t="shared" si="0"/>
        <v>35</v>
      </c>
      <c r="B40" s="5" t="s">
        <v>36</v>
      </c>
      <c r="C40" s="5" t="s">
        <v>71</v>
      </c>
      <c r="D40" s="5" t="s">
        <v>101</v>
      </c>
      <c r="E40" s="5" t="s">
        <v>138</v>
      </c>
      <c r="F40" s="5">
        <v>1</v>
      </c>
      <c r="G40" s="5"/>
    </row>
    <row r="41" spans="1:7" x14ac:dyDescent="0.3">
      <c r="A41" s="9">
        <f t="shared" si="0"/>
        <v>36</v>
      </c>
      <c r="B41" s="26" t="s">
        <v>36</v>
      </c>
      <c r="C41" s="5" t="s">
        <v>71</v>
      </c>
      <c r="D41" s="5" t="s">
        <v>102</v>
      </c>
      <c r="E41" s="5" t="s">
        <v>139</v>
      </c>
      <c r="F41" s="5">
        <v>1</v>
      </c>
      <c r="G41" s="5"/>
    </row>
  </sheetData>
  <sheetProtection formatCells="0" sort="0" autoFilter="0"/>
  <autoFilter ref="A5:G5">
    <sortState ref="A6:G7">
      <sortCondition ref="B5"/>
    </sortState>
  </autoFilter>
  <mergeCells count="5">
    <mergeCell ref="A3:C4"/>
    <mergeCell ref="A1:E1"/>
    <mergeCell ref="A2:E2"/>
    <mergeCell ref="F1:G2"/>
    <mergeCell ref="F3:F4"/>
  </mergeCells>
  <conditionalFormatting sqref="C5">
    <cfRule type="duplicateValues" dxfId="18" priority="100"/>
  </conditionalFormatting>
  <conditionalFormatting sqref="C5:C7 C42:C1048576">
    <cfRule type="duplicateValues" dxfId="17" priority="121"/>
  </conditionalFormatting>
  <conditionalFormatting sqref="C8:C9">
    <cfRule type="duplicateValues" dxfId="16" priority="17"/>
  </conditionalFormatting>
  <conditionalFormatting sqref="C10:C11">
    <cfRule type="duplicateValues" dxfId="15" priority="16"/>
  </conditionalFormatting>
  <conditionalFormatting sqref="C12:C13">
    <cfRule type="duplicateValues" dxfId="14" priority="15"/>
  </conditionalFormatting>
  <conditionalFormatting sqref="C14:C15">
    <cfRule type="duplicateValues" dxfId="13" priority="14"/>
  </conditionalFormatting>
  <conditionalFormatting sqref="C16:C17">
    <cfRule type="duplicateValues" dxfId="12" priority="13"/>
  </conditionalFormatting>
  <conditionalFormatting sqref="C18:C19">
    <cfRule type="duplicateValues" dxfId="11" priority="12"/>
  </conditionalFormatting>
  <conditionalFormatting sqref="C20:C21">
    <cfRule type="duplicateValues" dxfId="10" priority="11"/>
  </conditionalFormatting>
  <conditionalFormatting sqref="C22:C23">
    <cfRule type="duplicateValues" dxfId="9" priority="10"/>
  </conditionalFormatting>
  <conditionalFormatting sqref="C24:C25">
    <cfRule type="duplicateValues" dxfId="8" priority="9"/>
  </conditionalFormatting>
  <conditionalFormatting sqref="C26:C27">
    <cfRule type="duplicateValues" dxfId="7" priority="8"/>
  </conditionalFormatting>
  <conditionalFormatting sqref="C28:C29">
    <cfRule type="duplicateValues" dxfId="6" priority="7"/>
  </conditionalFormatting>
  <conditionalFormatting sqref="C30:C31">
    <cfRule type="duplicateValues" dxfId="5" priority="6"/>
  </conditionalFormatting>
  <conditionalFormatting sqref="C32:C33">
    <cfRule type="duplicateValues" dxfId="4" priority="5"/>
  </conditionalFormatting>
  <conditionalFormatting sqref="C34:C35">
    <cfRule type="duplicateValues" dxfId="3" priority="4"/>
  </conditionalFormatting>
  <conditionalFormatting sqref="C36:C37">
    <cfRule type="duplicateValues" dxfId="2" priority="3"/>
  </conditionalFormatting>
  <conditionalFormatting sqref="C38:C39">
    <cfRule type="duplicateValues" dxfId="1" priority="2"/>
  </conditionalFormatting>
  <conditionalFormatting sqref="C40:C41">
    <cfRule type="duplicateValues" dxfId="0" priority="1"/>
  </conditionalFormatting>
  <pageMargins left="0.25" right="0.25" top="0.5" bottom="0.75" header="0.3" footer="0.5"/>
  <pageSetup paperSize="9" scale="69" fitToHeight="0" orientation="portrait" r:id="rId1"/>
  <headerFooter>
    <oddFooter>&amp;C&amp;"Times New Roman,Regular"&amp;P/&amp;N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 Nguyễn</dc:creator>
  <cp:lastModifiedBy>Admin</cp:lastModifiedBy>
  <cp:lastPrinted>2022-11-12T08:12:01Z</cp:lastPrinted>
  <dcterms:created xsi:type="dcterms:W3CDTF">2019-04-22T01:46:19Z</dcterms:created>
  <dcterms:modified xsi:type="dcterms:W3CDTF">2024-12-02T05:54:57Z</dcterms:modified>
</cp:coreProperties>
</file>