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BCCA133E_DDEF_4595_B204_1D49AD85CD1A_.wvu.FilterData">'Product Backlog'!$A$1:$F$55</definedName>
    <definedName hidden="1" localSheetId="0" name="Z_FAC134A3_6F6E_49B8_9B14_0E116EDEB749_.wvu.FilterData">'Product Backlog'!$A$1:$F$55</definedName>
    <definedName hidden="1" localSheetId="0" name="Z_02ECF6F8_4DD7_403A_BF4F_15B80CA492E6_.wvu.FilterData">'Product Backlog'!$A$1:$F$55</definedName>
    <definedName hidden="1" localSheetId="0" name="Z_29B80F48_D1D3_4E5F_AA4E_1B5F3B6F016B_.wvu.FilterData">'Product Backlog'!$A$1:$C$55</definedName>
    <definedName hidden="1" localSheetId="0" name="Z_C1E50650_8D30_4460_A277_66ACDDE0AF9C_.wvu.FilterData">'Product Backlog'!$A$1:$F$55</definedName>
    <definedName hidden="1" localSheetId="0" name="Z_6A0AE244_7E47_47B2_8476_B6DA4611F725_.wvu.FilterData">'Product Backlog'!$A$1:$F$55</definedName>
    <definedName hidden="1" localSheetId="0" name="Z_B5FBB013_5170_4EC8_9428_4BB80F79D82D_.wvu.FilterData">'Product Backlog'!$A$1:$F$55</definedName>
    <definedName hidden="1" localSheetId="0" name="Z_5B926752_4BB2_4473_8452_BFB85F547F10_.wvu.FilterData">'Product Backlog'!$A$1:$F$55</definedName>
    <definedName hidden="1" localSheetId="0" name="Z_7F3AFE2D_3163_4C46_BD51_641382614077_.wvu.FilterData">'Product Backlog'!$A$1:$F$55</definedName>
    <definedName hidden="1" localSheetId="0" name="Z_3CD0E926_D3AB_4371_AEC4_E979F6374162_.wvu.FilterData">'Product Backlog'!$A$1:$F$55</definedName>
    <definedName hidden="1" localSheetId="0" name="Z_CC97D976_4645_4C79_BCB6_842CCE471AA7_.wvu.FilterData">'Product Backlog'!$A$1:$F$55</definedName>
    <definedName hidden="1" localSheetId="0" name="Z_7BB3E43D_0B1B_42B7_878A_88A65F91D499_.wvu.FilterData">'Product Backlog'!$A$1:$F$55</definedName>
    <definedName hidden="1" localSheetId="0" name="Z_44082E0D_9018_48B8_A20B_08D08BE9B22B_.wvu.FilterData">'Product Backlog'!$A$1:$F$55</definedName>
    <definedName hidden="1" localSheetId="0" name="Z_E02606BD_2975_4851_B7A8_6C969EA069DC_.wvu.FilterData">'Product Backlog'!$A$1:$C$55</definedName>
    <definedName hidden="1" localSheetId="0" name="Z_C39509FB_90DC_4C5D_9F20_396F31232EE6_.wvu.FilterData">'Product Backlog'!$A$1:$F$55</definedName>
    <definedName hidden="1" localSheetId="0" name="Z_B6390155_B583_4D1F_9B62_E391B3704D6A_.wvu.FilterData">'Product Backlog'!$A$1:$F$55</definedName>
  </definedNames>
  <calcPr/>
  <customWorkbookViews>
    <customWorkbookView activeSheetId="0" maximized="1" windowHeight="0" windowWidth="0" guid="{7BB3E43D-0B1B-42B7-878A-88A65F91D499}" name="Teams Mobile post fishfood"/>
    <customWorkbookView activeSheetId="0" maximized="1" windowHeight="0" windowWidth="0" guid="{E02606BD-2975-4851-B7A8-6C969EA069DC}" name="Coffee Backlog"/>
    <customWorkbookView activeSheetId="0" maximized="1" windowHeight="0" windowWidth="0" guid="{B6390155-B583-4D1F-9B62-E391B3704D6A}" name="Teams QR1 S2"/>
    <customWorkbookView activeSheetId="0" maximized="1" windowHeight="0" windowWidth="0" guid="{02ECF6F8-4DD7-403A-BF4F-15B80CA492E6}" name="Teams QR1 S1"/>
    <customWorkbookView activeSheetId="0" maximized="1" windowHeight="0" windowWidth="0" guid="{6A0AE244-7E47-47B2-8476-B6DA4611F725}" name="Teams Fishfood OPEN"/>
    <customWorkbookView activeSheetId="0" maximized="1" windowHeight="0" windowWidth="0" guid="{C39509FB-90DC-4C5D-9F20-396F31232EE6}" name="UX Filter View"/>
    <customWorkbookView activeSheetId="0" maximized="1" windowHeight="0" windowWidth="0" guid="{7F3AFE2D-3163-4C46-BD51-641382614077}" name="TQ1 S3"/>
    <customWorkbookView activeSheetId="0" maximized="1" windowHeight="0" windowWidth="0" guid="{3CD0E926-D3AB-4371-AEC4-E979F6374162}" name="Teams - Huddle"/>
    <customWorkbookView activeSheetId="0" maximized="1" windowHeight="0" windowWidth="0" guid="{CC97D976-4645-4C79-BCB6-842CCE471AA7}" name="Leigh's Filter"/>
    <customWorkbookView activeSheetId="0" maximized="1" windowHeight="0" windowWidth="0" guid="{5B926752-4BB2-4473-8452-BFB85F547F10}" name="Teams Prioritized Backlog"/>
    <customWorkbookView activeSheetId="0" maximized="1" windowHeight="0" windowWidth="0" guid="{FAC134A3-6F6E-49B8-9B14-0E116EDEB749}" name="Teams - tempo"/>
    <customWorkbookView activeSheetId="0" maximized="1" windowHeight="0" windowWidth="0" guid="{BCCA133E-DDEF-4595-B204-1D49AD85CD1A}" name="Teams Post-Dogfood OPEN"/>
    <customWorkbookView activeSheetId="0" maximized="1" windowHeight="0" windowWidth="0" guid="{44082E0D-9018-48B8-A20B-08D08BE9B22B}" name="Teams Dogfood OPEN"/>
    <customWorkbookView activeSheetId="0" maximized="1" windowHeight="0" windowWidth="0" guid="{C1E50650-8D30-4460-A277-66ACDDE0AF9C}" name="Teams - R1 S7"/>
    <customWorkbookView activeSheetId="0" maximized="1" windowHeight="0" windowWidth="0" guid="{29B80F48-D1D3-4E5F-AA4E-1B5F3B6F016B}" name="Teams Quantum"/>
    <customWorkbookView activeSheetId="0" maximized="1" windowHeight="0" windowWidth="0" guid="{B5FBB013-5170-4EC8-9428-4BB80F79D82D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<sst xmlns="http://schemas.openxmlformats.org/spreadsheetml/2006/main" count="95" uniqueCount="57">
  <si>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</si>
  <si>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</si>
  <si>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</si>
  <si>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</si>
  <si>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</si>
  <si>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</si>
  <si>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</si>
  <si>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</si>
  <si>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</si>
  <si>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</si>
  <si>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</si>
  <si>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</si>
  <si>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</si>
  <si>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</si>
  <si>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</si>
  <si>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</si>
  <si>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</si>
  <si>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</si>
  <si>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</si>
  <si>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</si>
  <si>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</si>
  <si>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</si>
  <si>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</si>
  <si>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</si>
  <si>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</si>
  <si>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</si>
  <si>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</si>
  <si>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Next Sprint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</si>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</sst>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23</v>
      </c>
      <c r="C6" s="8" t="s">
        <v>24</v>
      </c>
      <c r="D6" s="9" t="s">
        <v>25</v>
      </c>
      <c r="E6" s="14" t="s">
        <v>26</v>
      </c>
      <c r="F6" s="14">
        <v>13.0</v>
      </c>
      <c r="G6" s="11" t="s">
        <v>27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26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26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26</v>
      </c>
      <c r="F9" s="14">
        <v>8.0</v>
      </c>
      <c r="G9" s="11" t="s">
        <v>27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26</v>
      </c>
      <c r="F10" s="14">
        <v>13.0</v>
      </c>
      <c r="G10" s="11" t="s">
        <v>27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26</v>
      </c>
      <c r="F11" s="15">
        <v>13.0</v>
      </c>
      <c r="G11" s="11" t="s">
        <v>27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27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27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7F3AFE2D-3163-4C46-BD51-641382614077}" filter="1" showAutoFilter="1">
      <autoFilter ref="$A$1:$F$55"/>
    </customSheetView>
    <customSheetView guid="{44082E0D-9018-48B8-A20B-08D08BE9B22B}" filter="1" showAutoFilter="1">
      <autoFilter ref="$A$1:$F$55"/>
    </customSheetView>
    <customSheetView guid="{7BB3E43D-0B1B-42B7-878A-88A65F91D499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29B80F48-D1D3-4E5F-AA4E-1B5F3B6F016B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CC97D976-4645-4C79-BCB6-842CCE471AA7}" filter="1" showAutoFilter="1">
      <autoFilter ref="$A$1:$F$55"/>
    </customSheetView>
    <customSheetView guid="{3CD0E926-D3AB-4371-AEC4-E979F6374162}" filter="1" showAutoFilter="1">
      <autoFilter ref="$A$1:$F$55"/>
    </customSheetView>
    <customSheetView guid="{FAC134A3-6F6E-49B8-9B14-0E116EDEB749}" filter="1" showAutoFilter="1">
      <autoFilter ref="$A$1:$F$55"/>
    </customSheetView>
    <customSheetView guid="{6A0AE244-7E47-47B2-8476-B6DA4611F725}" filter="1" showAutoFilter="1">
      <autoFilter ref="$A$1:$F$55"/>
    </customSheetView>
    <customSheetView guid="{B5FBB013-5170-4EC8-9428-4BB80F79D82D}" filter="1" showAutoFilter="1">
      <autoFilter ref="$A$1:$F$55"/>
    </customSheetView>
    <customSheetView guid="{E02606BD-2975-4851-B7A8-6C969EA069DC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02ECF6F8-4DD7-403A-BF4F-15B80CA492E6}" filter="1" showAutoFilter="1">
      <autoFilter ref="$A$1:$F$55"/>
    </customSheetView>
    <customSheetView guid="{5B926752-4BB2-4473-8452-BFB85F547F10}" filter="1" showAutoFilter="1">
      <autoFilter ref="$A$1:$F$55"/>
    </customSheetView>
    <customSheetView guid="{BCCA133E-DDEF-4595-B204-1D49AD85CD1A}" filter="1" showAutoFilter="1">
      <autoFilter ref="$A$1:$F$55"/>
    </customSheetView>
    <customSheetView guid="{B6390155-B583-4D1F-9B62-E391B3704D6A}" filter="1" showAutoFilter="1">
      <autoFilter ref="$A$1:$F$55"/>
    </customSheetView>
    <customSheetView guid="{C39509FB-90DC-4C5D-9F20-396F31232EE6}" filter="1" showAutoFilter="1">
      <autoFilter ref="$A$1:$F$55"/>
    </customSheetView>
    <customSheetView guid="{C1E50650-8D30-4460-A277-66ACDDE0AF9C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27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IFERROR(__xludf.DUMMYFUNCTION("""COMPUTED_VALUE"""),"Bonsai Trees")</f>
        <v>Bonsai Trees</v>
      </c>
      <c r="B4" s="45" t="str">
        <f>IFERROR(__xludf.DUMMYFUNCTION("""COMPUTED_VALUE"""),"Bonsai Selection")</f>
        <v>Bonsai Selection</v>
      </c>
      <c r="C4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7" t="str">
        <f>IFERROR(__xludf.DUMMYFUNCTION("""COMPUTED_VALUE"""),"$$$")</f>
        <v>$$$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IFERROR(__xludf.DUMMYFUNCTION("""COMPUTED_VALUE"""),"Bonsai Trees")</f>
        <v>Bonsai Trees</v>
      </c>
      <c r="B5" s="45" t="str">
        <f>IFERROR(__xludf.DUMMYFUNCTION("""COMPUTED_VALUE"""),"Bonsai Techniques")</f>
        <v>Bonsai Techniques</v>
      </c>
      <c r="C5" s="46" t="str">
        <f>IFERROR(__xludf.DUMMYFUNCTION("""COMPUTED_VALUE"""),"As a Bonsai tree owner, I want to learn how to shape and style my tree so that I can control its growth.")</f>
        <v>As a Bonsai tree owner, I want to learn how to shape and style my tree so that I can control its growth.</v>
      </c>
      <c r="D5" s="23" t="str">
        <f>IFERROR(__xludf.DUMMYFUNCTION("""COMPUTED_VALUE"""),"1) Can sign up for ""Bonsai Basics"" online course
2) Can sign up for intermediate styling course
3) Can sign up for advanced techniques online course
")</f>
        <v>1) Can sign up for "Bonsai Basics" online course
2) Can sign up for intermediate styling course
3) Can sign up for advanced techniques online course
</v>
      </c>
      <c r="E5" s="47" t="str">
        <f>IFERROR(__xludf.DUMMYFUNCTION("""COMPUTED_VALUE"""),"$$$")</f>
        <v>$$$</v>
      </c>
      <c r="F5" s="15">
        <f>IFERROR(__xludf.DUMMYFUNCTION("""COMPUTED_VALUE"""),21.0)</f>
        <v>21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IFERROR(__xludf.DUMMYFUNCTION("""COMPUTED_VALUE"""),"Watering reminders")</f>
        <v>Watering reminders</v>
      </c>
      <c r="C6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/>
      <c r="B8" s="45"/>
      <c r="C8" s="46"/>
      <c r="D8" s="23"/>
      <c r="E8" s="47"/>
      <c r="F8" s="15"/>
      <c r="G8" s="1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3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