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project MARINA\Docs\"/>
    </mc:Choice>
  </mc:AlternateContent>
  <bookViews>
    <workbookView xWindow="480" yWindow="30" windowWidth="18180" windowHeight="73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25" i="1" l="1"/>
  <c r="E21" i="1"/>
  <c r="K6" i="1" l="1"/>
  <c r="K7" i="1"/>
  <c r="K8" i="1"/>
  <c r="K5" i="1"/>
</calcChain>
</file>

<file path=xl/sharedStrings.xml><?xml version="1.0" encoding="utf-8"?>
<sst xmlns="http://schemas.openxmlformats.org/spreadsheetml/2006/main" count="41" uniqueCount="39">
  <si>
    <t>Name</t>
  </si>
  <si>
    <t>HP</t>
  </si>
  <si>
    <t>SP</t>
  </si>
  <si>
    <t>Attack</t>
  </si>
  <si>
    <t>Defense</t>
  </si>
  <si>
    <t>M. Attack</t>
  </si>
  <si>
    <t>M. Defense</t>
  </si>
  <si>
    <t>Mind</t>
  </si>
  <si>
    <t>Speed</t>
  </si>
  <si>
    <t>Marina</t>
  </si>
  <si>
    <t>Gruss</t>
  </si>
  <si>
    <t>Ash</t>
  </si>
  <si>
    <t>BST (max 800)</t>
  </si>
  <si>
    <t>BASE</t>
  </si>
  <si>
    <t>ATK</t>
  </si>
  <si>
    <t>DEF</t>
  </si>
  <si>
    <t>DMG</t>
  </si>
  <si>
    <t xml:space="preserve">        The attack's base strength (1-4) </t>
  </si>
  <si>
    <t xml:space="preserve">        Damage dealt by the attack</t>
  </si>
  <si>
    <t xml:space="preserve">        Attacker's Attack Stat (or M. Attack if using a spell)</t>
  </si>
  <si>
    <t xml:space="preserve">        Defender's Defense stat (or M. Defense if targeted by Spell)</t>
  </si>
  <si>
    <t>Damage Equation:</t>
  </si>
  <si>
    <t>DMG = ((BASE+WEAK)* ATK - DEF) *( RandomInt(90&lt;n&lt;100) / 100)    rounded down to nearest int</t>
  </si>
  <si>
    <t>WEAK</t>
  </si>
  <si>
    <t xml:space="preserve">        Increments BASE for elemental weaknesses</t>
  </si>
  <si>
    <t>Project MARINA: Equations and Other Important Numbers!</t>
  </si>
  <si>
    <t>Character Base Stats</t>
  </si>
  <si>
    <t>Critical Hit Probability:</t>
  </si>
  <si>
    <t>MIND/500</t>
  </si>
  <si>
    <t>Healing Equation:</t>
  </si>
  <si>
    <t>MIND</t>
  </si>
  <si>
    <t>Example Calculation:</t>
  </si>
  <si>
    <t xml:space="preserve">        HP recovered</t>
  </si>
  <si>
    <t>INPUT STATS FOR EXAMPLE CALCULATIONS</t>
  </si>
  <si>
    <t xml:space="preserve">        The character's Mind stat</t>
  </si>
  <si>
    <t>Run Away Probability:</t>
  </si>
  <si>
    <t>75/100</t>
  </si>
  <si>
    <t>HP = (BASE * 30) * (MIND/50) * ( RandomInt(90&lt;n&lt;100) / 100)    rounded down to nearest int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</si>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</sst>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0" borderId="1" xfId="0" applyFont="1" applyBorder="1"/>
    <xf numFmtId="0" fontId="0" fillId="0" borderId="0" xfId="0" applyFill="1"/>
    <xf numFmtId="0" fontId="0" fillId="4" borderId="0" xfId="0" applyFill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3" borderId="1" xfId="0" applyFont="1" applyFill="1" applyBorder="1"/>
    <xf numFmtId="0" fontId="0" fillId="0" borderId="1" xfId="0" applyBorder="1"/>
    <xf numFmtId="16" fontId="0" fillId="0" borderId="0" xfId="0" applyNumberFormat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abSelected="1" topLeftCell="A7" workbookViewId="0">
      <selection activeCell="G31" sqref="G31"/>
    </sheetView>
  </sheetViews>
  <sheetFormatPr defaultRowHeight="15" x14ac:dyDescent="0.25"/>
  <cols>
    <col min="1" max="1" width="6.5703125" customWidth="1"/>
    <col min="2" max="2" width="15" customWidth="1"/>
    <col min="4" max="4" width="10" customWidth="1"/>
    <col min="6" max="6" width="9.7109375" customWidth="1"/>
    <col min="7" max="7" width="10.7109375" customWidth="1"/>
    <col min="8" max="8" width="12.140625" customWidth="1"/>
    <col min="10" max="10" width="9.85546875" customWidth="1"/>
    <col min="11" max="11" width="13" customWidth="1"/>
    <col min="12" max="12" width="7.28515625" customWidth="1"/>
  </cols>
  <sheetData>
    <row r="1" spans="1:13" ht="31.5" x14ac:dyDescent="0.5">
      <c r="A1" s="7" t="s">
        <v>25</v>
      </c>
      <c r="B1" s="6"/>
      <c r="C1" s="6"/>
      <c r="D1" s="6"/>
      <c r="E1" s="6"/>
      <c r="F1" s="6"/>
      <c r="G1" s="6"/>
      <c r="H1" s="6"/>
      <c r="I1" s="8"/>
      <c r="J1" s="8"/>
      <c r="K1" s="8"/>
      <c r="L1" s="8"/>
      <c r="M1" s="3"/>
    </row>
    <row r="2" spans="1:13" ht="14.25" customHeight="1" x14ac:dyDescent="0.25"/>
    <row r="3" spans="1:13" ht="17.25" customHeight="1" x14ac:dyDescent="0.25">
      <c r="A3" s="4"/>
      <c r="B3" s="5" t="s">
        <v>26</v>
      </c>
      <c r="D3" s="4"/>
      <c r="E3" s="4"/>
      <c r="F3" s="4"/>
      <c r="G3" s="4"/>
      <c r="H3" s="4"/>
      <c r="I3" s="4"/>
      <c r="J3" s="4"/>
      <c r="K3" s="4"/>
      <c r="L3" s="4"/>
    </row>
    <row r="4" spans="1:13" ht="22.5" customHeight="1" x14ac:dyDescent="0.25">
      <c r="A4" s="4"/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  <c r="K4" s="2" t="s">
        <v>12</v>
      </c>
      <c r="L4" s="4"/>
    </row>
    <row r="5" spans="1:13" ht="22.5" customHeight="1" x14ac:dyDescent="0.25">
      <c r="A5" s="4"/>
      <c r="B5" t="s">
        <v>9</v>
      </c>
      <c r="C5">
        <v>140</v>
      </c>
      <c r="D5">
        <v>60</v>
      </c>
      <c r="E5">
        <v>100</v>
      </c>
      <c r="F5">
        <v>150</v>
      </c>
      <c r="G5">
        <v>75</v>
      </c>
      <c r="H5">
        <v>125</v>
      </c>
      <c r="I5">
        <v>100</v>
      </c>
      <c r="J5">
        <v>50</v>
      </c>
      <c r="K5" s="1">
        <f>SUM(C5:J5)</f>
        <v>800</v>
      </c>
      <c r="L5" s="4"/>
    </row>
    <row r="6" spans="1:13" ht="22.5" customHeight="1" x14ac:dyDescent="0.25">
      <c r="A6" s="4"/>
      <c r="B6" t="s">
        <v>10</v>
      </c>
      <c r="C6">
        <v>75</v>
      </c>
      <c r="D6">
        <v>150</v>
      </c>
      <c r="E6">
        <v>40</v>
      </c>
      <c r="F6">
        <v>70</v>
      </c>
      <c r="G6">
        <v>150</v>
      </c>
      <c r="H6">
        <v>115</v>
      </c>
      <c r="I6">
        <v>120</v>
      </c>
      <c r="J6">
        <v>80</v>
      </c>
      <c r="K6" s="1">
        <f>SUM(C6:J6)</f>
        <v>800</v>
      </c>
      <c r="L6" s="4"/>
    </row>
    <row r="7" spans="1:13" ht="22.5" customHeight="1" x14ac:dyDescent="0.25">
      <c r="A7" s="4"/>
      <c r="B7" t="s">
        <v>11</v>
      </c>
      <c r="C7">
        <v>130</v>
      </c>
      <c r="D7">
        <v>50</v>
      </c>
      <c r="E7">
        <v>150</v>
      </c>
      <c r="F7">
        <v>120</v>
      </c>
      <c r="G7">
        <v>50</v>
      </c>
      <c r="H7">
        <v>100</v>
      </c>
      <c r="I7">
        <v>80</v>
      </c>
      <c r="J7">
        <v>120</v>
      </c>
      <c r="K7" s="1">
        <f>SUM(C7:J7)</f>
        <v>800</v>
      </c>
      <c r="L7" s="4"/>
    </row>
    <row r="8" spans="1:13" ht="22.5" customHeight="1" x14ac:dyDescent="0.25">
      <c r="A8" s="4"/>
      <c r="B8" t="s">
        <v>38</v>
      </c>
      <c r="C8">
        <v>70</v>
      </c>
      <c r="D8">
        <v>100</v>
      </c>
      <c r="E8">
        <v>125</v>
      </c>
      <c r="F8">
        <v>60</v>
      </c>
      <c r="G8">
        <v>120</v>
      </c>
      <c r="H8">
        <v>65</v>
      </c>
      <c r="I8">
        <v>110</v>
      </c>
      <c r="J8">
        <v>150</v>
      </c>
      <c r="K8" s="1">
        <f>SUM(C8:J8)</f>
        <v>800</v>
      </c>
      <c r="L8" s="4"/>
    </row>
    <row r="9" spans="1:13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</row>
    <row r="10" spans="1:13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1:1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3" x14ac:dyDescent="0.25">
      <c r="B12" t="s">
        <v>33</v>
      </c>
    </row>
    <row r="13" spans="1:13" x14ac:dyDescent="0.25">
      <c r="B13" t="s">
        <v>13</v>
      </c>
      <c r="C13" s="4">
        <v>4</v>
      </c>
      <c r="D13" t="s">
        <v>17</v>
      </c>
    </row>
    <row r="14" spans="1:13" x14ac:dyDescent="0.25">
      <c r="B14" t="s">
        <v>14</v>
      </c>
      <c r="C14" s="4">
        <v>35</v>
      </c>
      <c r="D14" t="s">
        <v>19</v>
      </c>
    </row>
    <row r="15" spans="1:13" x14ac:dyDescent="0.25">
      <c r="B15" t="s">
        <v>15</v>
      </c>
      <c r="C15" s="4">
        <v>10</v>
      </c>
      <c r="D15" t="s">
        <v>20</v>
      </c>
    </row>
    <row r="16" spans="1:13" x14ac:dyDescent="0.25">
      <c r="B16" t="s">
        <v>23</v>
      </c>
      <c r="C16" s="4">
        <v>0</v>
      </c>
      <c r="D16" t="s">
        <v>24</v>
      </c>
    </row>
    <row r="17" spans="1:11" x14ac:dyDescent="0.25">
      <c r="B17" t="s">
        <v>30</v>
      </c>
      <c r="C17" s="4">
        <v>40</v>
      </c>
      <c r="D17" t="s">
        <v>34</v>
      </c>
    </row>
    <row r="19" spans="1:11" x14ac:dyDescent="0.25">
      <c r="A19" s="2" t="s">
        <v>21</v>
      </c>
      <c r="B19" s="2"/>
      <c r="C19" s="6" t="s">
        <v>22</v>
      </c>
      <c r="D19" s="6"/>
      <c r="E19" s="6"/>
      <c r="F19" s="6"/>
      <c r="G19" s="6"/>
      <c r="H19" s="6"/>
      <c r="I19" s="6"/>
      <c r="J19" s="6"/>
      <c r="K19" s="6"/>
    </row>
    <row r="21" spans="1:11" x14ac:dyDescent="0.25">
      <c r="B21" t="s">
        <v>31</v>
      </c>
      <c r="D21" s="3" t="s">
        <v>16</v>
      </c>
      <c r="E21" s="1">
        <f>(C14*(C16+C13)-C15) * (0.95)</f>
        <v>123.5</v>
      </c>
      <c r="F21" t="s">
        <v>18</v>
      </c>
    </row>
    <row r="23" spans="1:11" x14ac:dyDescent="0.25">
      <c r="A23" s="2" t="s">
        <v>29</v>
      </c>
      <c r="B23" s="9"/>
      <c r="C23" s="9" t="s">
        <v>37</v>
      </c>
      <c r="D23" s="9"/>
      <c r="E23" s="9"/>
      <c r="F23" s="9"/>
      <c r="G23" s="9"/>
      <c r="H23" s="9"/>
      <c r="I23" s="9"/>
      <c r="J23" s="9"/>
      <c r="K23" s="9"/>
    </row>
    <row r="25" spans="1:11" x14ac:dyDescent="0.25">
      <c r="B25" t="s">
        <v>31</v>
      </c>
      <c r="D25" s="3" t="s">
        <v>1</v>
      </c>
      <c r="E25" s="1">
        <f>(C13*30)*(C17/50)*0.95</f>
        <v>91.199999999999989</v>
      </c>
      <c r="F25" t="s">
        <v>32</v>
      </c>
    </row>
    <row r="27" spans="1:11" x14ac:dyDescent="0.25">
      <c r="A27" s="2" t="s">
        <v>35</v>
      </c>
      <c r="B27" s="2"/>
      <c r="C27" s="9"/>
      <c r="D27" s="11" t="s">
        <v>36</v>
      </c>
      <c r="E27" s="9"/>
    </row>
    <row r="29" spans="1:11" x14ac:dyDescent="0.25">
      <c r="A29" s="2" t="s">
        <v>27</v>
      </c>
      <c r="B29" s="9"/>
      <c r="C29" s="9"/>
      <c r="D29" s="9" t="s">
        <v>28</v>
      </c>
      <c r="E29" s="9"/>
      <c r="F29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2015-02-06T02:56:37Z</dcterms:created>
  <dcterms:modified xsi:type="dcterms:W3CDTF">2015-11-17T08:07:22Z</dcterms:modified>
</cp:coreProperties>
</file>