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huber/Documents/David/University/Thesis/R/Election Data/"/>
    </mc:Choice>
  </mc:AlternateContent>
  <xr:revisionPtr revIDLastSave="0" documentId="13_ncr:1_{D5B2A841-F250-A147-B803-4098AFA0EBB4}" xr6:coauthVersionLast="45" xr6:coauthVersionMax="45" xr10:uidLastSave="{00000000-0000-0000-0000-000000000000}"/>
  <bookViews>
    <workbookView xWindow="1900" yWindow="460" windowWidth="25840" windowHeight="17540" xr2:uid="{F890651F-35E5-D249-A290-A8A50BE1F783}"/>
  </bookViews>
  <sheets>
    <sheet name="Data Sheet" sheetId="1" r:id="rId1"/>
    <sheet name="Real Soy Pri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2" i="1"/>
</calcChain>
</file>

<file path=xl/sharedStrings.xml><?xml version="1.0" encoding="utf-8"?>
<sst xmlns="http://schemas.openxmlformats.org/spreadsheetml/2006/main" count="2532" uniqueCount="118">
  <si>
    <t>id</t>
  </si>
  <si>
    <t>country</t>
  </si>
  <si>
    <t>district</t>
  </si>
  <si>
    <t>district_nr</t>
  </si>
  <si>
    <t>year</t>
  </si>
  <si>
    <t>runoff</t>
  </si>
  <si>
    <t>incvote</t>
  </si>
  <si>
    <t>incname</t>
  </si>
  <si>
    <t>inccandidate</t>
  </si>
  <si>
    <t>incruns</t>
  </si>
  <si>
    <t>winnername</t>
  </si>
  <si>
    <t>suitability</t>
  </si>
  <si>
    <t>Argentina</t>
  </si>
  <si>
    <t>BA</t>
  </si>
  <si>
    <t>NA</t>
  </si>
  <si>
    <t>Alfonsin</t>
  </si>
  <si>
    <t>Angeloz</t>
  </si>
  <si>
    <t>Menem</t>
  </si>
  <si>
    <t>CABA</t>
  </si>
  <si>
    <t>Catamarca</t>
  </si>
  <si>
    <t>Chaco</t>
  </si>
  <si>
    <t>Chubut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</si>
  <si>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</si>
  <si>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</si>
  <si>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</si>
  <si>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</si>
  <si>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</si>
  <si>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</si>
  <si>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</si>
  <si>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</si>
  <si>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</si>
  <si>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</si>
  <si>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</si>
  <si>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</si>
  <si>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</si>
  <si>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</si>
  <si>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</si>
  <si>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</si>
  <si>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</si>
  <si>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</si>
  <si>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</si>
  <si>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Bordon</t>
  </si>
  <si>
    <t xml:space="preserve">Menem </t>
  </si>
  <si>
    <t>Duhalde</t>
  </si>
  <si>
    <t>De la Rua</t>
  </si>
  <si>
    <t>NKirchner</t>
  </si>
  <si>
    <t>Kirchner</t>
  </si>
  <si>
    <t>Lopez Murphy</t>
  </si>
  <si>
    <t>Rodriguez Saa</t>
  </si>
  <si>
    <t>Nkirchner</t>
  </si>
  <si>
    <t>CKirchner</t>
  </si>
  <si>
    <t>Ckirchner</t>
  </si>
  <si>
    <t>Carrio</t>
  </si>
  <si>
    <t>Lavagna</t>
  </si>
  <si>
    <t>Scioli</t>
  </si>
  <si>
    <t>Macri</t>
  </si>
  <si>
    <t>Massa</t>
  </si>
  <si>
    <t>Fernandez</t>
  </si>
  <si>
    <t>Brazil</t>
  </si>
  <si>
    <t>Acre</t>
  </si>
  <si>
    <t>Franco</t>
  </si>
  <si>
    <t>Cardoso</t>
  </si>
  <si>
    <t>Alagoas</t>
  </si>
  <si>
    <t>Amapa</t>
  </si>
  <si>
    <t>Amazonas</t>
  </si>
  <si>
    <t>Bahia</t>
  </si>
  <si>
    <t>Ceara</t>
  </si>
  <si>
    <t>DF</t>
  </si>
  <si>
    <t>Lula</t>
  </si>
  <si>
    <t>Espirito Santo</t>
  </si>
  <si>
    <t>Goias</t>
  </si>
  <si>
    <t>Maranhao</t>
  </si>
  <si>
    <t>Mato Grosso</t>
  </si>
  <si>
    <t>Mato Grosso do Sul</t>
  </si>
  <si>
    <t>Minas Gerais</t>
  </si>
  <si>
    <t>Para</t>
  </si>
  <si>
    <t>Paraiba</t>
  </si>
  <si>
    <t>Parana</t>
  </si>
  <si>
    <t>Pernambuco</t>
  </si>
  <si>
    <t>Piaui</t>
  </si>
  <si>
    <t>Rio de Janeiro</t>
  </si>
  <si>
    <t>Rio Grande do Norte</t>
  </si>
  <si>
    <t>Rio Grande do Sul</t>
  </si>
  <si>
    <t>Rondonia</t>
  </si>
  <si>
    <t>Roraima</t>
  </si>
  <si>
    <t>Santa Catarina</t>
  </si>
  <si>
    <t>Sao Paulo</t>
  </si>
  <si>
    <t>Sergipe</t>
  </si>
  <si>
    <t>Tocantins</t>
  </si>
  <si>
    <t>Gomez</t>
  </si>
  <si>
    <t>Serra</t>
  </si>
  <si>
    <t>Ciro</t>
  </si>
  <si>
    <t>Alckmin</t>
  </si>
  <si>
    <t>Dilma</t>
  </si>
  <si>
    <t>Neves</t>
  </si>
  <si>
    <t>Silva</t>
  </si>
  <si>
    <t>Temer</t>
  </si>
  <si>
    <t>Haddad</t>
  </si>
  <si>
    <t>Bolsonaro</t>
  </si>
  <si>
    <t>Gomes</t>
  </si>
  <si>
    <t>incparty</t>
  </si>
  <si>
    <t>incvote_last</t>
  </si>
  <si>
    <t>UCR</t>
  </si>
  <si>
    <t>PJ</t>
  </si>
  <si>
    <t>PRO</t>
  </si>
  <si>
    <t>PRN</t>
  </si>
  <si>
    <t>PSDP</t>
  </si>
  <si>
    <t>PT</t>
  </si>
  <si>
    <t>PMDP (PT)</t>
  </si>
  <si>
    <t>country_nr</t>
  </si>
  <si>
    <t>first_inc</t>
  </si>
  <si>
    <t>sec_inc</t>
  </si>
  <si>
    <t>soybeans</t>
  </si>
  <si>
    <t>soyoil</t>
  </si>
  <si>
    <t>soymeal</t>
  </si>
  <si>
    <t>p_average</t>
  </si>
  <si>
    <t>p_change</t>
  </si>
  <si>
    <t>inc_elect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</si>
</sst>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EE9D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10" fontId="0" fillId="0" borderId="0" xfId="1" applyNumberFormat="1" applyFont="1"/>
    <xf numFmtId="0" fontId="2" fillId="0" borderId="0" xfId="0" applyFont="1"/>
    <xf numFmtId="0" fontId="0" fillId="0" borderId="0" xfId="1" applyNumberFormat="1" applyFont="1"/>
    <xf numFmtId="2" fontId="2" fillId="2" borderId="0" xfId="2" applyNumberFormat="1" applyFill="1" applyAlignment="1">
      <alignment horizontal="right"/>
    </xf>
    <xf numFmtId="2" fontId="2" fillId="0" borderId="0" xfId="2" applyNumberFormat="1" applyAlignment="1">
      <alignment horizontal="right"/>
    </xf>
    <xf numFmtId="2" fontId="2" fillId="0" borderId="0" xfId="2" applyNumberFormat="1"/>
  </cellXfs>
  <cellStyles count="3">
    <cellStyle name="Normal" xfId="0" builtinId="0"/>
    <cellStyle name="Normal 2" xfId="2" xr:uid="{B56D660F-638A-4E4C-8C7F-21AA5B272647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4260-9EEF-7D45-BA5E-6E3DE90434AA}">
  <dimension ref="A1:T623"/>
  <sheetViews>
    <sheetView tabSelected="1" zoomScale="90" zoomScaleNormal="90" workbookViewId="0">
      <pane ySplit="1" topLeftCell="A2" activePane="bottomLeft" state="frozen"/>
      <selection pane="bottomLeft" activeCell="O4" sqref="O4"/>
    </sheetView>
  </sheetViews>
  <sheetFormatPr baseColWidth="10" defaultRowHeight="16" x14ac:dyDescent="0.2"/>
  <cols>
    <col min="7" max="7" width="10.83203125" style="1"/>
    <col min="10" max="10" width="14.83203125" bestFit="1" customWidth="1"/>
    <col min="11" max="11" width="14.83203125" customWidth="1"/>
    <col min="13" max="13" width="10.83203125" style="1"/>
    <col min="19" max="19" width="11.83203125" customWidth="1"/>
  </cols>
  <sheetData>
    <row r="1" spans="1:20" x14ac:dyDescent="0.2">
      <c r="A1" t="s">
        <v>0</v>
      </c>
      <c r="B1" t="s">
        <v>1</v>
      </c>
      <c r="C1" t="s">
        <v>109</v>
      </c>
      <c r="D1" t="s">
        <v>2</v>
      </c>
      <c r="E1" t="s">
        <v>3</v>
      </c>
      <c r="F1" t="s">
        <v>4</v>
      </c>
      <c r="G1" t="s">
        <v>6</v>
      </c>
      <c r="H1" t="s">
        <v>5</v>
      </c>
      <c r="I1" t="s">
        <v>110</v>
      </c>
      <c r="J1" t="s">
        <v>111</v>
      </c>
      <c r="K1" t="s">
        <v>117</v>
      </c>
      <c r="L1" t="s">
        <v>9</v>
      </c>
      <c r="M1" t="s">
        <v>101</v>
      </c>
      <c r="N1" t="s">
        <v>11</v>
      </c>
      <c r="O1" t="s">
        <v>115</v>
      </c>
      <c r="P1" t="s">
        <v>116</v>
      </c>
      <c r="Q1" t="s">
        <v>7</v>
      </c>
      <c r="R1" t="s">
        <v>8</v>
      </c>
      <c r="S1" t="s">
        <v>10</v>
      </c>
      <c r="T1" t="s">
        <v>100</v>
      </c>
    </row>
    <row r="2" spans="1:20" x14ac:dyDescent="0.2">
      <c r="A2">
        <v>1</v>
      </c>
      <c r="B2" t="s">
        <v>12</v>
      </c>
      <c r="C2">
        <v>1</v>
      </c>
      <c r="D2" t="s">
        <v>13</v>
      </c>
      <c r="E2">
        <v>1</v>
      </c>
      <c r="F2">
        <v>1989</v>
      </c>
      <c r="G2" s="1">
        <v>0.2903</v>
      </c>
      <c r="H2">
        <v>0</v>
      </c>
      <c r="I2">
        <v>0</v>
      </c>
      <c r="J2" t="s">
        <v>14</v>
      </c>
      <c r="K2">
        <f>IF(H2=0,I2,J2)</f>
        <v>0</v>
      </c>
      <c r="L2">
        <v>0</v>
      </c>
      <c r="M2" s="1">
        <v>0.5141</v>
      </c>
      <c r="N2">
        <v>55.116921850330002</v>
      </c>
      <c r="O2">
        <f>AVERAGE(_xlfn.XLOOKUP(F2,'Real Soy Prices'!$A$2:$A$61,'Real Soy Prices'!$B$2:$B$61),_xlfn.XLOOKUP(F2-1,'Real Soy Prices'!$A$2:$A$61,'Real Soy Prices'!$B$2:$B$61),_xlfn.XLOOKUP(F2-2,'Real Soy Prices'!$A$2:$A$61,'Real Soy Prices'!$B$2:$B$61))</f>
        <v>336.98637801206502</v>
      </c>
      <c r="P2" s="1">
        <f>(_xlfn.XLOOKUP(F2,'Real Soy Prices'!$A$2:$A$61,'Real Soy Prices'!$B$2:$B$61)-_xlfn.XLOOKUP(F2-2,'Real Soy Prices'!$A$2:$A$61,'Real Soy Prices'!$B$2:$B$61))/_xlfn.XLOOKUP(F2-2,'Real Soy Prices'!$A$2:$A$61,'Real Soy Prices'!$B$2:$B$61)</f>
        <v>0.2041495289016346</v>
      </c>
      <c r="Q2" t="s">
        <v>15</v>
      </c>
      <c r="R2" t="s">
        <v>16</v>
      </c>
      <c r="S2" t="s">
        <v>17</v>
      </c>
      <c r="T2" t="s">
        <v>102</v>
      </c>
    </row>
    <row r="3" spans="1:20" x14ac:dyDescent="0.2">
      <c r="A3">
        <v>2</v>
      </c>
      <c r="B3" t="s">
        <v>12</v>
      </c>
      <c r="C3">
        <v>1</v>
      </c>
      <c r="D3" t="s">
        <v>18</v>
      </c>
      <c r="E3">
        <v>2</v>
      </c>
      <c r="F3">
        <v>1989</v>
      </c>
      <c r="G3" s="1">
        <v>0.36359999999999998</v>
      </c>
      <c r="H3">
        <v>0</v>
      </c>
      <c r="I3">
        <v>0</v>
      </c>
      <c r="J3" t="s">
        <v>14</v>
      </c>
      <c r="K3">
        <f t="shared" ref="K3:K66" si="0">IF(H3=0,I3,J3)</f>
        <v>0</v>
      </c>
      <c r="L3">
        <v>0</v>
      </c>
      <c r="M3" s="1">
        <v>0.64259999999999995</v>
      </c>
      <c r="N3">
        <v>0</v>
      </c>
      <c r="O3">
        <f>AVERAGE(_xlfn.XLOOKUP(F3,'Real Soy Prices'!$A$2:$A$61,'Real Soy Prices'!$B$2:$B$61),_xlfn.XLOOKUP(F3-1,'Real Soy Prices'!$A$2:$A$61,'Real Soy Prices'!$B$2:$B$61),_xlfn.XLOOKUP(F3-2,'Real Soy Prices'!$A$2:$A$61,'Real Soy Prices'!$B$2:$B$61))</f>
        <v>336.98637801206502</v>
      </c>
      <c r="P3" s="1">
        <f>(_xlfn.XLOOKUP(F3,'Real Soy Prices'!$A$2:$A$61,'Real Soy Prices'!$B$2:$B$61)-_xlfn.XLOOKUP(F3-2,'Real Soy Prices'!$A$2:$A$61,'Real Soy Prices'!$B$2:$B$61))/_xlfn.XLOOKUP(F3-2,'Real Soy Prices'!$A$2:$A$61,'Real Soy Prices'!$B$2:$B$61)</f>
        <v>0.2041495289016346</v>
      </c>
      <c r="Q3" t="s">
        <v>15</v>
      </c>
      <c r="R3" t="s">
        <v>16</v>
      </c>
      <c r="S3" t="s">
        <v>17</v>
      </c>
      <c r="T3" t="s">
        <v>102</v>
      </c>
    </row>
    <row r="4" spans="1:20" x14ac:dyDescent="0.2">
      <c r="A4">
        <v>3</v>
      </c>
      <c r="B4" t="s">
        <v>12</v>
      </c>
      <c r="C4">
        <v>1</v>
      </c>
      <c r="D4" t="s">
        <v>19</v>
      </c>
      <c r="E4">
        <v>3</v>
      </c>
      <c r="F4">
        <v>1989</v>
      </c>
      <c r="G4" s="1">
        <v>0.40250000000000002</v>
      </c>
      <c r="H4">
        <v>0</v>
      </c>
      <c r="I4">
        <v>0</v>
      </c>
      <c r="J4" t="s">
        <v>14</v>
      </c>
      <c r="K4">
        <f t="shared" si="0"/>
        <v>0</v>
      </c>
      <c r="L4">
        <v>0</v>
      </c>
      <c r="M4" s="1">
        <v>0.46789999999999998</v>
      </c>
      <c r="N4">
        <v>36.016191470355501</v>
      </c>
      <c r="O4">
        <f>AVERAGE(_xlfn.XLOOKUP(F4,'Real Soy Prices'!$A$2:$A$61,'Real Soy Prices'!$B$2:$B$61),_xlfn.XLOOKUP(F4-1,'Real Soy Prices'!$A$2:$A$61,'Real Soy Prices'!$B$2:$B$61),_xlfn.XLOOKUP(F4-2,'Real Soy Prices'!$A$2:$A$61,'Real Soy Prices'!$B$2:$B$61))</f>
        <v>336.98637801206502</v>
      </c>
      <c r="P4" s="1">
        <f>(_xlfn.XLOOKUP(F4,'Real Soy Prices'!$A$2:$A$61,'Real Soy Prices'!$B$2:$B$61)-_xlfn.XLOOKUP(F4-2,'Real Soy Prices'!$A$2:$A$61,'Real Soy Prices'!$B$2:$B$61))/_xlfn.XLOOKUP(F4-2,'Real Soy Prices'!$A$2:$A$61,'Real Soy Prices'!$B$2:$B$61)</f>
        <v>0.2041495289016346</v>
      </c>
      <c r="Q4" t="s">
        <v>15</v>
      </c>
      <c r="R4" t="s">
        <v>16</v>
      </c>
      <c r="S4" t="s">
        <v>17</v>
      </c>
      <c r="T4" t="s">
        <v>102</v>
      </c>
    </row>
    <row r="5" spans="1:20" x14ac:dyDescent="0.2">
      <c r="A5">
        <v>4</v>
      </c>
      <c r="B5" t="s">
        <v>12</v>
      </c>
      <c r="C5">
        <v>1</v>
      </c>
      <c r="D5" t="s">
        <v>20</v>
      </c>
      <c r="E5">
        <v>4</v>
      </c>
      <c r="F5">
        <v>1989</v>
      </c>
      <c r="G5" s="1">
        <v>0.38090000000000002</v>
      </c>
      <c r="H5">
        <v>0</v>
      </c>
      <c r="I5">
        <v>0</v>
      </c>
      <c r="J5" t="s">
        <v>14</v>
      </c>
      <c r="K5">
        <f t="shared" si="0"/>
        <v>0</v>
      </c>
      <c r="L5">
        <v>0</v>
      </c>
      <c r="M5" s="1">
        <v>0.46550000000000002</v>
      </c>
      <c r="N5">
        <v>69.726789326002105</v>
      </c>
      <c r="O5">
        <f>AVERAGE(_xlfn.XLOOKUP(F5,'Real Soy Prices'!$A$2:$A$61,'Real Soy Prices'!$B$2:$B$61),_xlfn.XLOOKUP(F5-1,'Real Soy Prices'!$A$2:$A$61,'Real Soy Prices'!$B$2:$B$61),_xlfn.XLOOKUP(F5-2,'Real Soy Prices'!$A$2:$A$61,'Real Soy Prices'!$B$2:$B$61))</f>
        <v>336.98637801206502</v>
      </c>
      <c r="P5" s="1">
        <f>(_xlfn.XLOOKUP(F5,'Real Soy Prices'!$A$2:$A$61,'Real Soy Prices'!$B$2:$B$61)-_xlfn.XLOOKUP(F5-2,'Real Soy Prices'!$A$2:$A$61,'Real Soy Prices'!$B$2:$B$61))/_xlfn.XLOOKUP(F5-2,'Real Soy Prices'!$A$2:$A$61,'Real Soy Prices'!$B$2:$B$61)</f>
        <v>0.2041495289016346</v>
      </c>
      <c r="Q5" t="s">
        <v>15</v>
      </c>
      <c r="R5" t="s">
        <v>16</v>
      </c>
      <c r="S5" t="s">
        <v>17</v>
      </c>
      <c r="T5" t="s">
        <v>102</v>
      </c>
    </row>
    <row r="6" spans="1:20" x14ac:dyDescent="0.2">
      <c r="A6">
        <v>5</v>
      </c>
      <c r="B6" t="s">
        <v>12</v>
      </c>
      <c r="C6">
        <v>1</v>
      </c>
      <c r="D6" t="s">
        <v>21</v>
      </c>
      <c r="E6">
        <v>5</v>
      </c>
      <c r="F6">
        <v>1989</v>
      </c>
      <c r="G6" s="1">
        <v>0.45789999999999997</v>
      </c>
      <c r="H6">
        <v>0</v>
      </c>
      <c r="I6">
        <v>1</v>
      </c>
      <c r="J6" t="s">
        <v>14</v>
      </c>
      <c r="K6">
        <f t="shared" si="0"/>
        <v>1</v>
      </c>
      <c r="L6">
        <v>0</v>
      </c>
      <c r="M6" s="1">
        <v>0.50849999999999995</v>
      </c>
      <c r="N6">
        <v>0</v>
      </c>
      <c r="O6">
        <f>AVERAGE(_xlfn.XLOOKUP(F6,'Real Soy Prices'!$A$2:$A$61,'Real Soy Prices'!$B$2:$B$61),_xlfn.XLOOKUP(F6-1,'Real Soy Prices'!$A$2:$A$61,'Real Soy Prices'!$B$2:$B$61),_xlfn.XLOOKUP(F6-2,'Real Soy Prices'!$A$2:$A$61,'Real Soy Prices'!$B$2:$B$61))</f>
        <v>336.98637801206502</v>
      </c>
      <c r="P6" s="1">
        <f>(_xlfn.XLOOKUP(F6,'Real Soy Prices'!$A$2:$A$61,'Real Soy Prices'!$B$2:$B$61)-_xlfn.XLOOKUP(F6-2,'Real Soy Prices'!$A$2:$A$61,'Real Soy Prices'!$B$2:$B$61))/_xlfn.XLOOKUP(F6-2,'Real Soy Prices'!$A$2:$A$61,'Real Soy Prices'!$B$2:$B$61)</f>
        <v>0.2041495289016346</v>
      </c>
      <c r="Q6" t="s">
        <v>15</v>
      </c>
      <c r="R6" t="s">
        <v>16</v>
      </c>
      <c r="S6" t="s">
        <v>16</v>
      </c>
      <c r="T6" t="s">
        <v>102</v>
      </c>
    </row>
    <row r="7" spans="1:20" x14ac:dyDescent="0.2">
      <c r="A7">
        <v>6</v>
      </c>
      <c r="B7" t="s">
        <v>12</v>
      </c>
      <c r="C7">
        <v>1</v>
      </c>
      <c r="D7" t="s">
        <v>22</v>
      </c>
      <c r="E7">
        <v>6</v>
      </c>
      <c r="F7">
        <v>1989</v>
      </c>
      <c r="G7" s="1">
        <v>0.48480000000000001</v>
      </c>
      <c r="H7">
        <v>0</v>
      </c>
      <c r="I7">
        <v>1</v>
      </c>
      <c r="J7" t="s">
        <v>14</v>
      </c>
      <c r="K7">
        <f t="shared" si="0"/>
        <v>1</v>
      </c>
      <c r="L7">
        <v>0</v>
      </c>
      <c r="M7" s="1">
        <v>0.56220000000000003</v>
      </c>
      <c r="N7">
        <v>68.115427377187402</v>
      </c>
      <c r="O7">
        <f>AVERAGE(_xlfn.XLOOKUP(F7,'Real Soy Prices'!$A$2:$A$61,'Real Soy Prices'!$B$2:$B$61),_xlfn.XLOOKUP(F7-1,'Real Soy Prices'!$A$2:$A$61,'Real Soy Prices'!$B$2:$B$61),_xlfn.XLOOKUP(F7-2,'Real Soy Prices'!$A$2:$A$61,'Real Soy Prices'!$B$2:$B$61))</f>
        <v>336.98637801206502</v>
      </c>
      <c r="P7" s="1">
        <f>(_xlfn.XLOOKUP(F7,'Real Soy Prices'!$A$2:$A$61,'Real Soy Prices'!$B$2:$B$61)-_xlfn.XLOOKUP(F7-2,'Real Soy Prices'!$A$2:$A$61,'Real Soy Prices'!$B$2:$B$61))/_xlfn.XLOOKUP(F7-2,'Real Soy Prices'!$A$2:$A$61,'Real Soy Prices'!$B$2:$B$61)</f>
        <v>0.2041495289016346</v>
      </c>
      <c r="Q7" t="s">
        <v>15</v>
      </c>
      <c r="R7" t="s">
        <v>16</v>
      </c>
      <c r="S7" t="s">
        <v>16</v>
      </c>
      <c r="T7" t="s">
        <v>102</v>
      </c>
    </row>
    <row r="8" spans="1:20" x14ac:dyDescent="0.2">
      <c r="A8">
        <v>7</v>
      </c>
      <c r="B8" t="s">
        <v>12</v>
      </c>
      <c r="C8">
        <v>1</v>
      </c>
      <c r="D8" t="s">
        <v>23</v>
      </c>
      <c r="E8">
        <v>7</v>
      </c>
      <c r="F8">
        <v>1989</v>
      </c>
      <c r="G8" s="1">
        <v>0.2782</v>
      </c>
      <c r="H8">
        <v>0</v>
      </c>
      <c r="I8">
        <v>0</v>
      </c>
      <c r="J8" t="s">
        <v>14</v>
      </c>
      <c r="K8">
        <f t="shared" si="0"/>
        <v>0</v>
      </c>
      <c r="L8">
        <v>0</v>
      </c>
      <c r="M8" s="1">
        <v>0.33839999999999998</v>
      </c>
      <c r="N8">
        <v>74.684093596055703</v>
      </c>
      <c r="O8">
        <f>AVERAGE(_xlfn.XLOOKUP(F8,'Real Soy Prices'!$A$2:$A$61,'Real Soy Prices'!$B$2:$B$61),_xlfn.XLOOKUP(F8-1,'Real Soy Prices'!$A$2:$A$61,'Real Soy Prices'!$B$2:$B$61),_xlfn.XLOOKUP(F8-2,'Real Soy Prices'!$A$2:$A$61,'Real Soy Prices'!$B$2:$B$61))</f>
        <v>336.98637801206502</v>
      </c>
      <c r="P8" s="1">
        <f>(_xlfn.XLOOKUP(F8,'Real Soy Prices'!$A$2:$A$61,'Real Soy Prices'!$B$2:$B$61)-_xlfn.XLOOKUP(F8-2,'Real Soy Prices'!$A$2:$A$61,'Real Soy Prices'!$B$2:$B$61))/_xlfn.XLOOKUP(F8-2,'Real Soy Prices'!$A$2:$A$61,'Real Soy Prices'!$B$2:$B$61)</f>
        <v>0.2041495289016346</v>
      </c>
      <c r="Q8" t="s">
        <v>15</v>
      </c>
      <c r="R8" t="s">
        <v>16</v>
      </c>
      <c r="S8" t="s">
        <v>17</v>
      </c>
      <c r="T8" t="s">
        <v>102</v>
      </c>
    </row>
    <row r="9" spans="1:20" x14ac:dyDescent="0.2">
      <c r="A9">
        <v>8</v>
      </c>
      <c r="B9" t="s">
        <v>12</v>
      </c>
      <c r="C9">
        <v>1</v>
      </c>
      <c r="D9" t="s">
        <v>24</v>
      </c>
      <c r="E9">
        <v>8</v>
      </c>
      <c r="F9">
        <v>1989</v>
      </c>
      <c r="G9" s="1">
        <v>0.39090000000000003</v>
      </c>
      <c r="H9">
        <v>0</v>
      </c>
      <c r="I9">
        <v>0</v>
      </c>
      <c r="J9" t="s">
        <v>14</v>
      </c>
      <c r="K9">
        <f t="shared" si="0"/>
        <v>0</v>
      </c>
      <c r="L9">
        <v>0</v>
      </c>
      <c r="M9" s="1">
        <v>0.49530000000000002</v>
      </c>
      <c r="N9">
        <v>80.411506355100002</v>
      </c>
      <c r="O9">
        <f>AVERAGE(_xlfn.XLOOKUP(F9,'Real Soy Prices'!$A$2:$A$61,'Real Soy Prices'!$B$2:$B$61),_xlfn.XLOOKUP(F9-1,'Real Soy Prices'!$A$2:$A$61,'Real Soy Prices'!$B$2:$B$61),_xlfn.XLOOKUP(F9-2,'Real Soy Prices'!$A$2:$A$61,'Real Soy Prices'!$B$2:$B$61))</f>
        <v>336.98637801206502</v>
      </c>
      <c r="P9" s="1">
        <f>(_xlfn.XLOOKUP(F9,'Real Soy Prices'!$A$2:$A$61,'Real Soy Prices'!$B$2:$B$61)-_xlfn.XLOOKUP(F9-2,'Real Soy Prices'!$A$2:$A$61,'Real Soy Prices'!$B$2:$B$61))/_xlfn.XLOOKUP(F9-2,'Real Soy Prices'!$A$2:$A$61,'Real Soy Prices'!$B$2:$B$61)</f>
        <v>0.2041495289016346</v>
      </c>
      <c r="Q9" t="s">
        <v>15</v>
      </c>
      <c r="R9" t="s">
        <v>16</v>
      </c>
      <c r="S9" t="s">
        <v>17</v>
      </c>
      <c r="T9" t="s">
        <v>102</v>
      </c>
    </row>
    <row r="10" spans="1:20" x14ac:dyDescent="0.2">
      <c r="A10">
        <v>9</v>
      </c>
      <c r="B10" t="s">
        <v>12</v>
      </c>
      <c r="C10">
        <v>1</v>
      </c>
      <c r="D10" t="s">
        <v>25</v>
      </c>
      <c r="E10">
        <v>9</v>
      </c>
      <c r="F10">
        <v>1989</v>
      </c>
      <c r="G10" s="1">
        <v>0.39529999999999998</v>
      </c>
      <c r="H10">
        <v>0</v>
      </c>
      <c r="I10">
        <v>0</v>
      </c>
      <c r="J10" t="s">
        <v>14</v>
      </c>
      <c r="K10">
        <f t="shared" si="0"/>
        <v>0</v>
      </c>
      <c r="L10">
        <v>0</v>
      </c>
      <c r="M10" s="1">
        <v>0.372</v>
      </c>
      <c r="N10">
        <v>28.049570023972102</v>
      </c>
      <c r="O10">
        <f>AVERAGE(_xlfn.XLOOKUP(F10,'Real Soy Prices'!$A$2:$A$61,'Real Soy Prices'!$B$2:$B$61),_xlfn.XLOOKUP(F10-1,'Real Soy Prices'!$A$2:$A$61,'Real Soy Prices'!$B$2:$B$61),_xlfn.XLOOKUP(F10-2,'Real Soy Prices'!$A$2:$A$61,'Real Soy Prices'!$B$2:$B$61))</f>
        <v>336.98637801206502</v>
      </c>
      <c r="P10" s="1">
        <f>(_xlfn.XLOOKUP(F10,'Real Soy Prices'!$A$2:$A$61,'Real Soy Prices'!$B$2:$B$61)-_xlfn.XLOOKUP(F10-2,'Real Soy Prices'!$A$2:$A$61,'Real Soy Prices'!$B$2:$B$61))/_xlfn.XLOOKUP(F10-2,'Real Soy Prices'!$A$2:$A$61,'Real Soy Prices'!$B$2:$B$61)</f>
        <v>0.2041495289016346</v>
      </c>
      <c r="Q10" t="s">
        <v>15</v>
      </c>
      <c r="R10" t="s">
        <v>16</v>
      </c>
      <c r="S10" t="s">
        <v>17</v>
      </c>
      <c r="T10" t="s">
        <v>102</v>
      </c>
    </row>
    <row r="11" spans="1:20" x14ac:dyDescent="0.2">
      <c r="A11">
        <v>10</v>
      </c>
      <c r="B11" t="s">
        <v>12</v>
      </c>
      <c r="C11">
        <v>1</v>
      </c>
      <c r="D11" t="s">
        <v>26</v>
      </c>
      <c r="E11">
        <v>10</v>
      </c>
      <c r="F11">
        <v>1989</v>
      </c>
      <c r="G11" s="1">
        <v>0.37440000000000001</v>
      </c>
      <c r="H11">
        <v>0</v>
      </c>
      <c r="I11">
        <v>0</v>
      </c>
      <c r="J11" t="s">
        <v>14</v>
      </c>
      <c r="K11">
        <f t="shared" si="0"/>
        <v>0</v>
      </c>
      <c r="L11">
        <v>0</v>
      </c>
      <c r="M11" s="1">
        <v>0.35460000000000003</v>
      </c>
      <c r="N11">
        <v>39.825677958794898</v>
      </c>
      <c r="O11">
        <f>AVERAGE(_xlfn.XLOOKUP(F11,'Real Soy Prices'!$A$2:$A$61,'Real Soy Prices'!$B$2:$B$61),_xlfn.XLOOKUP(F11-1,'Real Soy Prices'!$A$2:$A$61,'Real Soy Prices'!$B$2:$B$61),_xlfn.XLOOKUP(F11-2,'Real Soy Prices'!$A$2:$A$61,'Real Soy Prices'!$B$2:$B$61))</f>
        <v>336.98637801206502</v>
      </c>
      <c r="P11" s="1">
        <f>(_xlfn.XLOOKUP(F11,'Real Soy Prices'!$A$2:$A$61,'Real Soy Prices'!$B$2:$B$61)-_xlfn.XLOOKUP(F11-2,'Real Soy Prices'!$A$2:$A$61,'Real Soy Prices'!$B$2:$B$61))/_xlfn.XLOOKUP(F11-2,'Real Soy Prices'!$A$2:$A$61,'Real Soy Prices'!$B$2:$B$61)</f>
        <v>0.2041495289016346</v>
      </c>
      <c r="Q11" t="s">
        <v>15</v>
      </c>
      <c r="R11" t="s">
        <v>16</v>
      </c>
      <c r="S11" t="s">
        <v>17</v>
      </c>
      <c r="T11" t="s">
        <v>102</v>
      </c>
    </row>
    <row r="12" spans="1:20" x14ac:dyDescent="0.2">
      <c r="A12">
        <v>11</v>
      </c>
      <c r="B12" t="s">
        <v>12</v>
      </c>
      <c r="C12">
        <v>1</v>
      </c>
      <c r="D12" t="s">
        <v>27</v>
      </c>
      <c r="E12">
        <v>11</v>
      </c>
      <c r="F12">
        <v>1989</v>
      </c>
      <c r="G12" s="1">
        <v>0.40279999999999999</v>
      </c>
      <c r="H12">
        <v>0</v>
      </c>
      <c r="I12">
        <v>0</v>
      </c>
      <c r="J12" t="s">
        <v>14</v>
      </c>
      <c r="K12">
        <f t="shared" si="0"/>
        <v>0</v>
      </c>
      <c r="L12">
        <v>0</v>
      </c>
      <c r="M12" s="1">
        <v>0.4138</v>
      </c>
      <c r="N12">
        <v>48.103451631163999</v>
      </c>
      <c r="O12">
        <f>AVERAGE(_xlfn.XLOOKUP(F12,'Real Soy Prices'!$A$2:$A$61,'Real Soy Prices'!$B$2:$B$61),_xlfn.XLOOKUP(F12-1,'Real Soy Prices'!$A$2:$A$61,'Real Soy Prices'!$B$2:$B$61),_xlfn.XLOOKUP(F12-2,'Real Soy Prices'!$A$2:$A$61,'Real Soy Prices'!$B$2:$B$61))</f>
        <v>336.98637801206502</v>
      </c>
      <c r="P12" s="1">
        <f>(_xlfn.XLOOKUP(F12,'Real Soy Prices'!$A$2:$A$61,'Real Soy Prices'!$B$2:$B$61)-_xlfn.XLOOKUP(F12-2,'Real Soy Prices'!$A$2:$A$61,'Real Soy Prices'!$B$2:$B$61))/_xlfn.XLOOKUP(F12-2,'Real Soy Prices'!$A$2:$A$61,'Real Soy Prices'!$B$2:$B$61)</f>
        <v>0.2041495289016346</v>
      </c>
      <c r="Q12" t="s">
        <v>15</v>
      </c>
      <c r="R12" t="s">
        <v>16</v>
      </c>
      <c r="S12" t="s">
        <v>17</v>
      </c>
      <c r="T12" t="s">
        <v>102</v>
      </c>
    </row>
    <row r="13" spans="1:20" x14ac:dyDescent="0.2">
      <c r="A13">
        <v>12</v>
      </c>
      <c r="B13" t="s">
        <v>12</v>
      </c>
      <c r="C13">
        <v>1</v>
      </c>
      <c r="D13" t="s">
        <v>28</v>
      </c>
      <c r="E13">
        <v>12</v>
      </c>
      <c r="F13">
        <v>1989</v>
      </c>
      <c r="G13" s="1">
        <v>0.28710000000000002</v>
      </c>
      <c r="H13">
        <v>0</v>
      </c>
      <c r="I13">
        <v>0</v>
      </c>
      <c r="J13" t="s">
        <v>14</v>
      </c>
      <c r="K13">
        <f t="shared" si="0"/>
        <v>0</v>
      </c>
      <c r="L13">
        <v>0</v>
      </c>
      <c r="M13" s="1">
        <v>0.41039999999999999</v>
      </c>
      <c r="N13">
        <v>31.427802817124402</v>
      </c>
      <c r="O13">
        <f>AVERAGE(_xlfn.XLOOKUP(F13,'Real Soy Prices'!$A$2:$A$61,'Real Soy Prices'!$B$2:$B$61),_xlfn.XLOOKUP(F13-1,'Real Soy Prices'!$A$2:$A$61,'Real Soy Prices'!$B$2:$B$61),_xlfn.XLOOKUP(F13-2,'Real Soy Prices'!$A$2:$A$61,'Real Soy Prices'!$B$2:$B$61))</f>
        <v>336.98637801206502</v>
      </c>
      <c r="P13" s="1">
        <f>(_xlfn.XLOOKUP(F13,'Real Soy Prices'!$A$2:$A$61,'Real Soy Prices'!$B$2:$B$61)-_xlfn.XLOOKUP(F13-2,'Real Soy Prices'!$A$2:$A$61,'Real Soy Prices'!$B$2:$B$61))/_xlfn.XLOOKUP(F13-2,'Real Soy Prices'!$A$2:$A$61,'Real Soy Prices'!$B$2:$B$61)</f>
        <v>0.2041495289016346</v>
      </c>
      <c r="Q13" t="s">
        <v>15</v>
      </c>
      <c r="R13" t="s">
        <v>16</v>
      </c>
      <c r="S13" t="s">
        <v>17</v>
      </c>
      <c r="T13" t="s">
        <v>102</v>
      </c>
    </row>
    <row r="14" spans="1:20" x14ac:dyDescent="0.2">
      <c r="A14">
        <v>13</v>
      </c>
      <c r="B14" t="s">
        <v>12</v>
      </c>
      <c r="C14">
        <v>1</v>
      </c>
      <c r="D14" t="s">
        <v>29</v>
      </c>
      <c r="E14">
        <v>13</v>
      </c>
      <c r="F14">
        <v>1989</v>
      </c>
      <c r="G14" s="1">
        <v>0.32950000000000002</v>
      </c>
      <c r="H14">
        <v>0</v>
      </c>
      <c r="I14">
        <v>0</v>
      </c>
      <c r="J14" t="s">
        <v>14</v>
      </c>
      <c r="K14">
        <f t="shared" si="0"/>
        <v>0</v>
      </c>
      <c r="L14">
        <v>0</v>
      </c>
      <c r="M14" s="1">
        <v>0.57809999999999995</v>
      </c>
      <c r="N14">
        <v>20.527580020564699</v>
      </c>
      <c r="O14">
        <f>AVERAGE(_xlfn.XLOOKUP(F14,'Real Soy Prices'!$A$2:$A$61,'Real Soy Prices'!$B$2:$B$61),_xlfn.XLOOKUP(F14-1,'Real Soy Prices'!$A$2:$A$61,'Real Soy Prices'!$B$2:$B$61),_xlfn.XLOOKUP(F14-2,'Real Soy Prices'!$A$2:$A$61,'Real Soy Prices'!$B$2:$B$61))</f>
        <v>336.98637801206502</v>
      </c>
      <c r="P14" s="1">
        <f>(_xlfn.XLOOKUP(F14,'Real Soy Prices'!$A$2:$A$61,'Real Soy Prices'!$B$2:$B$61)-_xlfn.XLOOKUP(F14-2,'Real Soy Prices'!$A$2:$A$61,'Real Soy Prices'!$B$2:$B$61))/_xlfn.XLOOKUP(F14-2,'Real Soy Prices'!$A$2:$A$61,'Real Soy Prices'!$B$2:$B$61)</f>
        <v>0.2041495289016346</v>
      </c>
      <c r="Q14" t="s">
        <v>15</v>
      </c>
      <c r="R14" t="s">
        <v>16</v>
      </c>
      <c r="S14" t="s">
        <v>17</v>
      </c>
      <c r="T14" t="s">
        <v>102</v>
      </c>
    </row>
    <row r="15" spans="1:20" x14ac:dyDescent="0.2">
      <c r="A15">
        <v>14</v>
      </c>
      <c r="B15" t="s">
        <v>12</v>
      </c>
      <c r="C15">
        <v>1</v>
      </c>
      <c r="D15" t="s">
        <v>30</v>
      </c>
      <c r="E15">
        <v>14</v>
      </c>
      <c r="F15">
        <v>1989</v>
      </c>
      <c r="G15" s="1">
        <v>0.40799999999999997</v>
      </c>
      <c r="H15">
        <v>0</v>
      </c>
      <c r="I15">
        <v>0</v>
      </c>
      <c r="J15" t="s">
        <v>14</v>
      </c>
      <c r="K15">
        <f t="shared" si="0"/>
        <v>0</v>
      </c>
      <c r="L15">
        <v>0</v>
      </c>
      <c r="M15" s="1">
        <v>0.49559999999999998</v>
      </c>
      <c r="N15">
        <v>35.611807625552203</v>
      </c>
      <c r="O15">
        <f>AVERAGE(_xlfn.XLOOKUP(F15,'Real Soy Prices'!$A$2:$A$61,'Real Soy Prices'!$B$2:$B$61),_xlfn.XLOOKUP(F15-1,'Real Soy Prices'!$A$2:$A$61,'Real Soy Prices'!$B$2:$B$61),_xlfn.XLOOKUP(F15-2,'Real Soy Prices'!$A$2:$A$61,'Real Soy Prices'!$B$2:$B$61))</f>
        <v>336.98637801206502</v>
      </c>
      <c r="P15" s="1">
        <f>(_xlfn.XLOOKUP(F15,'Real Soy Prices'!$A$2:$A$61,'Real Soy Prices'!$B$2:$B$61)-_xlfn.XLOOKUP(F15-2,'Real Soy Prices'!$A$2:$A$61,'Real Soy Prices'!$B$2:$B$61))/_xlfn.XLOOKUP(F15-2,'Real Soy Prices'!$A$2:$A$61,'Real Soy Prices'!$B$2:$B$61)</f>
        <v>0.2041495289016346</v>
      </c>
      <c r="Q15" t="s">
        <v>15</v>
      </c>
      <c r="R15" t="s">
        <v>16</v>
      </c>
      <c r="S15" t="s">
        <v>17</v>
      </c>
      <c r="T15" t="s">
        <v>102</v>
      </c>
    </row>
    <row r="16" spans="1:20" x14ac:dyDescent="0.2">
      <c r="A16">
        <v>15</v>
      </c>
      <c r="B16" t="s">
        <v>12</v>
      </c>
      <c r="C16">
        <v>1</v>
      </c>
      <c r="D16" t="s">
        <v>31</v>
      </c>
      <c r="E16">
        <v>15</v>
      </c>
      <c r="F16">
        <v>1989</v>
      </c>
      <c r="G16" s="1">
        <v>0.29289999999999999</v>
      </c>
      <c r="H16">
        <v>0</v>
      </c>
      <c r="I16">
        <v>0</v>
      </c>
      <c r="J16" t="s">
        <v>14</v>
      </c>
      <c r="K16">
        <f t="shared" si="0"/>
        <v>0</v>
      </c>
      <c r="L16">
        <v>0</v>
      </c>
      <c r="M16" s="1">
        <v>0.4531</v>
      </c>
      <c r="N16">
        <v>19.313170145939701</v>
      </c>
      <c r="O16">
        <f>AVERAGE(_xlfn.XLOOKUP(F16,'Real Soy Prices'!$A$2:$A$61,'Real Soy Prices'!$B$2:$B$61),_xlfn.XLOOKUP(F16-1,'Real Soy Prices'!$A$2:$A$61,'Real Soy Prices'!$B$2:$B$61),_xlfn.XLOOKUP(F16-2,'Real Soy Prices'!$A$2:$A$61,'Real Soy Prices'!$B$2:$B$61))</f>
        <v>336.98637801206502</v>
      </c>
      <c r="P16" s="1">
        <f>(_xlfn.XLOOKUP(F16,'Real Soy Prices'!$A$2:$A$61,'Real Soy Prices'!$B$2:$B$61)-_xlfn.XLOOKUP(F16-2,'Real Soy Prices'!$A$2:$A$61,'Real Soy Prices'!$B$2:$B$61))/_xlfn.XLOOKUP(F16-2,'Real Soy Prices'!$A$2:$A$61,'Real Soy Prices'!$B$2:$B$61)</f>
        <v>0.2041495289016346</v>
      </c>
      <c r="Q16" t="s">
        <v>15</v>
      </c>
      <c r="R16" t="s">
        <v>16</v>
      </c>
      <c r="S16" t="s">
        <v>17</v>
      </c>
      <c r="T16" t="s">
        <v>102</v>
      </c>
    </row>
    <row r="17" spans="1:20" x14ac:dyDescent="0.2">
      <c r="A17">
        <v>16</v>
      </c>
      <c r="B17" t="s">
        <v>12</v>
      </c>
      <c r="C17">
        <v>1</v>
      </c>
      <c r="D17" t="s">
        <v>32</v>
      </c>
      <c r="E17">
        <v>16</v>
      </c>
      <c r="F17">
        <v>1989</v>
      </c>
      <c r="G17" s="1">
        <v>0.41849999999999998</v>
      </c>
      <c r="H17">
        <v>0</v>
      </c>
      <c r="I17">
        <v>0</v>
      </c>
      <c r="J17" t="s">
        <v>14</v>
      </c>
      <c r="K17">
        <f t="shared" si="0"/>
        <v>0</v>
      </c>
      <c r="L17">
        <v>0</v>
      </c>
      <c r="M17" s="1">
        <v>0.53569999999999995</v>
      </c>
      <c r="N17">
        <v>21.4787019421418</v>
      </c>
      <c r="O17">
        <f>AVERAGE(_xlfn.XLOOKUP(F17,'Real Soy Prices'!$A$2:$A$61,'Real Soy Prices'!$B$2:$B$61),_xlfn.XLOOKUP(F17-1,'Real Soy Prices'!$A$2:$A$61,'Real Soy Prices'!$B$2:$B$61),_xlfn.XLOOKUP(F17-2,'Real Soy Prices'!$A$2:$A$61,'Real Soy Prices'!$B$2:$B$61))</f>
        <v>336.98637801206502</v>
      </c>
      <c r="P17" s="1">
        <f>(_xlfn.XLOOKUP(F17,'Real Soy Prices'!$A$2:$A$61,'Real Soy Prices'!$B$2:$B$61)-_xlfn.XLOOKUP(F17-2,'Real Soy Prices'!$A$2:$A$61,'Real Soy Prices'!$B$2:$B$61))/_xlfn.XLOOKUP(F17-2,'Real Soy Prices'!$A$2:$A$61,'Real Soy Prices'!$B$2:$B$61)</f>
        <v>0.2041495289016346</v>
      </c>
      <c r="Q17" t="s">
        <v>15</v>
      </c>
      <c r="R17" t="s">
        <v>16</v>
      </c>
      <c r="S17" t="s">
        <v>17</v>
      </c>
      <c r="T17" t="s">
        <v>102</v>
      </c>
    </row>
    <row r="18" spans="1:20" x14ac:dyDescent="0.2">
      <c r="A18">
        <v>17</v>
      </c>
      <c r="B18" t="s">
        <v>12</v>
      </c>
      <c r="C18">
        <v>1</v>
      </c>
      <c r="D18" t="s">
        <v>33</v>
      </c>
      <c r="E18">
        <v>17</v>
      </c>
      <c r="F18">
        <v>1989</v>
      </c>
      <c r="G18" s="1">
        <v>0.4703</v>
      </c>
      <c r="H18">
        <v>0</v>
      </c>
      <c r="I18">
        <v>1</v>
      </c>
      <c r="J18" t="s">
        <v>14</v>
      </c>
      <c r="K18">
        <f t="shared" si="0"/>
        <v>1</v>
      </c>
      <c r="L18">
        <v>0</v>
      </c>
      <c r="M18" s="1">
        <v>0.44619999999999999</v>
      </c>
      <c r="N18">
        <v>62.983601418717001</v>
      </c>
      <c r="O18">
        <f>AVERAGE(_xlfn.XLOOKUP(F18,'Real Soy Prices'!$A$2:$A$61,'Real Soy Prices'!$B$2:$B$61),_xlfn.XLOOKUP(F18-1,'Real Soy Prices'!$A$2:$A$61,'Real Soy Prices'!$B$2:$B$61),_xlfn.XLOOKUP(F18-2,'Real Soy Prices'!$A$2:$A$61,'Real Soy Prices'!$B$2:$B$61))</f>
        <v>336.98637801206502</v>
      </c>
      <c r="P18" s="1">
        <f>(_xlfn.XLOOKUP(F18,'Real Soy Prices'!$A$2:$A$61,'Real Soy Prices'!$B$2:$B$61)-_xlfn.XLOOKUP(F18-2,'Real Soy Prices'!$A$2:$A$61,'Real Soy Prices'!$B$2:$B$61))/_xlfn.XLOOKUP(F18-2,'Real Soy Prices'!$A$2:$A$61,'Real Soy Prices'!$B$2:$B$61)</f>
        <v>0.2041495289016346</v>
      </c>
      <c r="Q18" t="s">
        <v>15</v>
      </c>
      <c r="R18" t="s">
        <v>16</v>
      </c>
      <c r="S18" t="s">
        <v>16</v>
      </c>
      <c r="T18" t="s">
        <v>102</v>
      </c>
    </row>
    <row r="19" spans="1:20" x14ac:dyDescent="0.2">
      <c r="A19">
        <v>18</v>
      </c>
      <c r="B19" t="s">
        <v>12</v>
      </c>
      <c r="C19">
        <v>1</v>
      </c>
      <c r="D19" t="s">
        <v>34</v>
      </c>
      <c r="E19">
        <v>18</v>
      </c>
      <c r="F19">
        <v>1989</v>
      </c>
      <c r="G19" s="1">
        <v>0.29320000000000002</v>
      </c>
      <c r="H19">
        <v>0</v>
      </c>
      <c r="I19">
        <v>0</v>
      </c>
      <c r="J19" t="s">
        <v>14</v>
      </c>
      <c r="K19">
        <f t="shared" si="0"/>
        <v>0</v>
      </c>
      <c r="L19">
        <v>0</v>
      </c>
      <c r="M19" s="1">
        <v>0.40229999999999999</v>
      </c>
      <c r="N19">
        <v>0</v>
      </c>
      <c r="O19">
        <f>AVERAGE(_xlfn.XLOOKUP(F19,'Real Soy Prices'!$A$2:$A$61,'Real Soy Prices'!$B$2:$B$61),_xlfn.XLOOKUP(F19-1,'Real Soy Prices'!$A$2:$A$61,'Real Soy Prices'!$B$2:$B$61),_xlfn.XLOOKUP(F19-2,'Real Soy Prices'!$A$2:$A$61,'Real Soy Prices'!$B$2:$B$61))</f>
        <v>336.98637801206502</v>
      </c>
      <c r="P19" s="1">
        <f>(_xlfn.XLOOKUP(F19,'Real Soy Prices'!$A$2:$A$61,'Real Soy Prices'!$B$2:$B$61)-_xlfn.XLOOKUP(F19-2,'Real Soy Prices'!$A$2:$A$61,'Real Soy Prices'!$B$2:$B$61))/_xlfn.XLOOKUP(F19-2,'Real Soy Prices'!$A$2:$A$61,'Real Soy Prices'!$B$2:$B$61)</f>
        <v>0.2041495289016346</v>
      </c>
      <c r="Q19" t="s">
        <v>15</v>
      </c>
      <c r="R19" t="s">
        <v>16</v>
      </c>
      <c r="S19" t="s">
        <v>17</v>
      </c>
      <c r="T19" t="s">
        <v>102</v>
      </c>
    </row>
    <row r="20" spans="1:20" x14ac:dyDescent="0.2">
      <c r="A20">
        <v>19</v>
      </c>
      <c r="B20" t="s">
        <v>12</v>
      </c>
      <c r="C20">
        <v>1</v>
      </c>
      <c r="D20" t="s">
        <v>35</v>
      </c>
      <c r="E20">
        <v>19</v>
      </c>
      <c r="F20">
        <v>1989</v>
      </c>
      <c r="G20" s="1">
        <v>0.42</v>
      </c>
      <c r="H20">
        <v>0</v>
      </c>
      <c r="I20">
        <v>0</v>
      </c>
      <c r="J20" t="s">
        <v>14</v>
      </c>
      <c r="K20">
        <f t="shared" si="0"/>
        <v>0</v>
      </c>
      <c r="L20">
        <v>0</v>
      </c>
      <c r="M20" s="1">
        <v>0.48580000000000001</v>
      </c>
      <c r="N20">
        <v>44.456429579226501</v>
      </c>
      <c r="O20">
        <f>AVERAGE(_xlfn.XLOOKUP(F20,'Real Soy Prices'!$A$2:$A$61,'Real Soy Prices'!$B$2:$B$61),_xlfn.XLOOKUP(F20-1,'Real Soy Prices'!$A$2:$A$61,'Real Soy Prices'!$B$2:$B$61),_xlfn.XLOOKUP(F20-2,'Real Soy Prices'!$A$2:$A$61,'Real Soy Prices'!$B$2:$B$61))</f>
        <v>336.98637801206502</v>
      </c>
      <c r="P20" s="1">
        <f>(_xlfn.XLOOKUP(F20,'Real Soy Prices'!$A$2:$A$61,'Real Soy Prices'!$B$2:$B$61)-_xlfn.XLOOKUP(F20-2,'Real Soy Prices'!$A$2:$A$61,'Real Soy Prices'!$B$2:$B$61))/_xlfn.XLOOKUP(F20-2,'Real Soy Prices'!$A$2:$A$61,'Real Soy Prices'!$B$2:$B$61)</f>
        <v>0.2041495289016346</v>
      </c>
      <c r="Q20" t="s">
        <v>15</v>
      </c>
      <c r="R20" t="s">
        <v>16</v>
      </c>
      <c r="S20" t="s">
        <v>17</v>
      </c>
      <c r="T20" t="s">
        <v>102</v>
      </c>
    </row>
    <row r="21" spans="1:20" x14ac:dyDescent="0.2">
      <c r="A21">
        <v>20</v>
      </c>
      <c r="B21" t="s">
        <v>12</v>
      </c>
      <c r="C21">
        <v>1</v>
      </c>
      <c r="D21" t="s">
        <v>36</v>
      </c>
      <c r="E21">
        <v>20</v>
      </c>
      <c r="F21">
        <v>1989</v>
      </c>
      <c r="G21" s="1">
        <v>0.38169999999999998</v>
      </c>
      <c r="H21">
        <v>0</v>
      </c>
      <c r="I21">
        <v>0</v>
      </c>
      <c r="J21" t="s">
        <v>14</v>
      </c>
      <c r="K21">
        <f t="shared" si="0"/>
        <v>0</v>
      </c>
      <c r="L21">
        <v>0</v>
      </c>
      <c r="M21" s="1">
        <v>0.44009999999999999</v>
      </c>
      <c r="N21">
        <v>0</v>
      </c>
      <c r="O21">
        <f>AVERAGE(_xlfn.XLOOKUP(F21,'Real Soy Prices'!$A$2:$A$61,'Real Soy Prices'!$B$2:$B$61),_xlfn.XLOOKUP(F21-1,'Real Soy Prices'!$A$2:$A$61,'Real Soy Prices'!$B$2:$B$61),_xlfn.XLOOKUP(F21-2,'Real Soy Prices'!$A$2:$A$61,'Real Soy Prices'!$B$2:$B$61))</f>
        <v>336.98637801206502</v>
      </c>
      <c r="P21" s="1">
        <f>(_xlfn.XLOOKUP(F21,'Real Soy Prices'!$A$2:$A$61,'Real Soy Prices'!$B$2:$B$61)-_xlfn.XLOOKUP(F21-2,'Real Soy Prices'!$A$2:$A$61,'Real Soy Prices'!$B$2:$B$61))/_xlfn.XLOOKUP(F21-2,'Real Soy Prices'!$A$2:$A$61,'Real Soy Prices'!$B$2:$B$61)</f>
        <v>0.2041495289016346</v>
      </c>
      <c r="Q21" t="s">
        <v>15</v>
      </c>
      <c r="R21" t="s">
        <v>16</v>
      </c>
      <c r="S21" t="s">
        <v>17</v>
      </c>
      <c r="T21" t="s">
        <v>102</v>
      </c>
    </row>
    <row r="22" spans="1:20" x14ac:dyDescent="0.2">
      <c r="A22">
        <v>21</v>
      </c>
      <c r="B22" t="s">
        <v>12</v>
      </c>
      <c r="C22">
        <v>1</v>
      </c>
      <c r="D22" t="s">
        <v>37</v>
      </c>
      <c r="E22">
        <v>21</v>
      </c>
      <c r="F22">
        <v>1989</v>
      </c>
      <c r="G22" s="1">
        <v>0.3498</v>
      </c>
      <c r="H22">
        <v>0</v>
      </c>
      <c r="I22">
        <v>0</v>
      </c>
      <c r="J22" t="s">
        <v>14</v>
      </c>
      <c r="K22">
        <f t="shared" si="0"/>
        <v>0</v>
      </c>
      <c r="L22">
        <v>0</v>
      </c>
      <c r="M22" s="1">
        <v>0.50209999999999999</v>
      </c>
      <c r="N22">
        <v>68.473065211802293</v>
      </c>
      <c r="O22">
        <f>AVERAGE(_xlfn.XLOOKUP(F22,'Real Soy Prices'!$A$2:$A$61,'Real Soy Prices'!$B$2:$B$61),_xlfn.XLOOKUP(F22-1,'Real Soy Prices'!$A$2:$A$61,'Real Soy Prices'!$B$2:$B$61),_xlfn.XLOOKUP(F22-2,'Real Soy Prices'!$A$2:$A$61,'Real Soy Prices'!$B$2:$B$61))</f>
        <v>336.98637801206502</v>
      </c>
      <c r="P22" s="1">
        <f>(_xlfn.XLOOKUP(F22,'Real Soy Prices'!$A$2:$A$61,'Real Soy Prices'!$B$2:$B$61)-_xlfn.XLOOKUP(F22-2,'Real Soy Prices'!$A$2:$A$61,'Real Soy Prices'!$B$2:$B$61))/_xlfn.XLOOKUP(F22-2,'Real Soy Prices'!$A$2:$A$61,'Real Soy Prices'!$B$2:$B$61)</f>
        <v>0.2041495289016346</v>
      </c>
      <c r="Q22" t="s">
        <v>15</v>
      </c>
      <c r="R22" t="s">
        <v>16</v>
      </c>
      <c r="S22" t="s">
        <v>17</v>
      </c>
      <c r="T22" t="s">
        <v>102</v>
      </c>
    </row>
    <row r="23" spans="1:20" x14ac:dyDescent="0.2">
      <c r="A23">
        <v>22</v>
      </c>
      <c r="B23" t="s">
        <v>12</v>
      </c>
      <c r="C23">
        <v>1</v>
      </c>
      <c r="D23" t="s">
        <v>38</v>
      </c>
      <c r="E23">
        <v>22</v>
      </c>
      <c r="F23">
        <v>1989</v>
      </c>
      <c r="G23" s="1">
        <v>0.29049999999999998</v>
      </c>
      <c r="H23">
        <v>0</v>
      </c>
      <c r="I23">
        <v>0</v>
      </c>
      <c r="J23" t="s">
        <v>14</v>
      </c>
      <c r="K23">
        <f t="shared" si="0"/>
        <v>0</v>
      </c>
      <c r="L23">
        <v>0</v>
      </c>
      <c r="M23" s="1">
        <v>0.40570000000000001</v>
      </c>
      <c r="N23">
        <v>72.717306492286696</v>
      </c>
      <c r="O23">
        <f>AVERAGE(_xlfn.XLOOKUP(F23,'Real Soy Prices'!$A$2:$A$61,'Real Soy Prices'!$B$2:$B$61),_xlfn.XLOOKUP(F23-1,'Real Soy Prices'!$A$2:$A$61,'Real Soy Prices'!$B$2:$B$61),_xlfn.XLOOKUP(F23-2,'Real Soy Prices'!$A$2:$A$61,'Real Soy Prices'!$B$2:$B$61))</f>
        <v>336.98637801206502</v>
      </c>
      <c r="P23" s="1">
        <f>(_xlfn.XLOOKUP(F23,'Real Soy Prices'!$A$2:$A$61,'Real Soy Prices'!$B$2:$B$61)-_xlfn.XLOOKUP(F23-2,'Real Soy Prices'!$A$2:$A$61,'Real Soy Prices'!$B$2:$B$61))/_xlfn.XLOOKUP(F23-2,'Real Soy Prices'!$A$2:$A$61,'Real Soy Prices'!$B$2:$B$61)</f>
        <v>0.2041495289016346</v>
      </c>
      <c r="Q23" t="s">
        <v>15</v>
      </c>
      <c r="R23" t="s">
        <v>16</v>
      </c>
      <c r="S23" t="s">
        <v>17</v>
      </c>
      <c r="T23" t="s">
        <v>102</v>
      </c>
    </row>
    <row r="24" spans="1:20" x14ac:dyDescent="0.2">
      <c r="A24">
        <v>23</v>
      </c>
      <c r="B24" t="s">
        <v>12</v>
      </c>
      <c r="C24">
        <v>1</v>
      </c>
      <c r="D24" t="s">
        <v>39</v>
      </c>
      <c r="E24">
        <v>23</v>
      </c>
      <c r="F24">
        <v>1989</v>
      </c>
      <c r="G24" s="1">
        <v>0.36930000000000002</v>
      </c>
      <c r="H24">
        <v>0</v>
      </c>
      <c r="I24">
        <v>0</v>
      </c>
      <c r="J24" t="s">
        <v>14</v>
      </c>
      <c r="K24">
        <f t="shared" si="0"/>
        <v>0</v>
      </c>
      <c r="L24">
        <v>0</v>
      </c>
      <c r="M24" s="1">
        <v>0.504</v>
      </c>
      <c r="N24">
        <v>0</v>
      </c>
      <c r="O24">
        <f>AVERAGE(_xlfn.XLOOKUP(F24,'Real Soy Prices'!$A$2:$A$61,'Real Soy Prices'!$B$2:$B$61),_xlfn.XLOOKUP(F24-1,'Real Soy Prices'!$A$2:$A$61,'Real Soy Prices'!$B$2:$B$61),_xlfn.XLOOKUP(F24-2,'Real Soy Prices'!$A$2:$A$61,'Real Soy Prices'!$B$2:$B$61))</f>
        <v>336.98637801206502</v>
      </c>
      <c r="P24" s="1">
        <f>(_xlfn.XLOOKUP(F24,'Real Soy Prices'!$A$2:$A$61,'Real Soy Prices'!$B$2:$B$61)-_xlfn.XLOOKUP(F24-2,'Real Soy Prices'!$A$2:$A$61,'Real Soy Prices'!$B$2:$B$61))/_xlfn.XLOOKUP(F24-2,'Real Soy Prices'!$A$2:$A$61,'Real Soy Prices'!$B$2:$B$61)</f>
        <v>0.2041495289016346</v>
      </c>
      <c r="Q24" t="s">
        <v>15</v>
      </c>
      <c r="R24" t="s">
        <v>16</v>
      </c>
      <c r="S24" t="s">
        <v>17</v>
      </c>
      <c r="T24" t="s">
        <v>102</v>
      </c>
    </row>
    <row r="25" spans="1:20" x14ac:dyDescent="0.2">
      <c r="A25">
        <v>24</v>
      </c>
      <c r="B25" t="s">
        <v>12</v>
      </c>
      <c r="C25">
        <v>1</v>
      </c>
      <c r="D25" t="s">
        <v>40</v>
      </c>
      <c r="E25">
        <v>24</v>
      </c>
      <c r="F25">
        <v>1989</v>
      </c>
      <c r="G25" s="1">
        <v>0.27300000000000002</v>
      </c>
      <c r="H25">
        <v>0</v>
      </c>
      <c r="I25">
        <v>0</v>
      </c>
      <c r="J25" t="s">
        <v>14</v>
      </c>
      <c r="K25">
        <f t="shared" si="0"/>
        <v>0</v>
      </c>
      <c r="L25">
        <v>0</v>
      </c>
      <c r="M25" s="1">
        <v>0.41549999999999998</v>
      </c>
      <c r="N25">
        <v>62.169488976059398</v>
      </c>
      <c r="O25">
        <f>AVERAGE(_xlfn.XLOOKUP(F25,'Real Soy Prices'!$A$2:$A$61,'Real Soy Prices'!$B$2:$B$61),_xlfn.XLOOKUP(F25-1,'Real Soy Prices'!$A$2:$A$61,'Real Soy Prices'!$B$2:$B$61),_xlfn.XLOOKUP(F25-2,'Real Soy Prices'!$A$2:$A$61,'Real Soy Prices'!$B$2:$B$61))</f>
        <v>336.98637801206502</v>
      </c>
      <c r="P25" s="1">
        <f>(_xlfn.XLOOKUP(F25,'Real Soy Prices'!$A$2:$A$61,'Real Soy Prices'!$B$2:$B$61)-_xlfn.XLOOKUP(F25-2,'Real Soy Prices'!$A$2:$A$61,'Real Soy Prices'!$B$2:$B$61))/_xlfn.XLOOKUP(F25-2,'Real Soy Prices'!$A$2:$A$61,'Real Soy Prices'!$B$2:$B$61)</f>
        <v>0.2041495289016346</v>
      </c>
      <c r="Q25" t="s">
        <v>15</v>
      </c>
      <c r="R25" t="s">
        <v>16</v>
      </c>
      <c r="S25" t="s">
        <v>17</v>
      </c>
      <c r="T25" t="s">
        <v>102</v>
      </c>
    </row>
    <row r="26" spans="1:20" x14ac:dyDescent="0.2">
      <c r="A26">
        <v>25</v>
      </c>
      <c r="B26" t="s">
        <v>12</v>
      </c>
      <c r="C26">
        <v>1</v>
      </c>
      <c r="D26" t="s">
        <v>13</v>
      </c>
      <c r="E26">
        <v>1</v>
      </c>
      <c r="F26">
        <v>1995</v>
      </c>
      <c r="G26" s="1">
        <v>0.5181</v>
      </c>
      <c r="H26">
        <v>0</v>
      </c>
      <c r="I26">
        <v>1</v>
      </c>
      <c r="J26" t="s">
        <v>14</v>
      </c>
      <c r="K26">
        <f t="shared" si="0"/>
        <v>1</v>
      </c>
      <c r="L26">
        <v>1</v>
      </c>
      <c r="M26" s="1">
        <v>0.50070000000000003</v>
      </c>
      <c r="N26">
        <v>55.116921850330002</v>
      </c>
      <c r="O26">
        <f>AVERAGE(_xlfn.XLOOKUP(F26,'Real Soy Prices'!$A$2:$A$61,'Real Soy Prices'!$B$2:$B$61),_xlfn.XLOOKUP(F26-1,'Real Soy Prices'!$A$2:$A$61,'Real Soy Prices'!$B$2:$B$61),_xlfn.XLOOKUP(F26-2,'Real Soy Prices'!$A$2:$A$61,'Real Soy Prices'!$B$2:$B$61))</f>
        <v>292.76909765794431</v>
      </c>
      <c r="P26" s="1">
        <f>(_xlfn.XLOOKUP(F26,'Real Soy Prices'!$A$2:$A$61,'Real Soy Prices'!$B$2:$B$61)-_xlfn.XLOOKUP(F26-2,'Real Soy Prices'!$A$2:$A$61,'Real Soy Prices'!$B$2:$B$61))/_xlfn.XLOOKUP(F26-2,'Real Soy Prices'!$A$2:$A$61,'Real Soy Prices'!$B$2:$B$61)</f>
        <v>-4.5554679223711994E-2</v>
      </c>
      <c r="Q26" t="s">
        <v>17</v>
      </c>
      <c r="R26" t="s">
        <v>17</v>
      </c>
      <c r="S26" t="s">
        <v>17</v>
      </c>
      <c r="T26" t="s">
        <v>103</v>
      </c>
    </row>
    <row r="27" spans="1:20" x14ac:dyDescent="0.2">
      <c r="A27">
        <v>26</v>
      </c>
      <c r="B27" t="s">
        <v>12</v>
      </c>
      <c r="C27">
        <v>1</v>
      </c>
      <c r="D27" t="s">
        <v>18</v>
      </c>
      <c r="E27">
        <v>2</v>
      </c>
      <c r="F27">
        <v>1995</v>
      </c>
      <c r="G27" s="1">
        <v>0.41710000000000003</v>
      </c>
      <c r="H27">
        <v>0</v>
      </c>
      <c r="I27">
        <v>0</v>
      </c>
      <c r="J27" t="s">
        <v>14</v>
      </c>
      <c r="K27">
        <f t="shared" si="0"/>
        <v>0</v>
      </c>
      <c r="L27">
        <v>1</v>
      </c>
      <c r="M27" s="1">
        <v>0.3664</v>
      </c>
      <c r="N27">
        <v>0</v>
      </c>
      <c r="O27">
        <f>AVERAGE(_xlfn.XLOOKUP(F27,'Real Soy Prices'!$A$2:$A$61,'Real Soy Prices'!$B$2:$B$61),_xlfn.XLOOKUP(F27-1,'Real Soy Prices'!$A$2:$A$61,'Real Soy Prices'!$B$2:$B$61),_xlfn.XLOOKUP(F27-2,'Real Soy Prices'!$A$2:$A$61,'Real Soy Prices'!$B$2:$B$61))</f>
        <v>292.76909765794431</v>
      </c>
      <c r="P27" s="1">
        <f>(_xlfn.XLOOKUP(F27,'Real Soy Prices'!$A$2:$A$61,'Real Soy Prices'!$B$2:$B$61)-_xlfn.XLOOKUP(F27-2,'Real Soy Prices'!$A$2:$A$61,'Real Soy Prices'!$B$2:$B$61))/_xlfn.XLOOKUP(F27-2,'Real Soy Prices'!$A$2:$A$61,'Real Soy Prices'!$B$2:$B$61)</f>
        <v>-4.5554679223711994E-2</v>
      </c>
      <c r="Q27" t="s">
        <v>17</v>
      </c>
      <c r="R27" t="s">
        <v>17</v>
      </c>
      <c r="S27" t="s">
        <v>41</v>
      </c>
      <c r="T27" t="s">
        <v>103</v>
      </c>
    </row>
    <row r="28" spans="1:20" x14ac:dyDescent="0.2">
      <c r="A28">
        <v>27</v>
      </c>
      <c r="B28" t="s">
        <v>12</v>
      </c>
      <c r="C28">
        <v>1</v>
      </c>
      <c r="D28" t="s">
        <v>19</v>
      </c>
      <c r="E28">
        <v>3</v>
      </c>
      <c r="F28">
        <v>1995</v>
      </c>
      <c r="G28" s="1">
        <v>0.52290000000000003</v>
      </c>
      <c r="H28">
        <v>0</v>
      </c>
      <c r="I28">
        <v>1</v>
      </c>
      <c r="J28" t="s">
        <v>14</v>
      </c>
      <c r="K28">
        <f t="shared" si="0"/>
        <v>1</v>
      </c>
      <c r="L28">
        <v>1</v>
      </c>
      <c r="M28" s="1">
        <v>0.55149999999999999</v>
      </c>
      <c r="N28">
        <v>36.016191470355501</v>
      </c>
      <c r="O28">
        <f>AVERAGE(_xlfn.XLOOKUP(F28,'Real Soy Prices'!$A$2:$A$61,'Real Soy Prices'!$B$2:$B$61),_xlfn.XLOOKUP(F28-1,'Real Soy Prices'!$A$2:$A$61,'Real Soy Prices'!$B$2:$B$61),_xlfn.XLOOKUP(F28-2,'Real Soy Prices'!$A$2:$A$61,'Real Soy Prices'!$B$2:$B$61))</f>
        <v>292.76909765794431</v>
      </c>
      <c r="P28" s="1">
        <f>(_xlfn.XLOOKUP(F28,'Real Soy Prices'!$A$2:$A$61,'Real Soy Prices'!$B$2:$B$61)-_xlfn.XLOOKUP(F28-2,'Real Soy Prices'!$A$2:$A$61,'Real Soy Prices'!$B$2:$B$61))/_xlfn.XLOOKUP(F28-2,'Real Soy Prices'!$A$2:$A$61,'Real Soy Prices'!$B$2:$B$61)</f>
        <v>-4.5554679223711994E-2</v>
      </c>
      <c r="Q28" t="s">
        <v>17</v>
      </c>
      <c r="R28" t="s">
        <v>17</v>
      </c>
      <c r="S28" t="s">
        <v>17</v>
      </c>
      <c r="T28" t="s">
        <v>103</v>
      </c>
    </row>
    <row r="29" spans="1:20" x14ac:dyDescent="0.2">
      <c r="A29">
        <v>28</v>
      </c>
      <c r="B29" t="s">
        <v>12</v>
      </c>
      <c r="C29">
        <v>1</v>
      </c>
      <c r="D29" t="s">
        <v>20</v>
      </c>
      <c r="E29">
        <v>4</v>
      </c>
      <c r="F29">
        <v>1995</v>
      </c>
      <c r="G29" s="1">
        <v>0.56820000000000004</v>
      </c>
      <c r="H29">
        <v>0</v>
      </c>
      <c r="I29">
        <v>1</v>
      </c>
      <c r="J29" t="s">
        <v>14</v>
      </c>
      <c r="K29">
        <f t="shared" si="0"/>
        <v>1</v>
      </c>
      <c r="L29">
        <v>1</v>
      </c>
      <c r="M29" s="1">
        <v>0.52229999999999999</v>
      </c>
      <c r="N29">
        <v>69.726789326002105</v>
      </c>
      <c r="O29">
        <f>AVERAGE(_xlfn.XLOOKUP(F29,'Real Soy Prices'!$A$2:$A$61,'Real Soy Prices'!$B$2:$B$61),_xlfn.XLOOKUP(F29-1,'Real Soy Prices'!$A$2:$A$61,'Real Soy Prices'!$B$2:$B$61),_xlfn.XLOOKUP(F29-2,'Real Soy Prices'!$A$2:$A$61,'Real Soy Prices'!$B$2:$B$61))</f>
        <v>292.76909765794431</v>
      </c>
      <c r="P29" s="1">
        <f>(_xlfn.XLOOKUP(F29,'Real Soy Prices'!$A$2:$A$61,'Real Soy Prices'!$B$2:$B$61)-_xlfn.XLOOKUP(F29-2,'Real Soy Prices'!$A$2:$A$61,'Real Soy Prices'!$B$2:$B$61))/_xlfn.XLOOKUP(F29-2,'Real Soy Prices'!$A$2:$A$61,'Real Soy Prices'!$B$2:$B$61)</f>
        <v>-4.5554679223711994E-2</v>
      </c>
      <c r="Q29" t="s">
        <v>17</v>
      </c>
      <c r="R29" t="s">
        <v>17</v>
      </c>
      <c r="S29" t="s">
        <v>17</v>
      </c>
      <c r="T29" t="s">
        <v>103</v>
      </c>
    </row>
    <row r="30" spans="1:20" x14ac:dyDescent="0.2">
      <c r="A30">
        <v>29</v>
      </c>
      <c r="B30" t="s">
        <v>12</v>
      </c>
      <c r="C30">
        <v>1</v>
      </c>
      <c r="D30" t="s">
        <v>21</v>
      </c>
      <c r="E30">
        <v>5</v>
      </c>
      <c r="F30">
        <v>1995</v>
      </c>
      <c r="G30" s="1">
        <v>0.57150000000000001</v>
      </c>
      <c r="H30">
        <v>0</v>
      </c>
      <c r="I30">
        <v>1</v>
      </c>
      <c r="J30" t="s">
        <v>14</v>
      </c>
      <c r="K30">
        <f t="shared" si="0"/>
        <v>1</v>
      </c>
      <c r="L30">
        <v>1</v>
      </c>
      <c r="M30" s="1">
        <v>0.42709999999999998</v>
      </c>
      <c r="N30">
        <v>0</v>
      </c>
      <c r="O30">
        <f>AVERAGE(_xlfn.XLOOKUP(F30,'Real Soy Prices'!$A$2:$A$61,'Real Soy Prices'!$B$2:$B$61),_xlfn.XLOOKUP(F30-1,'Real Soy Prices'!$A$2:$A$61,'Real Soy Prices'!$B$2:$B$61),_xlfn.XLOOKUP(F30-2,'Real Soy Prices'!$A$2:$A$61,'Real Soy Prices'!$B$2:$B$61))</f>
        <v>292.76909765794431</v>
      </c>
      <c r="P30" s="1">
        <f>(_xlfn.XLOOKUP(F30,'Real Soy Prices'!$A$2:$A$61,'Real Soy Prices'!$B$2:$B$61)-_xlfn.XLOOKUP(F30-2,'Real Soy Prices'!$A$2:$A$61,'Real Soy Prices'!$B$2:$B$61))/_xlfn.XLOOKUP(F30-2,'Real Soy Prices'!$A$2:$A$61,'Real Soy Prices'!$B$2:$B$61)</f>
        <v>-4.5554679223711994E-2</v>
      </c>
      <c r="Q30" t="s">
        <v>17</v>
      </c>
      <c r="R30" t="s">
        <v>17</v>
      </c>
      <c r="S30" t="s">
        <v>17</v>
      </c>
      <c r="T30" t="s">
        <v>103</v>
      </c>
    </row>
    <row r="31" spans="1:20" x14ac:dyDescent="0.2">
      <c r="A31">
        <v>30</v>
      </c>
      <c r="B31" t="s">
        <v>12</v>
      </c>
      <c r="C31">
        <v>1</v>
      </c>
      <c r="D31" t="s">
        <v>22</v>
      </c>
      <c r="E31">
        <v>6</v>
      </c>
      <c r="F31">
        <v>1995</v>
      </c>
      <c r="G31" s="1">
        <v>0.48149999999999998</v>
      </c>
      <c r="H31">
        <v>0</v>
      </c>
      <c r="I31">
        <v>1</v>
      </c>
      <c r="J31" t="s">
        <v>14</v>
      </c>
      <c r="K31">
        <f t="shared" si="0"/>
        <v>1</v>
      </c>
      <c r="L31">
        <v>1</v>
      </c>
      <c r="M31" s="1">
        <v>0.44529999999999997</v>
      </c>
      <c r="N31">
        <v>68.115427377187402</v>
      </c>
      <c r="O31">
        <f>AVERAGE(_xlfn.XLOOKUP(F31,'Real Soy Prices'!$A$2:$A$61,'Real Soy Prices'!$B$2:$B$61),_xlfn.XLOOKUP(F31-1,'Real Soy Prices'!$A$2:$A$61,'Real Soy Prices'!$B$2:$B$61),_xlfn.XLOOKUP(F31-2,'Real Soy Prices'!$A$2:$A$61,'Real Soy Prices'!$B$2:$B$61))</f>
        <v>292.76909765794431</v>
      </c>
      <c r="P31" s="1">
        <f>(_xlfn.XLOOKUP(F31,'Real Soy Prices'!$A$2:$A$61,'Real Soy Prices'!$B$2:$B$61)-_xlfn.XLOOKUP(F31-2,'Real Soy Prices'!$A$2:$A$61,'Real Soy Prices'!$B$2:$B$61))/_xlfn.XLOOKUP(F31-2,'Real Soy Prices'!$A$2:$A$61,'Real Soy Prices'!$B$2:$B$61)</f>
        <v>-4.5554679223711994E-2</v>
      </c>
      <c r="Q31" t="s">
        <v>17</v>
      </c>
      <c r="R31" t="s">
        <v>17</v>
      </c>
      <c r="S31" t="s">
        <v>17</v>
      </c>
      <c r="T31" t="s">
        <v>103</v>
      </c>
    </row>
    <row r="32" spans="1:20" x14ac:dyDescent="0.2">
      <c r="A32">
        <v>31</v>
      </c>
      <c r="B32" t="s">
        <v>12</v>
      </c>
      <c r="C32">
        <v>1</v>
      </c>
      <c r="D32" t="s">
        <v>23</v>
      </c>
      <c r="E32">
        <v>7</v>
      </c>
      <c r="F32">
        <v>1995</v>
      </c>
      <c r="G32" s="1">
        <v>0.46610000000000001</v>
      </c>
      <c r="H32">
        <v>0</v>
      </c>
      <c r="I32">
        <v>1</v>
      </c>
      <c r="J32" t="s">
        <v>14</v>
      </c>
      <c r="K32">
        <f t="shared" si="0"/>
        <v>1</v>
      </c>
      <c r="L32">
        <v>1</v>
      </c>
      <c r="M32" s="1">
        <v>0.4204</v>
      </c>
      <c r="N32">
        <v>74.684093596055703</v>
      </c>
      <c r="O32">
        <f>AVERAGE(_xlfn.XLOOKUP(F32,'Real Soy Prices'!$A$2:$A$61,'Real Soy Prices'!$B$2:$B$61),_xlfn.XLOOKUP(F32-1,'Real Soy Prices'!$A$2:$A$61,'Real Soy Prices'!$B$2:$B$61),_xlfn.XLOOKUP(F32-2,'Real Soy Prices'!$A$2:$A$61,'Real Soy Prices'!$B$2:$B$61))</f>
        <v>292.76909765794431</v>
      </c>
      <c r="P32" s="1">
        <f>(_xlfn.XLOOKUP(F32,'Real Soy Prices'!$A$2:$A$61,'Real Soy Prices'!$B$2:$B$61)-_xlfn.XLOOKUP(F32-2,'Real Soy Prices'!$A$2:$A$61,'Real Soy Prices'!$B$2:$B$61))/_xlfn.XLOOKUP(F32-2,'Real Soy Prices'!$A$2:$A$61,'Real Soy Prices'!$B$2:$B$61)</f>
        <v>-4.5554679223711994E-2</v>
      </c>
      <c r="Q32" t="s">
        <v>17</v>
      </c>
      <c r="R32" t="s">
        <v>17</v>
      </c>
      <c r="S32" t="s">
        <v>17</v>
      </c>
      <c r="T32" t="s">
        <v>103</v>
      </c>
    </row>
    <row r="33" spans="1:20" x14ac:dyDescent="0.2">
      <c r="A33">
        <v>32</v>
      </c>
      <c r="B33" t="s">
        <v>12</v>
      </c>
      <c r="C33">
        <v>1</v>
      </c>
      <c r="D33" t="s">
        <v>24</v>
      </c>
      <c r="E33">
        <v>8</v>
      </c>
      <c r="F33">
        <v>1995</v>
      </c>
      <c r="G33" s="1">
        <v>0.46150000000000002</v>
      </c>
      <c r="H33">
        <v>0</v>
      </c>
      <c r="I33">
        <v>1</v>
      </c>
      <c r="J33" t="s">
        <v>14</v>
      </c>
      <c r="K33">
        <f t="shared" si="0"/>
        <v>1</v>
      </c>
      <c r="L33">
        <v>1</v>
      </c>
      <c r="M33" s="1">
        <v>0.51600000000000001</v>
      </c>
      <c r="N33">
        <v>80.411506355100002</v>
      </c>
      <c r="O33">
        <f>AVERAGE(_xlfn.XLOOKUP(F33,'Real Soy Prices'!$A$2:$A$61,'Real Soy Prices'!$B$2:$B$61),_xlfn.XLOOKUP(F33-1,'Real Soy Prices'!$A$2:$A$61,'Real Soy Prices'!$B$2:$B$61),_xlfn.XLOOKUP(F33-2,'Real Soy Prices'!$A$2:$A$61,'Real Soy Prices'!$B$2:$B$61))</f>
        <v>292.76909765794431</v>
      </c>
      <c r="P33" s="1">
        <f>(_xlfn.XLOOKUP(F33,'Real Soy Prices'!$A$2:$A$61,'Real Soy Prices'!$B$2:$B$61)-_xlfn.XLOOKUP(F33-2,'Real Soy Prices'!$A$2:$A$61,'Real Soy Prices'!$B$2:$B$61))/_xlfn.XLOOKUP(F33-2,'Real Soy Prices'!$A$2:$A$61,'Real Soy Prices'!$B$2:$B$61)</f>
        <v>-4.5554679223711994E-2</v>
      </c>
      <c r="Q33" t="s">
        <v>17</v>
      </c>
      <c r="R33" t="s">
        <v>17</v>
      </c>
      <c r="S33" t="s">
        <v>17</v>
      </c>
      <c r="T33" t="s">
        <v>103</v>
      </c>
    </row>
    <row r="34" spans="1:20" x14ac:dyDescent="0.2">
      <c r="A34">
        <v>33</v>
      </c>
      <c r="B34" t="s">
        <v>12</v>
      </c>
      <c r="C34">
        <v>1</v>
      </c>
      <c r="D34" t="s">
        <v>25</v>
      </c>
      <c r="E34">
        <v>9</v>
      </c>
      <c r="F34">
        <v>1995</v>
      </c>
      <c r="G34" s="1">
        <v>0.49419999999999997</v>
      </c>
      <c r="H34">
        <v>0</v>
      </c>
      <c r="I34">
        <v>1</v>
      </c>
      <c r="J34" t="s">
        <v>14</v>
      </c>
      <c r="K34">
        <f t="shared" si="0"/>
        <v>1</v>
      </c>
      <c r="L34">
        <v>1</v>
      </c>
      <c r="M34" s="1">
        <v>0.58699999999999997</v>
      </c>
      <c r="N34">
        <v>28.049570023972102</v>
      </c>
      <c r="O34">
        <f>AVERAGE(_xlfn.XLOOKUP(F34,'Real Soy Prices'!$A$2:$A$61,'Real Soy Prices'!$B$2:$B$61),_xlfn.XLOOKUP(F34-1,'Real Soy Prices'!$A$2:$A$61,'Real Soy Prices'!$B$2:$B$61),_xlfn.XLOOKUP(F34-2,'Real Soy Prices'!$A$2:$A$61,'Real Soy Prices'!$B$2:$B$61))</f>
        <v>292.76909765794431</v>
      </c>
      <c r="P34" s="1">
        <f>(_xlfn.XLOOKUP(F34,'Real Soy Prices'!$A$2:$A$61,'Real Soy Prices'!$B$2:$B$61)-_xlfn.XLOOKUP(F34-2,'Real Soy Prices'!$A$2:$A$61,'Real Soy Prices'!$B$2:$B$61))/_xlfn.XLOOKUP(F34-2,'Real Soy Prices'!$A$2:$A$61,'Real Soy Prices'!$B$2:$B$61)</f>
        <v>-4.5554679223711994E-2</v>
      </c>
      <c r="Q34" t="s">
        <v>17</v>
      </c>
      <c r="R34" t="s">
        <v>17</v>
      </c>
      <c r="S34" t="s">
        <v>17</v>
      </c>
      <c r="T34" t="s">
        <v>103</v>
      </c>
    </row>
    <row r="35" spans="1:20" x14ac:dyDescent="0.2">
      <c r="A35">
        <v>34</v>
      </c>
      <c r="B35" t="s">
        <v>12</v>
      </c>
      <c r="C35">
        <v>1</v>
      </c>
      <c r="D35" t="s">
        <v>26</v>
      </c>
      <c r="E35">
        <v>10</v>
      </c>
      <c r="F35">
        <v>1995</v>
      </c>
      <c r="G35" s="1">
        <v>0.46810000000000002</v>
      </c>
      <c r="H35">
        <v>0</v>
      </c>
      <c r="I35">
        <v>1</v>
      </c>
      <c r="J35" t="s">
        <v>14</v>
      </c>
      <c r="K35">
        <f t="shared" si="0"/>
        <v>1</v>
      </c>
      <c r="L35">
        <v>1</v>
      </c>
      <c r="M35" s="1">
        <v>0.42470000000000002</v>
      </c>
      <c r="N35">
        <v>39.825677958794898</v>
      </c>
      <c r="O35">
        <f>AVERAGE(_xlfn.XLOOKUP(F35,'Real Soy Prices'!$A$2:$A$61,'Real Soy Prices'!$B$2:$B$61),_xlfn.XLOOKUP(F35-1,'Real Soy Prices'!$A$2:$A$61,'Real Soy Prices'!$B$2:$B$61),_xlfn.XLOOKUP(F35-2,'Real Soy Prices'!$A$2:$A$61,'Real Soy Prices'!$B$2:$B$61))</f>
        <v>292.76909765794431</v>
      </c>
      <c r="P35" s="1">
        <f>(_xlfn.XLOOKUP(F35,'Real Soy Prices'!$A$2:$A$61,'Real Soy Prices'!$B$2:$B$61)-_xlfn.XLOOKUP(F35-2,'Real Soy Prices'!$A$2:$A$61,'Real Soy Prices'!$B$2:$B$61))/_xlfn.XLOOKUP(F35-2,'Real Soy Prices'!$A$2:$A$61,'Real Soy Prices'!$B$2:$B$61)</f>
        <v>-4.5554679223711994E-2</v>
      </c>
      <c r="Q35" t="s">
        <v>17</v>
      </c>
      <c r="R35" t="s">
        <v>17</v>
      </c>
      <c r="S35" t="s">
        <v>17</v>
      </c>
      <c r="T35" t="s">
        <v>103</v>
      </c>
    </row>
    <row r="36" spans="1:20" x14ac:dyDescent="0.2">
      <c r="A36">
        <v>35</v>
      </c>
      <c r="B36" t="s">
        <v>12</v>
      </c>
      <c r="C36">
        <v>1</v>
      </c>
      <c r="D36" t="s">
        <v>27</v>
      </c>
      <c r="E36">
        <v>11</v>
      </c>
      <c r="F36">
        <v>1995</v>
      </c>
      <c r="G36" s="1">
        <v>0.50390000000000001</v>
      </c>
      <c r="H36">
        <v>0</v>
      </c>
      <c r="I36">
        <v>1</v>
      </c>
      <c r="J36" t="s">
        <v>14</v>
      </c>
      <c r="K36">
        <f t="shared" si="0"/>
        <v>1</v>
      </c>
      <c r="L36">
        <v>1</v>
      </c>
      <c r="M36" s="1">
        <v>0.51590000000000003</v>
      </c>
      <c r="N36">
        <v>48.103451631163999</v>
      </c>
      <c r="O36">
        <f>AVERAGE(_xlfn.XLOOKUP(F36,'Real Soy Prices'!$A$2:$A$61,'Real Soy Prices'!$B$2:$B$61),_xlfn.XLOOKUP(F36-1,'Real Soy Prices'!$A$2:$A$61,'Real Soy Prices'!$B$2:$B$61),_xlfn.XLOOKUP(F36-2,'Real Soy Prices'!$A$2:$A$61,'Real Soy Prices'!$B$2:$B$61))</f>
        <v>292.76909765794431</v>
      </c>
      <c r="P36" s="1">
        <f>(_xlfn.XLOOKUP(F36,'Real Soy Prices'!$A$2:$A$61,'Real Soy Prices'!$B$2:$B$61)-_xlfn.XLOOKUP(F36-2,'Real Soy Prices'!$A$2:$A$61,'Real Soy Prices'!$B$2:$B$61))/_xlfn.XLOOKUP(F36-2,'Real Soy Prices'!$A$2:$A$61,'Real Soy Prices'!$B$2:$B$61)</f>
        <v>-4.5554679223711994E-2</v>
      </c>
      <c r="Q36" t="s">
        <v>17</v>
      </c>
      <c r="R36" t="s">
        <v>17</v>
      </c>
      <c r="S36" t="s">
        <v>17</v>
      </c>
      <c r="T36" t="s">
        <v>103</v>
      </c>
    </row>
    <row r="37" spans="1:20" x14ac:dyDescent="0.2">
      <c r="A37">
        <v>36</v>
      </c>
      <c r="B37" t="s">
        <v>12</v>
      </c>
      <c r="C37">
        <v>1</v>
      </c>
      <c r="D37" t="s">
        <v>28</v>
      </c>
      <c r="E37">
        <v>12</v>
      </c>
      <c r="F37">
        <v>1995</v>
      </c>
      <c r="G37" s="1">
        <v>0.76100000000000001</v>
      </c>
      <c r="H37">
        <v>0</v>
      </c>
      <c r="I37">
        <v>1</v>
      </c>
      <c r="J37" t="s">
        <v>14</v>
      </c>
      <c r="K37">
        <f t="shared" si="0"/>
        <v>1</v>
      </c>
      <c r="L37">
        <v>1</v>
      </c>
      <c r="M37" s="1">
        <v>0.66610000000000003</v>
      </c>
      <c r="N37">
        <v>31.427802817124402</v>
      </c>
      <c r="O37">
        <f>AVERAGE(_xlfn.XLOOKUP(F37,'Real Soy Prices'!$A$2:$A$61,'Real Soy Prices'!$B$2:$B$61),_xlfn.XLOOKUP(F37-1,'Real Soy Prices'!$A$2:$A$61,'Real Soy Prices'!$B$2:$B$61),_xlfn.XLOOKUP(F37-2,'Real Soy Prices'!$A$2:$A$61,'Real Soy Prices'!$B$2:$B$61))</f>
        <v>292.76909765794431</v>
      </c>
      <c r="P37" s="1">
        <f>(_xlfn.XLOOKUP(F37,'Real Soy Prices'!$A$2:$A$61,'Real Soy Prices'!$B$2:$B$61)-_xlfn.XLOOKUP(F37-2,'Real Soy Prices'!$A$2:$A$61,'Real Soy Prices'!$B$2:$B$61))/_xlfn.XLOOKUP(F37-2,'Real Soy Prices'!$A$2:$A$61,'Real Soy Prices'!$B$2:$B$61)</f>
        <v>-4.5554679223711994E-2</v>
      </c>
      <c r="Q37" t="s">
        <v>17</v>
      </c>
      <c r="R37" t="s">
        <v>17</v>
      </c>
      <c r="S37" t="s">
        <v>17</v>
      </c>
      <c r="T37" t="s">
        <v>103</v>
      </c>
    </row>
    <row r="38" spans="1:20" x14ac:dyDescent="0.2">
      <c r="A38">
        <v>37</v>
      </c>
      <c r="B38" t="s">
        <v>12</v>
      </c>
      <c r="C38">
        <v>1</v>
      </c>
      <c r="D38" t="s">
        <v>29</v>
      </c>
      <c r="E38">
        <v>13</v>
      </c>
      <c r="F38">
        <v>1995</v>
      </c>
      <c r="G38" s="1">
        <v>0.51690000000000003</v>
      </c>
      <c r="H38">
        <v>0</v>
      </c>
      <c r="I38">
        <v>1</v>
      </c>
      <c r="J38" t="s">
        <v>14</v>
      </c>
      <c r="K38">
        <f t="shared" si="0"/>
        <v>1</v>
      </c>
      <c r="L38">
        <v>1</v>
      </c>
      <c r="M38" s="1">
        <v>0.42280000000000001</v>
      </c>
      <c r="N38">
        <v>20.527580020564699</v>
      </c>
      <c r="O38">
        <f>AVERAGE(_xlfn.XLOOKUP(F38,'Real Soy Prices'!$A$2:$A$61,'Real Soy Prices'!$B$2:$B$61),_xlfn.XLOOKUP(F38-1,'Real Soy Prices'!$A$2:$A$61,'Real Soy Prices'!$B$2:$B$61),_xlfn.XLOOKUP(F38-2,'Real Soy Prices'!$A$2:$A$61,'Real Soy Prices'!$B$2:$B$61))</f>
        <v>292.76909765794431</v>
      </c>
      <c r="P38" s="1">
        <f>(_xlfn.XLOOKUP(F38,'Real Soy Prices'!$A$2:$A$61,'Real Soy Prices'!$B$2:$B$61)-_xlfn.XLOOKUP(F38-2,'Real Soy Prices'!$A$2:$A$61,'Real Soy Prices'!$B$2:$B$61))/_xlfn.XLOOKUP(F38-2,'Real Soy Prices'!$A$2:$A$61,'Real Soy Prices'!$B$2:$B$61)</f>
        <v>-4.5554679223711994E-2</v>
      </c>
      <c r="Q38" t="s">
        <v>17</v>
      </c>
      <c r="R38" t="s">
        <v>17</v>
      </c>
      <c r="S38" t="s">
        <v>17</v>
      </c>
      <c r="T38" t="s">
        <v>103</v>
      </c>
    </row>
    <row r="39" spans="1:20" x14ac:dyDescent="0.2">
      <c r="A39">
        <v>38</v>
      </c>
      <c r="B39" t="s">
        <v>12</v>
      </c>
      <c r="C39">
        <v>1</v>
      </c>
      <c r="D39" t="s">
        <v>30</v>
      </c>
      <c r="E39">
        <v>14</v>
      </c>
      <c r="F39">
        <v>1995</v>
      </c>
      <c r="G39" s="1">
        <v>0.50309999999999999</v>
      </c>
      <c r="H39">
        <v>0</v>
      </c>
      <c r="I39">
        <v>1</v>
      </c>
      <c r="J39" t="s">
        <v>14</v>
      </c>
      <c r="K39">
        <f t="shared" si="0"/>
        <v>1</v>
      </c>
      <c r="L39">
        <v>1</v>
      </c>
      <c r="M39" s="1">
        <v>0.52880000000000005</v>
      </c>
      <c r="N39">
        <v>35.611807625552203</v>
      </c>
      <c r="O39">
        <f>AVERAGE(_xlfn.XLOOKUP(F39,'Real Soy Prices'!$A$2:$A$61,'Real Soy Prices'!$B$2:$B$61),_xlfn.XLOOKUP(F39-1,'Real Soy Prices'!$A$2:$A$61,'Real Soy Prices'!$B$2:$B$61),_xlfn.XLOOKUP(F39-2,'Real Soy Prices'!$A$2:$A$61,'Real Soy Prices'!$B$2:$B$61))</f>
        <v>292.76909765794431</v>
      </c>
      <c r="P39" s="1">
        <f>(_xlfn.XLOOKUP(F39,'Real Soy Prices'!$A$2:$A$61,'Real Soy Prices'!$B$2:$B$61)-_xlfn.XLOOKUP(F39-2,'Real Soy Prices'!$A$2:$A$61,'Real Soy Prices'!$B$2:$B$61))/_xlfn.XLOOKUP(F39-2,'Real Soy Prices'!$A$2:$A$61,'Real Soy Prices'!$B$2:$B$61)</f>
        <v>-4.5554679223711994E-2</v>
      </c>
      <c r="Q39" t="s">
        <v>17</v>
      </c>
      <c r="R39" t="s">
        <v>17</v>
      </c>
      <c r="S39" t="s">
        <v>17</v>
      </c>
      <c r="T39" t="s">
        <v>103</v>
      </c>
    </row>
    <row r="40" spans="1:20" x14ac:dyDescent="0.2">
      <c r="A40">
        <v>39</v>
      </c>
      <c r="B40" t="s">
        <v>12</v>
      </c>
      <c r="C40">
        <v>1</v>
      </c>
      <c r="D40" t="s">
        <v>31</v>
      </c>
      <c r="E40">
        <v>15</v>
      </c>
      <c r="F40">
        <v>1995</v>
      </c>
      <c r="G40" s="1">
        <v>0.5363</v>
      </c>
      <c r="H40">
        <v>0</v>
      </c>
      <c r="I40">
        <v>1</v>
      </c>
      <c r="J40" t="s">
        <v>14</v>
      </c>
      <c r="K40">
        <f t="shared" si="0"/>
        <v>1</v>
      </c>
      <c r="L40">
        <v>1</v>
      </c>
      <c r="M40" s="1">
        <v>0.39439999999999997</v>
      </c>
      <c r="N40">
        <v>19.313170145939701</v>
      </c>
      <c r="O40">
        <f>AVERAGE(_xlfn.XLOOKUP(F40,'Real Soy Prices'!$A$2:$A$61,'Real Soy Prices'!$B$2:$B$61),_xlfn.XLOOKUP(F40-1,'Real Soy Prices'!$A$2:$A$61,'Real Soy Prices'!$B$2:$B$61),_xlfn.XLOOKUP(F40-2,'Real Soy Prices'!$A$2:$A$61,'Real Soy Prices'!$B$2:$B$61))</f>
        <v>292.76909765794431</v>
      </c>
      <c r="P40" s="1">
        <f>(_xlfn.XLOOKUP(F40,'Real Soy Prices'!$A$2:$A$61,'Real Soy Prices'!$B$2:$B$61)-_xlfn.XLOOKUP(F40-2,'Real Soy Prices'!$A$2:$A$61,'Real Soy Prices'!$B$2:$B$61))/_xlfn.XLOOKUP(F40-2,'Real Soy Prices'!$A$2:$A$61,'Real Soy Prices'!$B$2:$B$61)</f>
        <v>-4.5554679223711994E-2</v>
      </c>
      <c r="Q40" t="s">
        <v>17</v>
      </c>
      <c r="R40" t="s">
        <v>17</v>
      </c>
      <c r="S40" t="s">
        <v>17</v>
      </c>
      <c r="T40" t="s">
        <v>103</v>
      </c>
    </row>
    <row r="41" spans="1:20" x14ac:dyDescent="0.2">
      <c r="A41">
        <v>40</v>
      </c>
      <c r="B41" t="s">
        <v>12</v>
      </c>
      <c r="C41">
        <v>1</v>
      </c>
      <c r="D41" t="s">
        <v>32</v>
      </c>
      <c r="E41">
        <v>16</v>
      </c>
      <c r="F41">
        <v>1995</v>
      </c>
      <c r="G41" s="1">
        <v>0.44009999999999999</v>
      </c>
      <c r="H41">
        <v>0</v>
      </c>
      <c r="I41">
        <v>1</v>
      </c>
      <c r="J41" t="s">
        <v>14</v>
      </c>
      <c r="K41">
        <f t="shared" si="0"/>
        <v>1</v>
      </c>
      <c r="L41">
        <v>1</v>
      </c>
      <c r="M41" s="1">
        <v>0.4743</v>
      </c>
      <c r="N41">
        <v>21.4787019421418</v>
      </c>
      <c r="O41">
        <f>AVERAGE(_xlfn.XLOOKUP(F41,'Real Soy Prices'!$A$2:$A$61,'Real Soy Prices'!$B$2:$B$61),_xlfn.XLOOKUP(F41-1,'Real Soy Prices'!$A$2:$A$61,'Real Soy Prices'!$B$2:$B$61),_xlfn.XLOOKUP(F41-2,'Real Soy Prices'!$A$2:$A$61,'Real Soy Prices'!$B$2:$B$61))</f>
        <v>292.76909765794431</v>
      </c>
      <c r="P41" s="1">
        <f>(_xlfn.XLOOKUP(F41,'Real Soy Prices'!$A$2:$A$61,'Real Soy Prices'!$B$2:$B$61)-_xlfn.XLOOKUP(F41-2,'Real Soy Prices'!$A$2:$A$61,'Real Soy Prices'!$B$2:$B$61))/_xlfn.XLOOKUP(F41-2,'Real Soy Prices'!$A$2:$A$61,'Real Soy Prices'!$B$2:$B$61)</f>
        <v>-4.5554679223711994E-2</v>
      </c>
      <c r="Q41" t="s">
        <v>17</v>
      </c>
      <c r="R41" t="s">
        <v>17</v>
      </c>
      <c r="S41" t="s">
        <v>17</v>
      </c>
      <c r="T41" t="s">
        <v>103</v>
      </c>
    </row>
    <row r="42" spans="1:20" x14ac:dyDescent="0.2">
      <c r="A42">
        <v>41</v>
      </c>
      <c r="B42" t="s">
        <v>12</v>
      </c>
      <c r="C42">
        <v>1</v>
      </c>
      <c r="D42" t="s">
        <v>33</v>
      </c>
      <c r="E42">
        <v>17</v>
      </c>
      <c r="F42">
        <v>1995</v>
      </c>
      <c r="G42" s="1">
        <v>0.53580000000000005</v>
      </c>
      <c r="H42">
        <v>0</v>
      </c>
      <c r="I42">
        <v>1</v>
      </c>
      <c r="J42" t="s">
        <v>14</v>
      </c>
      <c r="K42">
        <f t="shared" si="0"/>
        <v>1</v>
      </c>
      <c r="L42">
        <v>1</v>
      </c>
      <c r="M42" s="1">
        <v>0.44009999999999999</v>
      </c>
      <c r="N42">
        <v>62.983601418717001</v>
      </c>
      <c r="O42">
        <f>AVERAGE(_xlfn.XLOOKUP(F42,'Real Soy Prices'!$A$2:$A$61,'Real Soy Prices'!$B$2:$B$61),_xlfn.XLOOKUP(F42-1,'Real Soy Prices'!$A$2:$A$61,'Real Soy Prices'!$B$2:$B$61),_xlfn.XLOOKUP(F42-2,'Real Soy Prices'!$A$2:$A$61,'Real Soy Prices'!$B$2:$B$61))</f>
        <v>292.76909765794431</v>
      </c>
      <c r="P42" s="1">
        <f>(_xlfn.XLOOKUP(F42,'Real Soy Prices'!$A$2:$A$61,'Real Soy Prices'!$B$2:$B$61)-_xlfn.XLOOKUP(F42-2,'Real Soy Prices'!$A$2:$A$61,'Real Soy Prices'!$B$2:$B$61))/_xlfn.XLOOKUP(F42-2,'Real Soy Prices'!$A$2:$A$61,'Real Soy Prices'!$B$2:$B$61)</f>
        <v>-4.5554679223711994E-2</v>
      </c>
      <c r="Q42" t="s">
        <v>17</v>
      </c>
      <c r="R42" t="s">
        <v>17</v>
      </c>
      <c r="S42" t="s">
        <v>17</v>
      </c>
      <c r="T42" t="s">
        <v>103</v>
      </c>
    </row>
    <row r="43" spans="1:20" x14ac:dyDescent="0.2">
      <c r="A43">
        <v>42</v>
      </c>
      <c r="B43" t="s">
        <v>12</v>
      </c>
      <c r="C43">
        <v>1</v>
      </c>
      <c r="D43" t="s">
        <v>34</v>
      </c>
      <c r="E43">
        <v>18</v>
      </c>
      <c r="F43">
        <v>1995</v>
      </c>
      <c r="G43" s="1">
        <v>0.59189999999999998</v>
      </c>
      <c r="H43">
        <v>0</v>
      </c>
      <c r="I43">
        <v>1</v>
      </c>
      <c r="J43" t="s">
        <v>14</v>
      </c>
      <c r="K43">
        <f t="shared" si="0"/>
        <v>1</v>
      </c>
      <c r="L43">
        <v>1</v>
      </c>
      <c r="M43" s="1">
        <v>0.46550000000000002</v>
      </c>
      <c r="N43">
        <v>0</v>
      </c>
      <c r="O43">
        <f>AVERAGE(_xlfn.XLOOKUP(F43,'Real Soy Prices'!$A$2:$A$61,'Real Soy Prices'!$B$2:$B$61),_xlfn.XLOOKUP(F43-1,'Real Soy Prices'!$A$2:$A$61,'Real Soy Prices'!$B$2:$B$61),_xlfn.XLOOKUP(F43-2,'Real Soy Prices'!$A$2:$A$61,'Real Soy Prices'!$B$2:$B$61))</f>
        <v>292.76909765794431</v>
      </c>
      <c r="P43" s="1">
        <f>(_xlfn.XLOOKUP(F43,'Real Soy Prices'!$A$2:$A$61,'Real Soy Prices'!$B$2:$B$61)-_xlfn.XLOOKUP(F43-2,'Real Soy Prices'!$A$2:$A$61,'Real Soy Prices'!$B$2:$B$61))/_xlfn.XLOOKUP(F43-2,'Real Soy Prices'!$A$2:$A$61,'Real Soy Prices'!$B$2:$B$61)</f>
        <v>-4.5554679223711994E-2</v>
      </c>
      <c r="Q43" t="s">
        <v>17</v>
      </c>
      <c r="R43" t="s">
        <v>17</v>
      </c>
      <c r="S43" t="s">
        <v>17</v>
      </c>
      <c r="T43" t="s">
        <v>103</v>
      </c>
    </row>
    <row r="44" spans="1:20" x14ac:dyDescent="0.2">
      <c r="A44">
        <v>43</v>
      </c>
      <c r="B44" t="s">
        <v>12</v>
      </c>
      <c r="C44">
        <v>1</v>
      </c>
      <c r="D44" t="s">
        <v>35</v>
      </c>
      <c r="E44">
        <v>19</v>
      </c>
      <c r="F44">
        <v>1995</v>
      </c>
      <c r="G44" s="1">
        <v>0.55330000000000001</v>
      </c>
      <c r="H44">
        <v>0</v>
      </c>
      <c r="I44">
        <v>1</v>
      </c>
      <c r="J44" t="s">
        <v>14</v>
      </c>
      <c r="K44">
        <f t="shared" si="0"/>
        <v>1</v>
      </c>
      <c r="L44">
        <v>1</v>
      </c>
      <c r="M44" s="1">
        <v>0.4924</v>
      </c>
      <c r="N44">
        <v>44.456429579226501</v>
      </c>
      <c r="O44">
        <f>AVERAGE(_xlfn.XLOOKUP(F44,'Real Soy Prices'!$A$2:$A$61,'Real Soy Prices'!$B$2:$B$61),_xlfn.XLOOKUP(F44-1,'Real Soy Prices'!$A$2:$A$61,'Real Soy Prices'!$B$2:$B$61),_xlfn.XLOOKUP(F44-2,'Real Soy Prices'!$A$2:$A$61,'Real Soy Prices'!$B$2:$B$61))</f>
        <v>292.76909765794431</v>
      </c>
      <c r="P44" s="1">
        <f>(_xlfn.XLOOKUP(F44,'Real Soy Prices'!$A$2:$A$61,'Real Soy Prices'!$B$2:$B$61)-_xlfn.XLOOKUP(F44-2,'Real Soy Prices'!$A$2:$A$61,'Real Soy Prices'!$B$2:$B$61))/_xlfn.XLOOKUP(F44-2,'Real Soy Prices'!$A$2:$A$61,'Real Soy Prices'!$B$2:$B$61)</f>
        <v>-4.5554679223711994E-2</v>
      </c>
      <c r="Q44" t="s">
        <v>17</v>
      </c>
      <c r="R44" t="s">
        <v>17</v>
      </c>
      <c r="S44" t="s">
        <v>17</v>
      </c>
      <c r="T44" t="s">
        <v>103</v>
      </c>
    </row>
    <row r="45" spans="1:20" x14ac:dyDescent="0.2">
      <c r="A45">
        <v>44</v>
      </c>
      <c r="B45" t="s">
        <v>12</v>
      </c>
      <c r="C45">
        <v>1</v>
      </c>
      <c r="D45" t="s">
        <v>36</v>
      </c>
      <c r="E45">
        <v>20</v>
      </c>
      <c r="F45">
        <v>1995</v>
      </c>
      <c r="G45" s="1">
        <v>0.58079999999999998</v>
      </c>
      <c r="H45">
        <v>0</v>
      </c>
      <c r="I45">
        <v>1</v>
      </c>
      <c r="J45" t="s">
        <v>14</v>
      </c>
      <c r="K45">
        <f t="shared" si="0"/>
        <v>1</v>
      </c>
      <c r="L45">
        <v>1</v>
      </c>
      <c r="M45" s="1">
        <v>0.54730000000000001</v>
      </c>
      <c r="N45">
        <v>0</v>
      </c>
      <c r="O45">
        <f>AVERAGE(_xlfn.XLOOKUP(F45,'Real Soy Prices'!$A$2:$A$61,'Real Soy Prices'!$B$2:$B$61),_xlfn.XLOOKUP(F45-1,'Real Soy Prices'!$A$2:$A$61,'Real Soy Prices'!$B$2:$B$61),_xlfn.XLOOKUP(F45-2,'Real Soy Prices'!$A$2:$A$61,'Real Soy Prices'!$B$2:$B$61))</f>
        <v>292.76909765794431</v>
      </c>
      <c r="P45" s="1">
        <f>(_xlfn.XLOOKUP(F45,'Real Soy Prices'!$A$2:$A$61,'Real Soy Prices'!$B$2:$B$61)-_xlfn.XLOOKUP(F45-2,'Real Soy Prices'!$A$2:$A$61,'Real Soy Prices'!$B$2:$B$61))/_xlfn.XLOOKUP(F45-2,'Real Soy Prices'!$A$2:$A$61,'Real Soy Prices'!$B$2:$B$61)</f>
        <v>-4.5554679223711994E-2</v>
      </c>
      <c r="Q45" t="s">
        <v>17</v>
      </c>
      <c r="R45" t="s">
        <v>17</v>
      </c>
      <c r="S45" t="s">
        <v>17</v>
      </c>
      <c r="T45" t="s">
        <v>103</v>
      </c>
    </row>
    <row r="46" spans="1:20" x14ac:dyDescent="0.2">
      <c r="A46">
        <v>45</v>
      </c>
      <c r="B46" t="s">
        <v>12</v>
      </c>
      <c r="C46">
        <v>1</v>
      </c>
      <c r="D46" t="s">
        <v>37</v>
      </c>
      <c r="E46">
        <v>21</v>
      </c>
      <c r="F46">
        <v>1995</v>
      </c>
      <c r="G46" s="1">
        <v>0.46939999999999998</v>
      </c>
      <c r="H46">
        <v>0</v>
      </c>
      <c r="I46">
        <v>1</v>
      </c>
      <c r="J46" t="s">
        <v>14</v>
      </c>
      <c r="K46">
        <f t="shared" si="0"/>
        <v>1</v>
      </c>
      <c r="L46">
        <v>1</v>
      </c>
      <c r="M46" s="1">
        <v>0.51949999999999996</v>
      </c>
      <c r="N46">
        <v>68.473065211802293</v>
      </c>
      <c r="O46">
        <f>AVERAGE(_xlfn.XLOOKUP(F46,'Real Soy Prices'!$A$2:$A$61,'Real Soy Prices'!$B$2:$B$61),_xlfn.XLOOKUP(F46-1,'Real Soy Prices'!$A$2:$A$61,'Real Soy Prices'!$B$2:$B$61),_xlfn.XLOOKUP(F46-2,'Real Soy Prices'!$A$2:$A$61,'Real Soy Prices'!$B$2:$B$61))</f>
        <v>292.76909765794431</v>
      </c>
      <c r="P46" s="1">
        <f>(_xlfn.XLOOKUP(F46,'Real Soy Prices'!$A$2:$A$61,'Real Soy Prices'!$B$2:$B$61)-_xlfn.XLOOKUP(F46-2,'Real Soy Prices'!$A$2:$A$61,'Real Soy Prices'!$B$2:$B$61))/_xlfn.XLOOKUP(F46-2,'Real Soy Prices'!$A$2:$A$61,'Real Soy Prices'!$B$2:$B$61)</f>
        <v>-4.5554679223711994E-2</v>
      </c>
      <c r="Q46" t="s">
        <v>17</v>
      </c>
      <c r="R46" t="s">
        <v>17</v>
      </c>
      <c r="S46" t="s">
        <v>42</v>
      </c>
      <c r="T46" t="s">
        <v>103</v>
      </c>
    </row>
    <row r="47" spans="1:20" x14ac:dyDescent="0.2">
      <c r="A47">
        <v>46</v>
      </c>
      <c r="B47" t="s">
        <v>12</v>
      </c>
      <c r="C47">
        <v>1</v>
      </c>
      <c r="D47" t="s">
        <v>38</v>
      </c>
      <c r="E47">
        <v>22</v>
      </c>
      <c r="F47">
        <v>1995</v>
      </c>
      <c r="G47" s="1">
        <v>0.64100000000000001</v>
      </c>
      <c r="H47">
        <v>0</v>
      </c>
      <c r="I47">
        <v>1</v>
      </c>
      <c r="J47" t="s">
        <v>14</v>
      </c>
      <c r="K47">
        <f t="shared" si="0"/>
        <v>1</v>
      </c>
      <c r="L47">
        <v>1</v>
      </c>
      <c r="M47" s="1">
        <v>0.64159999999999995</v>
      </c>
      <c r="N47">
        <v>72.717306492286696</v>
      </c>
      <c r="O47">
        <f>AVERAGE(_xlfn.XLOOKUP(F47,'Real Soy Prices'!$A$2:$A$61,'Real Soy Prices'!$B$2:$B$61),_xlfn.XLOOKUP(F47-1,'Real Soy Prices'!$A$2:$A$61,'Real Soy Prices'!$B$2:$B$61),_xlfn.XLOOKUP(F47-2,'Real Soy Prices'!$A$2:$A$61,'Real Soy Prices'!$B$2:$B$61))</f>
        <v>292.76909765794431</v>
      </c>
      <c r="P47" s="1">
        <f>(_xlfn.XLOOKUP(F47,'Real Soy Prices'!$A$2:$A$61,'Real Soy Prices'!$B$2:$B$61)-_xlfn.XLOOKUP(F47-2,'Real Soy Prices'!$A$2:$A$61,'Real Soy Prices'!$B$2:$B$61))/_xlfn.XLOOKUP(F47-2,'Real Soy Prices'!$A$2:$A$61,'Real Soy Prices'!$B$2:$B$61)</f>
        <v>-4.5554679223711994E-2</v>
      </c>
      <c r="Q47" t="s">
        <v>17</v>
      </c>
      <c r="R47" t="s">
        <v>17</v>
      </c>
      <c r="S47" t="s">
        <v>17</v>
      </c>
      <c r="T47" t="s">
        <v>103</v>
      </c>
    </row>
    <row r="48" spans="1:20" x14ac:dyDescent="0.2">
      <c r="A48">
        <v>47</v>
      </c>
      <c r="B48" t="s">
        <v>12</v>
      </c>
      <c r="C48">
        <v>1</v>
      </c>
      <c r="D48" t="s">
        <v>39</v>
      </c>
      <c r="E48">
        <v>23</v>
      </c>
      <c r="F48">
        <v>1995</v>
      </c>
      <c r="G48" s="1">
        <v>0.6119</v>
      </c>
      <c r="H48">
        <v>0</v>
      </c>
      <c r="I48">
        <v>1</v>
      </c>
      <c r="J48" t="s">
        <v>14</v>
      </c>
      <c r="K48">
        <f t="shared" si="0"/>
        <v>1</v>
      </c>
      <c r="L48">
        <v>1</v>
      </c>
      <c r="M48" s="1">
        <v>0.42680000000000001</v>
      </c>
      <c r="N48">
        <v>0</v>
      </c>
      <c r="O48">
        <f>AVERAGE(_xlfn.XLOOKUP(F48,'Real Soy Prices'!$A$2:$A$61,'Real Soy Prices'!$B$2:$B$61),_xlfn.XLOOKUP(F48-1,'Real Soy Prices'!$A$2:$A$61,'Real Soy Prices'!$B$2:$B$61),_xlfn.XLOOKUP(F48-2,'Real Soy Prices'!$A$2:$A$61,'Real Soy Prices'!$B$2:$B$61))</f>
        <v>292.76909765794431</v>
      </c>
      <c r="P48" s="1">
        <f>(_xlfn.XLOOKUP(F48,'Real Soy Prices'!$A$2:$A$61,'Real Soy Prices'!$B$2:$B$61)-_xlfn.XLOOKUP(F48-2,'Real Soy Prices'!$A$2:$A$61,'Real Soy Prices'!$B$2:$B$61))/_xlfn.XLOOKUP(F48-2,'Real Soy Prices'!$A$2:$A$61,'Real Soy Prices'!$B$2:$B$61)</f>
        <v>-4.5554679223711994E-2</v>
      </c>
      <c r="Q48" t="s">
        <v>17</v>
      </c>
      <c r="R48" t="s">
        <v>17</v>
      </c>
      <c r="S48" t="s">
        <v>17</v>
      </c>
      <c r="T48" t="s">
        <v>103</v>
      </c>
    </row>
    <row r="49" spans="1:20" x14ac:dyDescent="0.2">
      <c r="A49">
        <v>48</v>
      </c>
      <c r="B49" t="s">
        <v>12</v>
      </c>
      <c r="C49">
        <v>1</v>
      </c>
      <c r="D49" t="s">
        <v>40</v>
      </c>
      <c r="E49">
        <v>24</v>
      </c>
      <c r="F49">
        <v>1995</v>
      </c>
      <c r="G49" s="1">
        <v>0.45590000000000003</v>
      </c>
      <c r="H49">
        <v>0</v>
      </c>
      <c r="I49">
        <v>1</v>
      </c>
      <c r="J49" t="s">
        <v>14</v>
      </c>
      <c r="K49">
        <f t="shared" si="0"/>
        <v>1</v>
      </c>
      <c r="L49">
        <v>1</v>
      </c>
      <c r="M49" s="1">
        <v>0.41489999999999999</v>
      </c>
      <c r="N49">
        <v>62.169488976059398</v>
      </c>
      <c r="O49">
        <f>AVERAGE(_xlfn.XLOOKUP(F49,'Real Soy Prices'!$A$2:$A$61,'Real Soy Prices'!$B$2:$B$61),_xlfn.XLOOKUP(F49-1,'Real Soy Prices'!$A$2:$A$61,'Real Soy Prices'!$B$2:$B$61),_xlfn.XLOOKUP(F49-2,'Real Soy Prices'!$A$2:$A$61,'Real Soy Prices'!$B$2:$B$61))</f>
        <v>292.76909765794431</v>
      </c>
      <c r="P49" s="1">
        <f>(_xlfn.XLOOKUP(F49,'Real Soy Prices'!$A$2:$A$61,'Real Soy Prices'!$B$2:$B$61)-_xlfn.XLOOKUP(F49-2,'Real Soy Prices'!$A$2:$A$61,'Real Soy Prices'!$B$2:$B$61))/_xlfn.XLOOKUP(F49-2,'Real Soy Prices'!$A$2:$A$61,'Real Soy Prices'!$B$2:$B$61)</f>
        <v>-4.5554679223711994E-2</v>
      </c>
      <c r="Q49" t="s">
        <v>17</v>
      </c>
      <c r="R49" t="s">
        <v>17</v>
      </c>
      <c r="S49" t="s">
        <v>17</v>
      </c>
      <c r="T49" t="s">
        <v>103</v>
      </c>
    </row>
    <row r="50" spans="1:20" x14ac:dyDescent="0.2">
      <c r="A50">
        <v>49</v>
      </c>
      <c r="B50" t="s">
        <v>12</v>
      </c>
      <c r="C50">
        <v>1</v>
      </c>
      <c r="D50" t="s">
        <v>13</v>
      </c>
      <c r="E50">
        <v>1</v>
      </c>
      <c r="F50">
        <v>1999</v>
      </c>
      <c r="G50" s="1">
        <v>0.42809999999999998</v>
      </c>
      <c r="H50">
        <v>0</v>
      </c>
      <c r="I50">
        <v>0</v>
      </c>
      <c r="J50" t="s">
        <v>14</v>
      </c>
      <c r="K50">
        <f t="shared" si="0"/>
        <v>0</v>
      </c>
      <c r="L50">
        <v>0</v>
      </c>
      <c r="M50" s="1">
        <v>0.5181</v>
      </c>
      <c r="N50">
        <v>55.116921850330002</v>
      </c>
      <c r="O50">
        <f>AVERAGE(_xlfn.XLOOKUP(F50,'Real Soy Prices'!$A$2:$A$61,'Real Soy Prices'!$B$2:$B$61),_xlfn.XLOOKUP(F50-1,'Real Soy Prices'!$A$2:$A$61,'Real Soy Prices'!$B$2:$B$61),_xlfn.XLOOKUP(F50-2,'Real Soy Prices'!$A$2:$A$61,'Real Soy Prices'!$B$2:$B$61))</f>
        <v>296.69394978469302</v>
      </c>
      <c r="P50" s="1">
        <f>(_xlfn.XLOOKUP(F50,'Real Soy Prices'!$A$2:$A$61,'Real Soy Prices'!$B$2:$B$61)-_xlfn.XLOOKUP(F50-2,'Real Soy Prices'!$A$2:$A$61,'Real Soy Prices'!$B$2:$B$61))/_xlfn.XLOOKUP(F50-2,'Real Soy Prices'!$A$2:$A$61,'Real Soy Prices'!$B$2:$B$61)</f>
        <v>-0.27219417020454789</v>
      </c>
      <c r="Q50" t="s">
        <v>17</v>
      </c>
      <c r="R50" t="s">
        <v>43</v>
      </c>
      <c r="S50" t="s">
        <v>44</v>
      </c>
      <c r="T50" t="s">
        <v>103</v>
      </c>
    </row>
    <row r="51" spans="1:20" x14ac:dyDescent="0.2">
      <c r="A51">
        <v>50</v>
      </c>
      <c r="B51" t="s">
        <v>12</v>
      </c>
      <c r="C51">
        <v>1</v>
      </c>
      <c r="D51" t="s">
        <v>18</v>
      </c>
      <c r="E51">
        <v>2</v>
      </c>
      <c r="F51">
        <v>1999</v>
      </c>
      <c r="G51" s="1">
        <v>0.23549999999999999</v>
      </c>
      <c r="H51">
        <v>0</v>
      </c>
      <c r="I51">
        <v>0</v>
      </c>
      <c r="J51" t="s">
        <v>14</v>
      </c>
      <c r="K51">
        <f t="shared" si="0"/>
        <v>0</v>
      </c>
      <c r="L51">
        <v>0</v>
      </c>
      <c r="M51" s="1">
        <v>0.41710000000000003</v>
      </c>
      <c r="N51">
        <v>0</v>
      </c>
      <c r="O51">
        <f>AVERAGE(_xlfn.XLOOKUP(F51,'Real Soy Prices'!$A$2:$A$61,'Real Soy Prices'!$B$2:$B$61),_xlfn.XLOOKUP(F51-1,'Real Soy Prices'!$A$2:$A$61,'Real Soy Prices'!$B$2:$B$61),_xlfn.XLOOKUP(F51-2,'Real Soy Prices'!$A$2:$A$61,'Real Soy Prices'!$B$2:$B$61))</f>
        <v>296.69394978469302</v>
      </c>
      <c r="P51" s="1">
        <f>(_xlfn.XLOOKUP(F51,'Real Soy Prices'!$A$2:$A$61,'Real Soy Prices'!$B$2:$B$61)-_xlfn.XLOOKUP(F51-2,'Real Soy Prices'!$A$2:$A$61,'Real Soy Prices'!$B$2:$B$61))/_xlfn.XLOOKUP(F51-2,'Real Soy Prices'!$A$2:$A$61,'Real Soy Prices'!$B$2:$B$61)</f>
        <v>-0.27219417020454789</v>
      </c>
      <c r="Q51" t="s">
        <v>17</v>
      </c>
      <c r="R51" t="s">
        <v>43</v>
      </c>
      <c r="S51" t="s">
        <v>44</v>
      </c>
      <c r="T51" t="s">
        <v>103</v>
      </c>
    </row>
    <row r="52" spans="1:20" x14ac:dyDescent="0.2">
      <c r="A52">
        <v>51</v>
      </c>
      <c r="B52" t="s">
        <v>12</v>
      </c>
      <c r="C52">
        <v>1</v>
      </c>
      <c r="D52" t="s">
        <v>19</v>
      </c>
      <c r="E52">
        <v>3</v>
      </c>
      <c r="F52">
        <v>1999</v>
      </c>
      <c r="G52" s="1">
        <v>0.44240000000000002</v>
      </c>
      <c r="H52">
        <v>0</v>
      </c>
      <c r="I52">
        <v>0</v>
      </c>
      <c r="J52" t="s">
        <v>14</v>
      </c>
      <c r="K52">
        <f t="shared" si="0"/>
        <v>0</v>
      </c>
      <c r="L52">
        <v>0</v>
      </c>
      <c r="M52" s="1">
        <v>0.52290000000000003</v>
      </c>
      <c r="N52">
        <v>36.016191470355501</v>
      </c>
      <c r="O52">
        <f>AVERAGE(_xlfn.XLOOKUP(F52,'Real Soy Prices'!$A$2:$A$61,'Real Soy Prices'!$B$2:$B$61),_xlfn.XLOOKUP(F52-1,'Real Soy Prices'!$A$2:$A$61,'Real Soy Prices'!$B$2:$B$61),_xlfn.XLOOKUP(F52-2,'Real Soy Prices'!$A$2:$A$61,'Real Soy Prices'!$B$2:$B$61))</f>
        <v>296.69394978469302</v>
      </c>
      <c r="P52" s="1">
        <f>(_xlfn.XLOOKUP(F52,'Real Soy Prices'!$A$2:$A$61,'Real Soy Prices'!$B$2:$B$61)-_xlfn.XLOOKUP(F52-2,'Real Soy Prices'!$A$2:$A$61,'Real Soy Prices'!$B$2:$B$61))/_xlfn.XLOOKUP(F52-2,'Real Soy Prices'!$A$2:$A$61,'Real Soy Prices'!$B$2:$B$61)</f>
        <v>-0.27219417020454789</v>
      </c>
      <c r="Q52" t="s">
        <v>17</v>
      </c>
      <c r="R52" t="s">
        <v>43</v>
      </c>
      <c r="S52" t="s">
        <v>44</v>
      </c>
      <c r="T52" t="s">
        <v>103</v>
      </c>
    </row>
    <row r="53" spans="1:20" x14ac:dyDescent="0.2">
      <c r="A53">
        <v>52</v>
      </c>
      <c r="B53" t="s">
        <v>12</v>
      </c>
      <c r="C53">
        <v>1</v>
      </c>
      <c r="D53" t="s">
        <v>20</v>
      </c>
      <c r="E53">
        <v>4</v>
      </c>
      <c r="F53">
        <v>1999</v>
      </c>
      <c r="G53" s="1">
        <v>0.3841</v>
      </c>
      <c r="H53">
        <v>0</v>
      </c>
      <c r="I53">
        <v>0</v>
      </c>
      <c r="J53" t="s">
        <v>14</v>
      </c>
      <c r="K53">
        <f t="shared" si="0"/>
        <v>0</v>
      </c>
      <c r="L53">
        <v>0</v>
      </c>
      <c r="M53" s="1">
        <v>0.56820000000000004</v>
      </c>
      <c r="N53">
        <v>69.726789326002105</v>
      </c>
      <c r="O53">
        <f>AVERAGE(_xlfn.XLOOKUP(F53,'Real Soy Prices'!$A$2:$A$61,'Real Soy Prices'!$B$2:$B$61),_xlfn.XLOOKUP(F53-1,'Real Soy Prices'!$A$2:$A$61,'Real Soy Prices'!$B$2:$B$61),_xlfn.XLOOKUP(F53-2,'Real Soy Prices'!$A$2:$A$61,'Real Soy Prices'!$B$2:$B$61))</f>
        <v>296.69394978469302</v>
      </c>
      <c r="P53" s="1">
        <f>(_xlfn.XLOOKUP(F53,'Real Soy Prices'!$A$2:$A$61,'Real Soy Prices'!$B$2:$B$61)-_xlfn.XLOOKUP(F53-2,'Real Soy Prices'!$A$2:$A$61,'Real Soy Prices'!$B$2:$B$61))/_xlfn.XLOOKUP(F53-2,'Real Soy Prices'!$A$2:$A$61,'Real Soy Prices'!$B$2:$B$61)</f>
        <v>-0.27219417020454789</v>
      </c>
      <c r="Q53" t="s">
        <v>17</v>
      </c>
      <c r="R53" t="s">
        <v>43</v>
      </c>
      <c r="S53" t="s">
        <v>44</v>
      </c>
      <c r="T53" t="s">
        <v>103</v>
      </c>
    </row>
    <row r="54" spans="1:20" x14ac:dyDescent="0.2">
      <c r="A54">
        <v>53</v>
      </c>
      <c r="B54" t="s">
        <v>12</v>
      </c>
      <c r="C54">
        <v>1</v>
      </c>
      <c r="D54" t="s">
        <v>21</v>
      </c>
      <c r="E54">
        <v>5</v>
      </c>
      <c r="F54">
        <v>1999</v>
      </c>
      <c r="G54" s="1">
        <v>0.3034</v>
      </c>
      <c r="H54">
        <v>0</v>
      </c>
      <c r="I54">
        <v>0</v>
      </c>
      <c r="J54" t="s">
        <v>14</v>
      </c>
      <c r="K54">
        <f t="shared" si="0"/>
        <v>0</v>
      </c>
      <c r="L54">
        <v>0</v>
      </c>
      <c r="M54" s="1">
        <v>0.57150000000000001</v>
      </c>
      <c r="N54">
        <v>0</v>
      </c>
      <c r="O54">
        <f>AVERAGE(_xlfn.XLOOKUP(F54,'Real Soy Prices'!$A$2:$A$61,'Real Soy Prices'!$B$2:$B$61),_xlfn.XLOOKUP(F54-1,'Real Soy Prices'!$A$2:$A$61,'Real Soy Prices'!$B$2:$B$61),_xlfn.XLOOKUP(F54-2,'Real Soy Prices'!$A$2:$A$61,'Real Soy Prices'!$B$2:$B$61))</f>
        <v>296.69394978469302</v>
      </c>
      <c r="P54" s="1">
        <f>(_xlfn.XLOOKUP(F54,'Real Soy Prices'!$A$2:$A$61,'Real Soy Prices'!$B$2:$B$61)-_xlfn.XLOOKUP(F54-2,'Real Soy Prices'!$A$2:$A$61,'Real Soy Prices'!$B$2:$B$61))/_xlfn.XLOOKUP(F54-2,'Real Soy Prices'!$A$2:$A$61,'Real Soy Prices'!$B$2:$B$61)</f>
        <v>-0.27219417020454789</v>
      </c>
      <c r="Q54" t="s">
        <v>17</v>
      </c>
      <c r="R54" t="s">
        <v>43</v>
      </c>
      <c r="S54" t="s">
        <v>44</v>
      </c>
      <c r="T54" t="s">
        <v>103</v>
      </c>
    </row>
    <row r="55" spans="1:20" x14ac:dyDescent="0.2">
      <c r="A55">
        <v>54</v>
      </c>
      <c r="B55" t="s">
        <v>12</v>
      </c>
      <c r="C55">
        <v>1</v>
      </c>
      <c r="D55" t="s">
        <v>22</v>
      </c>
      <c r="E55">
        <v>6</v>
      </c>
      <c r="F55">
        <v>1999</v>
      </c>
      <c r="G55" s="1">
        <v>0.40210000000000001</v>
      </c>
      <c r="H55">
        <v>0</v>
      </c>
      <c r="I55">
        <v>0</v>
      </c>
      <c r="J55" t="s">
        <v>14</v>
      </c>
      <c r="K55">
        <f t="shared" si="0"/>
        <v>0</v>
      </c>
      <c r="L55">
        <v>0</v>
      </c>
      <c r="M55" s="1">
        <v>0.48149999999999998</v>
      </c>
      <c r="N55">
        <v>68.115427377187402</v>
      </c>
      <c r="O55">
        <f>AVERAGE(_xlfn.XLOOKUP(F55,'Real Soy Prices'!$A$2:$A$61,'Real Soy Prices'!$B$2:$B$61),_xlfn.XLOOKUP(F55-1,'Real Soy Prices'!$A$2:$A$61,'Real Soy Prices'!$B$2:$B$61),_xlfn.XLOOKUP(F55-2,'Real Soy Prices'!$A$2:$A$61,'Real Soy Prices'!$B$2:$B$61))</f>
        <v>296.69394978469302</v>
      </c>
      <c r="P55" s="1">
        <f>(_xlfn.XLOOKUP(F55,'Real Soy Prices'!$A$2:$A$61,'Real Soy Prices'!$B$2:$B$61)-_xlfn.XLOOKUP(F55-2,'Real Soy Prices'!$A$2:$A$61,'Real Soy Prices'!$B$2:$B$61))/_xlfn.XLOOKUP(F55-2,'Real Soy Prices'!$A$2:$A$61,'Real Soy Prices'!$B$2:$B$61)</f>
        <v>-0.27219417020454789</v>
      </c>
      <c r="Q55" t="s">
        <v>17</v>
      </c>
      <c r="R55" t="s">
        <v>43</v>
      </c>
      <c r="S55" t="s">
        <v>44</v>
      </c>
      <c r="T55" t="s">
        <v>103</v>
      </c>
    </row>
    <row r="56" spans="1:20" x14ac:dyDescent="0.2">
      <c r="A56">
        <v>55</v>
      </c>
      <c r="B56" t="s">
        <v>12</v>
      </c>
      <c r="C56">
        <v>1</v>
      </c>
      <c r="D56" t="s">
        <v>23</v>
      </c>
      <c r="E56">
        <v>7</v>
      </c>
      <c r="F56">
        <v>1999</v>
      </c>
      <c r="G56" s="1">
        <v>0.42970000000000003</v>
      </c>
      <c r="H56">
        <v>0</v>
      </c>
      <c r="I56">
        <v>0</v>
      </c>
      <c r="J56" t="s">
        <v>14</v>
      </c>
      <c r="K56">
        <f t="shared" si="0"/>
        <v>0</v>
      </c>
      <c r="L56">
        <v>0</v>
      </c>
      <c r="M56" s="1">
        <v>0.46610000000000001</v>
      </c>
      <c r="N56">
        <v>74.684093596055703</v>
      </c>
      <c r="O56">
        <f>AVERAGE(_xlfn.XLOOKUP(F56,'Real Soy Prices'!$A$2:$A$61,'Real Soy Prices'!$B$2:$B$61),_xlfn.XLOOKUP(F56-1,'Real Soy Prices'!$A$2:$A$61,'Real Soy Prices'!$B$2:$B$61),_xlfn.XLOOKUP(F56-2,'Real Soy Prices'!$A$2:$A$61,'Real Soy Prices'!$B$2:$B$61))</f>
        <v>296.69394978469302</v>
      </c>
      <c r="P56" s="1">
        <f>(_xlfn.XLOOKUP(F56,'Real Soy Prices'!$A$2:$A$61,'Real Soy Prices'!$B$2:$B$61)-_xlfn.XLOOKUP(F56-2,'Real Soy Prices'!$A$2:$A$61,'Real Soy Prices'!$B$2:$B$61))/_xlfn.XLOOKUP(F56-2,'Real Soy Prices'!$A$2:$A$61,'Real Soy Prices'!$B$2:$B$61)</f>
        <v>-0.27219417020454789</v>
      </c>
      <c r="Q56" t="s">
        <v>17</v>
      </c>
      <c r="R56" t="s">
        <v>43</v>
      </c>
      <c r="S56" t="s">
        <v>44</v>
      </c>
      <c r="T56" t="s">
        <v>103</v>
      </c>
    </row>
    <row r="57" spans="1:20" x14ac:dyDescent="0.2">
      <c r="A57">
        <v>56</v>
      </c>
      <c r="B57" t="s">
        <v>12</v>
      </c>
      <c r="C57">
        <v>1</v>
      </c>
      <c r="D57" t="s">
        <v>24</v>
      </c>
      <c r="E57">
        <v>8</v>
      </c>
      <c r="F57">
        <v>1999</v>
      </c>
      <c r="G57" s="1">
        <v>0.40860000000000002</v>
      </c>
      <c r="H57">
        <v>0</v>
      </c>
      <c r="I57">
        <v>0</v>
      </c>
      <c r="J57" t="s">
        <v>14</v>
      </c>
      <c r="K57">
        <f t="shared" si="0"/>
        <v>0</v>
      </c>
      <c r="L57">
        <v>0</v>
      </c>
      <c r="M57" s="1">
        <v>0.46150000000000002</v>
      </c>
      <c r="N57">
        <v>80.411506355100002</v>
      </c>
      <c r="O57">
        <f>AVERAGE(_xlfn.XLOOKUP(F57,'Real Soy Prices'!$A$2:$A$61,'Real Soy Prices'!$B$2:$B$61),_xlfn.XLOOKUP(F57-1,'Real Soy Prices'!$A$2:$A$61,'Real Soy Prices'!$B$2:$B$61),_xlfn.XLOOKUP(F57-2,'Real Soy Prices'!$A$2:$A$61,'Real Soy Prices'!$B$2:$B$61))</f>
        <v>296.69394978469302</v>
      </c>
      <c r="P57" s="1">
        <f>(_xlfn.XLOOKUP(F57,'Real Soy Prices'!$A$2:$A$61,'Real Soy Prices'!$B$2:$B$61)-_xlfn.XLOOKUP(F57-2,'Real Soy Prices'!$A$2:$A$61,'Real Soy Prices'!$B$2:$B$61))/_xlfn.XLOOKUP(F57-2,'Real Soy Prices'!$A$2:$A$61,'Real Soy Prices'!$B$2:$B$61)</f>
        <v>-0.27219417020454789</v>
      </c>
      <c r="Q57" t="s">
        <v>17</v>
      </c>
      <c r="R57" t="s">
        <v>43</v>
      </c>
      <c r="S57" t="s">
        <v>44</v>
      </c>
      <c r="T57" t="s">
        <v>103</v>
      </c>
    </row>
    <row r="58" spans="1:20" x14ac:dyDescent="0.2">
      <c r="A58">
        <v>57</v>
      </c>
      <c r="B58" t="s">
        <v>12</v>
      </c>
      <c r="C58">
        <v>1</v>
      </c>
      <c r="D58" t="s">
        <v>25</v>
      </c>
      <c r="E58">
        <v>9</v>
      </c>
      <c r="F58">
        <v>1999</v>
      </c>
      <c r="G58" s="1">
        <v>0.48849999999999999</v>
      </c>
      <c r="H58">
        <v>0</v>
      </c>
      <c r="I58">
        <v>1</v>
      </c>
      <c r="J58" t="s">
        <v>14</v>
      </c>
      <c r="K58">
        <f t="shared" si="0"/>
        <v>1</v>
      </c>
      <c r="L58">
        <v>0</v>
      </c>
      <c r="M58" s="1">
        <v>0.49419999999999997</v>
      </c>
      <c r="N58">
        <v>28.049570023972102</v>
      </c>
      <c r="O58">
        <f>AVERAGE(_xlfn.XLOOKUP(F58,'Real Soy Prices'!$A$2:$A$61,'Real Soy Prices'!$B$2:$B$61),_xlfn.XLOOKUP(F58-1,'Real Soy Prices'!$A$2:$A$61,'Real Soy Prices'!$B$2:$B$61),_xlfn.XLOOKUP(F58-2,'Real Soy Prices'!$A$2:$A$61,'Real Soy Prices'!$B$2:$B$61))</f>
        <v>296.69394978469302</v>
      </c>
      <c r="P58" s="1">
        <f>(_xlfn.XLOOKUP(F58,'Real Soy Prices'!$A$2:$A$61,'Real Soy Prices'!$B$2:$B$61)-_xlfn.XLOOKUP(F58-2,'Real Soy Prices'!$A$2:$A$61,'Real Soy Prices'!$B$2:$B$61))/_xlfn.XLOOKUP(F58-2,'Real Soy Prices'!$A$2:$A$61,'Real Soy Prices'!$B$2:$B$61)</f>
        <v>-0.27219417020454789</v>
      </c>
      <c r="Q58" t="s">
        <v>17</v>
      </c>
      <c r="R58" t="s">
        <v>43</v>
      </c>
      <c r="S58" t="s">
        <v>43</v>
      </c>
      <c r="T58" t="s">
        <v>103</v>
      </c>
    </row>
    <row r="59" spans="1:20" x14ac:dyDescent="0.2">
      <c r="A59">
        <v>58</v>
      </c>
      <c r="B59" t="s">
        <v>12</v>
      </c>
      <c r="C59">
        <v>1</v>
      </c>
      <c r="D59" t="s">
        <v>26</v>
      </c>
      <c r="E59">
        <v>10</v>
      </c>
      <c r="F59">
        <v>1999</v>
      </c>
      <c r="G59" s="1">
        <v>0.44259999999999999</v>
      </c>
      <c r="H59">
        <v>0</v>
      </c>
      <c r="I59">
        <v>0</v>
      </c>
      <c r="J59" t="s">
        <v>14</v>
      </c>
      <c r="K59">
        <f t="shared" si="0"/>
        <v>0</v>
      </c>
      <c r="L59">
        <v>0</v>
      </c>
      <c r="M59" s="1">
        <v>0.46810000000000002</v>
      </c>
      <c r="N59">
        <v>39.825677958794898</v>
      </c>
      <c r="O59">
        <f>AVERAGE(_xlfn.XLOOKUP(F59,'Real Soy Prices'!$A$2:$A$61,'Real Soy Prices'!$B$2:$B$61),_xlfn.XLOOKUP(F59-1,'Real Soy Prices'!$A$2:$A$61,'Real Soy Prices'!$B$2:$B$61),_xlfn.XLOOKUP(F59-2,'Real Soy Prices'!$A$2:$A$61,'Real Soy Prices'!$B$2:$B$61))</f>
        <v>296.69394978469302</v>
      </c>
      <c r="P59" s="1">
        <f>(_xlfn.XLOOKUP(F59,'Real Soy Prices'!$A$2:$A$61,'Real Soy Prices'!$B$2:$B$61)-_xlfn.XLOOKUP(F59-2,'Real Soy Prices'!$A$2:$A$61,'Real Soy Prices'!$B$2:$B$61))/_xlfn.XLOOKUP(F59-2,'Real Soy Prices'!$A$2:$A$61,'Real Soy Prices'!$B$2:$B$61)</f>
        <v>-0.27219417020454789</v>
      </c>
      <c r="Q59" t="s">
        <v>17</v>
      </c>
      <c r="R59" t="s">
        <v>43</v>
      </c>
      <c r="S59" t="s">
        <v>44</v>
      </c>
      <c r="T59" t="s">
        <v>103</v>
      </c>
    </row>
    <row r="60" spans="1:20" x14ac:dyDescent="0.2">
      <c r="A60">
        <v>59</v>
      </c>
      <c r="B60" t="s">
        <v>12</v>
      </c>
      <c r="C60">
        <v>1</v>
      </c>
      <c r="D60" t="s">
        <v>27</v>
      </c>
      <c r="E60">
        <v>11</v>
      </c>
      <c r="F60">
        <v>1999</v>
      </c>
      <c r="G60" s="1">
        <v>0.40179999999999999</v>
      </c>
      <c r="H60">
        <v>0</v>
      </c>
      <c r="I60">
        <v>0</v>
      </c>
      <c r="J60" t="s">
        <v>14</v>
      </c>
      <c r="K60">
        <f t="shared" si="0"/>
        <v>0</v>
      </c>
      <c r="L60">
        <v>0</v>
      </c>
      <c r="M60" s="1">
        <v>0.50390000000000001</v>
      </c>
      <c r="N60">
        <v>48.103451631163999</v>
      </c>
      <c r="O60">
        <f>AVERAGE(_xlfn.XLOOKUP(F60,'Real Soy Prices'!$A$2:$A$61,'Real Soy Prices'!$B$2:$B$61),_xlfn.XLOOKUP(F60-1,'Real Soy Prices'!$A$2:$A$61,'Real Soy Prices'!$B$2:$B$61),_xlfn.XLOOKUP(F60-2,'Real Soy Prices'!$A$2:$A$61,'Real Soy Prices'!$B$2:$B$61))</f>
        <v>296.69394978469302</v>
      </c>
      <c r="P60" s="1">
        <f>(_xlfn.XLOOKUP(F60,'Real Soy Prices'!$A$2:$A$61,'Real Soy Prices'!$B$2:$B$61)-_xlfn.XLOOKUP(F60-2,'Real Soy Prices'!$A$2:$A$61,'Real Soy Prices'!$B$2:$B$61))/_xlfn.XLOOKUP(F60-2,'Real Soy Prices'!$A$2:$A$61,'Real Soy Prices'!$B$2:$B$61)</f>
        <v>-0.27219417020454789</v>
      </c>
      <c r="Q60" t="s">
        <v>17</v>
      </c>
      <c r="R60" t="s">
        <v>43</v>
      </c>
      <c r="S60" t="s">
        <v>44</v>
      </c>
      <c r="T60" t="s">
        <v>103</v>
      </c>
    </row>
    <row r="61" spans="1:20" x14ac:dyDescent="0.2">
      <c r="A61">
        <v>60</v>
      </c>
      <c r="B61" t="s">
        <v>12</v>
      </c>
      <c r="C61">
        <v>1</v>
      </c>
      <c r="D61" t="s">
        <v>28</v>
      </c>
      <c r="E61">
        <v>12</v>
      </c>
      <c r="F61">
        <v>1999</v>
      </c>
      <c r="G61" s="1">
        <v>0.60129999999999995</v>
      </c>
      <c r="H61">
        <v>0</v>
      </c>
      <c r="I61">
        <v>1</v>
      </c>
      <c r="J61" t="s">
        <v>14</v>
      </c>
      <c r="K61">
        <f t="shared" si="0"/>
        <v>1</v>
      </c>
      <c r="L61">
        <v>0</v>
      </c>
      <c r="M61" s="1">
        <v>0.76100000000000001</v>
      </c>
      <c r="N61">
        <v>31.427802817124402</v>
      </c>
      <c r="O61">
        <f>AVERAGE(_xlfn.XLOOKUP(F61,'Real Soy Prices'!$A$2:$A$61,'Real Soy Prices'!$B$2:$B$61),_xlfn.XLOOKUP(F61-1,'Real Soy Prices'!$A$2:$A$61,'Real Soy Prices'!$B$2:$B$61),_xlfn.XLOOKUP(F61-2,'Real Soy Prices'!$A$2:$A$61,'Real Soy Prices'!$B$2:$B$61))</f>
        <v>296.69394978469302</v>
      </c>
      <c r="P61" s="1">
        <f>(_xlfn.XLOOKUP(F61,'Real Soy Prices'!$A$2:$A$61,'Real Soy Prices'!$B$2:$B$61)-_xlfn.XLOOKUP(F61-2,'Real Soy Prices'!$A$2:$A$61,'Real Soy Prices'!$B$2:$B$61))/_xlfn.XLOOKUP(F61-2,'Real Soy Prices'!$A$2:$A$61,'Real Soy Prices'!$B$2:$B$61)</f>
        <v>-0.27219417020454789</v>
      </c>
      <c r="Q61" t="s">
        <v>17</v>
      </c>
      <c r="R61" t="s">
        <v>43</v>
      </c>
      <c r="S61" t="s">
        <v>43</v>
      </c>
      <c r="T61" t="s">
        <v>103</v>
      </c>
    </row>
    <row r="62" spans="1:20" x14ac:dyDescent="0.2">
      <c r="A62">
        <v>61</v>
      </c>
      <c r="B62" t="s">
        <v>12</v>
      </c>
      <c r="C62">
        <v>1</v>
      </c>
      <c r="D62" t="s">
        <v>29</v>
      </c>
      <c r="E62">
        <v>13</v>
      </c>
      <c r="F62">
        <v>1999</v>
      </c>
      <c r="G62" s="1">
        <v>0.2271</v>
      </c>
      <c r="H62">
        <v>0</v>
      </c>
      <c r="I62">
        <v>0</v>
      </c>
      <c r="J62" t="s">
        <v>14</v>
      </c>
      <c r="K62">
        <f t="shared" si="0"/>
        <v>0</v>
      </c>
      <c r="L62">
        <v>0</v>
      </c>
      <c r="M62" s="1">
        <v>0.51690000000000003</v>
      </c>
      <c r="N62">
        <v>20.527580020564699</v>
      </c>
      <c r="O62">
        <f>AVERAGE(_xlfn.XLOOKUP(F62,'Real Soy Prices'!$A$2:$A$61,'Real Soy Prices'!$B$2:$B$61),_xlfn.XLOOKUP(F62-1,'Real Soy Prices'!$A$2:$A$61,'Real Soy Prices'!$B$2:$B$61),_xlfn.XLOOKUP(F62-2,'Real Soy Prices'!$A$2:$A$61,'Real Soy Prices'!$B$2:$B$61))</f>
        <v>296.69394978469302</v>
      </c>
      <c r="P62" s="1">
        <f>(_xlfn.XLOOKUP(F62,'Real Soy Prices'!$A$2:$A$61,'Real Soy Prices'!$B$2:$B$61)-_xlfn.XLOOKUP(F62-2,'Real Soy Prices'!$A$2:$A$61,'Real Soy Prices'!$B$2:$B$61))/_xlfn.XLOOKUP(F62-2,'Real Soy Prices'!$A$2:$A$61,'Real Soy Prices'!$B$2:$B$61)</f>
        <v>-0.27219417020454789</v>
      </c>
      <c r="Q62" t="s">
        <v>17</v>
      </c>
      <c r="R62" t="s">
        <v>43</v>
      </c>
      <c r="S62" t="s">
        <v>44</v>
      </c>
      <c r="T62" t="s">
        <v>103</v>
      </c>
    </row>
    <row r="63" spans="1:20" x14ac:dyDescent="0.2">
      <c r="A63">
        <v>62</v>
      </c>
      <c r="B63" t="s">
        <v>12</v>
      </c>
      <c r="C63">
        <v>1</v>
      </c>
      <c r="D63" t="s">
        <v>30</v>
      </c>
      <c r="E63">
        <v>14</v>
      </c>
      <c r="F63">
        <v>1999</v>
      </c>
      <c r="G63" s="1">
        <v>0.47239999999999999</v>
      </c>
      <c r="H63">
        <v>0</v>
      </c>
      <c r="I63">
        <v>1</v>
      </c>
      <c r="J63" t="s">
        <v>14</v>
      </c>
      <c r="K63">
        <f t="shared" si="0"/>
        <v>1</v>
      </c>
      <c r="L63">
        <v>0</v>
      </c>
      <c r="M63" s="1">
        <v>0.50309999999999999</v>
      </c>
      <c r="N63">
        <v>35.611807625552203</v>
      </c>
      <c r="O63">
        <f>AVERAGE(_xlfn.XLOOKUP(F63,'Real Soy Prices'!$A$2:$A$61,'Real Soy Prices'!$B$2:$B$61),_xlfn.XLOOKUP(F63-1,'Real Soy Prices'!$A$2:$A$61,'Real Soy Prices'!$B$2:$B$61),_xlfn.XLOOKUP(F63-2,'Real Soy Prices'!$A$2:$A$61,'Real Soy Prices'!$B$2:$B$61))</f>
        <v>296.69394978469302</v>
      </c>
      <c r="P63" s="1">
        <f>(_xlfn.XLOOKUP(F63,'Real Soy Prices'!$A$2:$A$61,'Real Soy Prices'!$B$2:$B$61)-_xlfn.XLOOKUP(F63-2,'Real Soy Prices'!$A$2:$A$61,'Real Soy Prices'!$B$2:$B$61))/_xlfn.XLOOKUP(F63-2,'Real Soy Prices'!$A$2:$A$61,'Real Soy Prices'!$B$2:$B$61)</f>
        <v>-0.27219417020454789</v>
      </c>
      <c r="Q63" t="s">
        <v>17</v>
      </c>
      <c r="R63" t="s">
        <v>43</v>
      </c>
      <c r="S63" t="s">
        <v>43</v>
      </c>
      <c r="T63" t="s">
        <v>103</v>
      </c>
    </row>
    <row r="64" spans="1:20" x14ac:dyDescent="0.2">
      <c r="A64">
        <v>63</v>
      </c>
      <c r="B64" t="s">
        <v>12</v>
      </c>
      <c r="C64">
        <v>1</v>
      </c>
      <c r="D64" t="s">
        <v>31</v>
      </c>
      <c r="E64">
        <v>15</v>
      </c>
      <c r="F64">
        <v>1999</v>
      </c>
      <c r="G64" s="1">
        <v>0.28079999999999999</v>
      </c>
      <c r="H64">
        <v>0</v>
      </c>
      <c r="I64">
        <v>0</v>
      </c>
      <c r="J64" t="s">
        <v>14</v>
      </c>
      <c r="K64">
        <f t="shared" si="0"/>
        <v>0</v>
      </c>
      <c r="L64">
        <v>0</v>
      </c>
      <c r="M64" s="1">
        <v>0.5363</v>
      </c>
      <c r="N64">
        <v>19.313170145939701</v>
      </c>
      <c r="O64">
        <f>AVERAGE(_xlfn.XLOOKUP(F64,'Real Soy Prices'!$A$2:$A$61,'Real Soy Prices'!$B$2:$B$61),_xlfn.XLOOKUP(F64-1,'Real Soy Prices'!$A$2:$A$61,'Real Soy Prices'!$B$2:$B$61),_xlfn.XLOOKUP(F64-2,'Real Soy Prices'!$A$2:$A$61,'Real Soy Prices'!$B$2:$B$61))</f>
        <v>296.69394978469302</v>
      </c>
      <c r="P64" s="1">
        <f>(_xlfn.XLOOKUP(F64,'Real Soy Prices'!$A$2:$A$61,'Real Soy Prices'!$B$2:$B$61)-_xlfn.XLOOKUP(F64-2,'Real Soy Prices'!$A$2:$A$61,'Real Soy Prices'!$B$2:$B$61))/_xlfn.XLOOKUP(F64-2,'Real Soy Prices'!$A$2:$A$61,'Real Soy Prices'!$B$2:$B$61)</f>
        <v>-0.27219417020454789</v>
      </c>
      <c r="Q64" t="s">
        <v>17</v>
      </c>
      <c r="R64" t="s">
        <v>43</v>
      </c>
      <c r="S64" t="s">
        <v>44</v>
      </c>
      <c r="T64" t="s">
        <v>103</v>
      </c>
    </row>
    <row r="65" spans="1:20" x14ac:dyDescent="0.2">
      <c r="A65">
        <v>64</v>
      </c>
      <c r="B65" t="s">
        <v>12</v>
      </c>
      <c r="C65">
        <v>1</v>
      </c>
      <c r="D65" t="s">
        <v>32</v>
      </c>
      <c r="E65">
        <v>16</v>
      </c>
      <c r="F65">
        <v>1999</v>
      </c>
      <c r="G65" s="1">
        <v>0.2722</v>
      </c>
      <c r="H65">
        <v>0</v>
      </c>
      <c r="I65">
        <v>0</v>
      </c>
      <c r="J65" t="s">
        <v>14</v>
      </c>
      <c r="K65">
        <f t="shared" si="0"/>
        <v>0</v>
      </c>
      <c r="L65">
        <v>0</v>
      </c>
      <c r="M65" s="1">
        <v>0.44009999999999999</v>
      </c>
      <c r="N65">
        <v>21.4787019421418</v>
      </c>
      <c r="O65">
        <f>AVERAGE(_xlfn.XLOOKUP(F65,'Real Soy Prices'!$A$2:$A$61,'Real Soy Prices'!$B$2:$B$61),_xlfn.XLOOKUP(F65-1,'Real Soy Prices'!$A$2:$A$61,'Real Soy Prices'!$B$2:$B$61),_xlfn.XLOOKUP(F65-2,'Real Soy Prices'!$A$2:$A$61,'Real Soy Prices'!$B$2:$B$61))</f>
        <v>296.69394978469302</v>
      </c>
      <c r="P65" s="1">
        <f>(_xlfn.XLOOKUP(F65,'Real Soy Prices'!$A$2:$A$61,'Real Soy Prices'!$B$2:$B$61)-_xlfn.XLOOKUP(F65-2,'Real Soy Prices'!$A$2:$A$61,'Real Soy Prices'!$B$2:$B$61))/_xlfn.XLOOKUP(F65-2,'Real Soy Prices'!$A$2:$A$61,'Real Soy Prices'!$B$2:$B$61)</f>
        <v>-0.27219417020454789</v>
      </c>
      <c r="Q65" t="s">
        <v>17</v>
      </c>
      <c r="R65" t="s">
        <v>43</v>
      </c>
      <c r="S65" t="s">
        <v>44</v>
      </c>
      <c r="T65" t="s">
        <v>103</v>
      </c>
    </row>
    <row r="66" spans="1:20" x14ac:dyDescent="0.2">
      <c r="A66">
        <v>65</v>
      </c>
      <c r="B66" t="s">
        <v>12</v>
      </c>
      <c r="C66">
        <v>1</v>
      </c>
      <c r="D66" t="s">
        <v>33</v>
      </c>
      <c r="E66">
        <v>17</v>
      </c>
      <c r="F66">
        <v>1999</v>
      </c>
      <c r="G66" s="1">
        <v>0.42830000000000001</v>
      </c>
      <c r="H66">
        <v>0</v>
      </c>
      <c r="I66">
        <v>0</v>
      </c>
      <c r="J66" t="s">
        <v>14</v>
      </c>
      <c r="K66">
        <f t="shared" si="0"/>
        <v>0</v>
      </c>
      <c r="L66">
        <v>0</v>
      </c>
      <c r="M66" s="1">
        <v>0.53580000000000005</v>
      </c>
      <c r="N66">
        <v>62.983601418717001</v>
      </c>
      <c r="O66">
        <f>AVERAGE(_xlfn.XLOOKUP(F66,'Real Soy Prices'!$A$2:$A$61,'Real Soy Prices'!$B$2:$B$61),_xlfn.XLOOKUP(F66-1,'Real Soy Prices'!$A$2:$A$61,'Real Soy Prices'!$B$2:$B$61),_xlfn.XLOOKUP(F66-2,'Real Soy Prices'!$A$2:$A$61,'Real Soy Prices'!$B$2:$B$61))</f>
        <v>296.69394978469302</v>
      </c>
      <c r="P66" s="1">
        <f>(_xlfn.XLOOKUP(F66,'Real Soy Prices'!$A$2:$A$61,'Real Soy Prices'!$B$2:$B$61)-_xlfn.XLOOKUP(F66-2,'Real Soy Prices'!$A$2:$A$61,'Real Soy Prices'!$B$2:$B$61))/_xlfn.XLOOKUP(F66-2,'Real Soy Prices'!$A$2:$A$61,'Real Soy Prices'!$B$2:$B$61)</f>
        <v>-0.27219417020454789</v>
      </c>
      <c r="Q66" t="s">
        <v>17</v>
      </c>
      <c r="R66" t="s">
        <v>43</v>
      </c>
      <c r="S66" t="s">
        <v>44</v>
      </c>
      <c r="T66" t="s">
        <v>103</v>
      </c>
    </row>
    <row r="67" spans="1:20" x14ac:dyDescent="0.2">
      <c r="A67">
        <v>66</v>
      </c>
      <c r="B67" t="s">
        <v>12</v>
      </c>
      <c r="C67">
        <v>1</v>
      </c>
      <c r="D67" t="s">
        <v>34</v>
      </c>
      <c r="E67">
        <v>18</v>
      </c>
      <c r="F67">
        <v>1999</v>
      </c>
      <c r="G67" s="1">
        <v>0.3004</v>
      </c>
      <c r="H67">
        <v>0</v>
      </c>
      <c r="I67">
        <v>0</v>
      </c>
      <c r="J67" t="s">
        <v>14</v>
      </c>
      <c r="K67">
        <f t="shared" ref="K67:K130" si="1">IF(H67=0,I67,J67)</f>
        <v>0</v>
      </c>
      <c r="L67">
        <v>0</v>
      </c>
      <c r="M67" s="1">
        <v>0.59189999999999998</v>
      </c>
      <c r="N67">
        <v>0</v>
      </c>
      <c r="O67">
        <f>AVERAGE(_xlfn.XLOOKUP(F67,'Real Soy Prices'!$A$2:$A$61,'Real Soy Prices'!$B$2:$B$61),_xlfn.XLOOKUP(F67-1,'Real Soy Prices'!$A$2:$A$61,'Real Soy Prices'!$B$2:$B$61),_xlfn.XLOOKUP(F67-2,'Real Soy Prices'!$A$2:$A$61,'Real Soy Prices'!$B$2:$B$61))</f>
        <v>296.69394978469302</v>
      </c>
      <c r="P67" s="1">
        <f>(_xlfn.XLOOKUP(F67,'Real Soy Prices'!$A$2:$A$61,'Real Soy Prices'!$B$2:$B$61)-_xlfn.XLOOKUP(F67-2,'Real Soy Prices'!$A$2:$A$61,'Real Soy Prices'!$B$2:$B$61))/_xlfn.XLOOKUP(F67-2,'Real Soy Prices'!$A$2:$A$61,'Real Soy Prices'!$B$2:$B$61)</f>
        <v>-0.27219417020454789</v>
      </c>
      <c r="Q67" t="s">
        <v>17</v>
      </c>
      <c r="R67" t="s">
        <v>43</v>
      </c>
      <c r="S67" t="s">
        <v>44</v>
      </c>
      <c r="T67" t="s">
        <v>103</v>
      </c>
    </row>
    <row r="68" spans="1:20" x14ac:dyDescent="0.2">
      <c r="A68">
        <v>67</v>
      </c>
      <c r="B68" t="s">
        <v>12</v>
      </c>
      <c r="C68">
        <v>1</v>
      </c>
      <c r="D68" t="s">
        <v>35</v>
      </c>
      <c r="E68">
        <v>19</v>
      </c>
      <c r="F68">
        <v>1999</v>
      </c>
      <c r="G68" s="1">
        <v>0.30680000000000002</v>
      </c>
      <c r="H68">
        <v>0</v>
      </c>
      <c r="I68">
        <v>0</v>
      </c>
      <c r="J68" t="s">
        <v>14</v>
      </c>
      <c r="K68">
        <f t="shared" si="1"/>
        <v>0</v>
      </c>
      <c r="L68">
        <v>0</v>
      </c>
      <c r="M68" s="1">
        <v>0.55330000000000001</v>
      </c>
      <c r="N68">
        <v>44.456429579226501</v>
      </c>
      <c r="O68">
        <f>AVERAGE(_xlfn.XLOOKUP(F68,'Real Soy Prices'!$A$2:$A$61,'Real Soy Prices'!$B$2:$B$61),_xlfn.XLOOKUP(F68-1,'Real Soy Prices'!$A$2:$A$61,'Real Soy Prices'!$B$2:$B$61),_xlfn.XLOOKUP(F68-2,'Real Soy Prices'!$A$2:$A$61,'Real Soy Prices'!$B$2:$B$61))</f>
        <v>296.69394978469302</v>
      </c>
      <c r="P68" s="1">
        <f>(_xlfn.XLOOKUP(F68,'Real Soy Prices'!$A$2:$A$61,'Real Soy Prices'!$B$2:$B$61)-_xlfn.XLOOKUP(F68-2,'Real Soy Prices'!$A$2:$A$61,'Real Soy Prices'!$B$2:$B$61))/_xlfn.XLOOKUP(F68-2,'Real Soy Prices'!$A$2:$A$61,'Real Soy Prices'!$B$2:$B$61)</f>
        <v>-0.27219417020454789</v>
      </c>
      <c r="Q68" t="s">
        <v>17</v>
      </c>
      <c r="R68" t="s">
        <v>43</v>
      </c>
      <c r="S68" t="s">
        <v>44</v>
      </c>
      <c r="T68" t="s">
        <v>103</v>
      </c>
    </row>
    <row r="69" spans="1:20" x14ac:dyDescent="0.2">
      <c r="A69">
        <v>68</v>
      </c>
      <c r="B69" t="s">
        <v>12</v>
      </c>
      <c r="C69">
        <v>1</v>
      </c>
      <c r="D69" t="s">
        <v>36</v>
      </c>
      <c r="E69">
        <v>20</v>
      </c>
      <c r="F69">
        <v>1999</v>
      </c>
      <c r="G69" s="1">
        <v>0.41110000000000002</v>
      </c>
      <c r="H69">
        <v>0</v>
      </c>
      <c r="I69">
        <v>0</v>
      </c>
      <c r="J69" t="s">
        <v>14</v>
      </c>
      <c r="K69">
        <f t="shared" si="1"/>
        <v>0</v>
      </c>
      <c r="L69">
        <v>0</v>
      </c>
      <c r="M69" s="1">
        <v>0.58079999999999998</v>
      </c>
      <c r="N69">
        <v>0</v>
      </c>
      <c r="O69">
        <f>AVERAGE(_xlfn.XLOOKUP(F69,'Real Soy Prices'!$A$2:$A$61,'Real Soy Prices'!$B$2:$B$61),_xlfn.XLOOKUP(F69-1,'Real Soy Prices'!$A$2:$A$61,'Real Soy Prices'!$B$2:$B$61),_xlfn.XLOOKUP(F69-2,'Real Soy Prices'!$A$2:$A$61,'Real Soy Prices'!$B$2:$B$61))</f>
        <v>296.69394978469302</v>
      </c>
      <c r="P69" s="1">
        <f>(_xlfn.XLOOKUP(F69,'Real Soy Prices'!$A$2:$A$61,'Real Soy Prices'!$B$2:$B$61)-_xlfn.XLOOKUP(F69-2,'Real Soy Prices'!$A$2:$A$61,'Real Soy Prices'!$B$2:$B$61))/_xlfn.XLOOKUP(F69-2,'Real Soy Prices'!$A$2:$A$61,'Real Soy Prices'!$B$2:$B$61)</f>
        <v>-0.27219417020454789</v>
      </c>
      <c r="Q69" t="s">
        <v>17</v>
      </c>
      <c r="R69" t="s">
        <v>43</v>
      </c>
      <c r="S69" t="s">
        <v>44</v>
      </c>
      <c r="T69" t="s">
        <v>103</v>
      </c>
    </row>
    <row r="70" spans="1:20" x14ac:dyDescent="0.2">
      <c r="A70">
        <v>69</v>
      </c>
      <c r="B70" t="s">
        <v>12</v>
      </c>
      <c r="C70">
        <v>1</v>
      </c>
      <c r="D70" t="s">
        <v>37</v>
      </c>
      <c r="E70">
        <v>21</v>
      </c>
      <c r="F70">
        <v>1999</v>
      </c>
      <c r="G70" s="1">
        <v>0.31659999999999999</v>
      </c>
      <c r="H70">
        <v>0</v>
      </c>
      <c r="I70">
        <v>0</v>
      </c>
      <c r="J70" t="s">
        <v>14</v>
      </c>
      <c r="K70">
        <f t="shared" si="1"/>
        <v>0</v>
      </c>
      <c r="L70">
        <v>0</v>
      </c>
      <c r="M70" s="1">
        <v>0.46939999999999998</v>
      </c>
      <c r="N70">
        <v>68.473065211802293</v>
      </c>
      <c r="O70">
        <f>AVERAGE(_xlfn.XLOOKUP(F70,'Real Soy Prices'!$A$2:$A$61,'Real Soy Prices'!$B$2:$B$61),_xlfn.XLOOKUP(F70-1,'Real Soy Prices'!$A$2:$A$61,'Real Soy Prices'!$B$2:$B$61),_xlfn.XLOOKUP(F70-2,'Real Soy Prices'!$A$2:$A$61,'Real Soy Prices'!$B$2:$B$61))</f>
        <v>296.69394978469302</v>
      </c>
      <c r="P70" s="1">
        <f>(_xlfn.XLOOKUP(F70,'Real Soy Prices'!$A$2:$A$61,'Real Soy Prices'!$B$2:$B$61)-_xlfn.XLOOKUP(F70-2,'Real Soy Prices'!$A$2:$A$61,'Real Soy Prices'!$B$2:$B$61))/_xlfn.XLOOKUP(F70-2,'Real Soy Prices'!$A$2:$A$61,'Real Soy Prices'!$B$2:$B$61)</f>
        <v>-0.27219417020454789</v>
      </c>
      <c r="Q70" t="s">
        <v>17</v>
      </c>
      <c r="R70" t="s">
        <v>43</v>
      </c>
      <c r="S70" t="s">
        <v>44</v>
      </c>
      <c r="T70" t="s">
        <v>103</v>
      </c>
    </row>
    <row r="71" spans="1:20" x14ac:dyDescent="0.2">
      <c r="A71">
        <v>70</v>
      </c>
      <c r="B71" t="s">
        <v>12</v>
      </c>
      <c r="C71">
        <v>1</v>
      </c>
      <c r="D71" t="s">
        <v>38</v>
      </c>
      <c r="E71">
        <v>22</v>
      </c>
      <c r="F71">
        <v>1999</v>
      </c>
      <c r="G71" s="1">
        <v>0.56810000000000005</v>
      </c>
      <c r="H71">
        <v>0</v>
      </c>
      <c r="I71">
        <v>1</v>
      </c>
      <c r="J71" t="s">
        <v>14</v>
      </c>
      <c r="K71">
        <f t="shared" si="1"/>
        <v>1</v>
      </c>
      <c r="L71">
        <v>0</v>
      </c>
      <c r="M71" s="1">
        <v>0.64100000000000001</v>
      </c>
      <c r="N71">
        <v>72.717306492286696</v>
      </c>
      <c r="O71">
        <f>AVERAGE(_xlfn.XLOOKUP(F71,'Real Soy Prices'!$A$2:$A$61,'Real Soy Prices'!$B$2:$B$61),_xlfn.XLOOKUP(F71-1,'Real Soy Prices'!$A$2:$A$61,'Real Soy Prices'!$B$2:$B$61),_xlfn.XLOOKUP(F71-2,'Real Soy Prices'!$A$2:$A$61,'Real Soy Prices'!$B$2:$B$61))</f>
        <v>296.69394978469302</v>
      </c>
      <c r="P71" s="1">
        <f>(_xlfn.XLOOKUP(F71,'Real Soy Prices'!$A$2:$A$61,'Real Soy Prices'!$B$2:$B$61)-_xlfn.XLOOKUP(F71-2,'Real Soy Prices'!$A$2:$A$61,'Real Soy Prices'!$B$2:$B$61))/_xlfn.XLOOKUP(F71-2,'Real Soy Prices'!$A$2:$A$61,'Real Soy Prices'!$B$2:$B$61)</f>
        <v>-0.27219417020454789</v>
      </c>
      <c r="Q71" t="s">
        <v>17</v>
      </c>
      <c r="R71" t="s">
        <v>43</v>
      </c>
      <c r="S71" t="s">
        <v>43</v>
      </c>
      <c r="T71" t="s">
        <v>103</v>
      </c>
    </row>
    <row r="72" spans="1:20" x14ac:dyDescent="0.2">
      <c r="A72">
        <v>71</v>
      </c>
      <c r="B72" t="s">
        <v>12</v>
      </c>
      <c r="C72">
        <v>1</v>
      </c>
      <c r="D72" t="s">
        <v>39</v>
      </c>
      <c r="E72">
        <v>23</v>
      </c>
      <c r="F72">
        <v>1999</v>
      </c>
      <c r="G72" s="1">
        <v>0.38429999999999997</v>
      </c>
      <c r="H72">
        <v>0</v>
      </c>
      <c r="I72">
        <v>0</v>
      </c>
      <c r="J72" t="s">
        <v>14</v>
      </c>
      <c r="K72">
        <f t="shared" si="1"/>
        <v>0</v>
      </c>
      <c r="L72">
        <v>0</v>
      </c>
      <c r="M72" s="1">
        <v>0.6119</v>
      </c>
      <c r="N72">
        <v>0</v>
      </c>
      <c r="O72">
        <f>AVERAGE(_xlfn.XLOOKUP(F72,'Real Soy Prices'!$A$2:$A$61,'Real Soy Prices'!$B$2:$B$61),_xlfn.XLOOKUP(F72-1,'Real Soy Prices'!$A$2:$A$61,'Real Soy Prices'!$B$2:$B$61),_xlfn.XLOOKUP(F72-2,'Real Soy Prices'!$A$2:$A$61,'Real Soy Prices'!$B$2:$B$61))</f>
        <v>296.69394978469302</v>
      </c>
      <c r="P72" s="1">
        <f>(_xlfn.XLOOKUP(F72,'Real Soy Prices'!$A$2:$A$61,'Real Soy Prices'!$B$2:$B$61)-_xlfn.XLOOKUP(F72-2,'Real Soy Prices'!$A$2:$A$61,'Real Soy Prices'!$B$2:$B$61))/_xlfn.XLOOKUP(F72-2,'Real Soy Prices'!$A$2:$A$61,'Real Soy Prices'!$B$2:$B$61)</f>
        <v>-0.27219417020454789</v>
      </c>
      <c r="Q72" t="s">
        <v>17</v>
      </c>
      <c r="R72" t="s">
        <v>43</v>
      </c>
      <c r="S72" t="s">
        <v>44</v>
      </c>
      <c r="T72" t="s">
        <v>103</v>
      </c>
    </row>
    <row r="73" spans="1:20" x14ac:dyDescent="0.2">
      <c r="A73">
        <v>72</v>
      </c>
      <c r="B73" t="s">
        <v>12</v>
      </c>
      <c r="C73">
        <v>1</v>
      </c>
      <c r="D73" t="s">
        <v>40</v>
      </c>
      <c r="E73">
        <v>24</v>
      </c>
      <c r="F73">
        <v>1999</v>
      </c>
      <c r="G73" s="1">
        <v>0.41980000000000001</v>
      </c>
      <c r="H73">
        <v>0</v>
      </c>
      <c r="I73">
        <v>0</v>
      </c>
      <c r="J73" t="s">
        <v>14</v>
      </c>
      <c r="K73">
        <f t="shared" si="1"/>
        <v>0</v>
      </c>
      <c r="L73">
        <v>0</v>
      </c>
      <c r="M73" s="1">
        <v>0.45590000000000003</v>
      </c>
      <c r="N73">
        <v>62.169488976059398</v>
      </c>
      <c r="O73">
        <f>AVERAGE(_xlfn.XLOOKUP(F73,'Real Soy Prices'!$A$2:$A$61,'Real Soy Prices'!$B$2:$B$61),_xlfn.XLOOKUP(F73-1,'Real Soy Prices'!$A$2:$A$61,'Real Soy Prices'!$B$2:$B$61),_xlfn.XLOOKUP(F73-2,'Real Soy Prices'!$A$2:$A$61,'Real Soy Prices'!$B$2:$B$61))</f>
        <v>296.69394978469302</v>
      </c>
      <c r="P73" s="1">
        <f>(_xlfn.XLOOKUP(F73,'Real Soy Prices'!$A$2:$A$61,'Real Soy Prices'!$B$2:$B$61)-_xlfn.XLOOKUP(F73-2,'Real Soy Prices'!$A$2:$A$61,'Real Soy Prices'!$B$2:$B$61))/_xlfn.XLOOKUP(F73-2,'Real Soy Prices'!$A$2:$A$61,'Real Soy Prices'!$B$2:$B$61)</f>
        <v>-0.27219417020454789</v>
      </c>
      <c r="Q73" t="s">
        <v>17</v>
      </c>
      <c r="R73" t="s">
        <v>43</v>
      </c>
      <c r="S73" t="s">
        <v>44</v>
      </c>
      <c r="T73" t="s">
        <v>103</v>
      </c>
    </row>
    <row r="74" spans="1:20" x14ac:dyDescent="0.2">
      <c r="A74">
        <v>73</v>
      </c>
      <c r="B74" t="s">
        <v>12</v>
      </c>
      <c r="C74">
        <v>1</v>
      </c>
      <c r="D74" t="s">
        <v>13</v>
      </c>
      <c r="E74">
        <v>1</v>
      </c>
      <c r="F74">
        <v>2003</v>
      </c>
      <c r="G74" s="1">
        <v>0.25719999999999998</v>
      </c>
      <c r="H74">
        <v>0</v>
      </c>
      <c r="I74">
        <v>1</v>
      </c>
      <c r="J74" t="s">
        <v>14</v>
      </c>
      <c r="K74">
        <f t="shared" si="1"/>
        <v>1</v>
      </c>
      <c r="L74">
        <v>0</v>
      </c>
      <c r="M74" s="1">
        <v>0.42809999999999998</v>
      </c>
      <c r="N74">
        <v>55.116921850330002</v>
      </c>
      <c r="O74">
        <f>AVERAGE(_xlfn.XLOOKUP(F74,'Real Soy Prices'!$A$2:$A$61,'Real Soy Prices'!$B$2:$B$61),_xlfn.XLOOKUP(F74-1,'Real Soy Prices'!$A$2:$A$61,'Real Soy Prices'!$B$2:$B$61),_xlfn.XLOOKUP(F74-2,'Real Soy Prices'!$A$2:$A$61,'Real Soy Prices'!$B$2:$B$61))</f>
        <v>289.43834929886367</v>
      </c>
      <c r="P74" s="1">
        <f>(_xlfn.XLOOKUP(F74,'Real Soy Prices'!$A$2:$A$61,'Real Soy Prices'!$B$2:$B$61)-_xlfn.XLOOKUP(F74-2,'Real Soy Prices'!$A$2:$A$61,'Real Soy Prices'!$B$2:$B$61))/_xlfn.XLOOKUP(F74-2,'Real Soy Prices'!$A$2:$A$61,'Real Soy Prices'!$B$2:$B$61)</f>
        <v>0.29659358267453806</v>
      </c>
      <c r="Q74" t="s">
        <v>43</v>
      </c>
      <c r="R74" t="s">
        <v>45</v>
      </c>
      <c r="S74" t="s">
        <v>46</v>
      </c>
      <c r="T74" t="s">
        <v>103</v>
      </c>
    </row>
    <row r="75" spans="1:20" x14ac:dyDescent="0.2">
      <c r="A75">
        <v>74</v>
      </c>
      <c r="B75" t="s">
        <v>12</v>
      </c>
      <c r="C75">
        <v>1</v>
      </c>
      <c r="D75" t="s">
        <v>18</v>
      </c>
      <c r="E75">
        <v>2</v>
      </c>
      <c r="F75">
        <v>2003</v>
      </c>
      <c r="G75" s="1">
        <v>0.1946</v>
      </c>
      <c r="H75">
        <v>0</v>
      </c>
      <c r="I75">
        <v>0</v>
      </c>
      <c r="J75" t="s">
        <v>14</v>
      </c>
      <c r="K75">
        <f t="shared" si="1"/>
        <v>0</v>
      </c>
      <c r="L75">
        <v>0</v>
      </c>
      <c r="M75" s="1">
        <v>0.23549999999999999</v>
      </c>
      <c r="N75">
        <v>0</v>
      </c>
      <c r="O75">
        <f>AVERAGE(_xlfn.XLOOKUP(F75,'Real Soy Prices'!$A$2:$A$61,'Real Soy Prices'!$B$2:$B$61),_xlfn.XLOOKUP(F75-1,'Real Soy Prices'!$A$2:$A$61,'Real Soy Prices'!$B$2:$B$61),_xlfn.XLOOKUP(F75-2,'Real Soy Prices'!$A$2:$A$61,'Real Soy Prices'!$B$2:$B$61))</f>
        <v>289.43834929886367</v>
      </c>
      <c r="P75" s="1">
        <f>(_xlfn.XLOOKUP(F75,'Real Soy Prices'!$A$2:$A$61,'Real Soy Prices'!$B$2:$B$61)-_xlfn.XLOOKUP(F75-2,'Real Soy Prices'!$A$2:$A$61,'Real Soy Prices'!$B$2:$B$61))/_xlfn.XLOOKUP(F75-2,'Real Soy Prices'!$A$2:$A$61,'Real Soy Prices'!$B$2:$B$61)</f>
        <v>0.29659358267453806</v>
      </c>
      <c r="Q75" t="s">
        <v>43</v>
      </c>
      <c r="R75" t="s">
        <v>45</v>
      </c>
      <c r="S75" t="s">
        <v>47</v>
      </c>
      <c r="T75" t="s">
        <v>103</v>
      </c>
    </row>
    <row r="76" spans="1:20" x14ac:dyDescent="0.2">
      <c r="A76">
        <v>75</v>
      </c>
      <c r="B76" t="s">
        <v>12</v>
      </c>
      <c r="C76">
        <v>1</v>
      </c>
      <c r="D76" t="s">
        <v>19</v>
      </c>
      <c r="E76">
        <v>3</v>
      </c>
      <c r="F76">
        <v>2003</v>
      </c>
      <c r="G76" s="1">
        <v>0.13639999999999999</v>
      </c>
      <c r="H76">
        <v>0</v>
      </c>
      <c r="I76">
        <v>0</v>
      </c>
      <c r="J76" t="s">
        <v>14</v>
      </c>
      <c r="K76">
        <f t="shared" si="1"/>
        <v>0</v>
      </c>
      <c r="L76">
        <v>0</v>
      </c>
      <c r="M76" s="1">
        <v>0.44240000000000002</v>
      </c>
      <c r="N76">
        <v>36.016191470355501</v>
      </c>
      <c r="O76">
        <f>AVERAGE(_xlfn.XLOOKUP(F76,'Real Soy Prices'!$A$2:$A$61,'Real Soy Prices'!$B$2:$B$61),_xlfn.XLOOKUP(F76-1,'Real Soy Prices'!$A$2:$A$61,'Real Soy Prices'!$B$2:$B$61),_xlfn.XLOOKUP(F76-2,'Real Soy Prices'!$A$2:$A$61,'Real Soy Prices'!$B$2:$B$61))</f>
        <v>289.43834929886367</v>
      </c>
      <c r="P76" s="1">
        <f>(_xlfn.XLOOKUP(F76,'Real Soy Prices'!$A$2:$A$61,'Real Soy Prices'!$B$2:$B$61)-_xlfn.XLOOKUP(F76-2,'Real Soy Prices'!$A$2:$A$61,'Real Soy Prices'!$B$2:$B$61))/_xlfn.XLOOKUP(F76-2,'Real Soy Prices'!$A$2:$A$61,'Real Soy Prices'!$B$2:$B$61)</f>
        <v>0.29659358267453806</v>
      </c>
      <c r="Q76" t="s">
        <v>43</v>
      </c>
      <c r="R76" t="s">
        <v>45</v>
      </c>
      <c r="S76" t="s">
        <v>17</v>
      </c>
      <c r="T76" t="s">
        <v>103</v>
      </c>
    </row>
    <row r="77" spans="1:20" x14ac:dyDescent="0.2">
      <c r="A77">
        <v>76</v>
      </c>
      <c r="B77" t="s">
        <v>12</v>
      </c>
      <c r="C77">
        <v>1</v>
      </c>
      <c r="D77" t="s">
        <v>20</v>
      </c>
      <c r="E77">
        <v>4</v>
      </c>
      <c r="F77">
        <v>2003</v>
      </c>
      <c r="G77" s="1">
        <v>0.19139999999999999</v>
      </c>
      <c r="H77">
        <v>0</v>
      </c>
      <c r="I77">
        <v>0</v>
      </c>
      <c r="J77" t="s">
        <v>14</v>
      </c>
      <c r="K77">
        <f t="shared" si="1"/>
        <v>0</v>
      </c>
      <c r="L77">
        <v>0</v>
      </c>
      <c r="M77" s="1">
        <v>0.3841</v>
      </c>
      <c r="N77">
        <v>69.726789326002105</v>
      </c>
      <c r="O77">
        <f>AVERAGE(_xlfn.XLOOKUP(F77,'Real Soy Prices'!$A$2:$A$61,'Real Soy Prices'!$B$2:$B$61),_xlfn.XLOOKUP(F77-1,'Real Soy Prices'!$A$2:$A$61,'Real Soy Prices'!$B$2:$B$61),_xlfn.XLOOKUP(F77-2,'Real Soy Prices'!$A$2:$A$61,'Real Soy Prices'!$B$2:$B$61))</f>
        <v>289.43834929886367</v>
      </c>
      <c r="P77" s="1">
        <f>(_xlfn.XLOOKUP(F77,'Real Soy Prices'!$A$2:$A$61,'Real Soy Prices'!$B$2:$B$61)-_xlfn.XLOOKUP(F77-2,'Real Soy Prices'!$A$2:$A$61,'Real Soy Prices'!$B$2:$B$61))/_xlfn.XLOOKUP(F77-2,'Real Soy Prices'!$A$2:$A$61,'Real Soy Prices'!$B$2:$B$61)</f>
        <v>0.29659358267453806</v>
      </c>
      <c r="Q77" t="s">
        <v>43</v>
      </c>
      <c r="R77" t="s">
        <v>45</v>
      </c>
      <c r="S77" t="s">
        <v>42</v>
      </c>
      <c r="T77" t="s">
        <v>103</v>
      </c>
    </row>
    <row r="78" spans="1:20" x14ac:dyDescent="0.2">
      <c r="A78">
        <v>77</v>
      </c>
      <c r="B78" t="s">
        <v>12</v>
      </c>
      <c r="C78">
        <v>1</v>
      </c>
      <c r="D78" t="s">
        <v>21</v>
      </c>
      <c r="E78">
        <v>5</v>
      </c>
      <c r="F78">
        <v>2003</v>
      </c>
      <c r="G78" s="1">
        <v>0.50219999999999998</v>
      </c>
      <c r="H78">
        <v>0</v>
      </c>
      <c r="I78">
        <v>1</v>
      </c>
      <c r="J78" t="s">
        <v>14</v>
      </c>
      <c r="K78">
        <f t="shared" si="1"/>
        <v>1</v>
      </c>
      <c r="L78">
        <v>0</v>
      </c>
      <c r="M78" s="1">
        <v>0.3034</v>
      </c>
      <c r="N78">
        <v>0</v>
      </c>
      <c r="O78">
        <f>AVERAGE(_xlfn.XLOOKUP(F78,'Real Soy Prices'!$A$2:$A$61,'Real Soy Prices'!$B$2:$B$61),_xlfn.XLOOKUP(F78-1,'Real Soy Prices'!$A$2:$A$61,'Real Soy Prices'!$B$2:$B$61),_xlfn.XLOOKUP(F78-2,'Real Soy Prices'!$A$2:$A$61,'Real Soy Prices'!$B$2:$B$61))</f>
        <v>289.43834929886367</v>
      </c>
      <c r="P78" s="1">
        <f>(_xlfn.XLOOKUP(F78,'Real Soy Prices'!$A$2:$A$61,'Real Soy Prices'!$B$2:$B$61)-_xlfn.XLOOKUP(F78-2,'Real Soy Prices'!$A$2:$A$61,'Real Soy Prices'!$B$2:$B$61))/_xlfn.XLOOKUP(F78-2,'Real Soy Prices'!$A$2:$A$61,'Real Soy Prices'!$B$2:$B$61)</f>
        <v>0.29659358267453806</v>
      </c>
      <c r="Q78" t="s">
        <v>43</v>
      </c>
      <c r="R78" t="s">
        <v>45</v>
      </c>
      <c r="S78" t="s">
        <v>46</v>
      </c>
      <c r="T78" t="s">
        <v>103</v>
      </c>
    </row>
    <row r="79" spans="1:20" x14ac:dyDescent="0.2">
      <c r="A79">
        <v>78</v>
      </c>
      <c r="B79" t="s">
        <v>12</v>
      </c>
      <c r="C79">
        <v>1</v>
      </c>
      <c r="D79" t="s">
        <v>22</v>
      </c>
      <c r="E79">
        <v>6</v>
      </c>
      <c r="F79">
        <v>2003</v>
      </c>
      <c r="G79" s="1">
        <v>0.1081</v>
      </c>
      <c r="H79">
        <v>0</v>
      </c>
      <c r="I79">
        <v>0</v>
      </c>
      <c r="J79" t="s">
        <v>14</v>
      </c>
      <c r="K79">
        <f t="shared" si="1"/>
        <v>0</v>
      </c>
      <c r="L79">
        <v>0</v>
      </c>
      <c r="M79" s="1">
        <v>0.40210000000000001</v>
      </c>
      <c r="N79">
        <v>68.115427377187402</v>
      </c>
      <c r="O79">
        <f>AVERAGE(_xlfn.XLOOKUP(F79,'Real Soy Prices'!$A$2:$A$61,'Real Soy Prices'!$B$2:$B$61),_xlfn.XLOOKUP(F79-1,'Real Soy Prices'!$A$2:$A$61,'Real Soy Prices'!$B$2:$B$61),_xlfn.XLOOKUP(F79-2,'Real Soy Prices'!$A$2:$A$61,'Real Soy Prices'!$B$2:$B$61))</f>
        <v>289.43834929886367</v>
      </c>
      <c r="P79" s="1">
        <f>(_xlfn.XLOOKUP(F79,'Real Soy Prices'!$A$2:$A$61,'Real Soy Prices'!$B$2:$B$61)-_xlfn.XLOOKUP(F79-2,'Real Soy Prices'!$A$2:$A$61,'Real Soy Prices'!$B$2:$B$61))/_xlfn.XLOOKUP(F79-2,'Real Soy Prices'!$A$2:$A$61,'Real Soy Prices'!$B$2:$B$61)</f>
        <v>0.29659358267453806</v>
      </c>
      <c r="Q79" t="s">
        <v>43</v>
      </c>
      <c r="R79" t="s">
        <v>45</v>
      </c>
      <c r="S79" t="s">
        <v>17</v>
      </c>
      <c r="T79" t="s">
        <v>103</v>
      </c>
    </row>
    <row r="80" spans="1:20" x14ac:dyDescent="0.2">
      <c r="A80">
        <v>79</v>
      </c>
      <c r="B80" t="s">
        <v>12</v>
      </c>
      <c r="C80">
        <v>1</v>
      </c>
      <c r="D80" t="s">
        <v>23</v>
      </c>
      <c r="E80">
        <v>7</v>
      </c>
      <c r="F80">
        <v>2003</v>
      </c>
      <c r="G80" s="1">
        <v>0.26390000000000002</v>
      </c>
      <c r="H80">
        <v>0</v>
      </c>
      <c r="I80">
        <v>0</v>
      </c>
      <c r="J80" t="s">
        <v>14</v>
      </c>
      <c r="K80">
        <f t="shared" si="1"/>
        <v>0</v>
      </c>
      <c r="L80">
        <v>0</v>
      </c>
      <c r="M80" s="1">
        <v>0.42970000000000003</v>
      </c>
      <c r="N80">
        <v>74.684093596055703</v>
      </c>
      <c r="O80">
        <f>AVERAGE(_xlfn.XLOOKUP(F80,'Real Soy Prices'!$A$2:$A$61,'Real Soy Prices'!$B$2:$B$61),_xlfn.XLOOKUP(F80-1,'Real Soy Prices'!$A$2:$A$61,'Real Soy Prices'!$B$2:$B$61),_xlfn.XLOOKUP(F80-2,'Real Soy Prices'!$A$2:$A$61,'Real Soy Prices'!$B$2:$B$61))</f>
        <v>289.43834929886367</v>
      </c>
      <c r="P80" s="1">
        <f>(_xlfn.XLOOKUP(F80,'Real Soy Prices'!$A$2:$A$61,'Real Soy Prices'!$B$2:$B$61)-_xlfn.XLOOKUP(F80-2,'Real Soy Prices'!$A$2:$A$61,'Real Soy Prices'!$B$2:$B$61))/_xlfn.XLOOKUP(F80-2,'Real Soy Prices'!$A$2:$A$61,'Real Soy Prices'!$B$2:$B$61)</f>
        <v>0.29659358267453806</v>
      </c>
      <c r="Q80" t="s">
        <v>43</v>
      </c>
      <c r="R80" t="s">
        <v>45</v>
      </c>
      <c r="S80" t="s">
        <v>17</v>
      </c>
      <c r="T80" t="s">
        <v>103</v>
      </c>
    </row>
    <row r="81" spans="1:20" x14ac:dyDescent="0.2">
      <c r="A81">
        <v>80</v>
      </c>
      <c r="B81" t="s">
        <v>12</v>
      </c>
      <c r="C81">
        <v>1</v>
      </c>
      <c r="D81" t="s">
        <v>24</v>
      </c>
      <c r="E81">
        <v>8</v>
      </c>
      <c r="F81">
        <v>2003</v>
      </c>
      <c r="G81" s="1">
        <v>0.2074</v>
      </c>
      <c r="H81">
        <v>0</v>
      </c>
      <c r="I81">
        <v>0</v>
      </c>
      <c r="J81" t="s">
        <v>14</v>
      </c>
      <c r="K81">
        <f t="shared" si="1"/>
        <v>0</v>
      </c>
      <c r="L81">
        <v>0</v>
      </c>
      <c r="M81" s="1">
        <v>0.40860000000000002</v>
      </c>
      <c r="N81">
        <v>80.411506355100002</v>
      </c>
      <c r="O81">
        <f>AVERAGE(_xlfn.XLOOKUP(F81,'Real Soy Prices'!$A$2:$A$61,'Real Soy Prices'!$B$2:$B$61),_xlfn.XLOOKUP(F81-1,'Real Soy Prices'!$A$2:$A$61,'Real Soy Prices'!$B$2:$B$61),_xlfn.XLOOKUP(F81-2,'Real Soy Prices'!$A$2:$A$61,'Real Soy Prices'!$B$2:$B$61))</f>
        <v>289.43834929886367</v>
      </c>
      <c r="P81" s="1">
        <f>(_xlfn.XLOOKUP(F81,'Real Soy Prices'!$A$2:$A$61,'Real Soy Prices'!$B$2:$B$61)-_xlfn.XLOOKUP(F81-2,'Real Soy Prices'!$A$2:$A$61,'Real Soy Prices'!$B$2:$B$61))/_xlfn.XLOOKUP(F81-2,'Real Soy Prices'!$A$2:$A$61,'Real Soy Prices'!$B$2:$B$61)</f>
        <v>0.29659358267453806</v>
      </c>
      <c r="Q81" t="s">
        <v>43</v>
      </c>
      <c r="R81" t="s">
        <v>45</v>
      </c>
      <c r="S81" t="s">
        <v>17</v>
      </c>
      <c r="T81" t="s">
        <v>103</v>
      </c>
    </row>
    <row r="82" spans="1:20" x14ac:dyDescent="0.2">
      <c r="A82">
        <v>81</v>
      </c>
      <c r="B82" t="s">
        <v>12</v>
      </c>
      <c r="C82">
        <v>1</v>
      </c>
      <c r="D82" t="s">
        <v>25</v>
      </c>
      <c r="E82">
        <v>9</v>
      </c>
      <c r="F82">
        <v>2003</v>
      </c>
      <c r="G82" s="1">
        <v>0.41110000000000002</v>
      </c>
      <c r="H82">
        <v>0</v>
      </c>
      <c r="I82">
        <v>1</v>
      </c>
      <c r="J82" t="s">
        <v>14</v>
      </c>
      <c r="K82">
        <f t="shared" si="1"/>
        <v>1</v>
      </c>
      <c r="L82">
        <v>0</v>
      </c>
      <c r="M82" s="1">
        <v>0.48849999999999999</v>
      </c>
      <c r="N82">
        <v>28.049570023972102</v>
      </c>
      <c r="O82">
        <f>AVERAGE(_xlfn.XLOOKUP(F82,'Real Soy Prices'!$A$2:$A$61,'Real Soy Prices'!$B$2:$B$61),_xlfn.XLOOKUP(F82-1,'Real Soy Prices'!$A$2:$A$61,'Real Soy Prices'!$B$2:$B$61),_xlfn.XLOOKUP(F82-2,'Real Soy Prices'!$A$2:$A$61,'Real Soy Prices'!$B$2:$B$61))</f>
        <v>289.43834929886367</v>
      </c>
      <c r="P82" s="1">
        <f>(_xlfn.XLOOKUP(F82,'Real Soy Prices'!$A$2:$A$61,'Real Soy Prices'!$B$2:$B$61)-_xlfn.XLOOKUP(F82-2,'Real Soy Prices'!$A$2:$A$61,'Real Soy Prices'!$B$2:$B$61))/_xlfn.XLOOKUP(F82-2,'Real Soy Prices'!$A$2:$A$61,'Real Soy Prices'!$B$2:$B$61)</f>
        <v>0.29659358267453806</v>
      </c>
      <c r="Q82" t="s">
        <v>43</v>
      </c>
      <c r="R82" t="s">
        <v>45</v>
      </c>
      <c r="S82" t="s">
        <v>46</v>
      </c>
      <c r="T82" t="s">
        <v>103</v>
      </c>
    </row>
    <row r="83" spans="1:20" x14ac:dyDescent="0.2">
      <c r="A83">
        <v>82</v>
      </c>
      <c r="B83" t="s">
        <v>12</v>
      </c>
      <c r="C83">
        <v>1</v>
      </c>
      <c r="D83" t="s">
        <v>26</v>
      </c>
      <c r="E83">
        <v>10</v>
      </c>
      <c r="F83">
        <v>2003</v>
      </c>
      <c r="G83" s="1">
        <v>0.42420000000000002</v>
      </c>
      <c r="H83">
        <v>0</v>
      </c>
      <c r="I83">
        <v>1</v>
      </c>
      <c r="J83" t="s">
        <v>14</v>
      </c>
      <c r="K83">
        <f t="shared" si="1"/>
        <v>1</v>
      </c>
      <c r="L83">
        <v>0</v>
      </c>
      <c r="M83" s="1">
        <v>0.44259999999999999</v>
      </c>
      <c r="N83">
        <v>39.825677958794898</v>
      </c>
      <c r="O83">
        <f>AVERAGE(_xlfn.XLOOKUP(F83,'Real Soy Prices'!$A$2:$A$61,'Real Soy Prices'!$B$2:$B$61),_xlfn.XLOOKUP(F83-1,'Real Soy Prices'!$A$2:$A$61,'Real Soy Prices'!$B$2:$B$61),_xlfn.XLOOKUP(F83-2,'Real Soy Prices'!$A$2:$A$61,'Real Soy Prices'!$B$2:$B$61))</f>
        <v>289.43834929886367</v>
      </c>
      <c r="P83" s="1">
        <f>(_xlfn.XLOOKUP(F83,'Real Soy Prices'!$A$2:$A$61,'Real Soy Prices'!$B$2:$B$61)-_xlfn.XLOOKUP(F83-2,'Real Soy Prices'!$A$2:$A$61,'Real Soy Prices'!$B$2:$B$61))/_xlfn.XLOOKUP(F83-2,'Real Soy Prices'!$A$2:$A$61,'Real Soy Prices'!$B$2:$B$61)</f>
        <v>0.29659358267453806</v>
      </c>
      <c r="Q83" t="s">
        <v>43</v>
      </c>
      <c r="R83" t="s">
        <v>45</v>
      </c>
      <c r="S83" t="s">
        <v>46</v>
      </c>
      <c r="T83" t="s">
        <v>103</v>
      </c>
    </row>
    <row r="84" spans="1:20" x14ac:dyDescent="0.2">
      <c r="A84">
        <v>83</v>
      </c>
      <c r="B84" t="s">
        <v>12</v>
      </c>
      <c r="C84">
        <v>1</v>
      </c>
      <c r="D84" t="s">
        <v>27</v>
      </c>
      <c r="E84">
        <v>11</v>
      </c>
      <c r="F84">
        <v>2003</v>
      </c>
      <c r="G84" s="1">
        <v>0.1777</v>
      </c>
      <c r="H84">
        <v>0</v>
      </c>
      <c r="I84">
        <v>0</v>
      </c>
      <c r="J84" t="s">
        <v>14</v>
      </c>
      <c r="K84">
        <f t="shared" si="1"/>
        <v>0</v>
      </c>
      <c r="L84">
        <v>0</v>
      </c>
      <c r="M84" s="1">
        <v>0.40179999999999999</v>
      </c>
      <c r="N84">
        <v>48.103451631163999</v>
      </c>
      <c r="O84">
        <f>AVERAGE(_xlfn.XLOOKUP(F84,'Real Soy Prices'!$A$2:$A$61,'Real Soy Prices'!$B$2:$B$61),_xlfn.XLOOKUP(F84-1,'Real Soy Prices'!$A$2:$A$61,'Real Soy Prices'!$B$2:$B$61),_xlfn.XLOOKUP(F84-2,'Real Soy Prices'!$A$2:$A$61,'Real Soy Prices'!$B$2:$B$61))</f>
        <v>289.43834929886367</v>
      </c>
      <c r="P84" s="1">
        <f>(_xlfn.XLOOKUP(F84,'Real Soy Prices'!$A$2:$A$61,'Real Soy Prices'!$B$2:$B$61)-_xlfn.XLOOKUP(F84-2,'Real Soy Prices'!$A$2:$A$61,'Real Soy Prices'!$B$2:$B$61))/_xlfn.XLOOKUP(F84-2,'Real Soy Prices'!$A$2:$A$61,'Real Soy Prices'!$B$2:$B$61)</f>
        <v>0.29659358267453806</v>
      </c>
      <c r="Q84" t="s">
        <v>43</v>
      </c>
      <c r="R84" t="s">
        <v>45</v>
      </c>
      <c r="S84" t="s">
        <v>17</v>
      </c>
      <c r="T84" t="s">
        <v>103</v>
      </c>
    </row>
    <row r="85" spans="1:20" x14ac:dyDescent="0.2">
      <c r="A85">
        <v>84</v>
      </c>
      <c r="B85" t="s">
        <v>12</v>
      </c>
      <c r="C85">
        <v>1</v>
      </c>
      <c r="D85" t="s">
        <v>28</v>
      </c>
      <c r="E85">
        <v>12</v>
      </c>
      <c r="F85">
        <v>2003</v>
      </c>
      <c r="G85" s="1">
        <v>6.25E-2</v>
      </c>
      <c r="H85">
        <v>0</v>
      </c>
      <c r="I85">
        <v>0</v>
      </c>
      <c r="J85" t="s">
        <v>14</v>
      </c>
      <c r="K85">
        <f t="shared" si="1"/>
        <v>0</v>
      </c>
      <c r="L85">
        <v>0</v>
      </c>
      <c r="M85" s="1">
        <v>0.60129999999999995</v>
      </c>
      <c r="N85">
        <v>31.427802817124402</v>
      </c>
      <c r="O85">
        <f>AVERAGE(_xlfn.XLOOKUP(F85,'Real Soy Prices'!$A$2:$A$61,'Real Soy Prices'!$B$2:$B$61),_xlfn.XLOOKUP(F85-1,'Real Soy Prices'!$A$2:$A$61,'Real Soy Prices'!$B$2:$B$61),_xlfn.XLOOKUP(F85-2,'Real Soy Prices'!$A$2:$A$61,'Real Soy Prices'!$B$2:$B$61))</f>
        <v>289.43834929886367</v>
      </c>
      <c r="P85" s="1">
        <f>(_xlfn.XLOOKUP(F85,'Real Soy Prices'!$A$2:$A$61,'Real Soy Prices'!$B$2:$B$61)-_xlfn.XLOOKUP(F85-2,'Real Soy Prices'!$A$2:$A$61,'Real Soy Prices'!$B$2:$B$61))/_xlfn.XLOOKUP(F85-2,'Real Soy Prices'!$A$2:$A$61,'Real Soy Prices'!$B$2:$B$61)</f>
        <v>0.29659358267453806</v>
      </c>
      <c r="Q85" t="s">
        <v>43</v>
      </c>
      <c r="R85" t="s">
        <v>45</v>
      </c>
      <c r="S85" t="s">
        <v>17</v>
      </c>
      <c r="T85" t="s">
        <v>103</v>
      </c>
    </row>
    <row r="86" spans="1:20" x14ac:dyDescent="0.2">
      <c r="A86">
        <v>85</v>
      </c>
      <c r="B86" t="s">
        <v>12</v>
      </c>
      <c r="C86">
        <v>1</v>
      </c>
      <c r="D86" t="s">
        <v>29</v>
      </c>
      <c r="E86">
        <v>13</v>
      </c>
      <c r="F86">
        <v>2003</v>
      </c>
      <c r="G86" s="1">
        <v>9.6600000000000005E-2</v>
      </c>
      <c r="H86">
        <v>0</v>
      </c>
      <c r="I86">
        <v>0</v>
      </c>
      <c r="J86" t="s">
        <v>14</v>
      </c>
      <c r="K86">
        <f t="shared" si="1"/>
        <v>0</v>
      </c>
      <c r="L86">
        <v>0</v>
      </c>
      <c r="M86" s="1">
        <v>0.2271</v>
      </c>
      <c r="N86">
        <v>20.527580020564699</v>
      </c>
      <c r="O86">
        <f>AVERAGE(_xlfn.XLOOKUP(F86,'Real Soy Prices'!$A$2:$A$61,'Real Soy Prices'!$B$2:$B$61),_xlfn.XLOOKUP(F86-1,'Real Soy Prices'!$A$2:$A$61,'Real Soy Prices'!$B$2:$B$61),_xlfn.XLOOKUP(F86-2,'Real Soy Prices'!$A$2:$A$61,'Real Soy Prices'!$B$2:$B$61))</f>
        <v>289.43834929886367</v>
      </c>
      <c r="P86" s="1">
        <f>(_xlfn.XLOOKUP(F86,'Real Soy Prices'!$A$2:$A$61,'Real Soy Prices'!$B$2:$B$61)-_xlfn.XLOOKUP(F86-2,'Real Soy Prices'!$A$2:$A$61,'Real Soy Prices'!$B$2:$B$61))/_xlfn.XLOOKUP(F86-2,'Real Soy Prices'!$A$2:$A$61,'Real Soy Prices'!$B$2:$B$61)</f>
        <v>0.29659358267453806</v>
      </c>
      <c r="Q86" t="s">
        <v>43</v>
      </c>
      <c r="R86" t="s">
        <v>45</v>
      </c>
      <c r="S86" t="s">
        <v>48</v>
      </c>
      <c r="T86" t="s">
        <v>103</v>
      </c>
    </row>
    <row r="87" spans="1:20" x14ac:dyDescent="0.2">
      <c r="A87">
        <v>86</v>
      </c>
      <c r="B87" t="s">
        <v>12</v>
      </c>
      <c r="C87">
        <v>1</v>
      </c>
      <c r="D87" t="s">
        <v>30</v>
      </c>
      <c r="E87">
        <v>14</v>
      </c>
      <c r="F87">
        <v>2003</v>
      </c>
      <c r="G87" s="1">
        <v>0.2296</v>
      </c>
      <c r="H87">
        <v>0</v>
      </c>
      <c r="I87">
        <v>0</v>
      </c>
      <c r="J87" t="s">
        <v>14</v>
      </c>
      <c r="K87">
        <f t="shared" si="1"/>
        <v>0</v>
      </c>
      <c r="L87">
        <v>0</v>
      </c>
      <c r="M87" s="1">
        <v>0.47239999999999999</v>
      </c>
      <c r="N87">
        <v>35.611807625552203</v>
      </c>
      <c r="O87">
        <f>AVERAGE(_xlfn.XLOOKUP(F87,'Real Soy Prices'!$A$2:$A$61,'Real Soy Prices'!$B$2:$B$61),_xlfn.XLOOKUP(F87-1,'Real Soy Prices'!$A$2:$A$61,'Real Soy Prices'!$B$2:$B$61),_xlfn.XLOOKUP(F87-2,'Real Soy Prices'!$A$2:$A$61,'Real Soy Prices'!$B$2:$B$61))</f>
        <v>289.43834929886367</v>
      </c>
      <c r="P87" s="1">
        <f>(_xlfn.XLOOKUP(F87,'Real Soy Prices'!$A$2:$A$61,'Real Soy Prices'!$B$2:$B$61)-_xlfn.XLOOKUP(F87-2,'Real Soy Prices'!$A$2:$A$61,'Real Soy Prices'!$B$2:$B$61))/_xlfn.XLOOKUP(F87-2,'Real Soy Prices'!$A$2:$A$61,'Real Soy Prices'!$B$2:$B$61)</f>
        <v>0.29659358267453806</v>
      </c>
      <c r="Q87" t="s">
        <v>43</v>
      </c>
      <c r="R87" t="s">
        <v>45</v>
      </c>
      <c r="S87" t="s">
        <v>17</v>
      </c>
      <c r="T87" t="s">
        <v>103</v>
      </c>
    </row>
    <row r="88" spans="1:20" x14ac:dyDescent="0.2">
      <c r="A88">
        <v>87</v>
      </c>
      <c r="B88" t="s">
        <v>12</v>
      </c>
      <c r="C88">
        <v>1</v>
      </c>
      <c r="D88" t="s">
        <v>31</v>
      </c>
      <c r="E88">
        <v>15</v>
      </c>
      <c r="F88">
        <v>2003</v>
      </c>
      <c r="G88" s="1">
        <v>0.25269999999999998</v>
      </c>
      <c r="H88">
        <v>0</v>
      </c>
      <c r="I88">
        <v>1</v>
      </c>
      <c r="J88" t="s">
        <v>14</v>
      </c>
      <c r="K88">
        <f t="shared" si="1"/>
        <v>1</v>
      </c>
      <c r="L88">
        <v>0</v>
      </c>
      <c r="M88" s="1">
        <v>0.28079999999999999</v>
      </c>
      <c r="N88">
        <v>19.313170145939701</v>
      </c>
      <c r="O88">
        <f>AVERAGE(_xlfn.XLOOKUP(F88,'Real Soy Prices'!$A$2:$A$61,'Real Soy Prices'!$B$2:$B$61),_xlfn.XLOOKUP(F88-1,'Real Soy Prices'!$A$2:$A$61,'Real Soy Prices'!$B$2:$B$61),_xlfn.XLOOKUP(F88-2,'Real Soy Prices'!$A$2:$A$61,'Real Soy Prices'!$B$2:$B$61))</f>
        <v>289.43834929886367</v>
      </c>
      <c r="P88" s="1">
        <f>(_xlfn.XLOOKUP(F88,'Real Soy Prices'!$A$2:$A$61,'Real Soy Prices'!$B$2:$B$61)-_xlfn.XLOOKUP(F88-2,'Real Soy Prices'!$A$2:$A$61,'Real Soy Prices'!$B$2:$B$61))/_xlfn.XLOOKUP(F88-2,'Real Soy Prices'!$A$2:$A$61,'Real Soy Prices'!$B$2:$B$61)</f>
        <v>0.29659358267453806</v>
      </c>
      <c r="Q88" t="s">
        <v>43</v>
      </c>
      <c r="R88" t="s">
        <v>45</v>
      </c>
      <c r="S88" t="s">
        <v>46</v>
      </c>
      <c r="T88" t="s">
        <v>103</v>
      </c>
    </row>
    <row r="89" spans="1:20" x14ac:dyDescent="0.2">
      <c r="A89">
        <v>88</v>
      </c>
      <c r="B89" t="s">
        <v>12</v>
      </c>
      <c r="C89">
        <v>1</v>
      </c>
      <c r="D89" t="s">
        <v>32</v>
      </c>
      <c r="E89">
        <v>16</v>
      </c>
      <c r="F89">
        <v>2003</v>
      </c>
      <c r="G89" s="1">
        <v>0.35389999999999999</v>
      </c>
      <c r="H89">
        <v>0</v>
      </c>
      <c r="I89">
        <v>1</v>
      </c>
      <c r="J89" t="s">
        <v>14</v>
      </c>
      <c r="K89">
        <f t="shared" si="1"/>
        <v>1</v>
      </c>
      <c r="L89">
        <v>0</v>
      </c>
      <c r="M89" s="1">
        <v>0.2722</v>
      </c>
      <c r="N89">
        <v>21.4787019421418</v>
      </c>
      <c r="O89">
        <f>AVERAGE(_xlfn.XLOOKUP(F89,'Real Soy Prices'!$A$2:$A$61,'Real Soy Prices'!$B$2:$B$61),_xlfn.XLOOKUP(F89-1,'Real Soy Prices'!$A$2:$A$61,'Real Soy Prices'!$B$2:$B$61),_xlfn.XLOOKUP(F89-2,'Real Soy Prices'!$A$2:$A$61,'Real Soy Prices'!$B$2:$B$61))</f>
        <v>289.43834929886367</v>
      </c>
      <c r="P89" s="1">
        <f>(_xlfn.XLOOKUP(F89,'Real Soy Prices'!$A$2:$A$61,'Real Soy Prices'!$B$2:$B$61)-_xlfn.XLOOKUP(F89-2,'Real Soy Prices'!$A$2:$A$61,'Real Soy Prices'!$B$2:$B$61))/_xlfn.XLOOKUP(F89-2,'Real Soy Prices'!$A$2:$A$61,'Real Soy Prices'!$B$2:$B$61)</f>
        <v>0.29659358267453806</v>
      </c>
      <c r="Q89" t="s">
        <v>43</v>
      </c>
      <c r="R89" t="s">
        <v>45</v>
      </c>
      <c r="S89" t="s">
        <v>46</v>
      </c>
      <c r="T89" t="s">
        <v>103</v>
      </c>
    </row>
    <row r="90" spans="1:20" x14ac:dyDescent="0.2">
      <c r="A90">
        <v>89</v>
      </c>
      <c r="B90" t="s">
        <v>12</v>
      </c>
      <c r="C90">
        <v>1</v>
      </c>
      <c r="D90" t="s">
        <v>33</v>
      </c>
      <c r="E90">
        <v>17</v>
      </c>
      <c r="F90">
        <v>2003</v>
      </c>
      <c r="G90" s="1">
        <v>0.13189999999999999</v>
      </c>
      <c r="H90">
        <v>0</v>
      </c>
      <c r="I90">
        <v>0</v>
      </c>
      <c r="J90" t="s">
        <v>14</v>
      </c>
      <c r="K90">
        <f t="shared" si="1"/>
        <v>0</v>
      </c>
      <c r="L90">
        <v>0</v>
      </c>
      <c r="M90" s="1">
        <v>0.42830000000000001</v>
      </c>
      <c r="N90">
        <v>62.983601418717001</v>
      </c>
      <c r="O90">
        <f>AVERAGE(_xlfn.XLOOKUP(F90,'Real Soy Prices'!$A$2:$A$61,'Real Soy Prices'!$B$2:$B$61),_xlfn.XLOOKUP(F90-1,'Real Soy Prices'!$A$2:$A$61,'Real Soy Prices'!$B$2:$B$61),_xlfn.XLOOKUP(F90-2,'Real Soy Prices'!$A$2:$A$61,'Real Soy Prices'!$B$2:$B$61))</f>
        <v>289.43834929886367</v>
      </c>
      <c r="P90" s="1">
        <f>(_xlfn.XLOOKUP(F90,'Real Soy Prices'!$A$2:$A$61,'Real Soy Prices'!$B$2:$B$61)-_xlfn.XLOOKUP(F90-2,'Real Soy Prices'!$A$2:$A$61,'Real Soy Prices'!$B$2:$B$61))/_xlfn.XLOOKUP(F90-2,'Real Soy Prices'!$A$2:$A$61,'Real Soy Prices'!$B$2:$B$61)</f>
        <v>0.29659358267453806</v>
      </c>
      <c r="Q90" t="s">
        <v>43</v>
      </c>
      <c r="R90" t="s">
        <v>45</v>
      </c>
      <c r="S90" t="s">
        <v>17</v>
      </c>
      <c r="T90" t="s">
        <v>103</v>
      </c>
    </row>
    <row r="91" spans="1:20" x14ac:dyDescent="0.2">
      <c r="A91">
        <v>90</v>
      </c>
      <c r="B91" t="s">
        <v>12</v>
      </c>
      <c r="C91">
        <v>1</v>
      </c>
      <c r="D91" t="s">
        <v>34</v>
      </c>
      <c r="E91">
        <v>18</v>
      </c>
      <c r="F91">
        <v>2003</v>
      </c>
      <c r="G91" s="1">
        <v>0.20250000000000001</v>
      </c>
      <c r="H91">
        <v>0</v>
      </c>
      <c r="I91">
        <v>0</v>
      </c>
      <c r="J91" t="s">
        <v>14</v>
      </c>
      <c r="K91">
        <f t="shared" si="1"/>
        <v>0</v>
      </c>
      <c r="L91">
        <v>0</v>
      </c>
      <c r="M91" s="1">
        <v>0.3004</v>
      </c>
      <c r="N91">
        <v>0</v>
      </c>
      <c r="O91">
        <f>AVERAGE(_xlfn.XLOOKUP(F91,'Real Soy Prices'!$A$2:$A$61,'Real Soy Prices'!$B$2:$B$61),_xlfn.XLOOKUP(F91-1,'Real Soy Prices'!$A$2:$A$61,'Real Soy Prices'!$B$2:$B$61),_xlfn.XLOOKUP(F91-2,'Real Soy Prices'!$A$2:$A$61,'Real Soy Prices'!$B$2:$B$61))</f>
        <v>289.43834929886367</v>
      </c>
      <c r="P91" s="1">
        <f>(_xlfn.XLOOKUP(F91,'Real Soy Prices'!$A$2:$A$61,'Real Soy Prices'!$B$2:$B$61)-_xlfn.XLOOKUP(F91-2,'Real Soy Prices'!$A$2:$A$61,'Real Soy Prices'!$B$2:$B$61))/_xlfn.XLOOKUP(F91-2,'Real Soy Prices'!$A$2:$A$61,'Real Soy Prices'!$B$2:$B$61)</f>
        <v>0.29659358267453806</v>
      </c>
      <c r="Q91" t="s">
        <v>43</v>
      </c>
      <c r="R91" t="s">
        <v>45</v>
      </c>
      <c r="S91" t="s">
        <v>48</v>
      </c>
      <c r="T91" t="s">
        <v>103</v>
      </c>
    </row>
    <row r="92" spans="1:20" x14ac:dyDescent="0.2">
      <c r="A92">
        <v>91</v>
      </c>
      <c r="B92" t="s">
        <v>12</v>
      </c>
      <c r="C92">
        <v>1</v>
      </c>
      <c r="D92" t="s">
        <v>35</v>
      </c>
      <c r="E92">
        <v>19</v>
      </c>
      <c r="F92">
        <v>2003</v>
      </c>
      <c r="G92" s="1">
        <v>1.2800000000000001E-2</v>
      </c>
      <c r="H92">
        <v>0</v>
      </c>
      <c r="I92">
        <v>0</v>
      </c>
      <c r="J92" t="s">
        <v>14</v>
      </c>
      <c r="K92">
        <f t="shared" si="1"/>
        <v>0</v>
      </c>
      <c r="L92">
        <v>0</v>
      </c>
      <c r="M92" s="1">
        <v>0.30680000000000002</v>
      </c>
      <c r="N92">
        <v>44.456429579226501</v>
      </c>
      <c r="O92">
        <f>AVERAGE(_xlfn.XLOOKUP(F92,'Real Soy Prices'!$A$2:$A$61,'Real Soy Prices'!$B$2:$B$61),_xlfn.XLOOKUP(F92-1,'Real Soy Prices'!$A$2:$A$61,'Real Soy Prices'!$B$2:$B$61),_xlfn.XLOOKUP(F92-2,'Real Soy Prices'!$A$2:$A$61,'Real Soy Prices'!$B$2:$B$61))</f>
        <v>289.43834929886367</v>
      </c>
      <c r="P92" s="1">
        <f>(_xlfn.XLOOKUP(F92,'Real Soy Prices'!$A$2:$A$61,'Real Soy Prices'!$B$2:$B$61)-_xlfn.XLOOKUP(F92-2,'Real Soy Prices'!$A$2:$A$61,'Real Soy Prices'!$B$2:$B$61))/_xlfn.XLOOKUP(F92-2,'Real Soy Prices'!$A$2:$A$61,'Real Soy Prices'!$B$2:$B$61)</f>
        <v>0.29659358267453806</v>
      </c>
      <c r="Q92" t="s">
        <v>43</v>
      </c>
      <c r="R92" t="s">
        <v>45</v>
      </c>
      <c r="S92" t="s">
        <v>48</v>
      </c>
      <c r="T92" t="s">
        <v>103</v>
      </c>
    </row>
    <row r="93" spans="1:20" x14ac:dyDescent="0.2">
      <c r="A93">
        <v>92</v>
      </c>
      <c r="B93" t="s">
        <v>12</v>
      </c>
      <c r="C93">
        <v>1</v>
      </c>
      <c r="D93" t="s">
        <v>36</v>
      </c>
      <c r="E93">
        <v>20</v>
      </c>
      <c r="F93">
        <v>2003</v>
      </c>
      <c r="G93" s="1">
        <v>0.79249999999999998</v>
      </c>
      <c r="H93">
        <v>0</v>
      </c>
      <c r="I93">
        <v>1</v>
      </c>
      <c r="J93" t="s">
        <v>14</v>
      </c>
      <c r="K93">
        <f t="shared" si="1"/>
        <v>1</v>
      </c>
      <c r="L93">
        <v>0</v>
      </c>
      <c r="M93" s="1">
        <v>0.41110000000000002</v>
      </c>
      <c r="N93">
        <v>0</v>
      </c>
      <c r="O93">
        <f>AVERAGE(_xlfn.XLOOKUP(F93,'Real Soy Prices'!$A$2:$A$61,'Real Soy Prices'!$B$2:$B$61),_xlfn.XLOOKUP(F93-1,'Real Soy Prices'!$A$2:$A$61,'Real Soy Prices'!$B$2:$B$61),_xlfn.XLOOKUP(F93-2,'Real Soy Prices'!$A$2:$A$61,'Real Soy Prices'!$B$2:$B$61))</f>
        <v>289.43834929886367</v>
      </c>
      <c r="P93" s="1">
        <f>(_xlfn.XLOOKUP(F93,'Real Soy Prices'!$A$2:$A$61,'Real Soy Prices'!$B$2:$B$61)-_xlfn.XLOOKUP(F93-2,'Real Soy Prices'!$A$2:$A$61,'Real Soy Prices'!$B$2:$B$61))/_xlfn.XLOOKUP(F93-2,'Real Soy Prices'!$A$2:$A$61,'Real Soy Prices'!$B$2:$B$61)</f>
        <v>0.29659358267453806</v>
      </c>
      <c r="Q93" t="s">
        <v>43</v>
      </c>
      <c r="R93" t="s">
        <v>45</v>
      </c>
      <c r="S93" t="s">
        <v>46</v>
      </c>
      <c r="T93" t="s">
        <v>103</v>
      </c>
    </row>
    <row r="94" spans="1:20" x14ac:dyDescent="0.2">
      <c r="A94">
        <v>93</v>
      </c>
      <c r="B94" t="s">
        <v>12</v>
      </c>
      <c r="C94">
        <v>1</v>
      </c>
      <c r="D94" t="s">
        <v>37</v>
      </c>
      <c r="E94">
        <v>21</v>
      </c>
      <c r="F94">
        <v>2003</v>
      </c>
      <c r="G94" s="1">
        <v>0.16109999999999999</v>
      </c>
      <c r="H94">
        <v>0</v>
      </c>
      <c r="I94">
        <v>0</v>
      </c>
      <c r="J94" t="s">
        <v>14</v>
      </c>
      <c r="K94">
        <f t="shared" si="1"/>
        <v>0</v>
      </c>
      <c r="L94">
        <v>0</v>
      </c>
      <c r="M94" s="1">
        <v>0.31659999999999999</v>
      </c>
      <c r="N94">
        <v>68.473065211802293</v>
      </c>
      <c r="O94">
        <f>AVERAGE(_xlfn.XLOOKUP(F94,'Real Soy Prices'!$A$2:$A$61,'Real Soy Prices'!$B$2:$B$61),_xlfn.XLOOKUP(F94-1,'Real Soy Prices'!$A$2:$A$61,'Real Soy Prices'!$B$2:$B$61),_xlfn.XLOOKUP(F94-2,'Real Soy Prices'!$A$2:$A$61,'Real Soy Prices'!$B$2:$B$61))</f>
        <v>289.43834929886367</v>
      </c>
      <c r="P94" s="1">
        <f>(_xlfn.XLOOKUP(F94,'Real Soy Prices'!$A$2:$A$61,'Real Soy Prices'!$B$2:$B$61)-_xlfn.XLOOKUP(F94-2,'Real Soy Prices'!$A$2:$A$61,'Real Soy Prices'!$B$2:$B$61))/_xlfn.XLOOKUP(F94-2,'Real Soy Prices'!$A$2:$A$61,'Real Soy Prices'!$B$2:$B$61)</f>
        <v>0.29659358267453806</v>
      </c>
      <c r="Q94" t="s">
        <v>43</v>
      </c>
      <c r="R94" t="s">
        <v>45</v>
      </c>
      <c r="S94" t="s">
        <v>17</v>
      </c>
      <c r="T94" t="s">
        <v>103</v>
      </c>
    </row>
    <row r="95" spans="1:20" x14ac:dyDescent="0.2">
      <c r="A95">
        <v>94</v>
      </c>
      <c r="B95" t="s">
        <v>12</v>
      </c>
      <c r="C95">
        <v>1</v>
      </c>
      <c r="D95" t="s">
        <v>38</v>
      </c>
      <c r="E95">
        <v>22</v>
      </c>
      <c r="F95">
        <v>2003</v>
      </c>
      <c r="G95" s="1">
        <v>0.39829999999999999</v>
      </c>
      <c r="H95">
        <v>0</v>
      </c>
      <c r="I95">
        <v>0</v>
      </c>
      <c r="J95" t="s">
        <v>14</v>
      </c>
      <c r="K95">
        <f t="shared" si="1"/>
        <v>0</v>
      </c>
      <c r="L95">
        <v>0</v>
      </c>
      <c r="M95" s="1">
        <v>0.56810000000000005</v>
      </c>
      <c r="N95">
        <v>72.717306492286696</v>
      </c>
      <c r="O95">
        <f>AVERAGE(_xlfn.XLOOKUP(F95,'Real Soy Prices'!$A$2:$A$61,'Real Soy Prices'!$B$2:$B$61),_xlfn.XLOOKUP(F95-1,'Real Soy Prices'!$A$2:$A$61,'Real Soy Prices'!$B$2:$B$61),_xlfn.XLOOKUP(F95-2,'Real Soy Prices'!$A$2:$A$61,'Real Soy Prices'!$B$2:$B$61))</f>
        <v>289.43834929886367</v>
      </c>
      <c r="P95" s="1">
        <f>(_xlfn.XLOOKUP(F95,'Real Soy Prices'!$A$2:$A$61,'Real Soy Prices'!$B$2:$B$61)-_xlfn.XLOOKUP(F95-2,'Real Soy Prices'!$A$2:$A$61,'Real Soy Prices'!$B$2:$B$61))/_xlfn.XLOOKUP(F95-2,'Real Soy Prices'!$A$2:$A$61,'Real Soy Prices'!$B$2:$B$61)</f>
        <v>0.29659358267453806</v>
      </c>
      <c r="Q95" t="s">
        <v>43</v>
      </c>
      <c r="R95" t="s">
        <v>45</v>
      </c>
      <c r="S95" t="s">
        <v>17</v>
      </c>
      <c r="T95" t="s">
        <v>103</v>
      </c>
    </row>
    <row r="96" spans="1:20" x14ac:dyDescent="0.2">
      <c r="A96">
        <v>95</v>
      </c>
      <c r="B96" t="s">
        <v>12</v>
      </c>
      <c r="C96">
        <v>1</v>
      </c>
      <c r="D96" t="s">
        <v>39</v>
      </c>
      <c r="E96">
        <v>23</v>
      </c>
      <c r="F96">
        <v>2003</v>
      </c>
      <c r="G96" s="1">
        <v>0.47599999999999998</v>
      </c>
      <c r="H96">
        <v>0</v>
      </c>
      <c r="I96">
        <v>1</v>
      </c>
      <c r="J96" t="s">
        <v>14</v>
      </c>
      <c r="K96">
        <f t="shared" si="1"/>
        <v>1</v>
      </c>
      <c r="L96">
        <v>0</v>
      </c>
      <c r="M96" s="1">
        <v>0.38429999999999997</v>
      </c>
      <c r="N96">
        <v>0</v>
      </c>
      <c r="O96">
        <f>AVERAGE(_xlfn.XLOOKUP(F96,'Real Soy Prices'!$A$2:$A$61,'Real Soy Prices'!$B$2:$B$61),_xlfn.XLOOKUP(F96-1,'Real Soy Prices'!$A$2:$A$61,'Real Soy Prices'!$B$2:$B$61),_xlfn.XLOOKUP(F96-2,'Real Soy Prices'!$A$2:$A$61,'Real Soy Prices'!$B$2:$B$61))</f>
        <v>289.43834929886367</v>
      </c>
      <c r="P96" s="1">
        <f>(_xlfn.XLOOKUP(F96,'Real Soy Prices'!$A$2:$A$61,'Real Soy Prices'!$B$2:$B$61)-_xlfn.XLOOKUP(F96-2,'Real Soy Prices'!$A$2:$A$61,'Real Soy Prices'!$B$2:$B$61))/_xlfn.XLOOKUP(F96-2,'Real Soy Prices'!$A$2:$A$61,'Real Soy Prices'!$B$2:$B$61)</f>
        <v>0.29659358267453806</v>
      </c>
      <c r="Q96" t="s">
        <v>43</v>
      </c>
      <c r="R96" t="s">
        <v>45</v>
      </c>
      <c r="S96" t="s">
        <v>46</v>
      </c>
      <c r="T96" t="s">
        <v>103</v>
      </c>
    </row>
    <row r="97" spans="1:20" x14ac:dyDescent="0.2">
      <c r="A97">
        <v>96</v>
      </c>
      <c r="B97" t="s">
        <v>12</v>
      </c>
      <c r="C97">
        <v>1</v>
      </c>
      <c r="D97" t="s">
        <v>40</v>
      </c>
      <c r="E97">
        <v>24</v>
      </c>
      <c r="F97">
        <v>2003</v>
      </c>
      <c r="G97" s="1">
        <v>0.24049999999999999</v>
      </c>
      <c r="H97">
        <v>0</v>
      </c>
      <c r="I97">
        <v>0</v>
      </c>
      <c r="J97" t="s">
        <v>14</v>
      </c>
      <c r="K97">
        <f t="shared" si="1"/>
        <v>0</v>
      </c>
      <c r="L97">
        <v>0</v>
      </c>
      <c r="M97" s="1">
        <v>0.41980000000000001</v>
      </c>
      <c r="N97">
        <v>62.169488976059398</v>
      </c>
      <c r="O97">
        <f>AVERAGE(_xlfn.XLOOKUP(F97,'Real Soy Prices'!$A$2:$A$61,'Real Soy Prices'!$B$2:$B$61),_xlfn.XLOOKUP(F97-1,'Real Soy Prices'!$A$2:$A$61,'Real Soy Prices'!$B$2:$B$61),_xlfn.XLOOKUP(F97-2,'Real Soy Prices'!$A$2:$A$61,'Real Soy Prices'!$B$2:$B$61))</f>
        <v>289.43834929886367</v>
      </c>
      <c r="P97" s="1">
        <f>(_xlfn.XLOOKUP(F97,'Real Soy Prices'!$A$2:$A$61,'Real Soy Prices'!$B$2:$B$61)-_xlfn.XLOOKUP(F97-2,'Real Soy Prices'!$A$2:$A$61,'Real Soy Prices'!$B$2:$B$61))/_xlfn.XLOOKUP(F97-2,'Real Soy Prices'!$A$2:$A$61,'Real Soy Prices'!$B$2:$B$61)</f>
        <v>0.29659358267453806</v>
      </c>
      <c r="Q97" t="s">
        <v>43</v>
      </c>
      <c r="R97" t="s">
        <v>45</v>
      </c>
      <c r="S97" t="s">
        <v>17</v>
      </c>
      <c r="T97" t="s">
        <v>103</v>
      </c>
    </row>
    <row r="98" spans="1:20" x14ac:dyDescent="0.2">
      <c r="A98">
        <v>97</v>
      </c>
      <c r="B98" t="s">
        <v>12</v>
      </c>
      <c r="C98">
        <v>1</v>
      </c>
      <c r="D98" t="s">
        <v>13</v>
      </c>
      <c r="E98">
        <v>1</v>
      </c>
      <c r="F98">
        <v>2007</v>
      </c>
      <c r="G98" s="1">
        <v>0.45910000000000001</v>
      </c>
      <c r="H98">
        <v>0</v>
      </c>
      <c r="I98">
        <v>1</v>
      </c>
      <c r="J98" t="s">
        <v>14</v>
      </c>
      <c r="K98">
        <f t="shared" si="1"/>
        <v>1</v>
      </c>
      <c r="L98">
        <v>0</v>
      </c>
      <c r="M98" s="1">
        <v>0.25719999999999998</v>
      </c>
      <c r="N98">
        <v>55.116921850330002</v>
      </c>
      <c r="O98">
        <f>AVERAGE(_xlfn.XLOOKUP(F98,'Real Soy Prices'!$A$2:$A$61,'Real Soy Prices'!$B$2:$B$61),_xlfn.XLOOKUP(F98-1,'Real Soy Prices'!$A$2:$A$61,'Real Soy Prices'!$B$2:$B$61),_xlfn.XLOOKUP(F98-2,'Real Soy Prices'!$A$2:$A$61,'Real Soy Prices'!$B$2:$B$61))</f>
        <v>337.79616056311664</v>
      </c>
      <c r="P98" s="1">
        <f>(_xlfn.XLOOKUP(F98,'Real Soy Prices'!$A$2:$A$61,'Real Soy Prices'!$B$2:$B$61)-_xlfn.XLOOKUP(F98-2,'Real Soy Prices'!$A$2:$A$61,'Real Soy Prices'!$B$2:$B$61))/_xlfn.XLOOKUP(F98-2,'Real Soy Prices'!$A$2:$A$61,'Real Soy Prices'!$B$2:$B$61)</f>
        <v>0.28178272591032721</v>
      </c>
      <c r="Q98" t="s">
        <v>49</v>
      </c>
      <c r="R98" t="s">
        <v>50</v>
      </c>
      <c r="S98" t="s">
        <v>51</v>
      </c>
      <c r="T98" t="s">
        <v>103</v>
      </c>
    </row>
    <row r="99" spans="1:20" x14ac:dyDescent="0.2">
      <c r="A99">
        <v>98</v>
      </c>
      <c r="B99" t="s">
        <v>12</v>
      </c>
      <c r="C99">
        <v>1</v>
      </c>
      <c r="D99" t="s">
        <v>18</v>
      </c>
      <c r="E99">
        <v>2</v>
      </c>
      <c r="F99">
        <v>2007</v>
      </c>
      <c r="G99" s="1">
        <v>0.23769999999999999</v>
      </c>
      <c r="H99">
        <v>0</v>
      </c>
      <c r="I99">
        <v>0</v>
      </c>
      <c r="J99" t="s">
        <v>14</v>
      </c>
      <c r="K99">
        <f t="shared" si="1"/>
        <v>0</v>
      </c>
      <c r="L99">
        <v>0</v>
      </c>
      <c r="M99" s="1">
        <v>0.1946</v>
      </c>
      <c r="N99">
        <v>0</v>
      </c>
      <c r="O99">
        <f>AVERAGE(_xlfn.XLOOKUP(F99,'Real Soy Prices'!$A$2:$A$61,'Real Soy Prices'!$B$2:$B$61),_xlfn.XLOOKUP(F99-1,'Real Soy Prices'!$A$2:$A$61,'Real Soy Prices'!$B$2:$B$61),_xlfn.XLOOKUP(F99-2,'Real Soy Prices'!$A$2:$A$61,'Real Soy Prices'!$B$2:$B$61))</f>
        <v>337.79616056311664</v>
      </c>
      <c r="P99" s="1">
        <f>(_xlfn.XLOOKUP(F99,'Real Soy Prices'!$A$2:$A$61,'Real Soy Prices'!$B$2:$B$61)-_xlfn.XLOOKUP(F99-2,'Real Soy Prices'!$A$2:$A$61,'Real Soy Prices'!$B$2:$B$61))/_xlfn.XLOOKUP(F99-2,'Real Soy Prices'!$A$2:$A$61,'Real Soy Prices'!$B$2:$B$61)</f>
        <v>0.28178272591032721</v>
      </c>
      <c r="Q99" t="s">
        <v>49</v>
      </c>
      <c r="R99" t="s">
        <v>50</v>
      </c>
      <c r="S99" t="s">
        <v>52</v>
      </c>
      <c r="T99" t="s">
        <v>103</v>
      </c>
    </row>
    <row r="100" spans="1:20" x14ac:dyDescent="0.2">
      <c r="A100">
        <v>99</v>
      </c>
      <c r="B100" t="s">
        <v>12</v>
      </c>
      <c r="C100">
        <v>1</v>
      </c>
      <c r="D100" t="s">
        <v>19</v>
      </c>
      <c r="E100">
        <v>3</v>
      </c>
      <c r="F100">
        <v>2007</v>
      </c>
      <c r="G100" s="1">
        <v>0.53249999999999997</v>
      </c>
      <c r="H100">
        <v>0</v>
      </c>
      <c r="I100">
        <v>1</v>
      </c>
      <c r="J100" t="s">
        <v>14</v>
      </c>
      <c r="K100">
        <f t="shared" si="1"/>
        <v>1</v>
      </c>
      <c r="L100">
        <v>0</v>
      </c>
      <c r="M100" s="1">
        <v>0.13639999999999999</v>
      </c>
      <c r="N100">
        <v>36.016191470355501</v>
      </c>
      <c r="O100">
        <f>AVERAGE(_xlfn.XLOOKUP(F100,'Real Soy Prices'!$A$2:$A$61,'Real Soy Prices'!$B$2:$B$61),_xlfn.XLOOKUP(F100-1,'Real Soy Prices'!$A$2:$A$61,'Real Soy Prices'!$B$2:$B$61),_xlfn.XLOOKUP(F100-2,'Real Soy Prices'!$A$2:$A$61,'Real Soy Prices'!$B$2:$B$61))</f>
        <v>337.79616056311664</v>
      </c>
      <c r="P100" s="1">
        <f>(_xlfn.XLOOKUP(F100,'Real Soy Prices'!$A$2:$A$61,'Real Soy Prices'!$B$2:$B$61)-_xlfn.XLOOKUP(F100-2,'Real Soy Prices'!$A$2:$A$61,'Real Soy Prices'!$B$2:$B$61))/_xlfn.XLOOKUP(F100-2,'Real Soy Prices'!$A$2:$A$61,'Real Soy Prices'!$B$2:$B$61)</f>
        <v>0.28178272591032721</v>
      </c>
      <c r="Q100" t="s">
        <v>49</v>
      </c>
      <c r="R100" t="s">
        <v>50</v>
      </c>
      <c r="S100" t="s">
        <v>50</v>
      </c>
      <c r="T100" t="s">
        <v>103</v>
      </c>
    </row>
    <row r="101" spans="1:20" x14ac:dyDescent="0.2">
      <c r="A101">
        <v>100</v>
      </c>
      <c r="B101" t="s">
        <v>12</v>
      </c>
      <c r="C101">
        <v>1</v>
      </c>
      <c r="D101" t="s">
        <v>20</v>
      </c>
      <c r="E101">
        <v>4</v>
      </c>
      <c r="F101">
        <v>2007</v>
      </c>
      <c r="G101" s="1">
        <v>0.49530000000000002</v>
      </c>
      <c r="H101">
        <v>0</v>
      </c>
      <c r="I101">
        <v>1</v>
      </c>
      <c r="J101" t="s">
        <v>14</v>
      </c>
      <c r="K101">
        <f t="shared" si="1"/>
        <v>1</v>
      </c>
      <c r="L101">
        <v>0</v>
      </c>
      <c r="M101" s="1">
        <v>0.19139999999999999</v>
      </c>
      <c r="N101">
        <v>69.726789326002105</v>
      </c>
      <c r="O101">
        <f>AVERAGE(_xlfn.XLOOKUP(F101,'Real Soy Prices'!$A$2:$A$61,'Real Soy Prices'!$B$2:$B$61),_xlfn.XLOOKUP(F101-1,'Real Soy Prices'!$A$2:$A$61,'Real Soy Prices'!$B$2:$B$61),_xlfn.XLOOKUP(F101-2,'Real Soy Prices'!$A$2:$A$61,'Real Soy Prices'!$B$2:$B$61))</f>
        <v>337.79616056311664</v>
      </c>
      <c r="P101" s="1">
        <f>(_xlfn.XLOOKUP(F101,'Real Soy Prices'!$A$2:$A$61,'Real Soy Prices'!$B$2:$B$61)-_xlfn.XLOOKUP(F101-2,'Real Soy Prices'!$A$2:$A$61,'Real Soy Prices'!$B$2:$B$61))/_xlfn.XLOOKUP(F101-2,'Real Soy Prices'!$A$2:$A$61,'Real Soy Prices'!$B$2:$B$61)</f>
        <v>0.28178272591032721</v>
      </c>
      <c r="Q101" t="s">
        <v>49</v>
      </c>
      <c r="R101" t="s">
        <v>50</v>
      </c>
      <c r="S101" t="s">
        <v>50</v>
      </c>
      <c r="T101" t="s">
        <v>103</v>
      </c>
    </row>
    <row r="102" spans="1:20" x14ac:dyDescent="0.2">
      <c r="A102">
        <v>101</v>
      </c>
      <c r="B102" t="s">
        <v>12</v>
      </c>
      <c r="C102">
        <v>1</v>
      </c>
      <c r="D102" t="s">
        <v>21</v>
      </c>
      <c r="E102">
        <v>5</v>
      </c>
      <c r="F102">
        <v>2007</v>
      </c>
      <c r="G102" s="1">
        <v>0.66290000000000004</v>
      </c>
      <c r="H102">
        <v>0</v>
      </c>
      <c r="I102">
        <v>1</v>
      </c>
      <c r="J102" t="s">
        <v>14</v>
      </c>
      <c r="K102">
        <f t="shared" si="1"/>
        <v>1</v>
      </c>
      <c r="L102">
        <v>0</v>
      </c>
      <c r="M102" s="1">
        <v>0.50219999999999998</v>
      </c>
      <c r="N102">
        <v>0</v>
      </c>
      <c r="O102">
        <f>AVERAGE(_xlfn.XLOOKUP(F102,'Real Soy Prices'!$A$2:$A$61,'Real Soy Prices'!$B$2:$B$61),_xlfn.XLOOKUP(F102-1,'Real Soy Prices'!$A$2:$A$61,'Real Soy Prices'!$B$2:$B$61),_xlfn.XLOOKUP(F102-2,'Real Soy Prices'!$A$2:$A$61,'Real Soy Prices'!$B$2:$B$61))</f>
        <v>337.79616056311664</v>
      </c>
      <c r="P102" s="1">
        <f>(_xlfn.XLOOKUP(F102,'Real Soy Prices'!$A$2:$A$61,'Real Soy Prices'!$B$2:$B$61)-_xlfn.XLOOKUP(F102-2,'Real Soy Prices'!$A$2:$A$61,'Real Soy Prices'!$B$2:$B$61))/_xlfn.XLOOKUP(F102-2,'Real Soy Prices'!$A$2:$A$61,'Real Soy Prices'!$B$2:$B$61)</f>
        <v>0.28178272591032721</v>
      </c>
      <c r="Q102" t="s">
        <v>49</v>
      </c>
      <c r="R102" t="s">
        <v>50</v>
      </c>
      <c r="S102" t="s">
        <v>51</v>
      </c>
      <c r="T102" t="s">
        <v>103</v>
      </c>
    </row>
    <row r="103" spans="1:20" x14ac:dyDescent="0.2">
      <c r="A103">
        <v>102</v>
      </c>
      <c r="B103" t="s">
        <v>12</v>
      </c>
      <c r="C103">
        <v>1</v>
      </c>
      <c r="D103" t="s">
        <v>22</v>
      </c>
      <c r="E103">
        <v>6</v>
      </c>
      <c r="F103">
        <v>2007</v>
      </c>
      <c r="G103" s="1">
        <v>0.2384</v>
      </c>
      <c r="H103">
        <v>0</v>
      </c>
      <c r="I103">
        <v>0</v>
      </c>
      <c r="J103" t="s">
        <v>14</v>
      </c>
      <c r="K103">
        <f t="shared" si="1"/>
        <v>0</v>
      </c>
      <c r="L103">
        <v>0</v>
      </c>
      <c r="M103" s="1">
        <v>0.1081</v>
      </c>
      <c r="N103">
        <v>68.115427377187402</v>
      </c>
      <c r="O103">
        <f>AVERAGE(_xlfn.XLOOKUP(F103,'Real Soy Prices'!$A$2:$A$61,'Real Soy Prices'!$B$2:$B$61),_xlfn.XLOOKUP(F103-1,'Real Soy Prices'!$A$2:$A$61,'Real Soy Prices'!$B$2:$B$61),_xlfn.XLOOKUP(F103-2,'Real Soy Prices'!$A$2:$A$61,'Real Soy Prices'!$B$2:$B$61))</f>
        <v>337.79616056311664</v>
      </c>
      <c r="P103" s="1">
        <f>(_xlfn.XLOOKUP(F103,'Real Soy Prices'!$A$2:$A$61,'Real Soy Prices'!$B$2:$B$61)-_xlfn.XLOOKUP(F103-2,'Real Soy Prices'!$A$2:$A$61,'Real Soy Prices'!$B$2:$B$61))/_xlfn.XLOOKUP(F103-2,'Real Soy Prices'!$A$2:$A$61,'Real Soy Prices'!$B$2:$B$61)</f>
        <v>0.28178272591032721</v>
      </c>
      <c r="Q103" t="s">
        <v>49</v>
      </c>
      <c r="R103" t="s">
        <v>50</v>
      </c>
      <c r="S103" t="s">
        <v>53</v>
      </c>
      <c r="T103" t="s">
        <v>103</v>
      </c>
    </row>
    <row r="104" spans="1:20" x14ac:dyDescent="0.2">
      <c r="A104">
        <v>103</v>
      </c>
      <c r="B104" t="s">
        <v>12</v>
      </c>
      <c r="C104">
        <v>1</v>
      </c>
      <c r="D104" t="s">
        <v>23</v>
      </c>
      <c r="E104">
        <v>7</v>
      </c>
      <c r="F104">
        <v>2007</v>
      </c>
      <c r="G104" s="1">
        <v>0.5413</v>
      </c>
      <c r="H104">
        <v>0</v>
      </c>
      <c r="I104">
        <v>1</v>
      </c>
      <c r="J104" t="s">
        <v>14</v>
      </c>
      <c r="K104">
        <f t="shared" si="1"/>
        <v>1</v>
      </c>
      <c r="L104">
        <v>0</v>
      </c>
      <c r="M104" s="1">
        <v>0.26390000000000002</v>
      </c>
      <c r="N104">
        <v>74.684093596055703</v>
      </c>
      <c r="O104">
        <f>AVERAGE(_xlfn.XLOOKUP(F104,'Real Soy Prices'!$A$2:$A$61,'Real Soy Prices'!$B$2:$B$61),_xlfn.XLOOKUP(F104-1,'Real Soy Prices'!$A$2:$A$61,'Real Soy Prices'!$B$2:$B$61),_xlfn.XLOOKUP(F104-2,'Real Soy Prices'!$A$2:$A$61,'Real Soy Prices'!$B$2:$B$61))</f>
        <v>337.79616056311664</v>
      </c>
      <c r="P104" s="1">
        <f>(_xlfn.XLOOKUP(F104,'Real Soy Prices'!$A$2:$A$61,'Real Soy Prices'!$B$2:$B$61)-_xlfn.XLOOKUP(F104-2,'Real Soy Prices'!$A$2:$A$61,'Real Soy Prices'!$B$2:$B$61))/_xlfn.XLOOKUP(F104-2,'Real Soy Prices'!$A$2:$A$61,'Real Soy Prices'!$B$2:$B$61)</f>
        <v>0.28178272591032721</v>
      </c>
      <c r="Q104" t="s">
        <v>49</v>
      </c>
      <c r="R104" t="s">
        <v>50</v>
      </c>
      <c r="S104" t="s">
        <v>50</v>
      </c>
      <c r="T104" t="s">
        <v>103</v>
      </c>
    </row>
    <row r="105" spans="1:20" x14ac:dyDescent="0.2">
      <c r="A105">
        <v>104</v>
      </c>
      <c r="B105" t="s">
        <v>12</v>
      </c>
      <c r="C105">
        <v>1</v>
      </c>
      <c r="D105" t="s">
        <v>24</v>
      </c>
      <c r="E105">
        <v>8</v>
      </c>
      <c r="F105">
        <v>2007</v>
      </c>
      <c r="G105" s="1">
        <v>0.45519999999999999</v>
      </c>
      <c r="H105">
        <v>0</v>
      </c>
      <c r="I105">
        <v>1</v>
      </c>
      <c r="J105" t="s">
        <v>14</v>
      </c>
      <c r="K105">
        <f t="shared" si="1"/>
        <v>1</v>
      </c>
      <c r="L105">
        <v>0</v>
      </c>
      <c r="M105" s="1">
        <v>0.2074</v>
      </c>
      <c r="N105">
        <v>80.411506355100002</v>
      </c>
      <c r="O105">
        <f>AVERAGE(_xlfn.XLOOKUP(F105,'Real Soy Prices'!$A$2:$A$61,'Real Soy Prices'!$B$2:$B$61),_xlfn.XLOOKUP(F105-1,'Real Soy Prices'!$A$2:$A$61,'Real Soy Prices'!$B$2:$B$61),_xlfn.XLOOKUP(F105-2,'Real Soy Prices'!$A$2:$A$61,'Real Soy Prices'!$B$2:$B$61))</f>
        <v>337.79616056311664</v>
      </c>
      <c r="P105" s="1">
        <f>(_xlfn.XLOOKUP(F105,'Real Soy Prices'!$A$2:$A$61,'Real Soy Prices'!$B$2:$B$61)-_xlfn.XLOOKUP(F105-2,'Real Soy Prices'!$A$2:$A$61,'Real Soy Prices'!$B$2:$B$61))/_xlfn.XLOOKUP(F105-2,'Real Soy Prices'!$A$2:$A$61,'Real Soy Prices'!$B$2:$B$61)</f>
        <v>0.28178272591032721</v>
      </c>
      <c r="Q105" t="s">
        <v>49</v>
      </c>
      <c r="R105" t="s">
        <v>50</v>
      </c>
      <c r="S105" t="s">
        <v>50</v>
      </c>
      <c r="T105" t="s">
        <v>103</v>
      </c>
    </row>
    <row r="106" spans="1:20" x14ac:dyDescent="0.2">
      <c r="A106">
        <v>105</v>
      </c>
      <c r="B106" t="s">
        <v>12</v>
      </c>
      <c r="C106">
        <v>1</v>
      </c>
      <c r="D106" t="s">
        <v>25</v>
      </c>
      <c r="E106">
        <v>9</v>
      </c>
      <c r="F106">
        <v>2007</v>
      </c>
      <c r="G106" s="1">
        <v>0.74140000000000006</v>
      </c>
      <c r="H106">
        <v>0</v>
      </c>
      <c r="I106">
        <v>1</v>
      </c>
      <c r="J106" t="s">
        <v>14</v>
      </c>
      <c r="K106">
        <f t="shared" si="1"/>
        <v>1</v>
      </c>
      <c r="L106">
        <v>0</v>
      </c>
      <c r="M106" s="1">
        <v>0.41110000000000002</v>
      </c>
      <c r="N106">
        <v>28.049570023972102</v>
      </c>
      <c r="O106">
        <f>AVERAGE(_xlfn.XLOOKUP(F106,'Real Soy Prices'!$A$2:$A$61,'Real Soy Prices'!$B$2:$B$61),_xlfn.XLOOKUP(F106-1,'Real Soy Prices'!$A$2:$A$61,'Real Soy Prices'!$B$2:$B$61),_xlfn.XLOOKUP(F106-2,'Real Soy Prices'!$A$2:$A$61,'Real Soy Prices'!$B$2:$B$61))</f>
        <v>337.79616056311664</v>
      </c>
      <c r="P106" s="1">
        <f>(_xlfn.XLOOKUP(F106,'Real Soy Prices'!$A$2:$A$61,'Real Soy Prices'!$B$2:$B$61)-_xlfn.XLOOKUP(F106-2,'Real Soy Prices'!$A$2:$A$61,'Real Soy Prices'!$B$2:$B$61))/_xlfn.XLOOKUP(F106-2,'Real Soy Prices'!$A$2:$A$61,'Real Soy Prices'!$B$2:$B$61)</f>
        <v>0.28178272591032721</v>
      </c>
      <c r="Q106" t="s">
        <v>49</v>
      </c>
      <c r="R106" t="s">
        <v>50</v>
      </c>
      <c r="S106" t="s">
        <v>51</v>
      </c>
      <c r="T106" t="s">
        <v>103</v>
      </c>
    </row>
    <row r="107" spans="1:20" x14ac:dyDescent="0.2">
      <c r="A107">
        <v>106</v>
      </c>
      <c r="B107" t="s">
        <v>12</v>
      </c>
      <c r="C107">
        <v>1</v>
      </c>
      <c r="D107" t="s">
        <v>26</v>
      </c>
      <c r="E107">
        <v>10</v>
      </c>
      <c r="F107">
        <v>2007</v>
      </c>
      <c r="G107" s="1">
        <v>0.61899999999999999</v>
      </c>
      <c r="H107">
        <v>0</v>
      </c>
      <c r="I107">
        <v>1</v>
      </c>
      <c r="J107" t="s">
        <v>14</v>
      </c>
      <c r="K107">
        <f t="shared" si="1"/>
        <v>1</v>
      </c>
      <c r="L107">
        <v>0</v>
      </c>
      <c r="M107" s="1">
        <v>0.42420000000000002</v>
      </c>
      <c r="N107">
        <v>39.825677958794898</v>
      </c>
      <c r="O107">
        <f>AVERAGE(_xlfn.XLOOKUP(F107,'Real Soy Prices'!$A$2:$A$61,'Real Soy Prices'!$B$2:$B$61),_xlfn.XLOOKUP(F107-1,'Real Soy Prices'!$A$2:$A$61,'Real Soy Prices'!$B$2:$B$61),_xlfn.XLOOKUP(F107-2,'Real Soy Prices'!$A$2:$A$61,'Real Soy Prices'!$B$2:$B$61))</f>
        <v>337.79616056311664</v>
      </c>
      <c r="P107" s="1">
        <f>(_xlfn.XLOOKUP(F107,'Real Soy Prices'!$A$2:$A$61,'Real Soy Prices'!$B$2:$B$61)-_xlfn.XLOOKUP(F107-2,'Real Soy Prices'!$A$2:$A$61,'Real Soy Prices'!$B$2:$B$61))/_xlfn.XLOOKUP(F107-2,'Real Soy Prices'!$A$2:$A$61,'Real Soy Prices'!$B$2:$B$61)</f>
        <v>0.28178272591032721</v>
      </c>
      <c r="Q107" t="s">
        <v>49</v>
      </c>
      <c r="R107" t="s">
        <v>50</v>
      </c>
      <c r="S107" t="s">
        <v>50</v>
      </c>
      <c r="T107" t="s">
        <v>103</v>
      </c>
    </row>
    <row r="108" spans="1:20" x14ac:dyDescent="0.2">
      <c r="A108">
        <v>107</v>
      </c>
      <c r="B108" t="s">
        <v>12</v>
      </c>
      <c r="C108">
        <v>1</v>
      </c>
      <c r="D108" t="s">
        <v>27</v>
      </c>
      <c r="E108">
        <v>11</v>
      </c>
      <c r="F108">
        <v>2007</v>
      </c>
      <c r="G108" s="1">
        <v>0.48080000000000001</v>
      </c>
      <c r="H108">
        <v>0</v>
      </c>
      <c r="I108">
        <v>1</v>
      </c>
      <c r="J108" t="s">
        <v>14</v>
      </c>
      <c r="K108">
        <f t="shared" si="1"/>
        <v>1</v>
      </c>
      <c r="L108">
        <v>0</v>
      </c>
      <c r="M108" s="1">
        <v>0.1777</v>
      </c>
      <c r="N108">
        <v>48.103451631163999</v>
      </c>
      <c r="O108">
        <f>AVERAGE(_xlfn.XLOOKUP(F108,'Real Soy Prices'!$A$2:$A$61,'Real Soy Prices'!$B$2:$B$61),_xlfn.XLOOKUP(F108-1,'Real Soy Prices'!$A$2:$A$61,'Real Soy Prices'!$B$2:$B$61),_xlfn.XLOOKUP(F108-2,'Real Soy Prices'!$A$2:$A$61,'Real Soy Prices'!$B$2:$B$61))</f>
        <v>337.79616056311664</v>
      </c>
      <c r="P108" s="1">
        <f>(_xlfn.XLOOKUP(F108,'Real Soy Prices'!$A$2:$A$61,'Real Soy Prices'!$B$2:$B$61)-_xlfn.XLOOKUP(F108-2,'Real Soy Prices'!$A$2:$A$61,'Real Soy Prices'!$B$2:$B$61))/_xlfn.XLOOKUP(F108-2,'Real Soy Prices'!$A$2:$A$61,'Real Soy Prices'!$B$2:$B$61)</f>
        <v>0.28178272591032721</v>
      </c>
      <c r="Q108" t="s">
        <v>49</v>
      </c>
      <c r="R108" t="s">
        <v>50</v>
      </c>
      <c r="S108" t="s">
        <v>50</v>
      </c>
      <c r="T108" t="s">
        <v>103</v>
      </c>
    </row>
    <row r="109" spans="1:20" x14ac:dyDescent="0.2">
      <c r="A109">
        <v>108</v>
      </c>
      <c r="B109" t="s">
        <v>12</v>
      </c>
      <c r="C109">
        <v>1</v>
      </c>
      <c r="D109" t="s">
        <v>28</v>
      </c>
      <c r="E109">
        <v>12</v>
      </c>
      <c r="F109">
        <v>2007</v>
      </c>
      <c r="G109" s="1">
        <v>0.4879</v>
      </c>
      <c r="H109">
        <v>0</v>
      </c>
      <c r="I109">
        <v>1</v>
      </c>
      <c r="J109" t="s">
        <v>14</v>
      </c>
      <c r="K109">
        <f t="shared" si="1"/>
        <v>1</v>
      </c>
      <c r="L109">
        <v>0</v>
      </c>
      <c r="M109" s="1">
        <v>6.25E-2</v>
      </c>
      <c r="N109">
        <v>31.427802817124402</v>
      </c>
      <c r="O109">
        <f>AVERAGE(_xlfn.XLOOKUP(F109,'Real Soy Prices'!$A$2:$A$61,'Real Soy Prices'!$B$2:$B$61),_xlfn.XLOOKUP(F109-1,'Real Soy Prices'!$A$2:$A$61,'Real Soy Prices'!$B$2:$B$61),_xlfn.XLOOKUP(F109-2,'Real Soy Prices'!$A$2:$A$61,'Real Soy Prices'!$B$2:$B$61))</f>
        <v>337.79616056311664</v>
      </c>
      <c r="P109" s="1">
        <f>(_xlfn.XLOOKUP(F109,'Real Soy Prices'!$A$2:$A$61,'Real Soy Prices'!$B$2:$B$61)-_xlfn.XLOOKUP(F109-2,'Real Soy Prices'!$A$2:$A$61,'Real Soy Prices'!$B$2:$B$61))/_xlfn.XLOOKUP(F109-2,'Real Soy Prices'!$A$2:$A$61,'Real Soy Prices'!$B$2:$B$61)</f>
        <v>0.28178272591032721</v>
      </c>
      <c r="Q109" t="s">
        <v>49</v>
      </c>
      <c r="R109" t="s">
        <v>50</v>
      </c>
      <c r="S109" t="s">
        <v>51</v>
      </c>
      <c r="T109" t="s">
        <v>103</v>
      </c>
    </row>
    <row r="110" spans="1:20" x14ac:dyDescent="0.2">
      <c r="A110">
        <v>109</v>
      </c>
      <c r="B110" t="s">
        <v>12</v>
      </c>
      <c r="C110">
        <v>1</v>
      </c>
      <c r="D110" t="s">
        <v>29</v>
      </c>
      <c r="E110">
        <v>13</v>
      </c>
      <c r="F110">
        <v>2007</v>
      </c>
      <c r="G110" s="1">
        <v>0.60939999999999994</v>
      </c>
      <c r="H110">
        <v>0</v>
      </c>
      <c r="I110">
        <v>1</v>
      </c>
      <c r="J110" t="s">
        <v>14</v>
      </c>
      <c r="K110">
        <f t="shared" si="1"/>
        <v>1</v>
      </c>
      <c r="L110">
        <v>0</v>
      </c>
      <c r="M110" s="1">
        <v>9.6600000000000005E-2</v>
      </c>
      <c r="N110">
        <v>20.527580020564699</v>
      </c>
      <c r="O110">
        <f>AVERAGE(_xlfn.XLOOKUP(F110,'Real Soy Prices'!$A$2:$A$61,'Real Soy Prices'!$B$2:$B$61),_xlfn.XLOOKUP(F110-1,'Real Soy Prices'!$A$2:$A$61,'Real Soy Prices'!$B$2:$B$61),_xlfn.XLOOKUP(F110-2,'Real Soy Prices'!$A$2:$A$61,'Real Soy Prices'!$B$2:$B$61))</f>
        <v>337.79616056311664</v>
      </c>
      <c r="P110" s="1">
        <f>(_xlfn.XLOOKUP(F110,'Real Soy Prices'!$A$2:$A$61,'Real Soy Prices'!$B$2:$B$61)-_xlfn.XLOOKUP(F110-2,'Real Soy Prices'!$A$2:$A$61,'Real Soy Prices'!$B$2:$B$61))/_xlfn.XLOOKUP(F110-2,'Real Soy Prices'!$A$2:$A$61,'Real Soy Prices'!$B$2:$B$61)</f>
        <v>0.28178272591032721</v>
      </c>
      <c r="Q110" t="s">
        <v>49</v>
      </c>
      <c r="R110" t="s">
        <v>50</v>
      </c>
      <c r="S110" t="s">
        <v>50</v>
      </c>
      <c r="T110" t="s">
        <v>103</v>
      </c>
    </row>
    <row r="111" spans="1:20" x14ac:dyDescent="0.2">
      <c r="A111">
        <v>110</v>
      </c>
      <c r="B111" t="s">
        <v>12</v>
      </c>
      <c r="C111">
        <v>1</v>
      </c>
      <c r="D111" t="s">
        <v>30</v>
      </c>
      <c r="E111">
        <v>14</v>
      </c>
      <c r="F111">
        <v>2007</v>
      </c>
      <c r="G111" s="1">
        <v>0.62280000000000002</v>
      </c>
      <c r="H111">
        <v>0</v>
      </c>
      <c r="I111">
        <v>1</v>
      </c>
      <c r="J111" t="s">
        <v>14</v>
      </c>
      <c r="K111">
        <f t="shared" si="1"/>
        <v>1</v>
      </c>
      <c r="L111">
        <v>0</v>
      </c>
      <c r="M111" s="1">
        <v>0.2296</v>
      </c>
      <c r="N111">
        <v>35.611807625552203</v>
      </c>
      <c r="O111">
        <f>AVERAGE(_xlfn.XLOOKUP(F111,'Real Soy Prices'!$A$2:$A$61,'Real Soy Prices'!$B$2:$B$61),_xlfn.XLOOKUP(F111-1,'Real Soy Prices'!$A$2:$A$61,'Real Soy Prices'!$B$2:$B$61),_xlfn.XLOOKUP(F111-2,'Real Soy Prices'!$A$2:$A$61,'Real Soy Prices'!$B$2:$B$61))</f>
        <v>337.79616056311664</v>
      </c>
      <c r="P111" s="1">
        <f>(_xlfn.XLOOKUP(F111,'Real Soy Prices'!$A$2:$A$61,'Real Soy Prices'!$B$2:$B$61)-_xlfn.XLOOKUP(F111-2,'Real Soy Prices'!$A$2:$A$61,'Real Soy Prices'!$B$2:$B$61))/_xlfn.XLOOKUP(F111-2,'Real Soy Prices'!$A$2:$A$61,'Real Soy Prices'!$B$2:$B$61)</f>
        <v>0.28178272591032721</v>
      </c>
      <c r="Q111" t="s">
        <v>49</v>
      </c>
      <c r="R111" t="s">
        <v>50</v>
      </c>
      <c r="S111" t="s">
        <v>51</v>
      </c>
      <c r="T111" t="s">
        <v>103</v>
      </c>
    </row>
    <row r="112" spans="1:20" x14ac:dyDescent="0.2">
      <c r="A112">
        <v>111</v>
      </c>
      <c r="B112" t="s">
        <v>12</v>
      </c>
      <c r="C112">
        <v>1</v>
      </c>
      <c r="D112" t="s">
        <v>31</v>
      </c>
      <c r="E112">
        <v>15</v>
      </c>
      <c r="F112">
        <v>2007</v>
      </c>
      <c r="G112" s="1">
        <v>0.37189999999999995</v>
      </c>
      <c r="H112">
        <v>0</v>
      </c>
      <c r="I112">
        <v>1</v>
      </c>
      <c r="J112" t="s">
        <v>14</v>
      </c>
      <c r="K112">
        <f t="shared" si="1"/>
        <v>1</v>
      </c>
      <c r="L112">
        <v>0</v>
      </c>
      <c r="M112" s="1">
        <v>0.25269999999999998</v>
      </c>
      <c r="N112">
        <v>19.313170145939701</v>
      </c>
      <c r="O112">
        <f>AVERAGE(_xlfn.XLOOKUP(F112,'Real Soy Prices'!$A$2:$A$61,'Real Soy Prices'!$B$2:$B$61),_xlfn.XLOOKUP(F112-1,'Real Soy Prices'!$A$2:$A$61,'Real Soy Prices'!$B$2:$B$61),_xlfn.XLOOKUP(F112-2,'Real Soy Prices'!$A$2:$A$61,'Real Soy Prices'!$B$2:$B$61))</f>
        <v>337.79616056311664</v>
      </c>
      <c r="P112" s="1">
        <f>(_xlfn.XLOOKUP(F112,'Real Soy Prices'!$A$2:$A$61,'Real Soy Prices'!$B$2:$B$61)-_xlfn.XLOOKUP(F112-2,'Real Soy Prices'!$A$2:$A$61,'Real Soy Prices'!$B$2:$B$61))/_xlfn.XLOOKUP(F112-2,'Real Soy Prices'!$A$2:$A$61,'Real Soy Prices'!$B$2:$B$61)</f>
        <v>0.28178272591032721</v>
      </c>
      <c r="Q112" t="s">
        <v>49</v>
      </c>
      <c r="R112" t="s">
        <v>50</v>
      </c>
      <c r="S112" t="s">
        <v>50</v>
      </c>
      <c r="T112" t="s">
        <v>103</v>
      </c>
    </row>
    <row r="113" spans="1:20" x14ac:dyDescent="0.2">
      <c r="A113">
        <v>112</v>
      </c>
      <c r="B113" t="s">
        <v>12</v>
      </c>
      <c r="C113">
        <v>1</v>
      </c>
      <c r="D113" t="s">
        <v>32</v>
      </c>
      <c r="E113">
        <v>16</v>
      </c>
      <c r="F113">
        <v>2007</v>
      </c>
      <c r="G113" s="1">
        <v>0.56850000000000001</v>
      </c>
      <c r="H113">
        <v>0</v>
      </c>
      <c r="I113">
        <v>1</v>
      </c>
      <c r="J113" t="s">
        <v>14</v>
      </c>
      <c r="K113">
        <f t="shared" si="1"/>
        <v>1</v>
      </c>
      <c r="L113">
        <v>0</v>
      </c>
      <c r="M113" s="1">
        <v>0.35389999999999999</v>
      </c>
      <c r="N113">
        <v>21.4787019421418</v>
      </c>
      <c r="O113">
        <f>AVERAGE(_xlfn.XLOOKUP(F113,'Real Soy Prices'!$A$2:$A$61,'Real Soy Prices'!$B$2:$B$61),_xlfn.XLOOKUP(F113-1,'Real Soy Prices'!$A$2:$A$61,'Real Soy Prices'!$B$2:$B$61),_xlfn.XLOOKUP(F113-2,'Real Soy Prices'!$A$2:$A$61,'Real Soy Prices'!$B$2:$B$61))</f>
        <v>337.79616056311664</v>
      </c>
      <c r="P113" s="1">
        <f>(_xlfn.XLOOKUP(F113,'Real Soy Prices'!$A$2:$A$61,'Real Soy Prices'!$B$2:$B$61)-_xlfn.XLOOKUP(F113-2,'Real Soy Prices'!$A$2:$A$61,'Real Soy Prices'!$B$2:$B$61))/_xlfn.XLOOKUP(F113-2,'Real Soy Prices'!$A$2:$A$61,'Real Soy Prices'!$B$2:$B$61)</f>
        <v>0.28178272591032721</v>
      </c>
      <c r="Q113" t="s">
        <v>49</v>
      </c>
      <c r="R113" t="s">
        <v>50</v>
      </c>
      <c r="S113" t="s">
        <v>50</v>
      </c>
      <c r="T113" t="s">
        <v>103</v>
      </c>
    </row>
    <row r="114" spans="1:20" x14ac:dyDescent="0.2">
      <c r="A114">
        <v>113</v>
      </c>
      <c r="B114" t="s">
        <v>12</v>
      </c>
      <c r="C114">
        <v>1</v>
      </c>
      <c r="D114" t="s">
        <v>33</v>
      </c>
      <c r="E114">
        <v>17</v>
      </c>
      <c r="F114">
        <v>2007</v>
      </c>
      <c r="G114" s="1">
        <v>0.75769999999999993</v>
      </c>
      <c r="H114">
        <v>0</v>
      </c>
      <c r="I114">
        <v>1</v>
      </c>
      <c r="J114" t="s">
        <v>14</v>
      </c>
      <c r="K114">
        <f t="shared" si="1"/>
        <v>1</v>
      </c>
      <c r="L114">
        <v>0</v>
      </c>
      <c r="M114" s="1">
        <v>0.13189999999999999</v>
      </c>
      <c r="N114">
        <v>62.983601418717001</v>
      </c>
      <c r="O114">
        <f>AVERAGE(_xlfn.XLOOKUP(F114,'Real Soy Prices'!$A$2:$A$61,'Real Soy Prices'!$B$2:$B$61),_xlfn.XLOOKUP(F114-1,'Real Soy Prices'!$A$2:$A$61,'Real Soy Prices'!$B$2:$B$61),_xlfn.XLOOKUP(F114-2,'Real Soy Prices'!$A$2:$A$61,'Real Soy Prices'!$B$2:$B$61))</f>
        <v>337.79616056311664</v>
      </c>
      <c r="P114" s="1">
        <f>(_xlfn.XLOOKUP(F114,'Real Soy Prices'!$A$2:$A$61,'Real Soy Prices'!$B$2:$B$61)-_xlfn.XLOOKUP(F114-2,'Real Soy Prices'!$A$2:$A$61,'Real Soy Prices'!$B$2:$B$61))/_xlfn.XLOOKUP(F114-2,'Real Soy Prices'!$A$2:$A$61,'Real Soy Prices'!$B$2:$B$61)</f>
        <v>0.28178272591032721</v>
      </c>
      <c r="Q114" t="s">
        <v>49</v>
      </c>
      <c r="R114" t="s">
        <v>50</v>
      </c>
      <c r="S114" t="s">
        <v>50</v>
      </c>
      <c r="T114" t="s">
        <v>103</v>
      </c>
    </row>
    <row r="115" spans="1:20" x14ac:dyDescent="0.2">
      <c r="A115">
        <v>114</v>
      </c>
      <c r="B115" t="s">
        <v>12</v>
      </c>
      <c r="C115">
        <v>1</v>
      </c>
      <c r="D115" t="s">
        <v>34</v>
      </c>
      <c r="E115">
        <v>18</v>
      </c>
      <c r="F115">
        <v>2007</v>
      </c>
      <c r="G115" s="1">
        <v>0.58240000000000003</v>
      </c>
      <c r="H115">
        <v>0</v>
      </c>
      <c r="I115">
        <v>1</v>
      </c>
      <c r="J115" t="s">
        <v>14</v>
      </c>
      <c r="K115">
        <f t="shared" si="1"/>
        <v>1</v>
      </c>
      <c r="L115">
        <v>0</v>
      </c>
      <c r="M115" s="1">
        <v>0.20250000000000001</v>
      </c>
      <c r="N115">
        <v>0</v>
      </c>
      <c r="O115">
        <f>AVERAGE(_xlfn.XLOOKUP(F115,'Real Soy Prices'!$A$2:$A$61,'Real Soy Prices'!$B$2:$B$61),_xlfn.XLOOKUP(F115-1,'Real Soy Prices'!$A$2:$A$61,'Real Soy Prices'!$B$2:$B$61),_xlfn.XLOOKUP(F115-2,'Real Soy Prices'!$A$2:$A$61,'Real Soy Prices'!$B$2:$B$61))</f>
        <v>337.79616056311664</v>
      </c>
      <c r="P115" s="1">
        <f>(_xlfn.XLOOKUP(F115,'Real Soy Prices'!$A$2:$A$61,'Real Soy Prices'!$B$2:$B$61)-_xlfn.XLOOKUP(F115-2,'Real Soy Prices'!$A$2:$A$61,'Real Soy Prices'!$B$2:$B$61))/_xlfn.XLOOKUP(F115-2,'Real Soy Prices'!$A$2:$A$61,'Real Soy Prices'!$B$2:$B$61)</f>
        <v>0.28178272591032721</v>
      </c>
      <c r="Q115" t="s">
        <v>49</v>
      </c>
      <c r="R115" t="s">
        <v>50</v>
      </c>
      <c r="S115" t="s">
        <v>50</v>
      </c>
      <c r="T115" t="s">
        <v>103</v>
      </c>
    </row>
    <row r="116" spans="1:20" x14ac:dyDescent="0.2">
      <c r="A116">
        <v>115</v>
      </c>
      <c r="B116" t="s">
        <v>12</v>
      </c>
      <c r="C116">
        <v>1</v>
      </c>
      <c r="D116" t="s">
        <v>35</v>
      </c>
      <c r="E116">
        <v>19</v>
      </c>
      <c r="F116">
        <v>2007</v>
      </c>
      <c r="G116" s="1">
        <v>0.11609999999999999</v>
      </c>
      <c r="H116">
        <v>0</v>
      </c>
      <c r="I116">
        <v>0</v>
      </c>
      <c r="J116" t="s">
        <v>14</v>
      </c>
      <c r="K116">
        <f t="shared" si="1"/>
        <v>0</v>
      </c>
      <c r="L116">
        <v>0</v>
      </c>
      <c r="M116" s="1">
        <v>1.2800000000000001E-2</v>
      </c>
      <c r="N116">
        <v>44.456429579226501</v>
      </c>
      <c r="O116">
        <f>AVERAGE(_xlfn.XLOOKUP(F116,'Real Soy Prices'!$A$2:$A$61,'Real Soy Prices'!$B$2:$B$61),_xlfn.XLOOKUP(F116-1,'Real Soy Prices'!$A$2:$A$61,'Real Soy Prices'!$B$2:$B$61),_xlfn.XLOOKUP(F116-2,'Real Soy Prices'!$A$2:$A$61,'Real Soy Prices'!$B$2:$B$61))</f>
        <v>337.79616056311664</v>
      </c>
      <c r="P116" s="1">
        <f>(_xlfn.XLOOKUP(F116,'Real Soy Prices'!$A$2:$A$61,'Real Soy Prices'!$B$2:$B$61)-_xlfn.XLOOKUP(F116-2,'Real Soy Prices'!$A$2:$A$61,'Real Soy Prices'!$B$2:$B$61))/_xlfn.XLOOKUP(F116-2,'Real Soy Prices'!$A$2:$A$61,'Real Soy Prices'!$B$2:$B$61)</f>
        <v>0.28178272591032721</v>
      </c>
      <c r="Q116" t="s">
        <v>49</v>
      </c>
      <c r="R116" t="s">
        <v>50</v>
      </c>
      <c r="S116" t="s">
        <v>48</v>
      </c>
      <c r="T116" t="s">
        <v>103</v>
      </c>
    </row>
    <row r="117" spans="1:20" x14ac:dyDescent="0.2">
      <c r="A117">
        <v>116</v>
      </c>
      <c r="B117" t="s">
        <v>12</v>
      </c>
      <c r="C117">
        <v>1</v>
      </c>
      <c r="D117" t="s">
        <v>36</v>
      </c>
      <c r="E117">
        <v>20</v>
      </c>
      <c r="F117">
        <v>2007</v>
      </c>
      <c r="G117" s="1">
        <v>0.68469999999999998</v>
      </c>
      <c r="H117">
        <v>0</v>
      </c>
      <c r="I117">
        <v>1</v>
      </c>
      <c r="J117" t="s">
        <v>14</v>
      </c>
      <c r="K117">
        <f t="shared" si="1"/>
        <v>1</v>
      </c>
      <c r="L117">
        <v>0</v>
      </c>
      <c r="M117" s="1">
        <v>0.79249999999999998</v>
      </c>
      <c r="N117">
        <v>0</v>
      </c>
      <c r="O117">
        <f>AVERAGE(_xlfn.XLOOKUP(F117,'Real Soy Prices'!$A$2:$A$61,'Real Soy Prices'!$B$2:$B$61),_xlfn.XLOOKUP(F117-1,'Real Soy Prices'!$A$2:$A$61,'Real Soy Prices'!$B$2:$B$61),_xlfn.XLOOKUP(F117-2,'Real Soy Prices'!$A$2:$A$61,'Real Soy Prices'!$B$2:$B$61))</f>
        <v>337.79616056311664</v>
      </c>
      <c r="P117" s="1">
        <f>(_xlfn.XLOOKUP(F117,'Real Soy Prices'!$A$2:$A$61,'Real Soy Prices'!$B$2:$B$61)-_xlfn.XLOOKUP(F117-2,'Real Soy Prices'!$A$2:$A$61,'Real Soy Prices'!$B$2:$B$61))/_xlfn.XLOOKUP(F117-2,'Real Soy Prices'!$A$2:$A$61,'Real Soy Prices'!$B$2:$B$61)</f>
        <v>0.28178272591032721</v>
      </c>
      <c r="Q117" t="s">
        <v>49</v>
      </c>
      <c r="R117" t="s">
        <v>50</v>
      </c>
      <c r="S117" t="s">
        <v>50</v>
      </c>
      <c r="T117" t="s">
        <v>103</v>
      </c>
    </row>
    <row r="118" spans="1:20" x14ac:dyDescent="0.2">
      <c r="A118">
        <v>117</v>
      </c>
      <c r="B118" t="s">
        <v>12</v>
      </c>
      <c r="C118">
        <v>1</v>
      </c>
      <c r="D118" t="s">
        <v>37</v>
      </c>
      <c r="E118">
        <v>21</v>
      </c>
      <c r="F118">
        <v>2007</v>
      </c>
      <c r="G118" s="1">
        <v>0.35499999999999998</v>
      </c>
      <c r="H118">
        <v>0</v>
      </c>
      <c r="I118">
        <v>1</v>
      </c>
      <c r="J118" t="s">
        <v>14</v>
      </c>
      <c r="K118">
        <f t="shared" si="1"/>
        <v>1</v>
      </c>
      <c r="L118">
        <v>0</v>
      </c>
      <c r="M118" s="1">
        <v>0.16109999999999999</v>
      </c>
      <c r="N118">
        <v>68.473065211802293</v>
      </c>
      <c r="O118">
        <f>AVERAGE(_xlfn.XLOOKUP(F118,'Real Soy Prices'!$A$2:$A$61,'Real Soy Prices'!$B$2:$B$61),_xlfn.XLOOKUP(F118-1,'Real Soy Prices'!$A$2:$A$61,'Real Soy Prices'!$B$2:$B$61),_xlfn.XLOOKUP(F118-2,'Real Soy Prices'!$A$2:$A$61,'Real Soy Prices'!$B$2:$B$61))</f>
        <v>337.79616056311664</v>
      </c>
      <c r="P118" s="1">
        <f>(_xlfn.XLOOKUP(F118,'Real Soy Prices'!$A$2:$A$61,'Real Soy Prices'!$B$2:$B$61)-_xlfn.XLOOKUP(F118-2,'Real Soy Prices'!$A$2:$A$61,'Real Soy Prices'!$B$2:$B$61))/_xlfn.XLOOKUP(F118-2,'Real Soy Prices'!$A$2:$A$61,'Real Soy Prices'!$B$2:$B$61)</f>
        <v>0.28178272591032721</v>
      </c>
      <c r="Q118" t="s">
        <v>49</v>
      </c>
      <c r="R118" t="s">
        <v>50</v>
      </c>
      <c r="S118" t="s">
        <v>50</v>
      </c>
      <c r="T118" t="s">
        <v>103</v>
      </c>
    </row>
    <row r="119" spans="1:20" x14ac:dyDescent="0.2">
      <c r="A119">
        <v>118</v>
      </c>
      <c r="B119" t="s">
        <v>12</v>
      </c>
      <c r="C119">
        <v>1</v>
      </c>
      <c r="D119" t="s">
        <v>38</v>
      </c>
      <c r="E119">
        <v>22</v>
      </c>
      <c r="F119">
        <v>2007</v>
      </c>
      <c r="G119" s="1">
        <v>0.79480000000000006</v>
      </c>
      <c r="H119">
        <v>0</v>
      </c>
      <c r="I119">
        <v>1</v>
      </c>
      <c r="J119" t="s">
        <v>14</v>
      </c>
      <c r="K119">
        <f t="shared" si="1"/>
        <v>1</v>
      </c>
      <c r="L119">
        <v>0</v>
      </c>
      <c r="M119" s="1">
        <v>0.39829999999999999</v>
      </c>
      <c r="N119">
        <v>72.717306492286696</v>
      </c>
      <c r="O119">
        <f>AVERAGE(_xlfn.XLOOKUP(F119,'Real Soy Prices'!$A$2:$A$61,'Real Soy Prices'!$B$2:$B$61),_xlfn.XLOOKUP(F119-1,'Real Soy Prices'!$A$2:$A$61,'Real Soy Prices'!$B$2:$B$61),_xlfn.XLOOKUP(F119-2,'Real Soy Prices'!$A$2:$A$61,'Real Soy Prices'!$B$2:$B$61))</f>
        <v>337.79616056311664</v>
      </c>
      <c r="P119" s="1">
        <f>(_xlfn.XLOOKUP(F119,'Real Soy Prices'!$A$2:$A$61,'Real Soy Prices'!$B$2:$B$61)-_xlfn.XLOOKUP(F119-2,'Real Soy Prices'!$A$2:$A$61,'Real Soy Prices'!$B$2:$B$61))/_xlfn.XLOOKUP(F119-2,'Real Soy Prices'!$A$2:$A$61,'Real Soy Prices'!$B$2:$B$61)</f>
        <v>0.28178272591032721</v>
      </c>
      <c r="Q119" t="s">
        <v>49</v>
      </c>
      <c r="R119" t="s">
        <v>50</v>
      </c>
      <c r="S119" t="s">
        <v>50</v>
      </c>
      <c r="T119" t="s">
        <v>103</v>
      </c>
    </row>
    <row r="120" spans="1:20" x14ac:dyDescent="0.2">
      <c r="A120">
        <v>119</v>
      </c>
      <c r="B120" t="s">
        <v>12</v>
      </c>
      <c r="C120">
        <v>1</v>
      </c>
      <c r="D120" t="s">
        <v>39</v>
      </c>
      <c r="E120">
        <v>23</v>
      </c>
      <c r="F120">
        <v>2007</v>
      </c>
      <c r="G120" s="1">
        <v>0.56610000000000005</v>
      </c>
      <c r="H120">
        <v>0</v>
      </c>
      <c r="I120">
        <v>1</v>
      </c>
      <c r="J120" t="s">
        <v>14</v>
      </c>
      <c r="K120">
        <f t="shared" si="1"/>
        <v>1</v>
      </c>
      <c r="L120">
        <v>0</v>
      </c>
      <c r="M120" s="1">
        <v>0.47599999999999998</v>
      </c>
      <c r="N120">
        <v>0</v>
      </c>
      <c r="O120">
        <f>AVERAGE(_xlfn.XLOOKUP(F120,'Real Soy Prices'!$A$2:$A$61,'Real Soy Prices'!$B$2:$B$61),_xlfn.XLOOKUP(F120-1,'Real Soy Prices'!$A$2:$A$61,'Real Soy Prices'!$B$2:$B$61),_xlfn.XLOOKUP(F120-2,'Real Soy Prices'!$A$2:$A$61,'Real Soy Prices'!$B$2:$B$61))</f>
        <v>337.79616056311664</v>
      </c>
      <c r="P120" s="1">
        <f>(_xlfn.XLOOKUP(F120,'Real Soy Prices'!$A$2:$A$61,'Real Soy Prices'!$B$2:$B$61)-_xlfn.XLOOKUP(F120-2,'Real Soy Prices'!$A$2:$A$61,'Real Soy Prices'!$B$2:$B$61))/_xlfn.XLOOKUP(F120-2,'Real Soy Prices'!$A$2:$A$61,'Real Soy Prices'!$B$2:$B$61)</f>
        <v>0.28178272591032721</v>
      </c>
      <c r="Q120" t="s">
        <v>49</v>
      </c>
      <c r="R120" t="s">
        <v>50</v>
      </c>
      <c r="S120" t="s">
        <v>50</v>
      </c>
      <c r="T120" t="s">
        <v>103</v>
      </c>
    </row>
    <row r="121" spans="1:20" x14ac:dyDescent="0.2">
      <c r="A121">
        <v>120</v>
      </c>
      <c r="B121" t="s">
        <v>12</v>
      </c>
      <c r="C121">
        <v>1</v>
      </c>
      <c r="D121" t="s">
        <v>40</v>
      </c>
      <c r="E121">
        <v>24</v>
      </c>
      <c r="F121">
        <v>2007</v>
      </c>
      <c r="G121" s="1">
        <v>0.62680000000000002</v>
      </c>
      <c r="H121">
        <v>0</v>
      </c>
      <c r="I121">
        <v>1</v>
      </c>
      <c r="J121" t="s">
        <v>14</v>
      </c>
      <c r="K121">
        <f t="shared" si="1"/>
        <v>1</v>
      </c>
      <c r="L121">
        <v>0</v>
      </c>
      <c r="M121" s="1">
        <v>0.24049999999999999</v>
      </c>
      <c r="N121">
        <v>62.169488976059398</v>
      </c>
      <c r="O121">
        <f>AVERAGE(_xlfn.XLOOKUP(F121,'Real Soy Prices'!$A$2:$A$61,'Real Soy Prices'!$B$2:$B$61),_xlfn.XLOOKUP(F121-1,'Real Soy Prices'!$A$2:$A$61,'Real Soy Prices'!$B$2:$B$61),_xlfn.XLOOKUP(F121-2,'Real Soy Prices'!$A$2:$A$61,'Real Soy Prices'!$B$2:$B$61))</f>
        <v>337.79616056311664</v>
      </c>
      <c r="P121" s="1">
        <f>(_xlfn.XLOOKUP(F121,'Real Soy Prices'!$A$2:$A$61,'Real Soy Prices'!$B$2:$B$61)-_xlfn.XLOOKUP(F121-2,'Real Soy Prices'!$A$2:$A$61,'Real Soy Prices'!$B$2:$B$61))/_xlfn.XLOOKUP(F121-2,'Real Soy Prices'!$A$2:$A$61,'Real Soy Prices'!$B$2:$B$61)</f>
        <v>0.28178272591032721</v>
      </c>
      <c r="Q121" t="s">
        <v>49</v>
      </c>
      <c r="R121" t="s">
        <v>50</v>
      </c>
      <c r="S121" t="s">
        <v>51</v>
      </c>
      <c r="T121" t="s">
        <v>103</v>
      </c>
    </row>
    <row r="122" spans="1:20" x14ac:dyDescent="0.2">
      <c r="A122">
        <v>121</v>
      </c>
      <c r="B122" t="s">
        <v>12</v>
      </c>
      <c r="C122">
        <v>1</v>
      </c>
      <c r="D122" t="s">
        <v>13</v>
      </c>
      <c r="E122">
        <v>1</v>
      </c>
      <c r="F122">
        <v>2011</v>
      </c>
      <c r="G122" s="1">
        <v>0.56430000000000002</v>
      </c>
      <c r="H122">
        <v>0</v>
      </c>
      <c r="I122">
        <v>1</v>
      </c>
      <c r="J122" t="s">
        <v>14</v>
      </c>
      <c r="K122">
        <f t="shared" si="1"/>
        <v>1</v>
      </c>
      <c r="L122">
        <v>1</v>
      </c>
      <c r="M122" s="1">
        <v>0.45910000000000001</v>
      </c>
      <c r="N122">
        <v>55.116921850330002</v>
      </c>
      <c r="O122">
        <f>AVERAGE(_xlfn.XLOOKUP(F122,'Real Soy Prices'!$A$2:$A$61,'Real Soy Prices'!$B$2:$B$61),_xlfn.XLOOKUP(F122-1,'Real Soy Prices'!$A$2:$A$61,'Real Soy Prices'!$B$2:$B$61),_xlfn.XLOOKUP(F122-2,'Real Soy Prices'!$A$2:$A$61,'Real Soy Prices'!$B$2:$B$61))</f>
        <v>456.78256109760235</v>
      </c>
      <c r="P122" s="1">
        <f>(_xlfn.XLOOKUP(F122,'Real Soy Prices'!$A$2:$A$61,'Real Soy Prices'!$B$2:$B$61)-_xlfn.XLOOKUP(F122-2,'Real Soy Prices'!$A$2:$A$61,'Real Soy Prices'!$B$2:$B$61))/_xlfn.XLOOKUP(F122-2,'Real Soy Prices'!$A$2:$A$61,'Real Soy Prices'!$B$2:$B$61)</f>
        <v>0.10230233239245107</v>
      </c>
      <c r="Q122" t="s">
        <v>51</v>
      </c>
      <c r="R122" t="s">
        <v>50</v>
      </c>
      <c r="S122" t="s">
        <v>51</v>
      </c>
      <c r="T122" t="s">
        <v>103</v>
      </c>
    </row>
    <row r="123" spans="1:20" x14ac:dyDescent="0.2">
      <c r="A123">
        <v>122</v>
      </c>
      <c r="B123" t="s">
        <v>12</v>
      </c>
      <c r="C123">
        <v>1</v>
      </c>
      <c r="D123" t="s">
        <v>18</v>
      </c>
      <c r="E123">
        <v>2</v>
      </c>
      <c r="F123">
        <v>2011</v>
      </c>
      <c r="G123" s="1">
        <v>0.35109999999999997</v>
      </c>
      <c r="H123">
        <v>0</v>
      </c>
      <c r="I123">
        <v>1</v>
      </c>
      <c r="J123" t="s">
        <v>14</v>
      </c>
      <c r="K123">
        <f t="shared" si="1"/>
        <v>1</v>
      </c>
      <c r="L123">
        <v>1</v>
      </c>
      <c r="M123" s="1">
        <v>0.23769999999999999</v>
      </c>
      <c r="N123">
        <v>0</v>
      </c>
      <c r="O123">
        <f>AVERAGE(_xlfn.XLOOKUP(F123,'Real Soy Prices'!$A$2:$A$61,'Real Soy Prices'!$B$2:$B$61),_xlfn.XLOOKUP(F123-1,'Real Soy Prices'!$A$2:$A$61,'Real Soy Prices'!$B$2:$B$61),_xlfn.XLOOKUP(F123-2,'Real Soy Prices'!$A$2:$A$61,'Real Soy Prices'!$B$2:$B$61))</f>
        <v>456.78256109760235</v>
      </c>
      <c r="P123" s="1">
        <f>(_xlfn.XLOOKUP(F123,'Real Soy Prices'!$A$2:$A$61,'Real Soy Prices'!$B$2:$B$61)-_xlfn.XLOOKUP(F123-2,'Real Soy Prices'!$A$2:$A$61,'Real Soy Prices'!$B$2:$B$61))/_xlfn.XLOOKUP(F123-2,'Real Soy Prices'!$A$2:$A$61,'Real Soy Prices'!$B$2:$B$61)</f>
        <v>0.10230233239245107</v>
      </c>
      <c r="Q123" t="s">
        <v>51</v>
      </c>
      <c r="R123" t="s">
        <v>50</v>
      </c>
      <c r="S123" t="s">
        <v>50</v>
      </c>
      <c r="T123" t="s">
        <v>103</v>
      </c>
    </row>
    <row r="124" spans="1:20" x14ac:dyDescent="0.2">
      <c r="A124">
        <v>123</v>
      </c>
      <c r="B124" t="s">
        <v>12</v>
      </c>
      <c r="C124">
        <v>1</v>
      </c>
      <c r="D124" t="s">
        <v>19</v>
      </c>
      <c r="E124">
        <v>3</v>
      </c>
      <c r="F124">
        <v>2011</v>
      </c>
      <c r="G124" s="1">
        <v>0.69790000000000008</v>
      </c>
      <c r="H124">
        <v>0</v>
      </c>
      <c r="I124">
        <v>1</v>
      </c>
      <c r="J124" t="s">
        <v>14</v>
      </c>
      <c r="K124">
        <f t="shared" si="1"/>
        <v>1</v>
      </c>
      <c r="L124">
        <v>1</v>
      </c>
      <c r="M124" s="1">
        <v>0.53249999999999997</v>
      </c>
      <c r="N124">
        <v>36.016191470355501</v>
      </c>
      <c r="O124">
        <f>AVERAGE(_xlfn.XLOOKUP(F124,'Real Soy Prices'!$A$2:$A$61,'Real Soy Prices'!$B$2:$B$61),_xlfn.XLOOKUP(F124-1,'Real Soy Prices'!$A$2:$A$61,'Real Soy Prices'!$B$2:$B$61),_xlfn.XLOOKUP(F124-2,'Real Soy Prices'!$A$2:$A$61,'Real Soy Prices'!$B$2:$B$61))</f>
        <v>456.78256109760235</v>
      </c>
      <c r="P124" s="1">
        <f>(_xlfn.XLOOKUP(F124,'Real Soy Prices'!$A$2:$A$61,'Real Soy Prices'!$B$2:$B$61)-_xlfn.XLOOKUP(F124-2,'Real Soy Prices'!$A$2:$A$61,'Real Soy Prices'!$B$2:$B$61))/_xlfn.XLOOKUP(F124-2,'Real Soy Prices'!$A$2:$A$61,'Real Soy Prices'!$B$2:$B$61)</f>
        <v>0.10230233239245107</v>
      </c>
      <c r="Q124" t="s">
        <v>51</v>
      </c>
      <c r="R124" t="s">
        <v>50</v>
      </c>
      <c r="S124" t="s">
        <v>50</v>
      </c>
      <c r="T124" t="s">
        <v>103</v>
      </c>
    </row>
    <row r="125" spans="1:20" x14ac:dyDescent="0.2">
      <c r="A125">
        <v>124</v>
      </c>
      <c r="B125" t="s">
        <v>12</v>
      </c>
      <c r="C125">
        <v>1</v>
      </c>
      <c r="D125" t="s">
        <v>20</v>
      </c>
      <c r="E125">
        <v>4</v>
      </c>
      <c r="F125">
        <v>2011</v>
      </c>
      <c r="G125" s="1">
        <v>0.65239999999999998</v>
      </c>
      <c r="H125">
        <v>0</v>
      </c>
      <c r="I125">
        <v>1</v>
      </c>
      <c r="J125" t="s">
        <v>14</v>
      </c>
      <c r="K125">
        <f t="shared" si="1"/>
        <v>1</v>
      </c>
      <c r="L125">
        <v>1</v>
      </c>
      <c r="M125" s="1">
        <v>0.49530000000000002</v>
      </c>
      <c r="N125">
        <v>69.726789326002105</v>
      </c>
      <c r="O125">
        <f>AVERAGE(_xlfn.XLOOKUP(F125,'Real Soy Prices'!$A$2:$A$61,'Real Soy Prices'!$B$2:$B$61),_xlfn.XLOOKUP(F125-1,'Real Soy Prices'!$A$2:$A$61,'Real Soy Prices'!$B$2:$B$61),_xlfn.XLOOKUP(F125-2,'Real Soy Prices'!$A$2:$A$61,'Real Soy Prices'!$B$2:$B$61))</f>
        <v>456.78256109760235</v>
      </c>
      <c r="P125" s="1">
        <f>(_xlfn.XLOOKUP(F125,'Real Soy Prices'!$A$2:$A$61,'Real Soy Prices'!$B$2:$B$61)-_xlfn.XLOOKUP(F125-2,'Real Soy Prices'!$A$2:$A$61,'Real Soy Prices'!$B$2:$B$61))/_xlfn.XLOOKUP(F125-2,'Real Soy Prices'!$A$2:$A$61,'Real Soy Prices'!$B$2:$B$61)</f>
        <v>0.10230233239245107</v>
      </c>
      <c r="Q125" t="s">
        <v>51</v>
      </c>
      <c r="R125" t="s">
        <v>50</v>
      </c>
      <c r="S125" t="s">
        <v>51</v>
      </c>
      <c r="T125" t="s">
        <v>103</v>
      </c>
    </row>
    <row r="126" spans="1:20" x14ac:dyDescent="0.2">
      <c r="A126">
        <v>125</v>
      </c>
      <c r="B126" t="s">
        <v>12</v>
      </c>
      <c r="C126">
        <v>1</v>
      </c>
      <c r="D126" t="s">
        <v>21</v>
      </c>
      <c r="E126">
        <v>5</v>
      </c>
      <c r="F126">
        <v>2011</v>
      </c>
      <c r="G126" s="1">
        <v>0.59819999999999995</v>
      </c>
      <c r="H126">
        <v>0</v>
      </c>
      <c r="I126">
        <v>1</v>
      </c>
      <c r="J126" t="s">
        <v>14</v>
      </c>
      <c r="K126">
        <f t="shared" si="1"/>
        <v>1</v>
      </c>
      <c r="L126">
        <v>1</v>
      </c>
      <c r="M126" s="1">
        <v>0.66290000000000004</v>
      </c>
      <c r="N126">
        <v>0</v>
      </c>
      <c r="O126">
        <f>AVERAGE(_xlfn.XLOOKUP(F126,'Real Soy Prices'!$A$2:$A$61,'Real Soy Prices'!$B$2:$B$61),_xlfn.XLOOKUP(F126-1,'Real Soy Prices'!$A$2:$A$61,'Real Soy Prices'!$B$2:$B$61),_xlfn.XLOOKUP(F126-2,'Real Soy Prices'!$A$2:$A$61,'Real Soy Prices'!$B$2:$B$61))</f>
        <v>456.78256109760235</v>
      </c>
      <c r="P126" s="1">
        <f>(_xlfn.XLOOKUP(F126,'Real Soy Prices'!$A$2:$A$61,'Real Soy Prices'!$B$2:$B$61)-_xlfn.XLOOKUP(F126-2,'Real Soy Prices'!$A$2:$A$61,'Real Soy Prices'!$B$2:$B$61))/_xlfn.XLOOKUP(F126-2,'Real Soy Prices'!$A$2:$A$61,'Real Soy Prices'!$B$2:$B$61)</f>
        <v>0.10230233239245107</v>
      </c>
      <c r="Q126" t="s">
        <v>51</v>
      </c>
      <c r="R126" t="s">
        <v>50</v>
      </c>
      <c r="S126" t="s">
        <v>50</v>
      </c>
      <c r="T126" t="s">
        <v>103</v>
      </c>
    </row>
    <row r="127" spans="1:20" x14ac:dyDescent="0.2">
      <c r="A127">
        <v>126</v>
      </c>
      <c r="B127" t="s">
        <v>12</v>
      </c>
      <c r="C127">
        <v>1</v>
      </c>
      <c r="D127" t="s">
        <v>22</v>
      </c>
      <c r="E127">
        <v>6</v>
      </c>
      <c r="F127">
        <v>2011</v>
      </c>
      <c r="G127" s="1">
        <v>0.37290000000000001</v>
      </c>
      <c r="H127">
        <v>0</v>
      </c>
      <c r="I127">
        <v>1</v>
      </c>
      <c r="J127" t="s">
        <v>14</v>
      </c>
      <c r="K127">
        <f t="shared" si="1"/>
        <v>1</v>
      </c>
      <c r="L127">
        <v>1</v>
      </c>
      <c r="M127" s="1">
        <v>0.2384</v>
      </c>
      <c r="N127">
        <v>68.115427377187402</v>
      </c>
      <c r="O127">
        <f>AVERAGE(_xlfn.XLOOKUP(F127,'Real Soy Prices'!$A$2:$A$61,'Real Soy Prices'!$B$2:$B$61),_xlfn.XLOOKUP(F127-1,'Real Soy Prices'!$A$2:$A$61,'Real Soy Prices'!$B$2:$B$61),_xlfn.XLOOKUP(F127-2,'Real Soy Prices'!$A$2:$A$61,'Real Soy Prices'!$B$2:$B$61))</f>
        <v>456.78256109760235</v>
      </c>
      <c r="P127" s="1">
        <f>(_xlfn.XLOOKUP(F127,'Real Soy Prices'!$A$2:$A$61,'Real Soy Prices'!$B$2:$B$61)-_xlfn.XLOOKUP(F127-2,'Real Soy Prices'!$A$2:$A$61,'Real Soy Prices'!$B$2:$B$61))/_xlfn.XLOOKUP(F127-2,'Real Soy Prices'!$A$2:$A$61,'Real Soy Prices'!$B$2:$B$61)</f>
        <v>0.10230233239245107</v>
      </c>
      <c r="Q127" t="s">
        <v>51</v>
      </c>
      <c r="R127" t="s">
        <v>50</v>
      </c>
      <c r="S127" t="s">
        <v>51</v>
      </c>
      <c r="T127" t="s">
        <v>103</v>
      </c>
    </row>
    <row r="128" spans="1:20" x14ac:dyDescent="0.2">
      <c r="A128">
        <v>127</v>
      </c>
      <c r="B128" t="s">
        <v>12</v>
      </c>
      <c r="C128">
        <v>1</v>
      </c>
      <c r="D128" t="s">
        <v>23</v>
      </c>
      <c r="E128">
        <v>7</v>
      </c>
      <c r="F128">
        <v>2011</v>
      </c>
      <c r="G128" s="1">
        <v>0.68040000000000012</v>
      </c>
      <c r="H128">
        <v>0</v>
      </c>
      <c r="I128">
        <v>1</v>
      </c>
      <c r="J128" t="s">
        <v>14</v>
      </c>
      <c r="K128">
        <f t="shared" si="1"/>
        <v>1</v>
      </c>
      <c r="L128">
        <v>1</v>
      </c>
      <c r="M128" s="1">
        <v>0.5413</v>
      </c>
      <c r="N128">
        <v>74.684093596055703</v>
      </c>
      <c r="O128">
        <f>AVERAGE(_xlfn.XLOOKUP(F128,'Real Soy Prices'!$A$2:$A$61,'Real Soy Prices'!$B$2:$B$61),_xlfn.XLOOKUP(F128-1,'Real Soy Prices'!$A$2:$A$61,'Real Soy Prices'!$B$2:$B$61),_xlfn.XLOOKUP(F128-2,'Real Soy Prices'!$A$2:$A$61,'Real Soy Prices'!$B$2:$B$61))</f>
        <v>456.78256109760235</v>
      </c>
      <c r="P128" s="1">
        <f>(_xlfn.XLOOKUP(F128,'Real Soy Prices'!$A$2:$A$61,'Real Soy Prices'!$B$2:$B$61)-_xlfn.XLOOKUP(F128-2,'Real Soy Prices'!$A$2:$A$61,'Real Soy Prices'!$B$2:$B$61))/_xlfn.XLOOKUP(F128-2,'Real Soy Prices'!$A$2:$A$61,'Real Soy Prices'!$B$2:$B$61)</f>
        <v>0.10230233239245107</v>
      </c>
      <c r="Q128" t="s">
        <v>51</v>
      </c>
      <c r="R128" t="s">
        <v>50</v>
      </c>
      <c r="S128" t="s">
        <v>50</v>
      </c>
      <c r="T128" t="s">
        <v>103</v>
      </c>
    </row>
    <row r="129" spans="1:20" x14ac:dyDescent="0.2">
      <c r="A129">
        <v>128</v>
      </c>
      <c r="B129" t="s">
        <v>12</v>
      </c>
      <c r="C129">
        <v>1</v>
      </c>
      <c r="D129" t="s">
        <v>24</v>
      </c>
      <c r="E129">
        <v>8</v>
      </c>
      <c r="F129">
        <v>2011</v>
      </c>
      <c r="G129" s="1">
        <v>0.54630000000000001</v>
      </c>
      <c r="H129">
        <v>0</v>
      </c>
      <c r="I129">
        <v>1</v>
      </c>
      <c r="J129" t="s">
        <v>14</v>
      </c>
      <c r="K129">
        <f t="shared" si="1"/>
        <v>1</v>
      </c>
      <c r="L129">
        <v>1</v>
      </c>
      <c r="M129" s="1">
        <v>0.45519999999999999</v>
      </c>
      <c r="N129">
        <v>80.411506355100002</v>
      </c>
      <c r="O129">
        <f>AVERAGE(_xlfn.XLOOKUP(F129,'Real Soy Prices'!$A$2:$A$61,'Real Soy Prices'!$B$2:$B$61),_xlfn.XLOOKUP(F129-1,'Real Soy Prices'!$A$2:$A$61,'Real Soy Prices'!$B$2:$B$61),_xlfn.XLOOKUP(F129-2,'Real Soy Prices'!$A$2:$A$61,'Real Soy Prices'!$B$2:$B$61))</f>
        <v>456.78256109760235</v>
      </c>
      <c r="P129" s="1">
        <f>(_xlfn.XLOOKUP(F129,'Real Soy Prices'!$A$2:$A$61,'Real Soy Prices'!$B$2:$B$61)-_xlfn.XLOOKUP(F129-2,'Real Soy Prices'!$A$2:$A$61,'Real Soy Prices'!$B$2:$B$61))/_xlfn.XLOOKUP(F129-2,'Real Soy Prices'!$A$2:$A$61,'Real Soy Prices'!$B$2:$B$61)</f>
        <v>0.10230233239245107</v>
      </c>
      <c r="Q129" t="s">
        <v>51</v>
      </c>
      <c r="R129" t="s">
        <v>50</v>
      </c>
      <c r="S129" t="s">
        <v>51</v>
      </c>
      <c r="T129" t="s">
        <v>103</v>
      </c>
    </row>
    <row r="130" spans="1:20" x14ac:dyDescent="0.2">
      <c r="A130">
        <v>129</v>
      </c>
      <c r="B130" t="s">
        <v>12</v>
      </c>
      <c r="C130">
        <v>1</v>
      </c>
      <c r="D130" t="s">
        <v>25</v>
      </c>
      <c r="E130">
        <v>9</v>
      </c>
      <c r="F130">
        <v>2011</v>
      </c>
      <c r="G130" s="1">
        <v>0.79269999999999996</v>
      </c>
      <c r="H130">
        <v>0</v>
      </c>
      <c r="I130">
        <v>1</v>
      </c>
      <c r="J130" t="s">
        <v>14</v>
      </c>
      <c r="K130">
        <f t="shared" si="1"/>
        <v>1</v>
      </c>
      <c r="L130">
        <v>1</v>
      </c>
      <c r="M130" s="1">
        <v>0.74140000000000006</v>
      </c>
      <c r="N130">
        <v>28.049570023972102</v>
      </c>
      <c r="O130">
        <f>AVERAGE(_xlfn.XLOOKUP(F130,'Real Soy Prices'!$A$2:$A$61,'Real Soy Prices'!$B$2:$B$61),_xlfn.XLOOKUP(F130-1,'Real Soy Prices'!$A$2:$A$61,'Real Soy Prices'!$B$2:$B$61),_xlfn.XLOOKUP(F130-2,'Real Soy Prices'!$A$2:$A$61,'Real Soy Prices'!$B$2:$B$61))</f>
        <v>456.78256109760235</v>
      </c>
      <c r="P130" s="1">
        <f>(_xlfn.XLOOKUP(F130,'Real Soy Prices'!$A$2:$A$61,'Real Soy Prices'!$B$2:$B$61)-_xlfn.XLOOKUP(F130-2,'Real Soy Prices'!$A$2:$A$61,'Real Soy Prices'!$B$2:$B$61))/_xlfn.XLOOKUP(F130-2,'Real Soy Prices'!$A$2:$A$61,'Real Soy Prices'!$B$2:$B$61)</f>
        <v>0.10230233239245107</v>
      </c>
      <c r="Q130" t="s">
        <v>51</v>
      </c>
      <c r="R130" t="s">
        <v>50</v>
      </c>
      <c r="S130" t="s">
        <v>51</v>
      </c>
      <c r="T130" t="s">
        <v>103</v>
      </c>
    </row>
    <row r="131" spans="1:20" x14ac:dyDescent="0.2">
      <c r="A131">
        <v>130</v>
      </c>
      <c r="B131" t="s">
        <v>12</v>
      </c>
      <c r="C131">
        <v>1</v>
      </c>
      <c r="D131" t="s">
        <v>26</v>
      </c>
      <c r="E131">
        <v>10</v>
      </c>
      <c r="F131">
        <v>2011</v>
      </c>
      <c r="G131" s="1">
        <v>0.64430000000000009</v>
      </c>
      <c r="H131">
        <v>0</v>
      </c>
      <c r="I131">
        <v>1</v>
      </c>
      <c r="J131" t="s">
        <v>14</v>
      </c>
      <c r="K131">
        <f t="shared" ref="K131:K194" si="2">IF(H131=0,I131,J131)</f>
        <v>1</v>
      </c>
      <c r="L131">
        <v>1</v>
      </c>
      <c r="M131" s="1">
        <v>0.61899999999999999</v>
      </c>
      <c r="N131">
        <v>39.825677958794898</v>
      </c>
      <c r="O131">
        <f>AVERAGE(_xlfn.XLOOKUP(F131,'Real Soy Prices'!$A$2:$A$61,'Real Soy Prices'!$B$2:$B$61),_xlfn.XLOOKUP(F131-1,'Real Soy Prices'!$A$2:$A$61,'Real Soy Prices'!$B$2:$B$61),_xlfn.XLOOKUP(F131-2,'Real Soy Prices'!$A$2:$A$61,'Real Soy Prices'!$B$2:$B$61))</f>
        <v>456.78256109760235</v>
      </c>
      <c r="P131" s="1">
        <f>(_xlfn.XLOOKUP(F131,'Real Soy Prices'!$A$2:$A$61,'Real Soy Prices'!$B$2:$B$61)-_xlfn.XLOOKUP(F131-2,'Real Soy Prices'!$A$2:$A$61,'Real Soy Prices'!$B$2:$B$61))/_xlfn.XLOOKUP(F131-2,'Real Soy Prices'!$A$2:$A$61,'Real Soy Prices'!$B$2:$B$61)</f>
        <v>0.10230233239245107</v>
      </c>
      <c r="Q131" t="s">
        <v>51</v>
      </c>
      <c r="R131" t="s">
        <v>50</v>
      </c>
      <c r="S131" t="s">
        <v>50</v>
      </c>
      <c r="T131" t="s">
        <v>103</v>
      </c>
    </row>
    <row r="132" spans="1:20" x14ac:dyDescent="0.2">
      <c r="A132">
        <v>131</v>
      </c>
      <c r="B132" t="s">
        <v>12</v>
      </c>
      <c r="C132">
        <v>1</v>
      </c>
      <c r="D132" t="s">
        <v>27</v>
      </c>
      <c r="E132">
        <v>11</v>
      </c>
      <c r="F132">
        <v>2011</v>
      </c>
      <c r="G132" s="1">
        <v>0.5827</v>
      </c>
      <c r="H132">
        <v>0</v>
      </c>
      <c r="I132">
        <v>1</v>
      </c>
      <c r="J132" t="s">
        <v>14</v>
      </c>
      <c r="K132">
        <f t="shared" si="2"/>
        <v>1</v>
      </c>
      <c r="L132">
        <v>1</v>
      </c>
      <c r="M132" s="1">
        <v>0.48080000000000001</v>
      </c>
      <c r="N132">
        <v>48.103451631163999</v>
      </c>
      <c r="O132">
        <f>AVERAGE(_xlfn.XLOOKUP(F132,'Real Soy Prices'!$A$2:$A$61,'Real Soy Prices'!$B$2:$B$61),_xlfn.XLOOKUP(F132-1,'Real Soy Prices'!$A$2:$A$61,'Real Soy Prices'!$B$2:$B$61),_xlfn.XLOOKUP(F132-2,'Real Soy Prices'!$A$2:$A$61,'Real Soy Prices'!$B$2:$B$61))</f>
        <v>456.78256109760235</v>
      </c>
      <c r="P132" s="1">
        <f>(_xlfn.XLOOKUP(F132,'Real Soy Prices'!$A$2:$A$61,'Real Soy Prices'!$B$2:$B$61)-_xlfn.XLOOKUP(F132-2,'Real Soy Prices'!$A$2:$A$61,'Real Soy Prices'!$B$2:$B$61))/_xlfn.XLOOKUP(F132-2,'Real Soy Prices'!$A$2:$A$61,'Real Soy Prices'!$B$2:$B$61)</f>
        <v>0.10230233239245107</v>
      </c>
      <c r="Q132" t="s">
        <v>51</v>
      </c>
      <c r="R132" t="s">
        <v>50</v>
      </c>
      <c r="S132" t="s">
        <v>51</v>
      </c>
      <c r="T132" t="s">
        <v>103</v>
      </c>
    </row>
    <row r="133" spans="1:20" x14ac:dyDescent="0.2">
      <c r="A133">
        <v>132</v>
      </c>
      <c r="B133" t="s">
        <v>12</v>
      </c>
      <c r="C133">
        <v>1</v>
      </c>
      <c r="D133" t="s">
        <v>28</v>
      </c>
      <c r="E133">
        <v>12</v>
      </c>
      <c r="F133">
        <v>2011</v>
      </c>
      <c r="G133" s="1">
        <v>0.51280000000000003</v>
      </c>
      <c r="H133">
        <v>0</v>
      </c>
      <c r="I133">
        <v>1</v>
      </c>
      <c r="J133" t="s">
        <v>14</v>
      </c>
      <c r="K133">
        <f t="shared" si="2"/>
        <v>1</v>
      </c>
      <c r="L133">
        <v>1</v>
      </c>
      <c r="M133" s="1">
        <v>0.4879</v>
      </c>
      <c r="N133">
        <v>31.427802817124402</v>
      </c>
      <c r="O133">
        <f>AVERAGE(_xlfn.XLOOKUP(F133,'Real Soy Prices'!$A$2:$A$61,'Real Soy Prices'!$B$2:$B$61),_xlfn.XLOOKUP(F133-1,'Real Soy Prices'!$A$2:$A$61,'Real Soy Prices'!$B$2:$B$61),_xlfn.XLOOKUP(F133-2,'Real Soy Prices'!$A$2:$A$61,'Real Soy Prices'!$B$2:$B$61))</f>
        <v>456.78256109760235</v>
      </c>
      <c r="P133" s="1">
        <f>(_xlfn.XLOOKUP(F133,'Real Soy Prices'!$A$2:$A$61,'Real Soy Prices'!$B$2:$B$61)-_xlfn.XLOOKUP(F133-2,'Real Soy Prices'!$A$2:$A$61,'Real Soy Prices'!$B$2:$B$61))/_xlfn.XLOOKUP(F133-2,'Real Soy Prices'!$A$2:$A$61,'Real Soy Prices'!$B$2:$B$61)</f>
        <v>0.10230233239245107</v>
      </c>
      <c r="Q133" t="s">
        <v>51</v>
      </c>
      <c r="R133" t="s">
        <v>50</v>
      </c>
      <c r="S133" t="s">
        <v>51</v>
      </c>
      <c r="T133" t="s">
        <v>103</v>
      </c>
    </row>
    <row r="134" spans="1:20" x14ac:dyDescent="0.2">
      <c r="A134">
        <v>133</v>
      </c>
      <c r="B134" t="s">
        <v>12</v>
      </c>
      <c r="C134">
        <v>1</v>
      </c>
      <c r="D134" t="s">
        <v>29</v>
      </c>
      <c r="E134">
        <v>13</v>
      </c>
      <c r="F134">
        <v>2011</v>
      </c>
      <c r="G134" s="1">
        <v>0.51119999999999999</v>
      </c>
      <c r="H134">
        <v>0</v>
      </c>
      <c r="I134">
        <v>1</v>
      </c>
      <c r="J134" t="s">
        <v>14</v>
      </c>
      <c r="K134">
        <f t="shared" si="2"/>
        <v>1</v>
      </c>
      <c r="L134">
        <v>1</v>
      </c>
      <c r="M134" s="1">
        <v>0.60939999999999994</v>
      </c>
      <c r="N134">
        <v>20.527580020564699</v>
      </c>
      <c r="O134">
        <f>AVERAGE(_xlfn.XLOOKUP(F134,'Real Soy Prices'!$A$2:$A$61,'Real Soy Prices'!$B$2:$B$61),_xlfn.XLOOKUP(F134-1,'Real Soy Prices'!$A$2:$A$61,'Real Soy Prices'!$B$2:$B$61),_xlfn.XLOOKUP(F134-2,'Real Soy Prices'!$A$2:$A$61,'Real Soy Prices'!$B$2:$B$61))</f>
        <v>456.78256109760235</v>
      </c>
      <c r="P134" s="1">
        <f>(_xlfn.XLOOKUP(F134,'Real Soy Prices'!$A$2:$A$61,'Real Soy Prices'!$B$2:$B$61)-_xlfn.XLOOKUP(F134-2,'Real Soy Prices'!$A$2:$A$61,'Real Soy Prices'!$B$2:$B$61))/_xlfn.XLOOKUP(F134-2,'Real Soy Prices'!$A$2:$A$61,'Real Soy Prices'!$B$2:$B$61)</f>
        <v>0.10230233239245107</v>
      </c>
      <c r="Q134" t="s">
        <v>51</v>
      </c>
      <c r="R134" t="s">
        <v>50</v>
      </c>
      <c r="S134" t="s">
        <v>51</v>
      </c>
      <c r="T134" t="s">
        <v>103</v>
      </c>
    </row>
    <row r="135" spans="1:20" x14ac:dyDescent="0.2">
      <c r="A135">
        <v>134</v>
      </c>
      <c r="B135" t="s">
        <v>12</v>
      </c>
      <c r="C135">
        <v>1</v>
      </c>
      <c r="D135" t="s">
        <v>30</v>
      </c>
      <c r="E135">
        <v>14</v>
      </c>
      <c r="F135">
        <v>2011</v>
      </c>
      <c r="G135" s="1">
        <v>0.67079999999999995</v>
      </c>
      <c r="H135">
        <v>0</v>
      </c>
      <c r="I135">
        <v>1</v>
      </c>
      <c r="J135" t="s">
        <v>14</v>
      </c>
      <c r="K135">
        <f t="shared" si="2"/>
        <v>1</v>
      </c>
      <c r="L135">
        <v>1</v>
      </c>
      <c r="M135" s="1">
        <v>0.62280000000000002</v>
      </c>
      <c r="N135">
        <v>35.611807625552203</v>
      </c>
      <c r="O135">
        <f>AVERAGE(_xlfn.XLOOKUP(F135,'Real Soy Prices'!$A$2:$A$61,'Real Soy Prices'!$B$2:$B$61),_xlfn.XLOOKUP(F135-1,'Real Soy Prices'!$A$2:$A$61,'Real Soy Prices'!$B$2:$B$61),_xlfn.XLOOKUP(F135-2,'Real Soy Prices'!$A$2:$A$61,'Real Soy Prices'!$B$2:$B$61))</f>
        <v>456.78256109760235</v>
      </c>
      <c r="P135" s="1">
        <f>(_xlfn.XLOOKUP(F135,'Real Soy Prices'!$A$2:$A$61,'Real Soy Prices'!$B$2:$B$61)-_xlfn.XLOOKUP(F135-2,'Real Soy Prices'!$A$2:$A$61,'Real Soy Prices'!$B$2:$B$61))/_xlfn.XLOOKUP(F135-2,'Real Soy Prices'!$A$2:$A$61,'Real Soy Prices'!$B$2:$B$61)</f>
        <v>0.10230233239245107</v>
      </c>
      <c r="Q135" t="s">
        <v>51</v>
      </c>
      <c r="R135" t="s">
        <v>50</v>
      </c>
      <c r="S135" t="s">
        <v>51</v>
      </c>
      <c r="T135" t="s">
        <v>103</v>
      </c>
    </row>
    <row r="136" spans="1:20" x14ac:dyDescent="0.2">
      <c r="A136">
        <v>135</v>
      </c>
      <c r="B136" t="s">
        <v>12</v>
      </c>
      <c r="C136">
        <v>1</v>
      </c>
      <c r="D136" t="s">
        <v>31</v>
      </c>
      <c r="E136">
        <v>15</v>
      </c>
      <c r="F136">
        <v>2011</v>
      </c>
      <c r="G136" s="1">
        <v>0.61130000000000007</v>
      </c>
      <c r="H136">
        <v>0</v>
      </c>
      <c r="I136">
        <v>1</v>
      </c>
      <c r="J136" t="s">
        <v>14</v>
      </c>
      <c r="K136">
        <f t="shared" si="2"/>
        <v>1</v>
      </c>
      <c r="L136">
        <v>1</v>
      </c>
      <c r="M136" s="1">
        <v>0.37189999999999995</v>
      </c>
      <c r="N136">
        <v>19.313170145939701</v>
      </c>
      <c r="O136">
        <f>AVERAGE(_xlfn.XLOOKUP(F136,'Real Soy Prices'!$A$2:$A$61,'Real Soy Prices'!$B$2:$B$61),_xlfn.XLOOKUP(F136-1,'Real Soy Prices'!$A$2:$A$61,'Real Soy Prices'!$B$2:$B$61),_xlfn.XLOOKUP(F136-2,'Real Soy Prices'!$A$2:$A$61,'Real Soy Prices'!$B$2:$B$61))</f>
        <v>456.78256109760235</v>
      </c>
      <c r="P136" s="1">
        <f>(_xlfn.XLOOKUP(F136,'Real Soy Prices'!$A$2:$A$61,'Real Soy Prices'!$B$2:$B$61)-_xlfn.XLOOKUP(F136-2,'Real Soy Prices'!$A$2:$A$61,'Real Soy Prices'!$B$2:$B$61))/_xlfn.XLOOKUP(F136-2,'Real Soy Prices'!$A$2:$A$61,'Real Soy Prices'!$B$2:$B$61)</f>
        <v>0.10230233239245107</v>
      </c>
      <c r="Q136" t="s">
        <v>51</v>
      </c>
      <c r="R136" t="s">
        <v>50</v>
      </c>
      <c r="S136" t="s">
        <v>51</v>
      </c>
      <c r="T136" t="s">
        <v>103</v>
      </c>
    </row>
    <row r="137" spans="1:20" x14ac:dyDescent="0.2">
      <c r="A137">
        <v>136</v>
      </c>
      <c r="B137" t="s">
        <v>12</v>
      </c>
      <c r="C137">
        <v>1</v>
      </c>
      <c r="D137" t="s">
        <v>32</v>
      </c>
      <c r="E137">
        <v>16</v>
      </c>
      <c r="F137">
        <v>2011</v>
      </c>
      <c r="G137" s="1">
        <v>0.68069999999999997</v>
      </c>
      <c r="H137">
        <v>0</v>
      </c>
      <c r="I137">
        <v>1</v>
      </c>
      <c r="J137" t="s">
        <v>14</v>
      </c>
      <c r="K137">
        <f t="shared" si="2"/>
        <v>1</v>
      </c>
      <c r="L137">
        <v>1</v>
      </c>
      <c r="M137" s="1">
        <v>0.56850000000000001</v>
      </c>
      <c r="N137">
        <v>21.4787019421418</v>
      </c>
      <c r="O137">
        <f>AVERAGE(_xlfn.XLOOKUP(F137,'Real Soy Prices'!$A$2:$A$61,'Real Soy Prices'!$B$2:$B$61),_xlfn.XLOOKUP(F137-1,'Real Soy Prices'!$A$2:$A$61,'Real Soy Prices'!$B$2:$B$61),_xlfn.XLOOKUP(F137-2,'Real Soy Prices'!$A$2:$A$61,'Real Soy Prices'!$B$2:$B$61))</f>
        <v>456.78256109760235</v>
      </c>
      <c r="P137" s="1">
        <f>(_xlfn.XLOOKUP(F137,'Real Soy Prices'!$A$2:$A$61,'Real Soy Prices'!$B$2:$B$61)-_xlfn.XLOOKUP(F137-2,'Real Soy Prices'!$A$2:$A$61,'Real Soy Prices'!$B$2:$B$61))/_xlfn.XLOOKUP(F137-2,'Real Soy Prices'!$A$2:$A$61,'Real Soy Prices'!$B$2:$B$61)</f>
        <v>0.10230233239245107</v>
      </c>
      <c r="Q137" t="s">
        <v>51</v>
      </c>
      <c r="R137" t="s">
        <v>50</v>
      </c>
      <c r="S137" t="s">
        <v>51</v>
      </c>
      <c r="T137" t="s">
        <v>103</v>
      </c>
    </row>
    <row r="138" spans="1:20" x14ac:dyDescent="0.2">
      <c r="A138">
        <v>137</v>
      </c>
      <c r="B138" t="s">
        <v>12</v>
      </c>
      <c r="C138">
        <v>1</v>
      </c>
      <c r="D138" t="s">
        <v>33</v>
      </c>
      <c r="E138">
        <v>17</v>
      </c>
      <c r="F138">
        <v>2011</v>
      </c>
      <c r="G138" s="1">
        <v>0.64549999999999996</v>
      </c>
      <c r="H138">
        <v>0</v>
      </c>
      <c r="I138">
        <v>1</v>
      </c>
      <c r="J138" t="s">
        <v>14</v>
      </c>
      <c r="K138">
        <f t="shared" si="2"/>
        <v>1</v>
      </c>
      <c r="L138">
        <v>1</v>
      </c>
      <c r="M138" s="1">
        <v>0.75769999999999993</v>
      </c>
      <c r="N138">
        <v>62.983601418717001</v>
      </c>
      <c r="O138">
        <f>AVERAGE(_xlfn.XLOOKUP(F138,'Real Soy Prices'!$A$2:$A$61,'Real Soy Prices'!$B$2:$B$61),_xlfn.XLOOKUP(F138-1,'Real Soy Prices'!$A$2:$A$61,'Real Soy Prices'!$B$2:$B$61),_xlfn.XLOOKUP(F138-2,'Real Soy Prices'!$A$2:$A$61,'Real Soy Prices'!$B$2:$B$61))</f>
        <v>456.78256109760235</v>
      </c>
      <c r="P138" s="1">
        <f>(_xlfn.XLOOKUP(F138,'Real Soy Prices'!$A$2:$A$61,'Real Soy Prices'!$B$2:$B$61)-_xlfn.XLOOKUP(F138-2,'Real Soy Prices'!$A$2:$A$61,'Real Soy Prices'!$B$2:$B$61))/_xlfn.XLOOKUP(F138-2,'Real Soy Prices'!$A$2:$A$61,'Real Soy Prices'!$B$2:$B$61)</f>
        <v>0.10230233239245107</v>
      </c>
      <c r="Q138" t="s">
        <v>51</v>
      </c>
      <c r="R138" t="s">
        <v>50</v>
      </c>
      <c r="S138" t="s">
        <v>51</v>
      </c>
      <c r="T138" t="s">
        <v>103</v>
      </c>
    </row>
    <row r="139" spans="1:20" x14ac:dyDescent="0.2">
      <c r="A139">
        <v>138</v>
      </c>
      <c r="B139" t="s">
        <v>12</v>
      </c>
      <c r="C139">
        <v>1</v>
      </c>
      <c r="D139" t="s">
        <v>34</v>
      </c>
      <c r="E139">
        <v>18</v>
      </c>
      <c r="F139">
        <v>2011</v>
      </c>
      <c r="G139" s="1">
        <v>0.65410000000000001</v>
      </c>
      <c r="H139">
        <v>0</v>
      </c>
      <c r="I139">
        <v>1</v>
      </c>
      <c r="J139" t="s">
        <v>14</v>
      </c>
      <c r="K139">
        <f t="shared" si="2"/>
        <v>1</v>
      </c>
      <c r="L139">
        <v>1</v>
      </c>
      <c r="M139" s="1">
        <v>0.58240000000000003</v>
      </c>
      <c r="N139">
        <v>0</v>
      </c>
      <c r="O139">
        <f>AVERAGE(_xlfn.XLOOKUP(F139,'Real Soy Prices'!$A$2:$A$61,'Real Soy Prices'!$B$2:$B$61),_xlfn.XLOOKUP(F139-1,'Real Soy Prices'!$A$2:$A$61,'Real Soy Prices'!$B$2:$B$61),_xlfn.XLOOKUP(F139-2,'Real Soy Prices'!$A$2:$A$61,'Real Soy Prices'!$B$2:$B$61))</f>
        <v>456.78256109760235</v>
      </c>
      <c r="P139" s="1">
        <f>(_xlfn.XLOOKUP(F139,'Real Soy Prices'!$A$2:$A$61,'Real Soy Prices'!$B$2:$B$61)-_xlfn.XLOOKUP(F139-2,'Real Soy Prices'!$A$2:$A$61,'Real Soy Prices'!$B$2:$B$61))/_xlfn.XLOOKUP(F139-2,'Real Soy Prices'!$A$2:$A$61,'Real Soy Prices'!$B$2:$B$61)</f>
        <v>0.10230233239245107</v>
      </c>
      <c r="Q139" t="s">
        <v>51</v>
      </c>
      <c r="R139" t="s">
        <v>50</v>
      </c>
      <c r="S139" t="s">
        <v>51</v>
      </c>
      <c r="T139" t="s">
        <v>103</v>
      </c>
    </row>
    <row r="140" spans="1:20" x14ac:dyDescent="0.2">
      <c r="A140">
        <v>139</v>
      </c>
      <c r="B140" t="s">
        <v>12</v>
      </c>
      <c r="C140">
        <v>1</v>
      </c>
      <c r="D140" t="s">
        <v>35</v>
      </c>
      <c r="E140">
        <v>19</v>
      </c>
      <c r="F140">
        <v>2011</v>
      </c>
      <c r="G140" s="1">
        <v>0.31430000000000002</v>
      </c>
      <c r="H140">
        <v>0</v>
      </c>
      <c r="I140">
        <v>0</v>
      </c>
      <c r="J140" t="s">
        <v>14</v>
      </c>
      <c r="K140">
        <f t="shared" si="2"/>
        <v>0</v>
      </c>
      <c r="L140">
        <v>1</v>
      </c>
      <c r="M140" s="1">
        <v>0.11609999999999999</v>
      </c>
      <c r="N140">
        <v>44.456429579226501</v>
      </c>
      <c r="O140">
        <f>AVERAGE(_xlfn.XLOOKUP(F140,'Real Soy Prices'!$A$2:$A$61,'Real Soy Prices'!$B$2:$B$61),_xlfn.XLOOKUP(F140-1,'Real Soy Prices'!$A$2:$A$61,'Real Soy Prices'!$B$2:$B$61),_xlfn.XLOOKUP(F140-2,'Real Soy Prices'!$A$2:$A$61,'Real Soy Prices'!$B$2:$B$61))</f>
        <v>456.78256109760235</v>
      </c>
      <c r="P140" s="1">
        <f>(_xlfn.XLOOKUP(F140,'Real Soy Prices'!$A$2:$A$61,'Real Soy Prices'!$B$2:$B$61)-_xlfn.XLOOKUP(F140-2,'Real Soy Prices'!$A$2:$A$61,'Real Soy Prices'!$B$2:$B$61))/_xlfn.XLOOKUP(F140-2,'Real Soy Prices'!$A$2:$A$61,'Real Soy Prices'!$B$2:$B$61)</f>
        <v>0.10230233239245107</v>
      </c>
      <c r="Q140" t="s">
        <v>51</v>
      </c>
      <c r="R140" t="s">
        <v>50</v>
      </c>
      <c r="S140" t="s">
        <v>48</v>
      </c>
      <c r="T140" t="s">
        <v>103</v>
      </c>
    </row>
    <row r="141" spans="1:20" x14ac:dyDescent="0.2">
      <c r="A141">
        <v>140</v>
      </c>
      <c r="B141" t="s">
        <v>12</v>
      </c>
      <c r="C141">
        <v>1</v>
      </c>
      <c r="D141" t="s">
        <v>36</v>
      </c>
      <c r="E141">
        <v>20</v>
      </c>
      <c r="F141">
        <v>2011</v>
      </c>
      <c r="G141" s="1">
        <v>0.74879999999999991</v>
      </c>
      <c r="H141">
        <v>0</v>
      </c>
      <c r="I141">
        <v>1</v>
      </c>
      <c r="J141" t="s">
        <v>14</v>
      </c>
      <c r="K141">
        <f t="shared" si="2"/>
        <v>1</v>
      </c>
      <c r="L141">
        <v>1</v>
      </c>
      <c r="M141" s="1">
        <v>0.68469999999999998</v>
      </c>
      <c r="N141">
        <v>0</v>
      </c>
      <c r="O141">
        <f>AVERAGE(_xlfn.XLOOKUP(F141,'Real Soy Prices'!$A$2:$A$61,'Real Soy Prices'!$B$2:$B$61),_xlfn.XLOOKUP(F141-1,'Real Soy Prices'!$A$2:$A$61,'Real Soy Prices'!$B$2:$B$61),_xlfn.XLOOKUP(F141-2,'Real Soy Prices'!$A$2:$A$61,'Real Soy Prices'!$B$2:$B$61))</f>
        <v>456.78256109760235</v>
      </c>
      <c r="P141" s="1">
        <f>(_xlfn.XLOOKUP(F141,'Real Soy Prices'!$A$2:$A$61,'Real Soy Prices'!$B$2:$B$61)-_xlfn.XLOOKUP(F141-2,'Real Soy Prices'!$A$2:$A$61,'Real Soy Prices'!$B$2:$B$61))/_xlfn.XLOOKUP(F141-2,'Real Soy Prices'!$A$2:$A$61,'Real Soy Prices'!$B$2:$B$61)</f>
        <v>0.10230233239245107</v>
      </c>
      <c r="Q141" t="s">
        <v>51</v>
      </c>
      <c r="R141" t="s">
        <v>50</v>
      </c>
      <c r="S141" t="s">
        <v>50</v>
      </c>
      <c r="T141" t="s">
        <v>103</v>
      </c>
    </row>
    <row r="142" spans="1:20" x14ac:dyDescent="0.2">
      <c r="A142">
        <v>141</v>
      </c>
      <c r="B142" t="s">
        <v>12</v>
      </c>
      <c r="C142">
        <v>1</v>
      </c>
      <c r="D142" t="s">
        <v>37</v>
      </c>
      <c r="E142">
        <v>21</v>
      </c>
      <c r="F142">
        <v>2011</v>
      </c>
      <c r="G142" s="1">
        <v>0.41960000000000003</v>
      </c>
      <c r="H142">
        <v>0</v>
      </c>
      <c r="I142">
        <v>1</v>
      </c>
      <c r="J142" t="s">
        <v>14</v>
      </c>
      <c r="K142">
        <f t="shared" si="2"/>
        <v>1</v>
      </c>
      <c r="L142">
        <v>1</v>
      </c>
      <c r="M142" s="1">
        <v>0.35499999999999998</v>
      </c>
      <c r="N142">
        <v>68.473065211802293</v>
      </c>
      <c r="O142">
        <f>AVERAGE(_xlfn.XLOOKUP(F142,'Real Soy Prices'!$A$2:$A$61,'Real Soy Prices'!$B$2:$B$61),_xlfn.XLOOKUP(F142-1,'Real Soy Prices'!$A$2:$A$61,'Real Soy Prices'!$B$2:$B$61),_xlfn.XLOOKUP(F142-2,'Real Soy Prices'!$A$2:$A$61,'Real Soy Prices'!$B$2:$B$61))</f>
        <v>456.78256109760235</v>
      </c>
      <c r="P142" s="1">
        <f>(_xlfn.XLOOKUP(F142,'Real Soy Prices'!$A$2:$A$61,'Real Soy Prices'!$B$2:$B$61)-_xlfn.XLOOKUP(F142-2,'Real Soy Prices'!$A$2:$A$61,'Real Soy Prices'!$B$2:$B$61))/_xlfn.XLOOKUP(F142-2,'Real Soy Prices'!$A$2:$A$61,'Real Soy Prices'!$B$2:$B$61)</f>
        <v>0.10230233239245107</v>
      </c>
      <c r="Q142" t="s">
        <v>51</v>
      </c>
      <c r="R142" t="s">
        <v>50</v>
      </c>
      <c r="S142" t="s">
        <v>50</v>
      </c>
      <c r="T142" t="s">
        <v>103</v>
      </c>
    </row>
    <row r="143" spans="1:20" x14ac:dyDescent="0.2">
      <c r="A143">
        <v>142</v>
      </c>
      <c r="B143" t="s">
        <v>12</v>
      </c>
      <c r="C143">
        <v>1</v>
      </c>
      <c r="D143" t="s">
        <v>38</v>
      </c>
      <c r="E143">
        <v>22</v>
      </c>
      <c r="F143">
        <v>2011</v>
      </c>
      <c r="G143" s="1">
        <v>0.82109999999999994</v>
      </c>
      <c r="H143">
        <v>0</v>
      </c>
      <c r="I143">
        <v>1</v>
      </c>
      <c r="J143" t="s">
        <v>14</v>
      </c>
      <c r="K143">
        <f t="shared" si="2"/>
        <v>1</v>
      </c>
      <c r="L143">
        <v>1</v>
      </c>
      <c r="M143" s="1">
        <v>0.79480000000000006</v>
      </c>
      <c r="N143">
        <v>72.717306492286696</v>
      </c>
      <c r="O143">
        <f>AVERAGE(_xlfn.XLOOKUP(F143,'Real Soy Prices'!$A$2:$A$61,'Real Soy Prices'!$B$2:$B$61),_xlfn.XLOOKUP(F143-1,'Real Soy Prices'!$A$2:$A$61,'Real Soy Prices'!$B$2:$B$61),_xlfn.XLOOKUP(F143-2,'Real Soy Prices'!$A$2:$A$61,'Real Soy Prices'!$B$2:$B$61))</f>
        <v>456.78256109760235</v>
      </c>
      <c r="P143" s="1">
        <f>(_xlfn.XLOOKUP(F143,'Real Soy Prices'!$A$2:$A$61,'Real Soy Prices'!$B$2:$B$61)-_xlfn.XLOOKUP(F143-2,'Real Soy Prices'!$A$2:$A$61,'Real Soy Prices'!$B$2:$B$61))/_xlfn.XLOOKUP(F143-2,'Real Soy Prices'!$A$2:$A$61,'Real Soy Prices'!$B$2:$B$61)</f>
        <v>0.10230233239245107</v>
      </c>
      <c r="Q143" t="s">
        <v>51</v>
      </c>
      <c r="R143" t="s">
        <v>50</v>
      </c>
      <c r="S143" t="s">
        <v>51</v>
      </c>
      <c r="T143" t="s">
        <v>103</v>
      </c>
    </row>
    <row r="144" spans="1:20" x14ac:dyDescent="0.2">
      <c r="A144">
        <v>143</v>
      </c>
      <c r="B144" t="s">
        <v>12</v>
      </c>
      <c r="C144">
        <v>1</v>
      </c>
      <c r="D144" t="s">
        <v>39</v>
      </c>
      <c r="E144">
        <v>23</v>
      </c>
      <c r="F144">
        <v>2011</v>
      </c>
      <c r="G144" s="1">
        <v>0.68430000000000002</v>
      </c>
      <c r="H144">
        <v>0</v>
      </c>
      <c r="I144">
        <v>1</v>
      </c>
      <c r="J144" t="s">
        <v>14</v>
      </c>
      <c r="K144">
        <f t="shared" si="2"/>
        <v>1</v>
      </c>
      <c r="L144">
        <v>1</v>
      </c>
      <c r="M144" s="1">
        <v>0.56610000000000005</v>
      </c>
      <c r="N144">
        <v>0</v>
      </c>
      <c r="O144">
        <f>AVERAGE(_xlfn.XLOOKUP(F144,'Real Soy Prices'!$A$2:$A$61,'Real Soy Prices'!$B$2:$B$61),_xlfn.XLOOKUP(F144-1,'Real Soy Prices'!$A$2:$A$61,'Real Soy Prices'!$B$2:$B$61),_xlfn.XLOOKUP(F144-2,'Real Soy Prices'!$A$2:$A$61,'Real Soy Prices'!$B$2:$B$61))</f>
        <v>456.78256109760235</v>
      </c>
      <c r="P144" s="1">
        <f>(_xlfn.XLOOKUP(F144,'Real Soy Prices'!$A$2:$A$61,'Real Soy Prices'!$B$2:$B$61)-_xlfn.XLOOKUP(F144-2,'Real Soy Prices'!$A$2:$A$61,'Real Soy Prices'!$B$2:$B$61))/_xlfn.XLOOKUP(F144-2,'Real Soy Prices'!$A$2:$A$61,'Real Soy Prices'!$B$2:$B$61)</f>
        <v>0.10230233239245107</v>
      </c>
      <c r="Q144" t="s">
        <v>51</v>
      </c>
      <c r="R144" t="s">
        <v>50</v>
      </c>
      <c r="S144" t="s">
        <v>51</v>
      </c>
      <c r="T144" t="s">
        <v>103</v>
      </c>
    </row>
    <row r="145" spans="1:20" x14ac:dyDescent="0.2">
      <c r="A145">
        <v>144</v>
      </c>
      <c r="B145" t="s">
        <v>12</v>
      </c>
      <c r="C145">
        <v>1</v>
      </c>
      <c r="D145" t="s">
        <v>40</v>
      </c>
      <c r="E145">
        <v>24</v>
      </c>
      <c r="F145">
        <v>2011</v>
      </c>
      <c r="G145" s="1">
        <v>0.65189999999999992</v>
      </c>
      <c r="H145">
        <v>0</v>
      </c>
      <c r="I145">
        <v>1</v>
      </c>
      <c r="J145" t="s">
        <v>14</v>
      </c>
      <c r="K145">
        <f t="shared" si="2"/>
        <v>1</v>
      </c>
      <c r="L145">
        <v>1</v>
      </c>
      <c r="M145" s="1">
        <v>0.62680000000000002</v>
      </c>
      <c r="N145">
        <v>62.169488976059398</v>
      </c>
      <c r="O145">
        <f>AVERAGE(_xlfn.XLOOKUP(F145,'Real Soy Prices'!$A$2:$A$61,'Real Soy Prices'!$B$2:$B$61),_xlfn.XLOOKUP(F145-1,'Real Soy Prices'!$A$2:$A$61,'Real Soy Prices'!$B$2:$B$61),_xlfn.XLOOKUP(F145-2,'Real Soy Prices'!$A$2:$A$61,'Real Soy Prices'!$B$2:$B$61))</f>
        <v>456.78256109760235</v>
      </c>
      <c r="P145" s="1">
        <f>(_xlfn.XLOOKUP(F145,'Real Soy Prices'!$A$2:$A$61,'Real Soy Prices'!$B$2:$B$61)-_xlfn.XLOOKUP(F145-2,'Real Soy Prices'!$A$2:$A$61,'Real Soy Prices'!$B$2:$B$61))/_xlfn.XLOOKUP(F145-2,'Real Soy Prices'!$A$2:$A$61,'Real Soy Prices'!$B$2:$B$61)</f>
        <v>0.10230233239245107</v>
      </c>
      <c r="Q145" t="s">
        <v>51</v>
      </c>
      <c r="R145" t="s">
        <v>50</v>
      </c>
      <c r="S145" t="s">
        <v>51</v>
      </c>
      <c r="T145" t="s">
        <v>103</v>
      </c>
    </row>
    <row r="146" spans="1:20" x14ac:dyDescent="0.2">
      <c r="A146">
        <v>145</v>
      </c>
      <c r="B146" t="s">
        <v>12</v>
      </c>
      <c r="C146">
        <v>1</v>
      </c>
      <c r="D146" t="s">
        <v>13</v>
      </c>
      <c r="E146">
        <v>1</v>
      </c>
      <c r="F146">
        <v>2015</v>
      </c>
      <c r="G146" s="1">
        <v>0.37280000000000002</v>
      </c>
      <c r="H146">
        <v>1</v>
      </c>
      <c r="I146">
        <v>1</v>
      </c>
      <c r="J146">
        <v>1</v>
      </c>
      <c r="K146">
        <f t="shared" si="2"/>
        <v>1</v>
      </c>
      <c r="L146">
        <v>0</v>
      </c>
      <c r="M146" s="1">
        <v>0.56430000000000002</v>
      </c>
      <c r="N146">
        <v>55.116921850330002</v>
      </c>
      <c r="O146">
        <f>AVERAGE(_xlfn.XLOOKUP(F146,'Real Soy Prices'!$A$2:$A$61,'Real Soy Prices'!$B$2:$B$61),_xlfn.XLOOKUP(F146-1,'Real Soy Prices'!$A$2:$A$61,'Real Soy Prices'!$B$2:$B$61),_xlfn.XLOOKUP(F146-2,'Real Soy Prices'!$A$2:$A$61,'Real Soy Prices'!$B$2:$B$61))</f>
        <v>450.33384418293599</v>
      </c>
      <c r="P146" s="1">
        <f>(_xlfn.XLOOKUP(F146,'Real Soy Prices'!$A$2:$A$61,'Real Soy Prices'!$B$2:$B$61)-_xlfn.XLOOKUP(F146-2,'Real Soy Prices'!$A$2:$A$61,'Real Soy Prices'!$B$2:$B$61))/_xlfn.XLOOKUP(F146-2,'Real Soy Prices'!$A$2:$A$61,'Real Soy Prices'!$B$2:$B$61)</f>
        <v>-0.20252900610254823</v>
      </c>
      <c r="Q146" t="s">
        <v>51</v>
      </c>
      <c r="R146" t="s">
        <v>54</v>
      </c>
      <c r="S146" t="s">
        <v>54</v>
      </c>
      <c r="T146" t="s">
        <v>103</v>
      </c>
    </row>
    <row r="147" spans="1:20" x14ac:dyDescent="0.2">
      <c r="A147">
        <v>146</v>
      </c>
      <c r="B147" t="s">
        <v>12</v>
      </c>
      <c r="C147">
        <v>1</v>
      </c>
      <c r="D147" t="s">
        <v>18</v>
      </c>
      <c r="E147">
        <v>2</v>
      </c>
      <c r="F147">
        <v>2015</v>
      </c>
      <c r="G147" s="1">
        <v>0.2409</v>
      </c>
      <c r="H147">
        <v>1</v>
      </c>
      <c r="I147">
        <v>0</v>
      </c>
      <c r="J147">
        <v>0</v>
      </c>
      <c r="K147">
        <f t="shared" si="2"/>
        <v>0</v>
      </c>
      <c r="L147">
        <v>0</v>
      </c>
      <c r="M147" s="1">
        <v>0.35109999999999997</v>
      </c>
      <c r="N147">
        <v>0</v>
      </c>
      <c r="O147">
        <f>AVERAGE(_xlfn.XLOOKUP(F147,'Real Soy Prices'!$A$2:$A$61,'Real Soy Prices'!$B$2:$B$61),_xlfn.XLOOKUP(F147-1,'Real Soy Prices'!$A$2:$A$61,'Real Soy Prices'!$B$2:$B$61),_xlfn.XLOOKUP(F147-2,'Real Soy Prices'!$A$2:$A$61,'Real Soy Prices'!$B$2:$B$61))</f>
        <v>450.33384418293599</v>
      </c>
      <c r="P147" s="1">
        <f>(_xlfn.XLOOKUP(F147,'Real Soy Prices'!$A$2:$A$61,'Real Soy Prices'!$B$2:$B$61)-_xlfn.XLOOKUP(F147-2,'Real Soy Prices'!$A$2:$A$61,'Real Soy Prices'!$B$2:$B$61))/_xlfn.XLOOKUP(F147-2,'Real Soy Prices'!$A$2:$A$61,'Real Soy Prices'!$B$2:$B$61)</f>
        <v>-0.20252900610254823</v>
      </c>
      <c r="Q147" t="s">
        <v>51</v>
      </c>
      <c r="R147" t="s">
        <v>54</v>
      </c>
      <c r="S147" t="s">
        <v>55</v>
      </c>
      <c r="T147" t="s">
        <v>103</v>
      </c>
    </row>
    <row r="148" spans="1:20" x14ac:dyDescent="0.2">
      <c r="A148">
        <v>147</v>
      </c>
      <c r="B148" t="s">
        <v>12</v>
      </c>
      <c r="C148">
        <v>1</v>
      </c>
      <c r="D148" t="s">
        <v>19</v>
      </c>
      <c r="E148">
        <v>3</v>
      </c>
      <c r="F148">
        <v>2015</v>
      </c>
      <c r="G148" s="1">
        <v>0.44840000000000002</v>
      </c>
      <c r="H148">
        <v>1</v>
      </c>
      <c r="I148">
        <v>1</v>
      </c>
      <c r="J148">
        <v>1</v>
      </c>
      <c r="K148">
        <f t="shared" si="2"/>
        <v>1</v>
      </c>
      <c r="L148">
        <v>0</v>
      </c>
      <c r="M148" s="1">
        <v>0.69790000000000008</v>
      </c>
      <c r="N148">
        <v>36.016191470355501</v>
      </c>
      <c r="O148">
        <f>AVERAGE(_xlfn.XLOOKUP(F148,'Real Soy Prices'!$A$2:$A$61,'Real Soy Prices'!$B$2:$B$61),_xlfn.XLOOKUP(F148-1,'Real Soy Prices'!$A$2:$A$61,'Real Soy Prices'!$B$2:$B$61),_xlfn.XLOOKUP(F148-2,'Real Soy Prices'!$A$2:$A$61,'Real Soy Prices'!$B$2:$B$61))</f>
        <v>450.33384418293599</v>
      </c>
      <c r="P148" s="1">
        <f>(_xlfn.XLOOKUP(F148,'Real Soy Prices'!$A$2:$A$61,'Real Soy Prices'!$B$2:$B$61)-_xlfn.XLOOKUP(F148-2,'Real Soy Prices'!$A$2:$A$61,'Real Soy Prices'!$B$2:$B$61))/_xlfn.XLOOKUP(F148-2,'Real Soy Prices'!$A$2:$A$61,'Real Soy Prices'!$B$2:$B$61)</f>
        <v>-0.20252900610254823</v>
      </c>
      <c r="Q148" t="s">
        <v>51</v>
      </c>
      <c r="R148" t="s">
        <v>54</v>
      </c>
      <c r="S148" t="s">
        <v>54</v>
      </c>
      <c r="T148" t="s">
        <v>103</v>
      </c>
    </row>
    <row r="149" spans="1:20" x14ac:dyDescent="0.2">
      <c r="A149">
        <v>148</v>
      </c>
      <c r="B149" t="s">
        <v>12</v>
      </c>
      <c r="C149">
        <v>1</v>
      </c>
      <c r="D149" t="s">
        <v>20</v>
      </c>
      <c r="E149">
        <v>4</v>
      </c>
      <c r="F149">
        <v>2015</v>
      </c>
      <c r="G149" s="1">
        <v>0.53689999999999993</v>
      </c>
      <c r="H149">
        <v>1</v>
      </c>
      <c r="I149">
        <v>1</v>
      </c>
      <c r="J149">
        <v>1</v>
      </c>
      <c r="K149">
        <f t="shared" si="2"/>
        <v>1</v>
      </c>
      <c r="L149">
        <v>0</v>
      </c>
      <c r="M149" s="1">
        <v>0.65239999999999998</v>
      </c>
      <c r="N149">
        <v>69.726789326002105</v>
      </c>
      <c r="O149">
        <f>AVERAGE(_xlfn.XLOOKUP(F149,'Real Soy Prices'!$A$2:$A$61,'Real Soy Prices'!$B$2:$B$61),_xlfn.XLOOKUP(F149-1,'Real Soy Prices'!$A$2:$A$61,'Real Soy Prices'!$B$2:$B$61),_xlfn.XLOOKUP(F149-2,'Real Soy Prices'!$A$2:$A$61,'Real Soy Prices'!$B$2:$B$61))</f>
        <v>450.33384418293599</v>
      </c>
      <c r="P149" s="1">
        <f>(_xlfn.XLOOKUP(F149,'Real Soy Prices'!$A$2:$A$61,'Real Soy Prices'!$B$2:$B$61)-_xlfn.XLOOKUP(F149-2,'Real Soy Prices'!$A$2:$A$61,'Real Soy Prices'!$B$2:$B$61))/_xlfn.XLOOKUP(F149-2,'Real Soy Prices'!$A$2:$A$61,'Real Soy Prices'!$B$2:$B$61)</f>
        <v>-0.20252900610254823</v>
      </c>
      <c r="Q149" t="s">
        <v>51</v>
      </c>
      <c r="R149" t="s">
        <v>54</v>
      </c>
      <c r="S149" t="s">
        <v>54</v>
      </c>
      <c r="T149" t="s">
        <v>103</v>
      </c>
    </row>
    <row r="150" spans="1:20" x14ac:dyDescent="0.2">
      <c r="A150">
        <v>149</v>
      </c>
      <c r="B150" t="s">
        <v>12</v>
      </c>
      <c r="C150">
        <v>1</v>
      </c>
      <c r="D150" t="s">
        <v>21</v>
      </c>
      <c r="E150">
        <v>5</v>
      </c>
      <c r="F150">
        <v>2015</v>
      </c>
      <c r="G150" s="1">
        <v>0.41670000000000001</v>
      </c>
      <c r="H150">
        <v>1</v>
      </c>
      <c r="I150">
        <v>1</v>
      </c>
      <c r="J150">
        <v>1</v>
      </c>
      <c r="K150">
        <f t="shared" si="2"/>
        <v>1</v>
      </c>
      <c r="L150">
        <v>0</v>
      </c>
      <c r="M150" s="1">
        <v>0.59819999999999995</v>
      </c>
      <c r="N150">
        <v>0</v>
      </c>
      <c r="O150">
        <f>AVERAGE(_xlfn.XLOOKUP(F150,'Real Soy Prices'!$A$2:$A$61,'Real Soy Prices'!$B$2:$B$61),_xlfn.XLOOKUP(F150-1,'Real Soy Prices'!$A$2:$A$61,'Real Soy Prices'!$B$2:$B$61),_xlfn.XLOOKUP(F150-2,'Real Soy Prices'!$A$2:$A$61,'Real Soy Prices'!$B$2:$B$61))</f>
        <v>450.33384418293599</v>
      </c>
      <c r="P150" s="1">
        <f>(_xlfn.XLOOKUP(F150,'Real Soy Prices'!$A$2:$A$61,'Real Soy Prices'!$B$2:$B$61)-_xlfn.XLOOKUP(F150-2,'Real Soy Prices'!$A$2:$A$61,'Real Soy Prices'!$B$2:$B$61))/_xlfn.XLOOKUP(F150-2,'Real Soy Prices'!$A$2:$A$61,'Real Soy Prices'!$B$2:$B$61)</f>
        <v>-0.20252900610254823</v>
      </c>
      <c r="Q150" t="s">
        <v>51</v>
      </c>
      <c r="R150" t="s">
        <v>54</v>
      </c>
      <c r="S150" t="s">
        <v>54</v>
      </c>
      <c r="T150" t="s">
        <v>103</v>
      </c>
    </row>
    <row r="151" spans="1:20" x14ac:dyDescent="0.2">
      <c r="A151">
        <v>150</v>
      </c>
      <c r="B151" t="s">
        <v>12</v>
      </c>
      <c r="C151">
        <v>1</v>
      </c>
      <c r="D151" t="s">
        <v>22</v>
      </c>
      <c r="E151">
        <v>6</v>
      </c>
      <c r="F151">
        <v>2015</v>
      </c>
      <c r="G151" s="1">
        <v>0.19260000000000002</v>
      </c>
      <c r="H151">
        <v>1</v>
      </c>
      <c r="I151">
        <v>0</v>
      </c>
      <c r="J151">
        <v>0</v>
      </c>
      <c r="K151">
        <f t="shared" si="2"/>
        <v>0</v>
      </c>
      <c r="L151">
        <v>0</v>
      </c>
      <c r="M151" s="1">
        <v>0.37290000000000001</v>
      </c>
      <c r="N151">
        <v>68.115427377187402</v>
      </c>
      <c r="O151">
        <f>AVERAGE(_xlfn.XLOOKUP(F151,'Real Soy Prices'!$A$2:$A$61,'Real Soy Prices'!$B$2:$B$61),_xlfn.XLOOKUP(F151-1,'Real Soy Prices'!$A$2:$A$61,'Real Soy Prices'!$B$2:$B$61),_xlfn.XLOOKUP(F151-2,'Real Soy Prices'!$A$2:$A$61,'Real Soy Prices'!$B$2:$B$61))</f>
        <v>450.33384418293599</v>
      </c>
      <c r="P151" s="1">
        <f>(_xlfn.XLOOKUP(F151,'Real Soy Prices'!$A$2:$A$61,'Real Soy Prices'!$B$2:$B$61)-_xlfn.XLOOKUP(F151-2,'Real Soy Prices'!$A$2:$A$61,'Real Soy Prices'!$B$2:$B$61))/_xlfn.XLOOKUP(F151-2,'Real Soy Prices'!$A$2:$A$61,'Real Soy Prices'!$B$2:$B$61)</f>
        <v>-0.20252900610254823</v>
      </c>
      <c r="Q151" t="s">
        <v>51</v>
      </c>
      <c r="R151" t="s">
        <v>54</v>
      </c>
      <c r="S151" t="s">
        <v>55</v>
      </c>
      <c r="T151" t="s">
        <v>103</v>
      </c>
    </row>
    <row r="152" spans="1:20" x14ac:dyDescent="0.2">
      <c r="A152">
        <v>151</v>
      </c>
      <c r="B152" t="s">
        <v>12</v>
      </c>
      <c r="C152">
        <v>1</v>
      </c>
      <c r="D152" t="s">
        <v>23</v>
      </c>
      <c r="E152">
        <v>7</v>
      </c>
      <c r="F152">
        <v>2015</v>
      </c>
      <c r="G152" s="1">
        <v>0.50259999999999994</v>
      </c>
      <c r="H152">
        <v>1</v>
      </c>
      <c r="I152">
        <v>1</v>
      </c>
      <c r="J152">
        <v>1</v>
      </c>
      <c r="K152">
        <f t="shared" si="2"/>
        <v>1</v>
      </c>
      <c r="L152">
        <v>0</v>
      </c>
      <c r="M152" s="1">
        <v>0.68040000000000012</v>
      </c>
      <c r="N152">
        <v>74.684093596055703</v>
      </c>
      <c r="O152">
        <f>AVERAGE(_xlfn.XLOOKUP(F152,'Real Soy Prices'!$A$2:$A$61,'Real Soy Prices'!$B$2:$B$61),_xlfn.XLOOKUP(F152-1,'Real Soy Prices'!$A$2:$A$61,'Real Soy Prices'!$B$2:$B$61),_xlfn.XLOOKUP(F152-2,'Real Soy Prices'!$A$2:$A$61,'Real Soy Prices'!$B$2:$B$61))</f>
        <v>450.33384418293599</v>
      </c>
      <c r="P152" s="1">
        <f>(_xlfn.XLOOKUP(F152,'Real Soy Prices'!$A$2:$A$61,'Real Soy Prices'!$B$2:$B$61)-_xlfn.XLOOKUP(F152-2,'Real Soy Prices'!$A$2:$A$61,'Real Soy Prices'!$B$2:$B$61))/_xlfn.XLOOKUP(F152-2,'Real Soy Prices'!$A$2:$A$61,'Real Soy Prices'!$B$2:$B$61)</f>
        <v>-0.20252900610254823</v>
      </c>
      <c r="Q152" t="s">
        <v>51</v>
      </c>
      <c r="R152" t="s">
        <v>54</v>
      </c>
      <c r="S152" t="s">
        <v>54</v>
      </c>
      <c r="T152" t="s">
        <v>103</v>
      </c>
    </row>
    <row r="153" spans="1:20" x14ac:dyDescent="0.2">
      <c r="A153">
        <v>152</v>
      </c>
      <c r="B153" t="s">
        <v>12</v>
      </c>
      <c r="C153">
        <v>1</v>
      </c>
      <c r="D153" t="s">
        <v>24</v>
      </c>
      <c r="E153">
        <v>8</v>
      </c>
      <c r="F153">
        <v>2015</v>
      </c>
      <c r="G153" s="1">
        <v>0.38</v>
      </c>
      <c r="H153">
        <v>1</v>
      </c>
      <c r="I153">
        <v>1</v>
      </c>
      <c r="J153">
        <v>0</v>
      </c>
      <c r="K153">
        <f t="shared" si="2"/>
        <v>0</v>
      </c>
      <c r="L153">
        <v>0</v>
      </c>
      <c r="M153" s="1">
        <v>0.54630000000000001</v>
      </c>
      <c r="N153">
        <v>80.411506355100002</v>
      </c>
      <c r="O153">
        <f>AVERAGE(_xlfn.XLOOKUP(F153,'Real Soy Prices'!$A$2:$A$61,'Real Soy Prices'!$B$2:$B$61),_xlfn.XLOOKUP(F153-1,'Real Soy Prices'!$A$2:$A$61,'Real Soy Prices'!$B$2:$B$61),_xlfn.XLOOKUP(F153-2,'Real Soy Prices'!$A$2:$A$61,'Real Soy Prices'!$B$2:$B$61))</f>
        <v>450.33384418293599</v>
      </c>
      <c r="P153" s="1">
        <f>(_xlfn.XLOOKUP(F153,'Real Soy Prices'!$A$2:$A$61,'Real Soy Prices'!$B$2:$B$61)-_xlfn.XLOOKUP(F153-2,'Real Soy Prices'!$A$2:$A$61,'Real Soy Prices'!$B$2:$B$61))/_xlfn.XLOOKUP(F153-2,'Real Soy Prices'!$A$2:$A$61,'Real Soy Prices'!$B$2:$B$61)</f>
        <v>-0.20252900610254823</v>
      </c>
      <c r="Q153" t="s">
        <v>51</v>
      </c>
      <c r="R153" t="s">
        <v>54</v>
      </c>
      <c r="S153" t="s">
        <v>54</v>
      </c>
      <c r="T153" t="s">
        <v>103</v>
      </c>
    </row>
    <row r="154" spans="1:20" x14ac:dyDescent="0.2">
      <c r="A154">
        <v>153</v>
      </c>
      <c r="B154" t="s">
        <v>12</v>
      </c>
      <c r="C154">
        <v>1</v>
      </c>
      <c r="D154" t="s">
        <v>25</v>
      </c>
      <c r="E154">
        <v>9</v>
      </c>
      <c r="F154">
        <v>2015</v>
      </c>
      <c r="G154" s="1">
        <v>0.66980000000000006</v>
      </c>
      <c r="H154">
        <v>1</v>
      </c>
      <c r="I154">
        <v>1</v>
      </c>
      <c r="J154">
        <v>1</v>
      </c>
      <c r="K154">
        <f t="shared" si="2"/>
        <v>1</v>
      </c>
      <c r="L154">
        <v>0</v>
      </c>
      <c r="M154" s="1">
        <v>0.79269999999999996</v>
      </c>
      <c r="N154">
        <v>28.049570023972102</v>
      </c>
      <c r="O154">
        <f>AVERAGE(_xlfn.XLOOKUP(F154,'Real Soy Prices'!$A$2:$A$61,'Real Soy Prices'!$B$2:$B$61),_xlfn.XLOOKUP(F154-1,'Real Soy Prices'!$A$2:$A$61,'Real Soy Prices'!$B$2:$B$61),_xlfn.XLOOKUP(F154-2,'Real Soy Prices'!$A$2:$A$61,'Real Soy Prices'!$B$2:$B$61))</f>
        <v>450.33384418293599</v>
      </c>
      <c r="P154" s="1">
        <f>(_xlfn.XLOOKUP(F154,'Real Soy Prices'!$A$2:$A$61,'Real Soy Prices'!$B$2:$B$61)-_xlfn.XLOOKUP(F154-2,'Real Soy Prices'!$A$2:$A$61,'Real Soy Prices'!$B$2:$B$61))/_xlfn.XLOOKUP(F154-2,'Real Soy Prices'!$A$2:$A$61,'Real Soy Prices'!$B$2:$B$61)</f>
        <v>-0.20252900610254823</v>
      </c>
      <c r="Q154" t="s">
        <v>51</v>
      </c>
      <c r="R154" t="s">
        <v>54</v>
      </c>
      <c r="S154" t="s">
        <v>54</v>
      </c>
      <c r="T154" t="s">
        <v>103</v>
      </c>
    </row>
    <row r="155" spans="1:20" x14ac:dyDescent="0.2">
      <c r="A155">
        <v>154</v>
      </c>
      <c r="B155" t="s">
        <v>12</v>
      </c>
      <c r="C155">
        <v>1</v>
      </c>
      <c r="D155" t="s">
        <v>26</v>
      </c>
      <c r="E155">
        <v>10</v>
      </c>
      <c r="F155">
        <v>2015</v>
      </c>
      <c r="G155" s="1">
        <v>0.37579999999999997</v>
      </c>
      <c r="H155">
        <v>1</v>
      </c>
      <c r="I155">
        <v>0</v>
      </c>
      <c r="J155">
        <v>0</v>
      </c>
      <c r="K155">
        <f t="shared" si="2"/>
        <v>0</v>
      </c>
      <c r="L155">
        <v>0</v>
      </c>
      <c r="M155" s="1">
        <v>0.64430000000000009</v>
      </c>
      <c r="N155">
        <v>39.825677958794898</v>
      </c>
      <c r="O155">
        <f>AVERAGE(_xlfn.XLOOKUP(F155,'Real Soy Prices'!$A$2:$A$61,'Real Soy Prices'!$B$2:$B$61),_xlfn.XLOOKUP(F155-1,'Real Soy Prices'!$A$2:$A$61,'Real Soy Prices'!$B$2:$B$61),_xlfn.XLOOKUP(F155-2,'Real Soy Prices'!$A$2:$A$61,'Real Soy Prices'!$B$2:$B$61))</f>
        <v>450.33384418293599</v>
      </c>
      <c r="P155" s="1">
        <f>(_xlfn.XLOOKUP(F155,'Real Soy Prices'!$A$2:$A$61,'Real Soy Prices'!$B$2:$B$61)-_xlfn.XLOOKUP(F155-2,'Real Soy Prices'!$A$2:$A$61,'Real Soy Prices'!$B$2:$B$61))/_xlfn.XLOOKUP(F155-2,'Real Soy Prices'!$A$2:$A$61,'Real Soy Prices'!$B$2:$B$61)</f>
        <v>-0.20252900610254823</v>
      </c>
      <c r="Q155" t="s">
        <v>51</v>
      </c>
      <c r="R155" t="s">
        <v>54</v>
      </c>
      <c r="S155" t="s">
        <v>56</v>
      </c>
      <c r="T155" t="s">
        <v>103</v>
      </c>
    </row>
    <row r="156" spans="1:20" x14ac:dyDescent="0.2">
      <c r="A156">
        <v>155</v>
      </c>
      <c r="B156" t="s">
        <v>12</v>
      </c>
      <c r="C156">
        <v>1</v>
      </c>
      <c r="D156" t="s">
        <v>27</v>
      </c>
      <c r="E156">
        <v>11</v>
      </c>
      <c r="F156">
        <v>2015</v>
      </c>
      <c r="G156" s="1">
        <v>0.37939999999999996</v>
      </c>
      <c r="H156">
        <v>1</v>
      </c>
      <c r="I156">
        <v>1</v>
      </c>
      <c r="J156">
        <v>0</v>
      </c>
      <c r="K156">
        <f t="shared" si="2"/>
        <v>0</v>
      </c>
      <c r="L156">
        <v>0</v>
      </c>
      <c r="M156" s="1">
        <v>0.5827</v>
      </c>
      <c r="N156">
        <v>48.103451631163999</v>
      </c>
      <c r="O156">
        <f>AVERAGE(_xlfn.XLOOKUP(F156,'Real Soy Prices'!$A$2:$A$61,'Real Soy Prices'!$B$2:$B$61),_xlfn.XLOOKUP(F156-1,'Real Soy Prices'!$A$2:$A$61,'Real Soy Prices'!$B$2:$B$61),_xlfn.XLOOKUP(F156-2,'Real Soy Prices'!$A$2:$A$61,'Real Soy Prices'!$B$2:$B$61))</f>
        <v>450.33384418293599</v>
      </c>
      <c r="P156" s="1">
        <f>(_xlfn.XLOOKUP(F156,'Real Soy Prices'!$A$2:$A$61,'Real Soy Prices'!$B$2:$B$61)-_xlfn.XLOOKUP(F156-2,'Real Soy Prices'!$A$2:$A$61,'Real Soy Prices'!$B$2:$B$61))/_xlfn.XLOOKUP(F156-2,'Real Soy Prices'!$A$2:$A$61,'Real Soy Prices'!$B$2:$B$61)</f>
        <v>-0.20252900610254823</v>
      </c>
      <c r="Q156" t="s">
        <v>51</v>
      </c>
      <c r="R156" t="s">
        <v>54</v>
      </c>
      <c r="S156" t="s">
        <v>54</v>
      </c>
      <c r="T156" t="s">
        <v>103</v>
      </c>
    </row>
    <row r="157" spans="1:20" x14ac:dyDescent="0.2">
      <c r="A157">
        <v>156</v>
      </c>
      <c r="B157" t="s">
        <v>12</v>
      </c>
      <c r="C157">
        <v>1</v>
      </c>
      <c r="D157" t="s">
        <v>28</v>
      </c>
      <c r="E157">
        <v>12</v>
      </c>
      <c r="F157">
        <v>2015</v>
      </c>
      <c r="G157" s="1">
        <v>0.36320000000000002</v>
      </c>
      <c r="H157">
        <v>1</v>
      </c>
      <c r="I157">
        <v>1</v>
      </c>
      <c r="J157">
        <v>0</v>
      </c>
      <c r="K157">
        <f t="shared" si="2"/>
        <v>0</v>
      </c>
      <c r="L157">
        <v>0</v>
      </c>
      <c r="M157" s="1">
        <v>0.51280000000000003</v>
      </c>
      <c r="N157">
        <v>31.427802817124402</v>
      </c>
      <c r="O157">
        <f>AVERAGE(_xlfn.XLOOKUP(F157,'Real Soy Prices'!$A$2:$A$61,'Real Soy Prices'!$B$2:$B$61),_xlfn.XLOOKUP(F157-1,'Real Soy Prices'!$A$2:$A$61,'Real Soy Prices'!$B$2:$B$61),_xlfn.XLOOKUP(F157-2,'Real Soy Prices'!$A$2:$A$61,'Real Soy Prices'!$B$2:$B$61))</f>
        <v>450.33384418293599</v>
      </c>
      <c r="P157" s="1">
        <f>(_xlfn.XLOOKUP(F157,'Real Soy Prices'!$A$2:$A$61,'Real Soy Prices'!$B$2:$B$61)-_xlfn.XLOOKUP(F157-2,'Real Soy Prices'!$A$2:$A$61,'Real Soy Prices'!$B$2:$B$61))/_xlfn.XLOOKUP(F157-2,'Real Soy Prices'!$A$2:$A$61,'Real Soy Prices'!$B$2:$B$61)</f>
        <v>-0.20252900610254823</v>
      </c>
      <c r="Q157" t="s">
        <v>51</v>
      </c>
      <c r="R157" t="s">
        <v>54</v>
      </c>
      <c r="S157" t="s">
        <v>54</v>
      </c>
      <c r="T157" t="s">
        <v>103</v>
      </c>
    </row>
    <row r="158" spans="1:20" x14ac:dyDescent="0.2">
      <c r="A158">
        <v>157</v>
      </c>
      <c r="B158" t="s">
        <v>12</v>
      </c>
      <c r="C158">
        <v>1</v>
      </c>
      <c r="D158" t="s">
        <v>29</v>
      </c>
      <c r="E158">
        <v>13</v>
      </c>
      <c r="F158">
        <v>2015</v>
      </c>
      <c r="G158" s="1">
        <v>0.31359999999999999</v>
      </c>
      <c r="H158">
        <v>1</v>
      </c>
      <c r="I158">
        <v>0</v>
      </c>
      <c r="J158">
        <v>0</v>
      </c>
      <c r="K158">
        <f t="shared" si="2"/>
        <v>0</v>
      </c>
      <c r="L158">
        <v>0</v>
      </c>
      <c r="M158" s="1">
        <v>0.51119999999999999</v>
      </c>
      <c r="N158">
        <v>20.527580020564699</v>
      </c>
      <c r="O158">
        <f>AVERAGE(_xlfn.XLOOKUP(F158,'Real Soy Prices'!$A$2:$A$61,'Real Soy Prices'!$B$2:$B$61),_xlfn.XLOOKUP(F158-1,'Real Soy Prices'!$A$2:$A$61,'Real Soy Prices'!$B$2:$B$61),_xlfn.XLOOKUP(F158-2,'Real Soy Prices'!$A$2:$A$61,'Real Soy Prices'!$B$2:$B$61))</f>
        <v>450.33384418293599</v>
      </c>
      <c r="P158" s="1">
        <f>(_xlfn.XLOOKUP(F158,'Real Soy Prices'!$A$2:$A$61,'Real Soy Prices'!$B$2:$B$61)-_xlfn.XLOOKUP(F158-2,'Real Soy Prices'!$A$2:$A$61,'Real Soy Prices'!$B$2:$B$61))/_xlfn.XLOOKUP(F158-2,'Real Soy Prices'!$A$2:$A$61,'Real Soy Prices'!$B$2:$B$61)</f>
        <v>-0.20252900610254823</v>
      </c>
      <c r="Q158" t="s">
        <v>51</v>
      </c>
      <c r="R158" t="s">
        <v>54</v>
      </c>
      <c r="S158" t="s">
        <v>55</v>
      </c>
      <c r="T158" t="s">
        <v>103</v>
      </c>
    </row>
    <row r="159" spans="1:20" x14ac:dyDescent="0.2">
      <c r="A159">
        <v>158</v>
      </c>
      <c r="B159" t="s">
        <v>12</v>
      </c>
      <c r="C159">
        <v>1</v>
      </c>
      <c r="D159" t="s">
        <v>30</v>
      </c>
      <c r="E159">
        <v>14</v>
      </c>
      <c r="F159">
        <v>2015</v>
      </c>
      <c r="G159" s="1">
        <v>0.61109999999999998</v>
      </c>
      <c r="H159">
        <v>1</v>
      </c>
      <c r="I159">
        <v>1</v>
      </c>
      <c r="J159">
        <v>1</v>
      </c>
      <c r="K159">
        <f t="shared" si="2"/>
        <v>1</v>
      </c>
      <c r="L159">
        <v>0</v>
      </c>
      <c r="M159" s="1">
        <v>0.67079999999999995</v>
      </c>
      <c r="N159">
        <v>35.611807625552203</v>
      </c>
      <c r="O159">
        <f>AVERAGE(_xlfn.XLOOKUP(F159,'Real Soy Prices'!$A$2:$A$61,'Real Soy Prices'!$B$2:$B$61),_xlfn.XLOOKUP(F159-1,'Real Soy Prices'!$A$2:$A$61,'Real Soy Prices'!$B$2:$B$61),_xlfn.XLOOKUP(F159-2,'Real Soy Prices'!$A$2:$A$61,'Real Soy Prices'!$B$2:$B$61))</f>
        <v>450.33384418293599</v>
      </c>
      <c r="P159" s="1">
        <f>(_xlfn.XLOOKUP(F159,'Real Soy Prices'!$A$2:$A$61,'Real Soy Prices'!$B$2:$B$61)-_xlfn.XLOOKUP(F159-2,'Real Soy Prices'!$A$2:$A$61,'Real Soy Prices'!$B$2:$B$61))/_xlfn.XLOOKUP(F159-2,'Real Soy Prices'!$A$2:$A$61,'Real Soy Prices'!$B$2:$B$61)</f>
        <v>-0.20252900610254823</v>
      </c>
      <c r="Q159" t="s">
        <v>51</v>
      </c>
      <c r="R159" t="s">
        <v>54</v>
      </c>
      <c r="S159" t="s">
        <v>54</v>
      </c>
      <c r="T159" t="s">
        <v>103</v>
      </c>
    </row>
    <row r="160" spans="1:20" x14ac:dyDescent="0.2">
      <c r="A160">
        <v>159</v>
      </c>
      <c r="B160" t="s">
        <v>12</v>
      </c>
      <c r="C160">
        <v>1</v>
      </c>
      <c r="D160" t="s">
        <v>31</v>
      </c>
      <c r="E160">
        <v>15</v>
      </c>
      <c r="F160">
        <v>2015</v>
      </c>
      <c r="G160" s="1">
        <v>0.3574</v>
      </c>
      <c r="H160">
        <v>1</v>
      </c>
      <c r="I160">
        <v>1</v>
      </c>
      <c r="J160">
        <v>1</v>
      </c>
      <c r="K160">
        <f t="shared" si="2"/>
        <v>1</v>
      </c>
      <c r="L160">
        <v>0</v>
      </c>
      <c r="M160" s="1">
        <v>0.61130000000000007</v>
      </c>
      <c r="N160">
        <v>19.313170145939701</v>
      </c>
      <c r="O160">
        <f>AVERAGE(_xlfn.XLOOKUP(F160,'Real Soy Prices'!$A$2:$A$61,'Real Soy Prices'!$B$2:$B$61),_xlfn.XLOOKUP(F160-1,'Real Soy Prices'!$A$2:$A$61,'Real Soy Prices'!$B$2:$B$61),_xlfn.XLOOKUP(F160-2,'Real Soy Prices'!$A$2:$A$61,'Real Soy Prices'!$B$2:$B$61))</f>
        <v>450.33384418293599</v>
      </c>
      <c r="P160" s="1">
        <f>(_xlfn.XLOOKUP(F160,'Real Soy Prices'!$A$2:$A$61,'Real Soy Prices'!$B$2:$B$61)-_xlfn.XLOOKUP(F160-2,'Real Soy Prices'!$A$2:$A$61,'Real Soy Prices'!$B$2:$B$61))/_xlfn.XLOOKUP(F160-2,'Real Soy Prices'!$A$2:$A$61,'Real Soy Prices'!$B$2:$B$61)</f>
        <v>-0.20252900610254823</v>
      </c>
      <c r="Q160" t="s">
        <v>51</v>
      </c>
      <c r="R160" t="s">
        <v>54</v>
      </c>
      <c r="S160" t="s">
        <v>54</v>
      </c>
      <c r="T160" t="s">
        <v>103</v>
      </c>
    </row>
    <row r="161" spans="1:20" x14ac:dyDescent="0.2">
      <c r="A161">
        <v>160</v>
      </c>
      <c r="B161" t="s">
        <v>12</v>
      </c>
      <c r="C161">
        <v>1</v>
      </c>
      <c r="D161" t="s">
        <v>32</v>
      </c>
      <c r="E161">
        <v>16</v>
      </c>
      <c r="F161">
        <v>2015</v>
      </c>
      <c r="G161" s="1">
        <v>0.45200000000000001</v>
      </c>
      <c r="H161">
        <v>1</v>
      </c>
      <c r="I161">
        <v>1</v>
      </c>
      <c r="J161">
        <v>1</v>
      </c>
      <c r="K161">
        <f t="shared" si="2"/>
        <v>1</v>
      </c>
      <c r="L161">
        <v>0</v>
      </c>
      <c r="M161" s="1">
        <v>0.68069999999999997</v>
      </c>
      <c r="N161">
        <v>21.4787019421418</v>
      </c>
      <c r="O161">
        <f>AVERAGE(_xlfn.XLOOKUP(F161,'Real Soy Prices'!$A$2:$A$61,'Real Soy Prices'!$B$2:$B$61),_xlfn.XLOOKUP(F161-1,'Real Soy Prices'!$A$2:$A$61,'Real Soy Prices'!$B$2:$B$61),_xlfn.XLOOKUP(F161-2,'Real Soy Prices'!$A$2:$A$61,'Real Soy Prices'!$B$2:$B$61))</f>
        <v>450.33384418293599</v>
      </c>
      <c r="P161" s="1">
        <f>(_xlfn.XLOOKUP(F161,'Real Soy Prices'!$A$2:$A$61,'Real Soy Prices'!$B$2:$B$61)-_xlfn.XLOOKUP(F161-2,'Real Soy Prices'!$A$2:$A$61,'Real Soy Prices'!$B$2:$B$61))/_xlfn.XLOOKUP(F161-2,'Real Soy Prices'!$A$2:$A$61,'Real Soy Prices'!$B$2:$B$61)</f>
        <v>-0.20252900610254823</v>
      </c>
      <c r="Q161" t="s">
        <v>51</v>
      </c>
      <c r="R161" t="s">
        <v>54</v>
      </c>
      <c r="S161" t="s">
        <v>54</v>
      </c>
      <c r="T161" t="s">
        <v>103</v>
      </c>
    </row>
    <row r="162" spans="1:20" x14ac:dyDescent="0.2">
      <c r="A162">
        <v>161</v>
      </c>
      <c r="B162" t="s">
        <v>12</v>
      </c>
      <c r="C162">
        <v>1</v>
      </c>
      <c r="D162" t="s">
        <v>33</v>
      </c>
      <c r="E162">
        <v>17</v>
      </c>
      <c r="F162">
        <v>2015</v>
      </c>
      <c r="G162" s="1">
        <v>0.40979999999999994</v>
      </c>
      <c r="H162">
        <v>1</v>
      </c>
      <c r="I162">
        <v>1</v>
      </c>
      <c r="J162">
        <v>1</v>
      </c>
      <c r="K162">
        <f t="shared" si="2"/>
        <v>1</v>
      </c>
      <c r="L162">
        <v>0</v>
      </c>
      <c r="M162" s="1">
        <v>0.64549999999999996</v>
      </c>
      <c r="N162">
        <v>62.983601418717001</v>
      </c>
      <c r="O162">
        <f>AVERAGE(_xlfn.XLOOKUP(F162,'Real Soy Prices'!$A$2:$A$61,'Real Soy Prices'!$B$2:$B$61),_xlfn.XLOOKUP(F162-1,'Real Soy Prices'!$A$2:$A$61,'Real Soy Prices'!$B$2:$B$61),_xlfn.XLOOKUP(F162-2,'Real Soy Prices'!$A$2:$A$61,'Real Soy Prices'!$B$2:$B$61))</f>
        <v>450.33384418293599</v>
      </c>
      <c r="P162" s="1">
        <f>(_xlfn.XLOOKUP(F162,'Real Soy Prices'!$A$2:$A$61,'Real Soy Prices'!$B$2:$B$61)-_xlfn.XLOOKUP(F162-2,'Real Soy Prices'!$A$2:$A$61,'Real Soy Prices'!$B$2:$B$61))/_xlfn.XLOOKUP(F162-2,'Real Soy Prices'!$A$2:$A$61,'Real Soy Prices'!$B$2:$B$61)</f>
        <v>-0.20252900610254823</v>
      </c>
      <c r="Q162" t="s">
        <v>51</v>
      </c>
      <c r="R162" t="s">
        <v>54</v>
      </c>
      <c r="S162" t="s">
        <v>54</v>
      </c>
      <c r="T162" t="s">
        <v>103</v>
      </c>
    </row>
    <row r="163" spans="1:20" x14ac:dyDescent="0.2">
      <c r="A163">
        <v>162</v>
      </c>
      <c r="B163" t="s">
        <v>12</v>
      </c>
      <c r="C163">
        <v>1</v>
      </c>
      <c r="D163" t="s">
        <v>34</v>
      </c>
      <c r="E163">
        <v>18</v>
      </c>
      <c r="F163">
        <v>2015</v>
      </c>
      <c r="G163" s="1">
        <v>0.45960000000000001</v>
      </c>
      <c r="H163">
        <v>1</v>
      </c>
      <c r="I163">
        <v>1</v>
      </c>
      <c r="J163">
        <v>1</v>
      </c>
      <c r="K163">
        <f t="shared" si="2"/>
        <v>1</v>
      </c>
      <c r="L163">
        <v>0</v>
      </c>
      <c r="M163" s="1">
        <v>0.65410000000000001</v>
      </c>
      <c r="N163">
        <v>0</v>
      </c>
      <c r="O163">
        <f>AVERAGE(_xlfn.XLOOKUP(F163,'Real Soy Prices'!$A$2:$A$61,'Real Soy Prices'!$B$2:$B$61),_xlfn.XLOOKUP(F163-1,'Real Soy Prices'!$A$2:$A$61,'Real Soy Prices'!$B$2:$B$61),_xlfn.XLOOKUP(F163-2,'Real Soy Prices'!$A$2:$A$61,'Real Soy Prices'!$B$2:$B$61))</f>
        <v>450.33384418293599</v>
      </c>
      <c r="P163" s="1">
        <f>(_xlfn.XLOOKUP(F163,'Real Soy Prices'!$A$2:$A$61,'Real Soy Prices'!$B$2:$B$61)-_xlfn.XLOOKUP(F163-2,'Real Soy Prices'!$A$2:$A$61,'Real Soy Prices'!$B$2:$B$61))/_xlfn.XLOOKUP(F163-2,'Real Soy Prices'!$A$2:$A$61,'Real Soy Prices'!$B$2:$B$61)</f>
        <v>-0.20252900610254823</v>
      </c>
      <c r="Q163" t="s">
        <v>51</v>
      </c>
      <c r="R163" t="s">
        <v>54</v>
      </c>
      <c r="S163" t="s">
        <v>54</v>
      </c>
      <c r="T163" t="s">
        <v>103</v>
      </c>
    </row>
    <row r="164" spans="1:20" x14ac:dyDescent="0.2">
      <c r="A164">
        <v>163</v>
      </c>
      <c r="B164" t="s">
        <v>12</v>
      </c>
      <c r="C164">
        <v>1</v>
      </c>
      <c r="D164" t="s">
        <v>35</v>
      </c>
      <c r="E164">
        <v>19</v>
      </c>
      <c r="F164">
        <v>2015</v>
      </c>
      <c r="G164" s="1">
        <v>0.15579999999999999</v>
      </c>
      <c r="H164">
        <v>1</v>
      </c>
      <c r="I164">
        <v>0</v>
      </c>
      <c r="J164">
        <v>0</v>
      </c>
      <c r="K164">
        <f t="shared" si="2"/>
        <v>0</v>
      </c>
      <c r="L164">
        <v>0</v>
      </c>
      <c r="M164" s="1">
        <v>0.31430000000000002</v>
      </c>
      <c r="N164">
        <v>44.456429579226501</v>
      </c>
      <c r="O164">
        <f>AVERAGE(_xlfn.XLOOKUP(F164,'Real Soy Prices'!$A$2:$A$61,'Real Soy Prices'!$B$2:$B$61),_xlfn.XLOOKUP(F164-1,'Real Soy Prices'!$A$2:$A$61,'Real Soy Prices'!$B$2:$B$61),_xlfn.XLOOKUP(F164-2,'Real Soy Prices'!$A$2:$A$61,'Real Soy Prices'!$B$2:$B$61))</f>
        <v>450.33384418293599</v>
      </c>
      <c r="P164" s="1">
        <f>(_xlfn.XLOOKUP(F164,'Real Soy Prices'!$A$2:$A$61,'Real Soy Prices'!$B$2:$B$61)-_xlfn.XLOOKUP(F164-2,'Real Soy Prices'!$A$2:$A$61,'Real Soy Prices'!$B$2:$B$61))/_xlfn.XLOOKUP(F164-2,'Real Soy Prices'!$A$2:$A$61,'Real Soy Prices'!$B$2:$B$61)</f>
        <v>-0.20252900610254823</v>
      </c>
      <c r="Q164" t="s">
        <v>51</v>
      </c>
      <c r="R164" t="s">
        <v>54</v>
      </c>
      <c r="S164" t="s">
        <v>55</v>
      </c>
      <c r="T164" t="s">
        <v>103</v>
      </c>
    </row>
    <row r="165" spans="1:20" x14ac:dyDescent="0.2">
      <c r="A165">
        <v>164</v>
      </c>
      <c r="B165" t="s">
        <v>12</v>
      </c>
      <c r="C165">
        <v>1</v>
      </c>
      <c r="D165" t="s">
        <v>36</v>
      </c>
      <c r="E165">
        <v>20</v>
      </c>
      <c r="F165">
        <v>2015</v>
      </c>
      <c r="G165" s="1">
        <v>0.47060000000000002</v>
      </c>
      <c r="H165">
        <v>1</v>
      </c>
      <c r="I165">
        <v>1</v>
      </c>
      <c r="J165">
        <v>1</v>
      </c>
      <c r="K165">
        <f t="shared" si="2"/>
        <v>1</v>
      </c>
      <c r="L165">
        <v>0</v>
      </c>
      <c r="M165" s="1">
        <v>0.74879999999999991</v>
      </c>
      <c r="N165">
        <v>0</v>
      </c>
      <c r="O165">
        <f>AVERAGE(_xlfn.XLOOKUP(F165,'Real Soy Prices'!$A$2:$A$61,'Real Soy Prices'!$B$2:$B$61),_xlfn.XLOOKUP(F165-1,'Real Soy Prices'!$A$2:$A$61,'Real Soy Prices'!$B$2:$B$61),_xlfn.XLOOKUP(F165-2,'Real Soy Prices'!$A$2:$A$61,'Real Soy Prices'!$B$2:$B$61))</f>
        <v>450.33384418293599</v>
      </c>
      <c r="P165" s="1">
        <f>(_xlfn.XLOOKUP(F165,'Real Soy Prices'!$A$2:$A$61,'Real Soy Prices'!$B$2:$B$61)-_xlfn.XLOOKUP(F165-2,'Real Soy Prices'!$A$2:$A$61,'Real Soy Prices'!$B$2:$B$61))/_xlfn.XLOOKUP(F165-2,'Real Soy Prices'!$A$2:$A$61,'Real Soy Prices'!$B$2:$B$61)</f>
        <v>-0.20252900610254823</v>
      </c>
      <c r="Q165" t="s">
        <v>51</v>
      </c>
      <c r="R165" t="s">
        <v>54</v>
      </c>
      <c r="S165" t="s">
        <v>54</v>
      </c>
      <c r="T165" t="s">
        <v>103</v>
      </c>
    </row>
    <row r="166" spans="1:20" x14ac:dyDescent="0.2">
      <c r="A166">
        <v>165</v>
      </c>
      <c r="B166" t="s">
        <v>12</v>
      </c>
      <c r="C166">
        <v>1</v>
      </c>
      <c r="D166" t="s">
        <v>37</v>
      </c>
      <c r="E166">
        <v>21</v>
      </c>
      <c r="F166">
        <v>2015</v>
      </c>
      <c r="G166" s="1">
        <v>0.32</v>
      </c>
      <c r="H166">
        <v>1</v>
      </c>
      <c r="I166">
        <v>0</v>
      </c>
      <c r="J166">
        <v>0</v>
      </c>
      <c r="K166">
        <f t="shared" si="2"/>
        <v>0</v>
      </c>
      <c r="L166">
        <v>0</v>
      </c>
      <c r="M166" s="1">
        <v>0.41960000000000003</v>
      </c>
      <c r="N166">
        <v>68.473065211802293</v>
      </c>
      <c r="O166">
        <f>AVERAGE(_xlfn.XLOOKUP(F166,'Real Soy Prices'!$A$2:$A$61,'Real Soy Prices'!$B$2:$B$61),_xlfn.XLOOKUP(F166-1,'Real Soy Prices'!$A$2:$A$61,'Real Soy Prices'!$B$2:$B$61),_xlfn.XLOOKUP(F166-2,'Real Soy Prices'!$A$2:$A$61,'Real Soy Prices'!$B$2:$B$61))</f>
        <v>450.33384418293599</v>
      </c>
      <c r="P166" s="1">
        <f>(_xlfn.XLOOKUP(F166,'Real Soy Prices'!$A$2:$A$61,'Real Soy Prices'!$B$2:$B$61)-_xlfn.XLOOKUP(F166-2,'Real Soy Prices'!$A$2:$A$61,'Real Soy Prices'!$B$2:$B$61))/_xlfn.XLOOKUP(F166-2,'Real Soy Prices'!$A$2:$A$61,'Real Soy Prices'!$B$2:$B$61)</f>
        <v>-0.20252900610254823</v>
      </c>
      <c r="Q166" t="s">
        <v>51</v>
      </c>
      <c r="R166" t="s">
        <v>54</v>
      </c>
      <c r="S166" t="s">
        <v>55</v>
      </c>
      <c r="T166" t="s">
        <v>103</v>
      </c>
    </row>
    <row r="167" spans="1:20" x14ac:dyDescent="0.2">
      <c r="A167">
        <v>166</v>
      </c>
      <c r="B167" t="s">
        <v>12</v>
      </c>
      <c r="C167">
        <v>1</v>
      </c>
      <c r="D167" t="s">
        <v>38</v>
      </c>
      <c r="E167">
        <v>22</v>
      </c>
      <c r="F167">
        <v>2015</v>
      </c>
      <c r="G167" s="1">
        <v>0.61130000000000007</v>
      </c>
      <c r="H167">
        <v>1</v>
      </c>
      <c r="I167">
        <v>1</v>
      </c>
      <c r="J167">
        <v>1</v>
      </c>
      <c r="K167">
        <f t="shared" si="2"/>
        <v>1</v>
      </c>
      <c r="L167">
        <v>0</v>
      </c>
      <c r="M167" s="1">
        <v>0.82109999999999994</v>
      </c>
      <c r="N167">
        <v>72.717306492286696</v>
      </c>
      <c r="O167">
        <f>AVERAGE(_xlfn.XLOOKUP(F167,'Real Soy Prices'!$A$2:$A$61,'Real Soy Prices'!$B$2:$B$61),_xlfn.XLOOKUP(F167-1,'Real Soy Prices'!$A$2:$A$61,'Real Soy Prices'!$B$2:$B$61),_xlfn.XLOOKUP(F167-2,'Real Soy Prices'!$A$2:$A$61,'Real Soy Prices'!$B$2:$B$61))</f>
        <v>450.33384418293599</v>
      </c>
      <c r="P167" s="1">
        <f>(_xlfn.XLOOKUP(F167,'Real Soy Prices'!$A$2:$A$61,'Real Soy Prices'!$B$2:$B$61)-_xlfn.XLOOKUP(F167-2,'Real Soy Prices'!$A$2:$A$61,'Real Soy Prices'!$B$2:$B$61))/_xlfn.XLOOKUP(F167-2,'Real Soy Prices'!$A$2:$A$61,'Real Soy Prices'!$B$2:$B$61)</f>
        <v>-0.20252900610254823</v>
      </c>
      <c r="Q167" t="s">
        <v>51</v>
      </c>
      <c r="R167" t="s">
        <v>54</v>
      </c>
      <c r="S167" t="s">
        <v>54</v>
      </c>
      <c r="T167" t="s">
        <v>103</v>
      </c>
    </row>
    <row r="168" spans="1:20" x14ac:dyDescent="0.2">
      <c r="A168">
        <v>167</v>
      </c>
      <c r="B168" t="s">
        <v>12</v>
      </c>
      <c r="C168">
        <v>1</v>
      </c>
      <c r="D168" t="s">
        <v>39</v>
      </c>
      <c r="E168">
        <v>23</v>
      </c>
      <c r="F168">
        <v>2015</v>
      </c>
      <c r="G168" s="1">
        <v>0.45520000000000005</v>
      </c>
      <c r="H168">
        <v>1</v>
      </c>
      <c r="I168">
        <v>1</v>
      </c>
      <c r="J168">
        <v>1</v>
      </c>
      <c r="K168">
        <f t="shared" si="2"/>
        <v>1</v>
      </c>
      <c r="L168">
        <v>0</v>
      </c>
      <c r="M168" s="1">
        <v>0.68430000000000002</v>
      </c>
      <c r="N168">
        <v>0</v>
      </c>
      <c r="O168">
        <f>AVERAGE(_xlfn.XLOOKUP(F168,'Real Soy Prices'!$A$2:$A$61,'Real Soy Prices'!$B$2:$B$61),_xlfn.XLOOKUP(F168-1,'Real Soy Prices'!$A$2:$A$61,'Real Soy Prices'!$B$2:$B$61),_xlfn.XLOOKUP(F168-2,'Real Soy Prices'!$A$2:$A$61,'Real Soy Prices'!$B$2:$B$61))</f>
        <v>450.33384418293599</v>
      </c>
      <c r="P168" s="1">
        <f>(_xlfn.XLOOKUP(F168,'Real Soy Prices'!$A$2:$A$61,'Real Soy Prices'!$B$2:$B$61)-_xlfn.XLOOKUP(F168-2,'Real Soy Prices'!$A$2:$A$61,'Real Soy Prices'!$B$2:$B$61))/_xlfn.XLOOKUP(F168-2,'Real Soy Prices'!$A$2:$A$61,'Real Soy Prices'!$B$2:$B$61)</f>
        <v>-0.20252900610254823</v>
      </c>
      <c r="Q168" t="s">
        <v>51</v>
      </c>
      <c r="R168" t="s">
        <v>54</v>
      </c>
      <c r="S168" t="s">
        <v>54</v>
      </c>
      <c r="T168" t="s">
        <v>103</v>
      </c>
    </row>
    <row r="169" spans="1:20" x14ac:dyDescent="0.2">
      <c r="A169">
        <v>168</v>
      </c>
      <c r="B169" t="s">
        <v>12</v>
      </c>
      <c r="C169">
        <v>1</v>
      </c>
      <c r="D169" t="s">
        <v>40</v>
      </c>
      <c r="E169">
        <v>24</v>
      </c>
      <c r="F169">
        <v>2015</v>
      </c>
      <c r="G169" s="1">
        <v>0.48460000000000003</v>
      </c>
      <c r="H169">
        <v>1</v>
      </c>
      <c r="I169">
        <v>1</v>
      </c>
      <c r="J169">
        <v>1</v>
      </c>
      <c r="K169">
        <f t="shared" si="2"/>
        <v>1</v>
      </c>
      <c r="L169">
        <v>0</v>
      </c>
      <c r="M169" s="1">
        <v>0.65189999999999992</v>
      </c>
      <c r="N169">
        <v>62.169488976059398</v>
      </c>
      <c r="O169">
        <f>AVERAGE(_xlfn.XLOOKUP(F169,'Real Soy Prices'!$A$2:$A$61,'Real Soy Prices'!$B$2:$B$61),_xlfn.XLOOKUP(F169-1,'Real Soy Prices'!$A$2:$A$61,'Real Soy Prices'!$B$2:$B$61),_xlfn.XLOOKUP(F169-2,'Real Soy Prices'!$A$2:$A$61,'Real Soy Prices'!$B$2:$B$61))</f>
        <v>450.33384418293599</v>
      </c>
      <c r="P169" s="1">
        <f>(_xlfn.XLOOKUP(F169,'Real Soy Prices'!$A$2:$A$61,'Real Soy Prices'!$B$2:$B$61)-_xlfn.XLOOKUP(F169-2,'Real Soy Prices'!$A$2:$A$61,'Real Soy Prices'!$B$2:$B$61))/_xlfn.XLOOKUP(F169-2,'Real Soy Prices'!$A$2:$A$61,'Real Soy Prices'!$B$2:$B$61)</f>
        <v>-0.20252900610254823</v>
      </c>
      <c r="Q169" t="s">
        <v>51</v>
      </c>
      <c r="R169" t="s">
        <v>54</v>
      </c>
      <c r="S169" t="s">
        <v>54</v>
      </c>
      <c r="T169" t="s">
        <v>103</v>
      </c>
    </row>
    <row r="170" spans="1:20" x14ac:dyDescent="0.2">
      <c r="A170">
        <v>169</v>
      </c>
      <c r="B170" t="s">
        <v>12</v>
      </c>
      <c r="C170">
        <v>1</v>
      </c>
      <c r="D170" t="s">
        <v>13</v>
      </c>
      <c r="E170">
        <v>1</v>
      </c>
      <c r="F170">
        <v>2019</v>
      </c>
      <c r="G170" s="1">
        <v>0.3589</v>
      </c>
      <c r="H170">
        <v>0</v>
      </c>
      <c r="I170">
        <v>0</v>
      </c>
      <c r="J170" t="s">
        <v>14</v>
      </c>
      <c r="K170">
        <f t="shared" si="2"/>
        <v>0</v>
      </c>
      <c r="L170">
        <v>1</v>
      </c>
      <c r="M170" s="1">
        <v>0.33279999999999998</v>
      </c>
      <c r="N170">
        <v>55.116921850330002</v>
      </c>
      <c r="O170">
        <f>AVERAGE(_xlfn.XLOOKUP(F170,'Real Soy Prices'!$A$2:$A$61,'Real Soy Prices'!$B$2:$B$61),_xlfn.XLOOKUP(F170-1,'Real Soy Prices'!$A$2:$A$61,'Real Soy Prices'!$B$2:$B$61),_xlfn.XLOOKUP(F170-2,'Real Soy Prices'!$A$2:$A$61,'Real Soy Prices'!$B$2:$B$61))</f>
        <v>382.2511976600394</v>
      </c>
      <c r="P170" s="1">
        <f>(_xlfn.XLOOKUP(F170,'Real Soy Prices'!$A$2:$A$61,'Real Soy Prices'!$B$2:$B$61)-_xlfn.XLOOKUP(F170-2,'Real Soy Prices'!$A$2:$A$61,'Real Soy Prices'!$B$2:$B$61))/_xlfn.XLOOKUP(F170-2,'Real Soy Prices'!$A$2:$A$61,'Real Soy Prices'!$B$2:$B$61)</f>
        <v>-0.12164105918373003</v>
      </c>
      <c r="Q170" t="s">
        <v>55</v>
      </c>
      <c r="R170" t="s">
        <v>55</v>
      </c>
      <c r="S170" t="s">
        <v>57</v>
      </c>
      <c r="T170" t="s">
        <v>104</v>
      </c>
    </row>
    <row r="171" spans="1:20" x14ac:dyDescent="0.2">
      <c r="A171">
        <v>170</v>
      </c>
      <c r="B171" t="s">
        <v>12</v>
      </c>
      <c r="C171">
        <v>1</v>
      </c>
      <c r="D171" t="s">
        <v>18</v>
      </c>
      <c r="E171">
        <v>2</v>
      </c>
      <c r="F171">
        <v>2019</v>
      </c>
      <c r="G171" s="1">
        <v>0.52639999999999998</v>
      </c>
      <c r="H171">
        <v>0</v>
      </c>
      <c r="I171">
        <v>0</v>
      </c>
      <c r="J171" t="s">
        <v>14</v>
      </c>
      <c r="K171">
        <f t="shared" si="2"/>
        <v>0</v>
      </c>
      <c r="L171">
        <v>1</v>
      </c>
      <c r="M171" s="1">
        <v>0.50609999999999999</v>
      </c>
      <c r="N171">
        <v>0</v>
      </c>
      <c r="O171">
        <f>AVERAGE(_xlfn.XLOOKUP(F171,'Real Soy Prices'!$A$2:$A$61,'Real Soy Prices'!$B$2:$B$61),_xlfn.XLOOKUP(F171-1,'Real Soy Prices'!$A$2:$A$61,'Real Soy Prices'!$B$2:$B$61),_xlfn.XLOOKUP(F171-2,'Real Soy Prices'!$A$2:$A$61,'Real Soy Prices'!$B$2:$B$61))</f>
        <v>382.2511976600394</v>
      </c>
      <c r="P171" s="1">
        <f>(_xlfn.XLOOKUP(F171,'Real Soy Prices'!$A$2:$A$61,'Real Soy Prices'!$B$2:$B$61)-_xlfn.XLOOKUP(F171-2,'Real Soy Prices'!$A$2:$A$61,'Real Soy Prices'!$B$2:$B$61))/_xlfn.XLOOKUP(F171-2,'Real Soy Prices'!$A$2:$A$61,'Real Soy Prices'!$B$2:$B$61)</f>
        <v>-0.12164105918373003</v>
      </c>
      <c r="Q171" t="s">
        <v>55</v>
      </c>
      <c r="R171" t="s">
        <v>55</v>
      </c>
      <c r="S171" t="s">
        <v>57</v>
      </c>
      <c r="T171" t="s">
        <v>104</v>
      </c>
    </row>
    <row r="172" spans="1:20" x14ac:dyDescent="0.2">
      <c r="A172">
        <v>171</v>
      </c>
      <c r="B172" t="s">
        <v>12</v>
      </c>
      <c r="C172">
        <v>1</v>
      </c>
      <c r="D172" t="s">
        <v>19</v>
      </c>
      <c r="E172">
        <v>3</v>
      </c>
      <c r="F172">
        <v>2019</v>
      </c>
      <c r="G172" s="1">
        <v>0.34</v>
      </c>
      <c r="H172">
        <v>0</v>
      </c>
      <c r="I172">
        <v>0</v>
      </c>
      <c r="J172" t="s">
        <v>14</v>
      </c>
      <c r="K172">
        <f t="shared" si="2"/>
        <v>0</v>
      </c>
      <c r="L172">
        <v>1</v>
      </c>
      <c r="M172" s="1">
        <v>0.36</v>
      </c>
      <c r="N172">
        <v>36.016191470355501</v>
      </c>
      <c r="O172">
        <f>AVERAGE(_xlfn.XLOOKUP(F172,'Real Soy Prices'!$A$2:$A$61,'Real Soy Prices'!$B$2:$B$61),_xlfn.XLOOKUP(F172-1,'Real Soy Prices'!$A$2:$A$61,'Real Soy Prices'!$B$2:$B$61),_xlfn.XLOOKUP(F172-2,'Real Soy Prices'!$A$2:$A$61,'Real Soy Prices'!$B$2:$B$61))</f>
        <v>382.2511976600394</v>
      </c>
      <c r="P172" s="1">
        <f>(_xlfn.XLOOKUP(F172,'Real Soy Prices'!$A$2:$A$61,'Real Soy Prices'!$B$2:$B$61)-_xlfn.XLOOKUP(F172-2,'Real Soy Prices'!$A$2:$A$61,'Real Soy Prices'!$B$2:$B$61))/_xlfn.XLOOKUP(F172-2,'Real Soy Prices'!$A$2:$A$61,'Real Soy Prices'!$B$2:$B$61)</f>
        <v>-0.12164105918373003</v>
      </c>
      <c r="Q172" t="s">
        <v>55</v>
      </c>
      <c r="R172" t="s">
        <v>55</v>
      </c>
      <c r="S172" t="s">
        <v>57</v>
      </c>
      <c r="T172" t="s">
        <v>104</v>
      </c>
    </row>
    <row r="173" spans="1:20" x14ac:dyDescent="0.2">
      <c r="A173">
        <v>172</v>
      </c>
      <c r="B173" t="s">
        <v>12</v>
      </c>
      <c r="C173">
        <v>1</v>
      </c>
      <c r="D173" t="s">
        <v>20</v>
      </c>
      <c r="E173">
        <v>4</v>
      </c>
      <c r="F173">
        <v>2019</v>
      </c>
      <c r="G173" s="1">
        <v>0.35580000000000001</v>
      </c>
      <c r="H173">
        <v>0</v>
      </c>
      <c r="I173">
        <v>0</v>
      </c>
      <c r="J173" t="s">
        <v>14</v>
      </c>
      <c r="K173">
        <f t="shared" si="2"/>
        <v>0</v>
      </c>
      <c r="L173">
        <v>1</v>
      </c>
      <c r="M173" s="1">
        <v>0.28000000000000003</v>
      </c>
      <c r="N173">
        <v>69.726789326002105</v>
      </c>
      <c r="O173">
        <f>AVERAGE(_xlfn.XLOOKUP(F173,'Real Soy Prices'!$A$2:$A$61,'Real Soy Prices'!$B$2:$B$61),_xlfn.XLOOKUP(F173-1,'Real Soy Prices'!$A$2:$A$61,'Real Soy Prices'!$B$2:$B$61),_xlfn.XLOOKUP(F173-2,'Real Soy Prices'!$A$2:$A$61,'Real Soy Prices'!$B$2:$B$61))</f>
        <v>382.2511976600394</v>
      </c>
      <c r="P173" s="1">
        <f>(_xlfn.XLOOKUP(F173,'Real Soy Prices'!$A$2:$A$61,'Real Soy Prices'!$B$2:$B$61)-_xlfn.XLOOKUP(F173-2,'Real Soy Prices'!$A$2:$A$61,'Real Soy Prices'!$B$2:$B$61))/_xlfn.XLOOKUP(F173-2,'Real Soy Prices'!$A$2:$A$61,'Real Soy Prices'!$B$2:$B$61)</f>
        <v>-0.12164105918373003</v>
      </c>
      <c r="Q173" t="s">
        <v>55</v>
      </c>
      <c r="R173" t="s">
        <v>55</v>
      </c>
      <c r="S173" t="s">
        <v>57</v>
      </c>
      <c r="T173" t="s">
        <v>104</v>
      </c>
    </row>
    <row r="174" spans="1:20" x14ac:dyDescent="0.2">
      <c r="A174">
        <v>173</v>
      </c>
      <c r="B174" t="s">
        <v>12</v>
      </c>
      <c r="C174">
        <v>1</v>
      </c>
      <c r="D174" t="s">
        <v>21</v>
      </c>
      <c r="E174">
        <v>5</v>
      </c>
      <c r="F174">
        <v>2019</v>
      </c>
      <c r="G174" s="1">
        <v>0.29349999999999998</v>
      </c>
      <c r="H174">
        <v>0</v>
      </c>
      <c r="I174">
        <v>0</v>
      </c>
      <c r="J174" t="s">
        <v>14</v>
      </c>
      <c r="K174">
        <f t="shared" si="2"/>
        <v>0</v>
      </c>
      <c r="L174">
        <v>1</v>
      </c>
      <c r="M174" s="1">
        <v>0.21</v>
      </c>
      <c r="N174">
        <v>0</v>
      </c>
      <c r="O174">
        <f>AVERAGE(_xlfn.XLOOKUP(F174,'Real Soy Prices'!$A$2:$A$61,'Real Soy Prices'!$B$2:$B$61),_xlfn.XLOOKUP(F174-1,'Real Soy Prices'!$A$2:$A$61,'Real Soy Prices'!$B$2:$B$61),_xlfn.XLOOKUP(F174-2,'Real Soy Prices'!$A$2:$A$61,'Real Soy Prices'!$B$2:$B$61))</f>
        <v>382.2511976600394</v>
      </c>
      <c r="P174" s="1">
        <f>(_xlfn.XLOOKUP(F174,'Real Soy Prices'!$A$2:$A$61,'Real Soy Prices'!$B$2:$B$61)-_xlfn.XLOOKUP(F174-2,'Real Soy Prices'!$A$2:$A$61,'Real Soy Prices'!$B$2:$B$61))/_xlfn.XLOOKUP(F174-2,'Real Soy Prices'!$A$2:$A$61,'Real Soy Prices'!$B$2:$B$61)</f>
        <v>-0.12164105918373003</v>
      </c>
      <c r="Q174" t="s">
        <v>55</v>
      </c>
      <c r="R174" t="s">
        <v>55</v>
      </c>
      <c r="S174" t="s">
        <v>57</v>
      </c>
      <c r="T174" t="s">
        <v>104</v>
      </c>
    </row>
    <row r="175" spans="1:20" x14ac:dyDescent="0.2">
      <c r="A175">
        <v>174</v>
      </c>
      <c r="B175" t="s">
        <v>12</v>
      </c>
      <c r="C175">
        <v>1</v>
      </c>
      <c r="D175" t="s">
        <v>22</v>
      </c>
      <c r="E175">
        <v>6</v>
      </c>
      <c r="F175">
        <v>2019</v>
      </c>
      <c r="G175" s="1">
        <v>0.61309999999999998</v>
      </c>
      <c r="H175">
        <v>0</v>
      </c>
      <c r="I175">
        <v>1</v>
      </c>
      <c r="J175" t="s">
        <v>14</v>
      </c>
      <c r="K175">
        <f t="shared" si="2"/>
        <v>1</v>
      </c>
      <c r="L175">
        <v>1</v>
      </c>
      <c r="M175" s="1">
        <v>0.53220000000000001</v>
      </c>
      <c r="N175">
        <v>68.115427377187402</v>
      </c>
      <c r="O175">
        <f>AVERAGE(_xlfn.XLOOKUP(F175,'Real Soy Prices'!$A$2:$A$61,'Real Soy Prices'!$B$2:$B$61),_xlfn.XLOOKUP(F175-1,'Real Soy Prices'!$A$2:$A$61,'Real Soy Prices'!$B$2:$B$61),_xlfn.XLOOKUP(F175-2,'Real Soy Prices'!$A$2:$A$61,'Real Soy Prices'!$B$2:$B$61))</f>
        <v>382.2511976600394</v>
      </c>
      <c r="P175" s="1">
        <f>(_xlfn.XLOOKUP(F175,'Real Soy Prices'!$A$2:$A$61,'Real Soy Prices'!$B$2:$B$61)-_xlfn.XLOOKUP(F175-2,'Real Soy Prices'!$A$2:$A$61,'Real Soy Prices'!$B$2:$B$61))/_xlfn.XLOOKUP(F175-2,'Real Soy Prices'!$A$2:$A$61,'Real Soy Prices'!$B$2:$B$61)</f>
        <v>-0.12164105918373003</v>
      </c>
      <c r="Q175" t="s">
        <v>55</v>
      </c>
      <c r="R175" t="s">
        <v>55</v>
      </c>
      <c r="S175" t="s">
        <v>55</v>
      </c>
      <c r="T175" t="s">
        <v>104</v>
      </c>
    </row>
    <row r="176" spans="1:20" x14ac:dyDescent="0.2">
      <c r="A176">
        <v>175</v>
      </c>
      <c r="B176" t="s">
        <v>12</v>
      </c>
      <c r="C176">
        <v>1</v>
      </c>
      <c r="D176" t="s">
        <v>23</v>
      </c>
      <c r="E176">
        <v>7</v>
      </c>
      <c r="F176">
        <v>2019</v>
      </c>
      <c r="G176" s="1">
        <v>0.41920000000000002</v>
      </c>
      <c r="H176">
        <v>0</v>
      </c>
      <c r="I176">
        <v>0</v>
      </c>
      <c r="J176" t="s">
        <v>14</v>
      </c>
      <c r="K176">
        <f t="shared" si="2"/>
        <v>0</v>
      </c>
      <c r="L176">
        <v>1</v>
      </c>
      <c r="M176" s="1">
        <v>0.31809999999999999</v>
      </c>
      <c r="N176">
        <v>74.684093596055703</v>
      </c>
      <c r="O176">
        <f>AVERAGE(_xlfn.XLOOKUP(F176,'Real Soy Prices'!$A$2:$A$61,'Real Soy Prices'!$B$2:$B$61),_xlfn.XLOOKUP(F176-1,'Real Soy Prices'!$A$2:$A$61,'Real Soy Prices'!$B$2:$B$61),_xlfn.XLOOKUP(F176-2,'Real Soy Prices'!$A$2:$A$61,'Real Soy Prices'!$B$2:$B$61))</f>
        <v>382.2511976600394</v>
      </c>
      <c r="P176" s="1">
        <f>(_xlfn.XLOOKUP(F176,'Real Soy Prices'!$A$2:$A$61,'Real Soy Prices'!$B$2:$B$61)-_xlfn.XLOOKUP(F176-2,'Real Soy Prices'!$A$2:$A$61,'Real Soy Prices'!$B$2:$B$61))/_xlfn.XLOOKUP(F176-2,'Real Soy Prices'!$A$2:$A$61,'Real Soy Prices'!$B$2:$B$61)</f>
        <v>-0.12164105918373003</v>
      </c>
      <c r="Q176" t="s">
        <v>55</v>
      </c>
      <c r="R176" t="s">
        <v>55</v>
      </c>
      <c r="S176" t="s">
        <v>57</v>
      </c>
      <c r="T176" t="s">
        <v>104</v>
      </c>
    </row>
    <row r="177" spans="1:20" x14ac:dyDescent="0.2">
      <c r="A177">
        <v>176</v>
      </c>
      <c r="B177" t="s">
        <v>12</v>
      </c>
      <c r="C177">
        <v>1</v>
      </c>
      <c r="D177" t="s">
        <v>24</v>
      </c>
      <c r="E177">
        <v>8</v>
      </c>
      <c r="F177">
        <v>2019</v>
      </c>
      <c r="G177" s="1">
        <v>0.44469999999999998</v>
      </c>
      <c r="H177">
        <v>0</v>
      </c>
      <c r="I177">
        <v>1</v>
      </c>
      <c r="J177" t="s">
        <v>14</v>
      </c>
      <c r="K177">
        <f t="shared" si="2"/>
        <v>1</v>
      </c>
      <c r="L177">
        <v>1</v>
      </c>
      <c r="M177" s="1">
        <v>0.37759999999999999</v>
      </c>
      <c r="N177">
        <v>80.411506355100002</v>
      </c>
      <c r="O177">
        <f>AVERAGE(_xlfn.XLOOKUP(F177,'Real Soy Prices'!$A$2:$A$61,'Real Soy Prices'!$B$2:$B$61),_xlfn.XLOOKUP(F177-1,'Real Soy Prices'!$A$2:$A$61,'Real Soy Prices'!$B$2:$B$61),_xlfn.XLOOKUP(F177-2,'Real Soy Prices'!$A$2:$A$61,'Real Soy Prices'!$B$2:$B$61))</f>
        <v>382.2511976600394</v>
      </c>
      <c r="P177" s="1">
        <f>(_xlfn.XLOOKUP(F177,'Real Soy Prices'!$A$2:$A$61,'Real Soy Prices'!$B$2:$B$61)-_xlfn.XLOOKUP(F177-2,'Real Soy Prices'!$A$2:$A$61,'Real Soy Prices'!$B$2:$B$61))/_xlfn.XLOOKUP(F177-2,'Real Soy Prices'!$A$2:$A$61,'Real Soy Prices'!$B$2:$B$61)</f>
        <v>-0.12164105918373003</v>
      </c>
      <c r="Q177" t="s">
        <v>55</v>
      </c>
      <c r="R177" t="s">
        <v>55</v>
      </c>
      <c r="S177" t="s">
        <v>55</v>
      </c>
      <c r="T177" t="s">
        <v>104</v>
      </c>
    </row>
    <row r="178" spans="1:20" x14ac:dyDescent="0.2">
      <c r="A178">
        <v>177</v>
      </c>
      <c r="B178" t="s">
        <v>12</v>
      </c>
      <c r="C178">
        <v>1</v>
      </c>
      <c r="D178" t="s">
        <v>25</v>
      </c>
      <c r="E178">
        <v>9</v>
      </c>
      <c r="F178">
        <v>2019</v>
      </c>
      <c r="G178" s="1">
        <v>0.28460000000000002</v>
      </c>
      <c r="H178">
        <v>0</v>
      </c>
      <c r="I178">
        <v>0</v>
      </c>
      <c r="J178" t="s">
        <v>14</v>
      </c>
      <c r="K178">
        <f t="shared" si="2"/>
        <v>0</v>
      </c>
      <c r="L178">
        <v>1</v>
      </c>
      <c r="M178" s="1">
        <v>0.15</v>
      </c>
      <c r="N178">
        <v>28.049570023972102</v>
      </c>
      <c r="O178">
        <f>AVERAGE(_xlfn.XLOOKUP(F178,'Real Soy Prices'!$A$2:$A$61,'Real Soy Prices'!$B$2:$B$61),_xlfn.XLOOKUP(F178-1,'Real Soy Prices'!$A$2:$A$61,'Real Soy Prices'!$B$2:$B$61),_xlfn.XLOOKUP(F178-2,'Real Soy Prices'!$A$2:$A$61,'Real Soy Prices'!$B$2:$B$61))</f>
        <v>382.2511976600394</v>
      </c>
      <c r="P178" s="1">
        <f>(_xlfn.XLOOKUP(F178,'Real Soy Prices'!$A$2:$A$61,'Real Soy Prices'!$B$2:$B$61)-_xlfn.XLOOKUP(F178-2,'Real Soy Prices'!$A$2:$A$61,'Real Soy Prices'!$B$2:$B$61))/_xlfn.XLOOKUP(F178-2,'Real Soy Prices'!$A$2:$A$61,'Real Soy Prices'!$B$2:$B$61)</f>
        <v>-0.12164105918373003</v>
      </c>
      <c r="Q178" t="s">
        <v>55</v>
      </c>
      <c r="R178" t="s">
        <v>55</v>
      </c>
      <c r="S178" t="s">
        <v>57</v>
      </c>
      <c r="T178" t="s">
        <v>104</v>
      </c>
    </row>
    <row r="179" spans="1:20" x14ac:dyDescent="0.2">
      <c r="A179">
        <v>178</v>
      </c>
      <c r="B179" t="s">
        <v>12</v>
      </c>
      <c r="C179">
        <v>1</v>
      </c>
      <c r="D179" t="s">
        <v>26</v>
      </c>
      <c r="E179">
        <v>10</v>
      </c>
      <c r="F179">
        <v>2019</v>
      </c>
      <c r="G179" s="1">
        <v>0.41499999999999998</v>
      </c>
      <c r="H179">
        <v>0</v>
      </c>
      <c r="I179">
        <v>0</v>
      </c>
      <c r="J179" t="s">
        <v>14</v>
      </c>
      <c r="K179">
        <f t="shared" si="2"/>
        <v>0</v>
      </c>
      <c r="L179">
        <v>1</v>
      </c>
      <c r="M179" s="1">
        <v>0.1724</v>
      </c>
      <c r="N179">
        <v>39.825677958794898</v>
      </c>
      <c r="O179">
        <f>AVERAGE(_xlfn.XLOOKUP(F179,'Real Soy Prices'!$A$2:$A$61,'Real Soy Prices'!$B$2:$B$61),_xlfn.XLOOKUP(F179-1,'Real Soy Prices'!$A$2:$A$61,'Real Soy Prices'!$B$2:$B$61),_xlfn.XLOOKUP(F179-2,'Real Soy Prices'!$A$2:$A$61,'Real Soy Prices'!$B$2:$B$61))</f>
        <v>382.2511976600394</v>
      </c>
      <c r="P179" s="1">
        <f>(_xlfn.XLOOKUP(F179,'Real Soy Prices'!$A$2:$A$61,'Real Soy Prices'!$B$2:$B$61)-_xlfn.XLOOKUP(F179-2,'Real Soy Prices'!$A$2:$A$61,'Real Soy Prices'!$B$2:$B$61))/_xlfn.XLOOKUP(F179-2,'Real Soy Prices'!$A$2:$A$61,'Real Soy Prices'!$B$2:$B$61)</f>
        <v>-0.12164105918373003</v>
      </c>
      <c r="Q179" t="s">
        <v>55</v>
      </c>
      <c r="R179" t="s">
        <v>55</v>
      </c>
      <c r="S179" t="s">
        <v>57</v>
      </c>
      <c r="T179" t="s">
        <v>104</v>
      </c>
    </row>
    <row r="180" spans="1:20" x14ac:dyDescent="0.2">
      <c r="A180">
        <v>179</v>
      </c>
      <c r="B180" t="s">
        <v>12</v>
      </c>
      <c r="C180">
        <v>1</v>
      </c>
      <c r="D180" t="s">
        <v>27</v>
      </c>
      <c r="E180">
        <v>11</v>
      </c>
      <c r="F180">
        <v>2019</v>
      </c>
      <c r="G180" s="1">
        <v>0.37740000000000001</v>
      </c>
      <c r="H180">
        <v>0</v>
      </c>
      <c r="I180">
        <v>0</v>
      </c>
      <c r="J180" t="s">
        <v>14</v>
      </c>
      <c r="K180">
        <f t="shared" si="2"/>
        <v>0</v>
      </c>
      <c r="L180">
        <v>1</v>
      </c>
      <c r="M180" s="1">
        <v>0.34</v>
      </c>
      <c r="N180">
        <v>48.103451631163999</v>
      </c>
      <c r="O180">
        <f>AVERAGE(_xlfn.XLOOKUP(F180,'Real Soy Prices'!$A$2:$A$61,'Real Soy Prices'!$B$2:$B$61),_xlfn.XLOOKUP(F180-1,'Real Soy Prices'!$A$2:$A$61,'Real Soy Prices'!$B$2:$B$61),_xlfn.XLOOKUP(F180-2,'Real Soy Prices'!$A$2:$A$61,'Real Soy Prices'!$B$2:$B$61))</f>
        <v>382.2511976600394</v>
      </c>
      <c r="P180" s="1">
        <f>(_xlfn.XLOOKUP(F180,'Real Soy Prices'!$A$2:$A$61,'Real Soy Prices'!$B$2:$B$61)-_xlfn.XLOOKUP(F180-2,'Real Soy Prices'!$A$2:$A$61,'Real Soy Prices'!$B$2:$B$61))/_xlfn.XLOOKUP(F180-2,'Real Soy Prices'!$A$2:$A$61,'Real Soy Prices'!$B$2:$B$61)</f>
        <v>-0.12164105918373003</v>
      </c>
      <c r="Q180" t="s">
        <v>55</v>
      </c>
      <c r="R180" t="s">
        <v>55</v>
      </c>
      <c r="S180" t="s">
        <v>57</v>
      </c>
      <c r="T180" t="s">
        <v>104</v>
      </c>
    </row>
    <row r="181" spans="1:20" x14ac:dyDescent="0.2">
      <c r="A181">
        <v>180</v>
      </c>
      <c r="B181" t="s">
        <v>12</v>
      </c>
      <c r="C181">
        <v>1</v>
      </c>
      <c r="D181" t="s">
        <v>28</v>
      </c>
      <c r="E181">
        <v>12</v>
      </c>
      <c r="F181">
        <v>2019</v>
      </c>
      <c r="G181" s="1">
        <v>0.44429999999999997</v>
      </c>
      <c r="H181">
        <v>0</v>
      </c>
      <c r="I181">
        <v>0</v>
      </c>
      <c r="J181" t="s">
        <v>14</v>
      </c>
      <c r="K181">
        <f t="shared" si="2"/>
        <v>0</v>
      </c>
      <c r="L181">
        <v>1</v>
      </c>
      <c r="M181" s="1">
        <v>0.32</v>
      </c>
      <c r="N181">
        <v>31.427802817124402</v>
      </c>
      <c r="O181">
        <f>AVERAGE(_xlfn.XLOOKUP(F181,'Real Soy Prices'!$A$2:$A$61,'Real Soy Prices'!$B$2:$B$61),_xlfn.XLOOKUP(F181-1,'Real Soy Prices'!$A$2:$A$61,'Real Soy Prices'!$B$2:$B$61),_xlfn.XLOOKUP(F181-2,'Real Soy Prices'!$A$2:$A$61,'Real Soy Prices'!$B$2:$B$61))</f>
        <v>382.2511976600394</v>
      </c>
      <c r="P181" s="1">
        <f>(_xlfn.XLOOKUP(F181,'Real Soy Prices'!$A$2:$A$61,'Real Soy Prices'!$B$2:$B$61)-_xlfn.XLOOKUP(F181-2,'Real Soy Prices'!$A$2:$A$61,'Real Soy Prices'!$B$2:$B$61))/_xlfn.XLOOKUP(F181-2,'Real Soy Prices'!$A$2:$A$61,'Real Soy Prices'!$B$2:$B$61)</f>
        <v>-0.12164105918373003</v>
      </c>
      <c r="Q181" t="s">
        <v>55</v>
      </c>
      <c r="R181" t="s">
        <v>55</v>
      </c>
      <c r="S181" t="s">
        <v>57</v>
      </c>
      <c r="T181" t="s">
        <v>104</v>
      </c>
    </row>
    <row r="182" spans="1:20" x14ac:dyDescent="0.2">
      <c r="A182">
        <v>181</v>
      </c>
      <c r="B182" t="s">
        <v>12</v>
      </c>
      <c r="C182">
        <v>1</v>
      </c>
      <c r="D182" t="s">
        <v>29</v>
      </c>
      <c r="E182">
        <v>13</v>
      </c>
      <c r="F182">
        <v>2019</v>
      </c>
      <c r="G182" s="1">
        <v>0.501</v>
      </c>
      <c r="H182">
        <v>0</v>
      </c>
      <c r="I182">
        <v>1</v>
      </c>
      <c r="J182" t="s">
        <v>14</v>
      </c>
      <c r="K182">
        <f t="shared" si="2"/>
        <v>1</v>
      </c>
      <c r="L182">
        <v>1</v>
      </c>
      <c r="M182" s="1">
        <v>0.41</v>
      </c>
      <c r="N182">
        <v>20.527580020564699</v>
      </c>
      <c r="O182">
        <f>AVERAGE(_xlfn.XLOOKUP(F182,'Real Soy Prices'!$A$2:$A$61,'Real Soy Prices'!$B$2:$B$61),_xlfn.XLOOKUP(F182-1,'Real Soy Prices'!$A$2:$A$61,'Real Soy Prices'!$B$2:$B$61),_xlfn.XLOOKUP(F182-2,'Real Soy Prices'!$A$2:$A$61,'Real Soy Prices'!$B$2:$B$61))</f>
        <v>382.2511976600394</v>
      </c>
      <c r="P182" s="1">
        <f>(_xlfn.XLOOKUP(F182,'Real Soy Prices'!$A$2:$A$61,'Real Soy Prices'!$B$2:$B$61)-_xlfn.XLOOKUP(F182-2,'Real Soy Prices'!$A$2:$A$61,'Real Soy Prices'!$B$2:$B$61))/_xlfn.XLOOKUP(F182-2,'Real Soy Prices'!$A$2:$A$61,'Real Soy Prices'!$B$2:$B$61)</f>
        <v>-0.12164105918373003</v>
      </c>
      <c r="Q182" t="s">
        <v>55</v>
      </c>
      <c r="R182" t="s">
        <v>55</v>
      </c>
      <c r="S182" t="s">
        <v>55</v>
      </c>
      <c r="T182" t="s">
        <v>104</v>
      </c>
    </row>
    <row r="183" spans="1:20" x14ac:dyDescent="0.2">
      <c r="A183">
        <v>182</v>
      </c>
      <c r="B183" t="s">
        <v>12</v>
      </c>
      <c r="C183">
        <v>1</v>
      </c>
      <c r="D183" t="s">
        <v>30</v>
      </c>
      <c r="E183">
        <v>14</v>
      </c>
      <c r="F183">
        <v>2019</v>
      </c>
      <c r="G183" s="1">
        <v>0.33879999999999999</v>
      </c>
      <c r="H183">
        <v>0</v>
      </c>
      <c r="I183">
        <v>0</v>
      </c>
      <c r="J183" t="s">
        <v>14</v>
      </c>
      <c r="K183">
        <f t="shared" si="2"/>
        <v>0</v>
      </c>
      <c r="L183">
        <v>1</v>
      </c>
      <c r="M183" s="1">
        <v>0.23</v>
      </c>
      <c r="N183">
        <v>35.611807625552203</v>
      </c>
      <c r="O183">
        <f>AVERAGE(_xlfn.XLOOKUP(F183,'Real Soy Prices'!$A$2:$A$61,'Real Soy Prices'!$B$2:$B$61),_xlfn.XLOOKUP(F183-1,'Real Soy Prices'!$A$2:$A$61,'Real Soy Prices'!$B$2:$B$61),_xlfn.XLOOKUP(F183-2,'Real Soy Prices'!$A$2:$A$61,'Real Soy Prices'!$B$2:$B$61))</f>
        <v>382.2511976600394</v>
      </c>
      <c r="P183" s="1">
        <f>(_xlfn.XLOOKUP(F183,'Real Soy Prices'!$A$2:$A$61,'Real Soy Prices'!$B$2:$B$61)-_xlfn.XLOOKUP(F183-2,'Real Soy Prices'!$A$2:$A$61,'Real Soy Prices'!$B$2:$B$61))/_xlfn.XLOOKUP(F183-2,'Real Soy Prices'!$A$2:$A$61,'Real Soy Prices'!$B$2:$B$61)</f>
        <v>-0.12164105918373003</v>
      </c>
      <c r="Q183" t="s">
        <v>55</v>
      </c>
      <c r="R183" t="s">
        <v>55</v>
      </c>
      <c r="S183" t="s">
        <v>57</v>
      </c>
      <c r="T183" t="s">
        <v>104</v>
      </c>
    </row>
    <row r="184" spans="1:20" x14ac:dyDescent="0.2">
      <c r="A184">
        <v>183</v>
      </c>
      <c r="B184" t="s">
        <v>12</v>
      </c>
      <c r="C184">
        <v>1</v>
      </c>
      <c r="D184" t="s">
        <v>31</v>
      </c>
      <c r="E184">
        <v>15</v>
      </c>
      <c r="F184">
        <v>2019</v>
      </c>
      <c r="G184" s="1">
        <v>0.37309999999999999</v>
      </c>
      <c r="H184">
        <v>0</v>
      </c>
      <c r="I184">
        <v>0</v>
      </c>
      <c r="J184" t="s">
        <v>14</v>
      </c>
      <c r="K184">
        <f t="shared" si="2"/>
        <v>0</v>
      </c>
      <c r="L184">
        <v>1</v>
      </c>
      <c r="M184" s="1">
        <v>0.2797</v>
      </c>
      <c r="N184">
        <v>19.313170145939701</v>
      </c>
      <c r="O184">
        <f>AVERAGE(_xlfn.XLOOKUP(F184,'Real Soy Prices'!$A$2:$A$61,'Real Soy Prices'!$B$2:$B$61),_xlfn.XLOOKUP(F184-1,'Real Soy Prices'!$A$2:$A$61,'Real Soy Prices'!$B$2:$B$61),_xlfn.XLOOKUP(F184-2,'Real Soy Prices'!$A$2:$A$61,'Real Soy Prices'!$B$2:$B$61))</f>
        <v>382.2511976600394</v>
      </c>
      <c r="P184" s="1">
        <f>(_xlfn.XLOOKUP(F184,'Real Soy Prices'!$A$2:$A$61,'Real Soy Prices'!$B$2:$B$61)-_xlfn.XLOOKUP(F184-2,'Real Soy Prices'!$A$2:$A$61,'Real Soy Prices'!$B$2:$B$61))/_xlfn.XLOOKUP(F184-2,'Real Soy Prices'!$A$2:$A$61,'Real Soy Prices'!$B$2:$B$61)</f>
        <v>-0.12164105918373003</v>
      </c>
      <c r="Q184" t="s">
        <v>55</v>
      </c>
      <c r="R184" t="s">
        <v>55</v>
      </c>
      <c r="S184" t="s">
        <v>57</v>
      </c>
      <c r="T184" t="s">
        <v>104</v>
      </c>
    </row>
    <row r="185" spans="1:20" x14ac:dyDescent="0.2">
      <c r="A185">
        <v>184</v>
      </c>
      <c r="B185" t="s">
        <v>12</v>
      </c>
      <c r="C185">
        <v>1</v>
      </c>
      <c r="D185" t="s">
        <v>32</v>
      </c>
      <c r="E185">
        <v>16</v>
      </c>
      <c r="F185">
        <v>2019</v>
      </c>
      <c r="G185" s="1">
        <v>0.2858</v>
      </c>
      <c r="H185">
        <v>0</v>
      </c>
      <c r="I185">
        <v>0</v>
      </c>
      <c r="J185" t="s">
        <v>14</v>
      </c>
      <c r="K185">
        <f t="shared" si="2"/>
        <v>0</v>
      </c>
      <c r="L185">
        <v>1</v>
      </c>
      <c r="M185" s="1">
        <v>0.22389999999999999</v>
      </c>
      <c r="N185">
        <v>21.4787019421418</v>
      </c>
      <c r="O185">
        <f>AVERAGE(_xlfn.XLOOKUP(F185,'Real Soy Prices'!$A$2:$A$61,'Real Soy Prices'!$B$2:$B$61),_xlfn.XLOOKUP(F185-1,'Real Soy Prices'!$A$2:$A$61,'Real Soy Prices'!$B$2:$B$61),_xlfn.XLOOKUP(F185-2,'Real Soy Prices'!$A$2:$A$61,'Real Soy Prices'!$B$2:$B$61))</f>
        <v>382.2511976600394</v>
      </c>
      <c r="P185" s="1">
        <f>(_xlfn.XLOOKUP(F185,'Real Soy Prices'!$A$2:$A$61,'Real Soy Prices'!$B$2:$B$61)-_xlfn.XLOOKUP(F185-2,'Real Soy Prices'!$A$2:$A$61,'Real Soy Prices'!$B$2:$B$61))/_xlfn.XLOOKUP(F185-2,'Real Soy Prices'!$A$2:$A$61,'Real Soy Prices'!$B$2:$B$61)</f>
        <v>-0.12164105918373003</v>
      </c>
      <c r="Q185" t="s">
        <v>55</v>
      </c>
      <c r="R185" t="s">
        <v>55</v>
      </c>
      <c r="S185" t="s">
        <v>57</v>
      </c>
      <c r="T185" t="s">
        <v>104</v>
      </c>
    </row>
    <row r="186" spans="1:20" x14ac:dyDescent="0.2">
      <c r="A186">
        <v>185</v>
      </c>
      <c r="B186" t="s">
        <v>12</v>
      </c>
      <c r="C186">
        <v>1</v>
      </c>
      <c r="D186" t="s">
        <v>33</v>
      </c>
      <c r="E186">
        <v>17</v>
      </c>
      <c r="F186">
        <v>2019</v>
      </c>
      <c r="G186" s="1">
        <v>0.34739999999999999</v>
      </c>
      <c r="H186">
        <v>0</v>
      </c>
      <c r="I186">
        <v>0</v>
      </c>
      <c r="J186" t="s">
        <v>14</v>
      </c>
      <c r="K186">
        <f t="shared" si="2"/>
        <v>0</v>
      </c>
      <c r="L186">
        <v>1</v>
      </c>
      <c r="M186" s="1">
        <v>0.21</v>
      </c>
      <c r="N186">
        <v>62.983601418717001</v>
      </c>
      <c r="O186">
        <f>AVERAGE(_xlfn.XLOOKUP(F186,'Real Soy Prices'!$A$2:$A$61,'Real Soy Prices'!$B$2:$B$61),_xlfn.XLOOKUP(F186-1,'Real Soy Prices'!$A$2:$A$61,'Real Soy Prices'!$B$2:$B$61),_xlfn.XLOOKUP(F186-2,'Real Soy Prices'!$A$2:$A$61,'Real Soy Prices'!$B$2:$B$61))</f>
        <v>382.2511976600394</v>
      </c>
      <c r="P186" s="1">
        <f>(_xlfn.XLOOKUP(F186,'Real Soy Prices'!$A$2:$A$61,'Real Soy Prices'!$B$2:$B$61)-_xlfn.XLOOKUP(F186-2,'Real Soy Prices'!$A$2:$A$61,'Real Soy Prices'!$B$2:$B$61))/_xlfn.XLOOKUP(F186-2,'Real Soy Prices'!$A$2:$A$61,'Real Soy Prices'!$B$2:$B$61)</f>
        <v>-0.12164105918373003</v>
      </c>
      <c r="Q186" t="s">
        <v>55</v>
      </c>
      <c r="R186" t="s">
        <v>55</v>
      </c>
      <c r="S186" t="s">
        <v>57</v>
      </c>
      <c r="T186" t="s">
        <v>104</v>
      </c>
    </row>
    <row r="187" spans="1:20" x14ac:dyDescent="0.2">
      <c r="A187">
        <v>186</v>
      </c>
      <c r="B187" t="s">
        <v>12</v>
      </c>
      <c r="C187">
        <v>1</v>
      </c>
      <c r="D187" t="s">
        <v>34</v>
      </c>
      <c r="E187">
        <v>18</v>
      </c>
      <c r="F187">
        <v>2019</v>
      </c>
      <c r="G187" s="1">
        <v>0.35139999999999999</v>
      </c>
      <c r="H187">
        <v>0</v>
      </c>
      <c r="I187">
        <v>0</v>
      </c>
      <c r="J187" t="s">
        <v>14</v>
      </c>
      <c r="K187">
        <f t="shared" si="2"/>
        <v>0</v>
      </c>
      <c r="L187">
        <v>1</v>
      </c>
      <c r="M187" s="1">
        <v>0.20760000000000001</v>
      </c>
      <c r="N187">
        <v>0</v>
      </c>
      <c r="O187">
        <f>AVERAGE(_xlfn.XLOOKUP(F187,'Real Soy Prices'!$A$2:$A$61,'Real Soy Prices'!$B$2:$B$61),_xlfn.XLOOKUP(F187-1,'Real Soy Prices'!$A$2:$A$61,'Real Soy Prices'!$B$2:$B$61),_xlfn.XLOOKUP(F187-2,'Real Soy Prices'!$A$2:$A$61,'Real Soy Prices'!$B$2:$B$61))</f>
        <v>382.2511976600394</v>
      </c>
      <c r="P187" s="1">
        <f>(_xlfn.XLOOKUP(F187,'Real Soy Prices'!$A$2:$A$61,'Real Soy Prices'!$B$2:$B$61)-_xlfn.XLOOKUP(F187-2,'Real Soy Prices'!$A$2:$A$61,'Real Soy Prices'!$B$2:$B$61))/_xlfn.XLOOKUP(F187-2,'Real Soy Prices'!$A$2:$A$61,'Real Soy Prices'!$B$2:$B$61)</f>
        <v>-0.12164105918373003</v>
      </c>
      <c r="Q187" t="s">
        <v>55</v>
      </c>
      <c r="R187" t="s">
        <v>55</v>
      </c>
      <c r="S187" t="s">
        <v>57</v>
      </c>
      <c r="T187" t="s">
        <v>104</v>
      </c>
    </row>
    <row r="188" spans="1:20" x14ac:dyDescent="0.2">
      <c r="A188">
        <v>187</v>
      </c>
      <c r="B188" t="s">
        <v>12</v>
      </c>
      <c r="C188">
        <v>1</v>
      </c>
      <c r="D188" t="s">
        <v>35</v>
      </c>
      <c r="E188">
        <v>19</v>
      </c>
      <c r="F188">
        <v>2019</v>
      </c>
      <c r="G188" s="1">
        <v>0.45029999999999998</v>
      </c>
      <c r="H188">
        <v>0</v>
      </c>
      <c r="I188">
        <v>1</v>
      </c>
      <c r="J188" t="s">
        <v>14</v>
      </c>
      <c r="K188">
        <f t="shared" si="2"/>
        <v>1</v>
      </c>
      <c r="L188">
        <v>1</v>
      </c>
      <c r="M188" s="1">
        <v>0.31</v>
      </c>
      <c r="N188">
        <v>44.456429579226501</v>
      </c>
      <c r="O188">
        <f>AVERAGE(_xlfn.XLOOKUP(F188,'Real Soy Prices'!$A$2:$A$61,'Real Soy Prices'!$B$2:$B$61),_xlfn.XLOOKUP(F188-1,'Real Soy Prices'!$A$2:$A$61,'Real Soy Prices'!$B$2:$B$61),_xlfn.XLOOKUP(F188-2,'Real Soy Prices'!$A$2:$A$61,'Real Soy Prices'!$B$2:$B$61))</f>
        <v>382.2511976600394</v>
      </c>
      <c r="P188" s="1">
        <f>(_xlfn.XLOOKUP(F188,'Real Soy Prices'!$A$2:$A$61,'Real Soy Prices'!$B$2:$B$61)-_xlfn.XLOOKUP(F188-2,'Real Soy Prices'!$A$2:$A$61,'Real Soy Prices'!$B$2:$B$61))/_xlfn.XLOOKUP(F188-2,'Real Soy Prices'!$A$2:$A$61,'Real Soy Prices'!$B$2:$B$61)</f>
        <v>-0.12164105918373003</v>
      </c>
      <c r="Q188" t="s">
        <v>55</v>
      </c>
      <c r="R188" t="s">
        <v>55</v>
      </c>
      <c r="S188" t="s">
        <v>55</v>
      </c>
      <c r="T188" t="s">
        <v>104</v>
      </c>
    </row>
    <row r="189" spans="1:20" x14ac:dyDescent="0.2">
      <c r="A189">
        <v>188</v>
      </c>
      <c r="B189" t="s">
        <v>12</v>
      </c>
      <c r="C189">
        <v>1</v>
      </c>
      <c r="D189" t="s">
        <v>36</v>
      </c>
      <c r="E189">
        <v>20</v>
      </c>
      <c r="F189">
        <v>2019</v>
      </c>
      <c r="G189" s="1">
        <v>0.28239999999999998</v>
      </c>
      <c r="H189">
        <v>0</v>
      </c>
      <c r="I189">
        <v>0</v>
      </c>
      <c r="J189" t="s">
        <v>14</v>
      </c>
      <c r="K189">
        <f t="shared" si="2"/>
        <v>0</v>
      </c>
      <c r="L189">
        <v>1</v>
      </c>
      <c r="M189" s="1">
        <v>0.25569999999999998</v>
      </c>
      <c r="N189">
        <v>0</v>
      </c>
      <c r="O189">
        <f>AVERAGE(_xlfn.XLOOKUP(F189,'Real Soy Prices'!$A$2:$A$61,'Real Soy Prices'!$B$2:$B$61),_xlfn.XLOOKUP(F189-1,'Real Soy Prices'!$A$2:$A$61,'Real Soy Prices'!$B$2:$B$61),_xlfn.XLOOKUP(F189-2,'Real Soy Prices'!$A$2:$A$61,'Real Soy Prices'!$B$2:$B$61))</f>
        <v>382.2511976600394</v>
      </c>
      <c r="P189" s="1">
        <f>(_xlfn.XLOOKUP(F189,'Real Soy Prices'!$A$2:$A$61,'Real Soy Prices'!$B$2:$B$61)-_xlfn.XLOOKUP(F189-2,'Real Soy Prices'!$A$2:$A$61,'Real Soy Prices'!$B$2:$B$61))/_xlfn.XLOOKUP(F189-2,'Real Soy Prices'!$A$2:$A$61,'Real Soy Prices'!$B$2:$B$61)</f>
        <v>-0.12164105918373003</v>
      </c>
      <c r="Q189" t="s">
        <v>55</v>
      </c>
      <c r="R189" t="s">
        <v>55</v>
      </c>
      <c r="S189" t="s">
        <v>57</v>
      </c>
      <c r="T189" t="s">
        <v>104</v>
      </c>
    </row>
    <row r="190" spans="1:20" x14ac:dyDescent="0.2">
      <c r="A190">
        <v>189</v>
      </c>
      <c r="B190" t="s">
        <v>12</v>
      </c>
      <c r="C190">
        <v>1</v>
      </c>
      <c r="D190" t="s">
        <v>37</v>
      </c>
      <c r="E190">
        <v>21</v>
      </c>
      <c r="F190">
        <v>2019</v>
      </c>
      <c r="G190" s="1">
        <v>0.43490000000000001</v>
      </c>
      <c r="H190">
        <v>0</v>
      </c>
      <c r="I190">
        <v>1</v>
      </c>
      <c r="J190" t="s">
        <v>14</v>
      </c>
      <c r="K190">
        <f t="shared" si="2"/>
        <v>1</v>
      </c>
      <c r="L190">
        <v>1</v>
      </c>
      <c r="M190" s="1">
        <v>0.35289999999999999</v>
      </c>
      <c r="N190">
        <v>68.473065211802293</v>
      </c>
      <c r="O190">
        <f>AVERAGE(_xlfn.XLOOKUP(F190,'Real Soy Prices'!$A$2:$A$61,'Real Soy Prices'!$B$2:$B$61),_xlfn.XLOOKUP(F190-1,'Real Soy Prices'!$A$2:$A$61,'Real Soy Prices'!$B$2:$B$61),_xlfn.XLOOKUP(F190-2,'Real Soy Prices'!$A$2:$A$61,'Real Soy Prices'!$B$2:$B$61))</f>
        <v>382.2511976600394</v>
      </c>
      <c r="P190" s="1">
        <f>(_xlfn.XLOOKUP(F190,'Real Soy Prices'!$A$2:$A$61,'Real Soy Prices'!$B$2:$B$61)-_xlfn.XLOOKUP(F190-2,'Real Soy Prices'!$A$2:$A$61,'Real Soy Prices'!$B$2:$B$61))/_xlfn.XLOOKUP(F190-2,'Real Soy Prices'!$A$2:$A$61,'Real Soy Prices'!$B$2:$B$61)</f>
        <v>-0.12164105918373003</v>
      </c>
      <c r="Q190" t="s">
        <v>55</v>
      </c>
      <c r="R190" t="s">
        <v>55</v>
      </c>
      <c r="S190" t="s">
        <v>57</v>
      </c>
      <c r="T190" t="s">
        <v>104</v>
      </c>
    </row>
    <row r="191" spans="1:20" x14ac:dyDescent="0.2">
      <c r="A191">
        <v>190</v>
      </c>
      <c r="B191" t="s">
        <v>12</v>
      </c>
      <c r="C191">
        <v>1</v>
      </c>
      <c r="D191" t="s">
        <v>38</v>
      </c>
      <c r="E191">
        <v>22</v>
      </c>
      <c r="F191">
        <v>2019</v>
      </c>
      <c r="G191" s="1">
        <v>0.1837</v>
      </c>
      <c r="H191">
        <v>0</v>
      </c>
      <c r="I191">
        <v>0</v>
      </c>
      <c r="J191" t="s">
        <v>14</v>
      </c>
      <c r="K191">
        <f t="shared" si="2"/>
        <v>0</v>
      </c>
      <c r="L191">
        <v>1</v>
      </c>
      <c r="M191" s="1">
        <v>0.14699999999999999</v>
      </c>
      <c r="N191">
        <v>72.717306492286696</v>
      </c>
      <c r="O191">
        <f>AVERAGE(_xlfn.XLOOKUP(F191,'Real Soy Prices'!$A$2:$A$61,'Real Soy Prices'!$B$2:$B$61),_xlfn.XLOOKUP(F191-1,'Real Soy Prices'!$A$2:$A$61,'Real Soy Prices'!$B$2:$B$61),_xlfn.XLOOKUP(F191-2,'Real Soy Prices'!$A$2:$A$61,'Real Soy Prices'!$B$2:$B$61))</f>
        <v>382.2511976600394</v>
      </c>
      <c r="P191" s="1">
        <f>(_xlfn.XLOOKUP(F191,'Real Soy Prices'!$A$2:$A$61,'Real Soy Prices'!$B$2:$B$61)-_xlfn.XLOOKUP(F191-2,'Real Soy Prices'!$A$2:$A$61,'Real Soy Prices'!$B$2:$B$61))/_xlfn.XLOOKUP(F191-2,'Real Soy Prices'!$A$2:$A$61,'Real Soy Prices'!$B$2:$B$61)</f>
        <v>-0.12164105918373003</v>
      </c>
      <c r="Q191" t="s">
        <v>55</v>
      </c>
      <c r="R191" t="s">
        <v>55</v>
      </c>
      <c r="S191" t="s">
        <v>57</v>
      </c>
      <c r="T191" t="s">
        <v>104</v>
      </c>
    </row>
    <row r="192" spans="1:20" x14ac:dyDescent="0.2">
      <c r="A192">
        <v>191</v>
      </c>
      <c r="B192" t="s">
        <v>12</v>
      </c>
      <c r="C192">
        <v>1</v>
      </c>
      <c r="D192" t="s">
        <v>39</v>
      </c>
      <c r="E192">
        <v>23</v>
      </c>
      <c r="F192">
        <v>2019</v>
      </c>
      <c r="G192" s="1">
        <v>0.26090000000000002</v>
      </c>
      <c r="H192">
        <v>0</v>
      </c>
      <c r="I192">
        <v>0</v>
      </c>
      <c r="J192" t="s">
        <v>14</v>
      </c>
      <c r="K192">
        <f t="shared" si="2"/>
        <v>0</v>
      </c>
      <c r="L192">
        <v>1</v>
      </c>
      <c r="M192" s="1">
        <v>0.219</v>
      </c>
      <c r="N192">
        <v>0</v>
      </c>
      <c r="O192">
        <f>AVERAGE(_xlfn.XLOOKUP(F192,'Real Soy Prices'!$A$2:$A$61,'Real Soy Prices'!$B$2:$B$61),_xlfn.XLOOKUP(F192-1,'Real Soy Prices'!$A$2:$A$61,'Real Soy Prices'!$B$2:$B$61),_xlfn.XLOOKUP(F192-2,'Real Soy Prices'!$A$2:$A$61,'Real Soy Prices'!$B$2:$B$61))</f>
        <v>382.2511976600394</v>
      </c>
      <c r="P192" s="1">
        <f>(_xlfn.XLOOKUP(F192,'Real Soy Prices'!$A$2:$A$61,'Real Soy Prices'!$B$2:$B$61)-_xlfn.XLOOKUP(F192-2,'Real Soy Prices'!$A$2:$A$61,'Real Soy Prices'!$B$2:$B$61))/_xlfn.XLOOKUP(F192-2,'Real Soy Prices'!$A$2:$A$61,'Real Soy Prices'!$B$2:$B$61)</f>
        <v>-0.12164105918373003</v>
      </c>
      <c r="Q192" t="s">
        <v>55</v>
      </c>
      <c r="R192" t="s">
        <v>55</v>
      </c>
      <c r="S192" t="s">
        <v>57</v>
      </c>
      <c r="T192" t="s">
        <v>104</v>
      </c>
    </row>
    <row r="193" spans="1:20" x14ac:dyDescent="0.2">
      <c r="A193">
        <v>192</v>
      </c>
      <c r="B193" t="s">
        <v>12</v>
      </c>
      <c r="C193">
        <v>1</v>
      </c>
      <c r="D193" t="s">
        <v>40</v>
      </c>
      <c r="E193">
        <v>24</v>
      </c>
      <c r="F193">
        <v>2019</v>
      </c>
      <c r="G193" s="1">
        <v>0.33939999999999998</v>
      </c>
      <c r="H193">
        <v>0</v>
      </c>
      <c r="I193">
        <v>0</v>
      </c>
      <c r="J193" t="s">
        <v>14</v>
      </c>
      <c r="K193">
        <f t="shared" si="2"/>
        <v>0</v>
      </c>
      <c r="L193">
        <v>1</v>
      </c>
      <c r="M193" s="1">
        <v>0.26700000000000002</v>
      </c>
      <c r="N193">
        <v>62.169488976059398</v>
      </c>
      <c r="O193">
        <f>AVERAGE(_xlfn.XLOOKUP(F193,'Real Soy Prices'!$A$2:$A$61,'Real Soy Prices'!$B$2:$B$61),_xlfn.XLOOKUP(F193-1,'Real Soy Prices'!$A$2:$A$61,'Real Soy Prices'!$B$2:$B$61),_xlfn.XLOOKUP(F193-2,'Real Soy Prices'!$A$2:$A$61,'Real Soy Prices'!$B$2:$B$61))</f>
        <v>382.2511976600394</v>
      </c>
      <c r="P193" s="1">
        <f>(_xlfn.XLOOKUP(F193,'Real Soy Prices'!$A$2:$A$61,'Real Soy Prices'!$B$2:$B$61)-_xlfn.XLOOKUP(F193-2,'Real Soy Prices'!$A$2:$A$61,'Real Soy Prices'!$B$2:$B$61))/_xlfn.XLOOKUP(F193-2,'Real Soy Prices'!$A$2:$A$61,'Real Soy Prices'!$B$2:$B$61)</f>
        <v>-0.12164105918373003</v>
      </c>
      <c r="Q193" t="s">
        <v>55</v>
      </c>
      <c r="R193" t="s">
        <v>55</v>
      </c>
      <c r="S193" t="s">
        <v>57</v>
      </c>
      <c r="T193" t="s">
        <v>104</v>
      </c>
    </row>
    <row r="194" spans="1:20" x14ac:dyDescent="0.2">
      <c r="A194">
        <v>193</v>
      </c>
      <c r="B194" t="s">
        <v>58</v>
      </c>
      <c r="C194">
        <v>3</v>
      </c>
      <c r="D194" t="s">
        <v>59</v>
      </c>
      <c r="E194">
        <v>30</v>
      </c>
      <c r="F194">
        <v>1994</v>
      </c>
      <c r="G194" s="1">
        <v>0.54</v>
      </c>
      <c r="H194">
        <v>0</v>
      </c>
      <c r="I194">
        <v>1</v>
      </c>
      <c r="J194" t="s">
        <v>14</v>
      </c>
      <c r="K194">
        <f t="shared" si="2"/>
        <v>1</v>
      </c>
      <c r="L194">
        <v>0</v>
      </c>
      <c r="M194" s="1">
        <v>0.39</v>
      </c>
      <c r="N194">
        <v>48.792076625177202</v>
      </c>
      <c r="O194">
        <f>AVERAGE(_xlfn.XLOOKUP(F194,'Real Soy Prices'!$A$2:$A$61,'Real Soy Prices'!$B$2:$B$61),_xlfn.XLOOKUP(F194-1,'Real Soy Prices'!$A$2:$A$61,'Real Soy Prices'!$B$2:$B$61),_xlfn.XLOOKUP(F194-2,'Real Soy Prices'!$A$2:$A$61,'Real Soy Prices'!$B$2:$B$61))</f>
        <v>292.83225759666567</v>
      </c>
      <c r="P194" s="1">
        <f>(_xlfn.XLOOKUP(F194,'Real Soy Prices'!$A$2:$A$61,'Real Soy Prices'!$B$2:$B$61)-_xlfn.XLOOKUP(F194-2,'Real Soy Prices'!$A$2:$A$61,'Real Soy Prices'!$B$2:$B$61))/_xlfn.XLOOKUP(F194-2,'Real Soy Prices'!$A$2:$A$61,'Real Soy Prices'!$B$2:$B$61)</f>
        <v>6.5693516858109924E-2</v>
      </c>
      <c r="Q194" t="s">
        <v>60</v>
      </c>
      <c r="R194" t="s">
        <v>61</v>
      </c>
      <c r="S194" t="s">
        <v>61</v>
      </c>
      <c r="T194" t="s">
        <v>105</v>
      </c>
    </row>
    <row r="195" spans="1:20" x14ac:dyDescent="0.2">
      <c r="A195">
        <v>194</v>
      </c>
      <c r="B195" t="s">
        <v>58</v>
      </c>
      <c r="C195">
        <v>3</v>
      </c>
      <c r="D195" t="s">
        <v>62</v>
      </c>
      <c r="E195">
        <v>31</v>
      </c>
      <c r="F195">
        <v>1994</v>
      </c>
      <c r="G195" s="1">
        <v>0.76200000000000001</v>
      </c>
      <c r="H195">
        <v>0</v>
      </c>
      <c r="I195">
        <v>1</v>
      </c>
      <c r="J195" t="s">
        <v>14</v>
      </c>
      <c r="K195">
        <f t="shared" ref="K195:K258" si="3">IF(H195=0,I195,J195)</f>
        <v>1</v>
      </c>
      <c r="L195">
        <v>0</v>
      </c>
      <c r="M195" s="1">
        <v>0.64400000000000002</v>
      </c>
      <c r="N195">
        <v>35.707311601329998</v>
      </c>
      <c r="O195">
        <f>AVERAGE(_xlfn.XLOOKUP(F195,'Real Soy Prices'!$A$2:$A$61,'Real Soy Prices'!$B$2:$B$61),_xlfn.XLOOKUP(F195-1,'Real Soy Prices'!$A$2:$A$61,'Real Soy Prices'!$B$2:$B$61),_xlfn.XLOOKUP(F195-2,'Real Soy Prices'!$A$2:$A$61,'Real Soy Prices'!$B$2:$B$61))</f>
        <v>292.83225759666567</v>
      </c>
      <c r="P195" s="1">
        <f>(_xlfn.XLOOKUP(F195,'Real Soy Prices'!$A$2:$A$61,'Real Soy Prices'!$B$2:$B$61)-_xlfn.XLOOKUP(F195-2,'Real Soy Prices'!$A$2:$A$61,'Real Soy Prices'!$B$2:$B$61))/_xlfn.XLOOKUP(F195-2,'Real Soy Prices'!$A$2:$A$61,'Real Soy Prices'!$B$2:$B$61)</f>
        <v>6.5693516858109924E-2</v>
      </c>
      <c r="Q195" t="s">
        <v>60</v>
      </c>
      <c r="R195" t="s">
        <v>61</v>
      </c>
      <c r="S195" t="s">
        <v>61</v>
      </c>
      <c r="T195" t="s">
        <v>105</v>
      </c>
    </row>
    <row r="196" spans="1:20" x14ac:dyDescent="0.2">
      <c r="A196">
        <v>195</v>
      </c>
      <c r="B196" t="s">
        <v>58</v>
      </c>
      <c r="C196">
        <v>3</v>
      </c>
      <c r="D196" t="s">
        <v>63</v>
      </c>
      <c r="E196">
        <v>32</v>
      </c>
      <c r="F196">
        <v>1994</v>
      </c>
      <c r="G196" s="1">
        <v>0.59099999999999997</v>
      </c>
      <c r="H196">
        <v>0</v>
      </c>
      <c r="I196">
        <v>1</v>
      </c>
      <c r="J196" t="s">
        <v>14</v>
      </c>
      <c r="K196">
        <f t="shared" si="3"/>
        <v>1</v>
      </c>
      <c r="L196">
        <v>0</v>
      </c>
      <c r="M196" s="1">
        <v>0.48399999999999999</v>
      </c>
      <c r="N196">
        <v>34.1896219080474</v>
      </c>
      <c r="O196">
        <f>AVERAGE(_xlfn.XLOOKUP(F196,'Real Soy Prices'!$A$2:$A$61,'Real Soy Prices'!$B$2:$B$61),_xlfn.XLOOKUP(F196-1,'Real Soy Prices'!$A$2:$A$61,'Real Soy Prices'!$B$2:$B$61),_xlfn.XLOOKUP(F196-2,'Real Soy Prices'!$A$2:$A$61,'Real Soy Prices'!$B$2:$B$61))</f>
        <v>292.83225759666567</v>
      </c>
      <c r="P196" s="1">
        <f>(_xlfn.XLOOKUP(F196,'Real Soy Prices'!$A$2:$A$61,'Real Soy Prices'!$B$2:$B$61)-_xlfn.XLOOKUP(F196-2,'Real Soy Prices'!$A$2:$A$61,'Real Soy Prices'!$B$2:$B$61))/_xlfn.XLOOKUP(F196-2,'Real Soy Prices'!$A$2:$A$61,'Real Soy Prices'!$B$2:$B$61)</f>
        <v>6.5693516858109924E-2</v>
      </c>
      <c r="Q196" t="s">
        <v>60</v>
      </c>
      <c r="R196" t="s">
        <v>61</v>
      </c>
      <c r="S196" t="s">
        <v>61</v>
      </c>
      <c r="T196" t="s">
        <v>105</v>
      </c>
    </row>
    <row r="197" spans="1:20" x14ac:dyDescent="0.2">
      <c r="A197">
        <v>196</v>
      </c>
      <c r="B197" t="s">
        <v>58</v>
      </c>
      <c r="C197">
        <v>3</v>
      </c>
      <c r="D197" t="s">
        <v>64</v>
      </c>
      <c r="E197">
        <v>33</v>
      </c>
      <c r="F197">
        <v>1994</v>
      </c>
      <c r="G197" s="1">
        <v>0.60499999999999998</v>
      </c>
      <c r="H197">
        <v>0</v>
      </c>
      <c r="I197">
        <v>1</v>
      </c>
      <c r="J197" t="s">
        <v>14</v>
      </c>
      <c r="K197">
        <f t="shared" si="3"/>
        <v>1</v>
      </c>
      <c r="L197">
        <v>0</v>
      </c>
      <c r="M197" s="1">
        <v>0.505</v>
      </c>
      <c r="N197">
        <v>32.787219989714501</v>
      </c>
      <c r="O197">
        <f>AVERAGE(_xlfn.XLOOKUP(F197,'Real Soy Prices'!$A$2:$A$61,'Real Soy Prices'!$B$2:$B$61),_xlfn.XLOOKUP(F197-1,'Real Soy Prices'!$A$2:$A$61,'Real Soy Prices'!$B$2:$B$61),_xlfn.XLOOKUP(F197-2,'Real Soy Prices'!$A$2:$A$61,'Real Soy Prices'!$B$2:$B$61))</f>
        <v>292.83225759666567</v>
      </c>
      <c r="P197" s="1">
        <f>(_xlfn.XLOOKUP(F197,'Real Soy Prices'!$A$2:$A$61,'Real Soy Prices'!$B$2:$B$61)-_xlfn.XLOOKUP(F197-2,'Real Soy Prices'!$A$2:$A$61,'Real Soy Prices'!$B$2:$B$61))/_xlfn.XLOOKUP(F197-2,'Real Soy Prices'!$A$2:$A$61,'Real Soy Prices'!$B$2:$B$61)</f>
        <v>6.5693516858109924E-2</v>
      </c>
      <c r="Q197" t="s">
        <v>60</v>
      </c>
      <c r="R197" t="s">
        <v>61</v>
      </c>
      <c r="S197" t="s">
        <v>61</v>
      </c>
      <c r="T197" t="s">
        <v>105</v>
      </c>
    </row>
    <row r="198" spans="1:20" x14ac:dyDescent="0.2">
      <c r="A198">
        <v>197</v>
      </c>
      <c r="B198" t="s">
        <v>58</v>
      </c>
      <c r="C198">
        <v>3</v>
      </c>
      <c r="D198" t="s">
        <v>65</v>
      </c>
      <c r="E198">
        <v>34</v>
      </c>
      <c r="F198">
        <v>1994</v>
      </c>
      <c r="G198" s="1">
        <v>0.52400000000000002</v>
      </c>
      <c r="H198">
        <v>0</v>
      </c>
      <c r="I198">
        <v>1</v>
      </c>
      <c r="J198" t="s">
        <v>14</v>
      </c>
      <c r="K198">
        <f t="shared" si="3"/>
        <v>1</v>
      </c>
      <c r="L198">
        <v>0</v>
      </c>
      <c r="M198" s="1">
        <v>0.34799999999999998</v>
      </c>
      <c r="N198">
        <v>52.719734737744098</v>
      </c>
      <c r="O198">
        <f>AVERAGE(_xlfn.XLOOKUP(F198,'Real Soy Prices'!$A$2:$A$61,'Real Soy Prices'!$B$2:$B$61),_xlfn.XLOOKUP(F198-1,'Real Soy Prices'!$A$2:$A$61,'Real Soy Prices'!$B$2:$B$61),_xlfn.XLOOKUP(F198-2,'Real Soy Prices'!$A$2:$A$61,'Real Soy Prices'!$B$2:$B$61))</f>
        <v>292.83225759666567</v>
      </c>
      <c r="P198" s="1">
        <f>(_xlfn.XLOOKUP(F198,'Real Soy Prices'!$A$2:$A$61,'Real Soy Prices'!$B$2:$B$61)-_xlfn.XLOOKUP(F198-2,'Real Soy Prices'!$A$2:$A$61,'Real Soy Prices'!$B$2:$B$61))/_xlfn.XLOOKUP(F198-2,'Real Soy Prices'!$A$2:$A$61,'Real Soy Prices'!$B$2:$B$61)</f>
        <v>6.5693516858109924E-2</v>
      </c>
      <c r="Q198" t="s">
        <v>60</v>
      </c>
      <c r="R198" t="s">
        <v>61</v>
      </c>
      <c r="S198" t="s">
        <v>61</v>
      </c>
      <c r="T198" t="s">
        <v>105</v>
      </c>
    </row>
    <row r="199" spans="1:20" x14ac:dyDescent="0.2">
      <c r="A199">
        <v>198</v>
      </c>
      <c r="B199" t="s">
        <v>58</v>
      </c>
      <c r="C199">
        <v>3</v>
      </c>
      <c r="D199" t="s">
        <v>66</v>
      </c>
      <c r="E199">
        <v>35</v>
      </c>
      <c r="F199">
        <v>1994</v>
      </c>
      <c r="G199" s="1">
        <v>0.61199999999999999</v>
      </c>
      <c r="H199">
        <v>0</v>
      </c>
      <c r="I199">
        <v>1</v>
      </c>
      <c r="J199" t="s">
        <v>14</v>
      </c>
      <c r="K199">
        <f t="shared" si="3"/>
        <v>1</v>
      </c>
      <c r="L199">
        <v>0</v>
      </c>
      <c r="M199" s="1">
        <v>0.33100000000000002</v>
      </c>
      <c r="N199">
        <v>56.086474356189697</v>
      </c>
      <c r="O199">
        <f>AVERAGE(_xlfn.XLOOKUP(F199,'Real Soy Prices'!$A$2:$A$61,'Real Soy Prices'!$B$2:$B$61),_xlfn.XLOOKUP(F199-1,'Real Soy Prices'!$A$2:$A$61,'Real Soy Prices'!$B$2:$B$61),_xlfn.XLOOKUP(F199-2,'Real Soy Prices'!$A$2:$A$61,'Real Soy Prices'!$B$2:$B$61))</f>
        <v>292.83225759666567</v>
      </c>
      <c r="P199" s="1">
        <f>(_xlfn.XLOOKUP(F199,'Real Soy Prices'!$A$2:$A$61,'Real Soy Prices'!$B$2:$B$61)-_xlfn.XLOOKUP(F199-2,'Real Soy Prices'!$A$2:$A$61,'Real Soy Prices'!$B$2:$B$61))/_xlfn.XLOOKUP(F199-2,'Real Soy Prices'!$A$2:$A$61,'Real Soy Prices'!$B$2:$B$61)</f>
        <v>6.5693516858109924E-2</v>
      </c>
      <c r="Q199" t="s">
        <v>60</v>
      </c>
      <c r="R199" t="s">
        <v>61</v>
      </c>
      <c r="S199" t="s">
        <v>61</v>
      </c>
      <c r="T199" t="s">
        <v>105</v>
      </c>
    </row>
    <row r="200" spans="1:20" x14ac:dyDescent="0.2">
      <c r="A200">
        <v>199</v>
      </c>
      <c r="B200" t="s">
        <v>58</v>
      </c>
      <c r="C200">
        <v>3</v>
      </c>
      <c r="D200" t="s">
        <v>67</v>
      </c>
      <c r="E200">
        <v>36</v>
      </c>
      <c r="F200">
        <v>1994</v>
      </c>
      <c r="G200" s="1">
        <v>0.38700000000000001</v>
      </c>
      <c r="H200">
        <v>0</v>
      </c>
      <c r="I200">
        <v>0</v>
      </c>
      <c r="J200" t="s">
        <v>14</v>
      </c>
      <c r="K200">
        <f t="shared" si="3"/>
        <v>0</v>
      </c>
      <c r="L200">
        <v>0</v>
      </c>
      <c r="M200" s="1">
        <v>0.22800000000000001</v>
      </c>
      <c r="N200">
        <v>61.355398517502202</v>
      </c>
      <c r="O200">
        <f>AVERAGE(_xlfn.XLOOKUP(F200,'Real Soy Prices'!$A$2:$A$61,'Real Soy Prices'!$B$2:$B$61),_xlfn.XLOOKUP(F200-1,'Real Soy Prices'!$A$2:$A$61,'Real Soy Prices'!$B$2:$B$61),_xlfn.XLOOKUP(F200-2,'Real Soy Prices'!$A$2:$A$61,'Real Soy Prices'!$B$2:$B$61))</f>
        <v>292.83225759666567</v>
      </c>
      <c r="P200" s="1">
        <f>(_xlfn.XLOOKUP(F200,'Real Soy Prices'!$A$2:$A$61,'Real Soy Prices'!$B$2:$B$61)-_xlfn.XLOOKUP(F200-2,'Real Soy Prices'!$A$2:$A$61,'Real Soy Prices'!$B$2:$B$61))/_xlfn.XLOOKUP(F200-2,'Real Soy Prices'!$A$2:$A$61,'Real Soy Prices'!$B$2:$B$61)</f>
        <v>6.5693516858109924E-2</v>
      </c>
      <c r="Q200" t="s">
        <v>60</v>
      </c>
      <c r="R200" t="s">
        <v>61</v>
      </c>
      <c r="S200" t="s">
        <v>68</v>
      </c>
      <c r="T200" t="s">
        <v>105</v>
      </c>
    </row>
    <row r="201" spans="1:20" x14ac:dyDescent="0.2">
      <c r="A201">
        <v>200</v>
      </c>
      <c r="B201" t="s">
        <v>58</v>
      </c>
      <c r="C201">
        <v>3</v>
      </c>
      <c r="D201" t="s">
        <v>69</v>
      </c>
      <c r="E201">
        <v>37</v>
      </c>
      <c r="F201">
        <v>1994</v>
      </c>
      <c r="G201" s="1">
        <v>0.6</v>
      </c>
      <c r="H201">
        <v>0</v>
      </c>
      <c r="I201">
        <v>1</v>
      </c>
      <c r="J201" t="s">
        <v>14</v>
      </c>
      <c r="K201">
        <f t="shared" si="3"/>
        <v>1</v>
      </c>
      <c r="L201">
        <v>0</v>
      </c>
      <c r="M201" s="1">
        <v>0.39600000000000002</v>
      </c>
      <c r="N201">
        <v>36.9065827856287</v>
      </c>
      <c r="O201">
        <f>AVERAGE(_xlfn.XLOOKUP(F201,'Real Soy Prices'!$A$2:$A$61,'Real Soy Prices'!$B$2:$B$61),_xlfn.XLOOKUP(F201-1,'Real Soy Prices'!$A$2:$A$61,'Real Soy Prices'!$B$2:$B$61),_xlfn.XLOOKUP(F201-2,'Real Soy Prices'!$A$2:$A$61,'Real Soy Prices'!$B$2:$B$61))</f>
        <v>292.83225759666567</v>
      </c>
      <c r="P201" s="1">
        <f>(_xlfn.XLOOKUP(F201,'Real Soy Prices'!$A$2:$A$61,'Real Soy Prices'!$B$2:$B$61)-_xlfn.XLOOKUP(F201-2,'Real Soy Prices'!$A$2:$A$61,'Real Soy Prices'!$B$2:$B$61))/_xlfn.XLOOKUP(F201-2,'Real Soy Prices'!$A$2:$A$61,'Real Soy Prices'!$B$2:$B$61)</f>
        <v>6.5693516858109924E-2</v>
      </c>
      <c r="Q201" t="s">
        <v>60</v>
      </c>
      <c r="R201" t="s">
        <v>61</v>
      </c>
      <c r="S201" t="s">
        <v>61</v>
      </c>
      <c r="T201" t="s">
        <v>105</v>
      </c>
    </row>
    <row r="202" spans="1:20" x14ac:dyDescent="0.2">
      <c r="A202">
        <v>201</v>
      </c>
      <c r="B202" t="s">
        <v>58</v>
      </c>
      <c r="C202">
        <v>3</v>
      </c>
      <c r="D202" t="s">
        <v>70</v>
      </c>
      <c r="E202">
        <v>38</v>
      </c>
      <c r="F202">
        <v>1994</v>
      </c>
      <c r="G202" s="1">
        <v>0.67500000000000004</v>
      </c>
      <c r="H202">
        <v>0</v>
      </c>
      <c r="I202">
        <v>1</v>
      </c>
      <c r="J202" t="s">
        <v>14</v>
      </c>
      <c r="K202">
        <f t="shared" si="3"/>
        <v>1</v>
      </c>
      <c r="L202">
        <v>0</v>
      </c>
      <c r="M202" s="1">
        <v>0.45400000000000001</v>
      </c>
      <c r="N202">
        <v>53.490776542880198</v>
      </c>
      <c r="O202">
        <f>AVERAGE(_xlfn.XLOOKUP(F202,'Real Soy Prices'!$A$2:$A$61,'Real Soy Prices'!$B$2:$B$61),_xlfn.XLOOKUP(F202-1,'Real Soy Prices'!$A$2:$A$61,'Real Soy Prices'!$B$2:$B$61),_xlfn.XLOOKUP(F202-2,'Real Soy Prices'!$A$2:$A$61,'Real Soy Prices'!$B$2:$B$61))</f>
        <v>292.83225759666567</v>
      </c>
      <c r="P202" s="1">
        <f>(_xlfn.XLOOKUP(F202,'Real Soy Prices'!$A$2:$A$61,'Real Soy Prices'!$B$2:$B$61)-_xlfn.XLOOKUP(F202-2,'Real Soy Prices'!$A$2:$A$61,'Real Soy Prices'!$B$2:$B$61))/_xlfn.XLOOKUP(F202-2,'Real Soy Prices'!$A$2:$A$61,'Real Soy Prices'!$B$2:$B$61)</f>
        <v>6.5693516858109924E-2</v>
      </c>
      <c r="Q202" t="s">
        <v>60</v>
      </c>
      <c r="R202" t="s">
        <v>61</v>
      </c>
      <c r="S202" t="s">
        <v>61</v>
      </c>
      <c r="T202" t="s">
        <v>105</v>
      </c>
    </row>
    <row r="203" spans="1:20" x14ac:dyDescent="0.2">
      <c r="A203">
        <v>202</v>
      </c>
      <c r="B203" t="s">
        <v>58</v>
      </c>
      <c r="C203">
        <v>3</v>
      </c>
      <c r="D203" t="s">
        <v>71</v>
      </c>
      <c r="E203">
        <v>39</v>
      </c>
      <c r="F203">
        <v>1994</v>
      </c>
      <c r="G203" s="1">
        <v>0.622</v>
      </c>
      <c r="H203">
        <v>0</v>
      </c>
      <c r="I203">
        <v>1</v>
      </c>
      <c r="J203" t="s">
        <v>14</v>
      </c>
      <c r="K203">
        <f t="shared" si="3"/>
        <v>1</v>
      </c>
      <c r="L203">
        <v>0</v>
      </c>
      <c r="M203" s="1">
        <v>0.46899999999999997</v>
      </c>
      <c r="N203">
        <v>38.245285890900703</v>
      </c>
      <c r="O203">
        <f>AVERAGE(_xlfn.XLOOKUP(F203,'Real Soy Prices'!$A$2:$A$61,'Real Soy Prices'!$B$2:$B$61),_xlfn.XLOOKUP(F203-1,'Real Soy Prices'!$A$2:$A$61,'Real Soy Prices'!$B$2:$B$61),_xlfn.XLOOKUP(F203-2,'Real Soy Prices'!$A$2:$A$61,'Real Soy Prices'!$B$2:$B$61))</f>
        <v>292.83225759666567</v>
      </c>
      <c r="P203" s="1">
        <f>(_xlfn.XLOOKUP(F203,'Real Soy Prices'!$A$2:$A$61,'Real Soy Prices'!$B$2:$B$61)-_xlfn.XLOOKUP(F203-2,'Real Soy Prices'!$A$2:$A$61,'Real Soy Prices'!$B$2:$B$61))/_xlfn.XLOOKUP(F203-2,'Real Soy Prices'!$A$2:$A$61,'Real Soy Prices'!$B$2:$B$61)</f>
        <v>6.5693516858109924E-2</v>
      </c>
      <c r="Q203" t="s">
        <v>60</v>
      </c>
      <c r="R203" t="s">
        <v>61</v>
      </c>
      <c r="S203" t="s">
        <v>61</v>
      </c>
      <c r="T203" t="s">
        <v>105</v>
      </c>
    </row>
    <row r="204" spans="1:20" x14ac:dyDescent="0.2">
      <c r="A204">
        <v>203</v>
      </c>
      <c r="B204" t="s">
        <v>58</v>
      </c>
      <c r="C204">
        <v>3</v>
      </c>
      <c r="D204" t="s">
        <v>72</v>
      </c>
      <c r="E204">
        <v>40</v>
      </c>
      <c r="F204">
        <v>1994</v>
      </c>
      <c r="G204" s="1">
        <v>0.64300000000000002</v>
      </c>
      <c r="H204">
        <v>0</v>
      </c>
      <c r="I204">
        <v>1</v>
      </c>
      <c r="J204" t="s">
        <v>14</v>
      </c>
      <c r="K204">
        <f t="shared" si="3"/>
        <v>1</v>
      </c>
      <c r="L204">
        <v>0</v>
      </c>
      <c r="M204" s="1">
        <v>0.46600000000000003</v>
      </c>
      <c r="N204">
        <v>51.3698827831779</v>
      </c>
      <c r="O204">
        <f>AVERAGE(_xlfn.XLOOKUP(F204,'Real Soy Prices'!$A$2:$A$61,'Real Soy Prices'!$B$2:$B$61),_xlfn.XLOOKUP(F204-1,'Real Soy Prices'!$A$2:$A$61,'Real Soy Prices'!$B$2:$B$61),_xlfn.XLOOKUP(F204-2,'Real Soy Prices'!$A$2:$A$61,'Real Soy Prices'!$B$2:$B$61))</f>
        <v>292.83225759666567</v>
      </c>
      <c r="P204" s="1">
        <f>(_xlfn.XLOOKUP(F204,'Real Soy Prices'!$A$2:$A$61,'Real Soy Prices'!$B$2:$B$61)-_xlfn.XLOOKUP(F204-2,'Real Soy Prices'!$A$2:$A$61,'Real Soy Prices'!$B$2:$B$61))/_xlfn.XLOOKUP(F204-2,'Real Soy Prices'!$A$2:$A$61,'Real Soy Prices'!$B$2:$B$61)</f>
        <v>6.5693516858109924E-2</v>
      </c>
      <c r="Q204" t="s">
        <v>60</v>
      </c>
      <c r="R204" t="s">
        <v>61</v>
      </c>
      <c r="S204" t="s">
        <v>61</v>
      </c>
      <c r="T204" t="s">
        <v>105</v>
      </c>
    </row>
    <row r="205" spans="1:20" x14ac:dyDescent="0.2">
      <c r="A205">
        <v>204</v>
      </c>
      <c r="B205" t="s">
        <v>58</v>
      </c>
      <c r="C205">
        <v>3</v>
      </c>
      <c r="D205" t="s">
        <v>73</v>
      </c>
      <c r="E205">
        <v>41</v>
      </c>
      <c r="F205">
        <v>1994</v>
      </c>
      <c r="G205" s="1">
        <v>0.63600000000000001</v>
      </c>
      <c r="H205">
        <v>0</v>
      </c>
      <c r="I205">
        <v>1</v>
      </c>
      <c r="J205" t="s">
        <v>14</v>
      </c>
      <c r="K205">
        <f t="shared" si="3"/>
        <v>1</v>
      </c>
      <c r="L205">
        <v>0</v>
      </c>
      <c r="M205" s="1">
        <v>0.53200000000000003</v>
      </c>
      <c r="N205">
        <v>66.407623544805006</v>
      </c>
      <c r="O205">
        <f>AVERAGE(_xlfn.XLOOKUP(F205,'Real Soy Prices'!$A$2:$A$61,'Real Soy Prices'!$B$2:$B$61),_xlfn.XLOOKUP(F205-1,'Real Soy Prices'!$A$2:$A$61,'Real Soy Prices'!$B$2:$B$61),_xlfn.XLOOKUP(F205-2,'Real Soy Prices'!$A$2:$A$61,'Real Soy Prices'!$B$2:$B$61))</f>
        <v>292.83225759666567</v>
      </c>
      <c r="P205" s="1">
        <f>(_xlfn.XLOOKUP(F205,'Real Soy Prices'!$A$2:$A$61,'Real Soy Prices'!$B$2:$B$61)-_xlfn.XLOOKUP(F205-2,'Real Soy Prices'!$A$2:$A$61,'Real Soy Prices'!$B$2:$B$61))/_xlfn.XLOOKUP(F205-2,'Real Soy Prices'!$A$2:$A$61,'Real Soy Prices'!$B$2:$B$61)</f>
        <v>6.5693516858109924E-2</v>
      </c>
      <c r="Q205" t="s">
        <v>60</v>
      </c>
      <c r="R205" t="s">
        <v>61</v>
      </c>
      <c r="S205" t="s">
        <v>61</v>
      </c>
      <c r="T205" t="s">
        <v>105</v>
      </c>
    </row>
    <row r="206" spans="1:20" x14ac:dyDescent="0.2">
      <c r="A206">
        <v>205</v>
      </c>
      <c r="B206" t="s">
        <v>58</v>
      </c>
      <c r="C206">
        <v>3</v>
      </c>
      <c r="D206" t="s">
        <v>74</v>
      </c>
      <c r="E206">
        <v>42</v>
      </c>
      <c r="F206">
        <v>1994</v>
      </c>
      <c r="G206" s="1">
        <v>0.64800000000000002</v>
      </c>
      <c r="H206">
        <v>0</v>
      </c>
      <c r="I206">
        <v>1</v>
      </c>
      <c r="J206" t="s">
        <v>14</v>
      </c>
      <c r="K206">
        <f t="shared" si="3"/>
        <v>1</v>
      </c>
      <c r="L206">
        <v>0</v>
      </c>
      <c r="M206" s="1">
        <v>0.36099999999999999</v>
      </c>
      <c r="N206">
        <v>47.748459632686803</v>
      </c>
      <c r="O206">
        <f>AVERAGE(_xlfn.XLOOKUP(F206,'Real Soy Prices'!$A$2:$A$61,'Real Soy Prices'!$B$2:$B$61),_xlfn.XLOOKUP(F206-1,'Real Soy Prices'!$A$2:$A$61,'Real Soy Prices'!$B$2:$B$61),_xlfn.XLOOKUP(F206-2,'Real Soy Prices'!$A$2:$A$61,'Real Soy Prices'!$B$2:$B$61))</f>
        <v>292.83225759666567</v>
      </c>
      <c r="P206" s="1">
        <f>(_xlfn.XLOOKUP(F206,'Real Soy Prices'!$A$2:$A$61,'Real Soy Prices'!$B$2:$B$61)-_xlfn.XLOOKUP(F206-2,'Real Soy Prices'!$A$2:$A$61,'Real Soy Prices'!$B$2:$B$61))/_xlfn.XLOOKUP(F206-2,'Real Soy Prices'!$A$2:$A$61,'Real Soy Prices'!$B$2:$B$61)</f>
        <v>6.5693516858109924E-2</v>
      </c>
      <c r="Q206" t="s">
        <v>60</v>
      </c>
      <c r="R206" t="s">
        <v>61</v>
      </c>
      <c r="S206" t="s">
        <v>61</v>
      </c>
      <c r="T206" t="s">
        <v>105</v>
      </c>
    </row>
    <row r="207" spans="1:20" x14ac:dyDescent="0.2">
      <c r="A207">
        <v>206</v>
      </c>
      <c r="B207" t="s">
        <v>58</v>
      </c>
      <c r="C207">
        <v>3</v>
      </c>
      <c r="D207" t="s">
        <v>75</v>
      </c>
      <c r="E207">
        <v>43</v>
      </c>
      <c r="F207">
        <v>1994</v>
      </c>
      <c r="G207" s="1">
        <v>0.54500000000000004</v>
      </c>
      <c r="H207">
        <v>0</v>
      </c>
      <c r="I207">
        <v>1</v>
      </c>
      <c r="J207" t="s">
        <v>14</v>
      </c>
      <c r="K207">
        <f t="shared" si="3"/>
        <v>1</v>
      </c>
      <c r="L207">
        <v>0</v>
      </c>
      <c r="M207" s="1">
        <v>0.52</v>
      </c>
      <c r="N207">
        <v>33.405885081367501</v>
      </c>
      <c r="O207">
        <f>AVERAGE(_xlfn.XLOOKUP(F207,'Real Soy Prices'!$A$2:$A$61,'Real Soy Prices'!$B$2:$B$61),_xlfn.XLOOKUP(F207-1,'Real Soy Prices'!$A$2:$A$61,'Real Soy Prices'!$B$2:$B$61),_xlfn.XLOOKUP(F207-2,'Real Soy Prices'!$A$2:$A$61,'Real Soy Prices'!$B$2:$B$61))</f>
        <v>292.83225759666567</v>
      </c>
      <c r="P207" s="1">
        <f>(_xlfn.XLOOKUP(F207,'Real Soy Prices'!$A$2:$A$61,'Real Soy Prices'!$B$2:$B$61)-_xlfn.XLOOKUP(F207-2,'Real Soy Prices'!$A$2:$A$61,'Real Soy Prices'!$B$2:$B$61))/_xlfn.XLOOKUP(F207-2,'Real Soy Prices'!$A$2:$A$61,'Real Soy Prices'!$B$2:$B$61)</f>
        <v>6.5693516858109924E-2</v>
      </c>
      <c r="Q207" t="s">
        <v>60</v>
      </c>
      <c r="R207" t="s">
        <v>61</v>
      </c>
      <c r="S207" t="s">
        <v>61</v>
      </c>
      <c r="T207" t="s">
        <v>105</v>
      </c>
    </row>
    <row r="208" spans="1:20" x14ac:dyDescent="0.2">
      <c r="A208">
        <v>207</v>
      </c>
      <c r="B208" t="s">
        <v>58</v>
      </c>
      <c r="C208">
        <v>3</v>
      </c>
      <c r="D208" t="s">
        <v>76</v>
      </c>
      <c r="E208">
        <v>44</v>
      </c>
      <c r="F208">
        <v>1994</v>
      </c>
      <c r="G208" s="1">
        <v>0.63</v>
      </c>
      <c r="H208">
        <v>0</v>
      </c>
      <c r="I208">
        <v>1</v>
      </c>
      <c r="J208" t="s">
        <v>14</v>
      </c>
      <c r="K208">
        <f t="shared" si="3"/>
        <v>1</v>
      </c>
      <c r="L208">
        <v>0</v>
      </c>
      <c r="M208" s="1">
        <v>0.35199999999999998</v>
      </c>
      <c r="N208">
        <v>47.604637733972901</v>
      </c>
      <c r="O208">
        <f>AVERAGE(_xlfn.XLOOKUP(F208,'Real Soy Prices'!$A$2:$A$61,'Real Soy Prices'!$B$2:$B$61),_xlfn.XLOOKUP(F208-1,'Real Soy Prices'!$A$2:$A$61,'Real Soy Prices'!$B$2:$B$61),_xlfn.XLOOKUP(F208-2,'Real Soy Prices'!$A$2:$A$61,'Real Soy Prices'!$B$2:$B$61))</f>
        <v>292.83225759666567</v>
      </c>
      <c r="P208" s="1">
        <f>(_xlfn.XLOOKUP(F208,'Real Soy Prices'!$A$2:$A$61,'Real Soy Prices'!$B$2:$B$61)-_xlfn.XLOOKUP(F208-2,'Real Soy Prices'!$A$2:$A$61,'Real Soy Prices'!$B$2:$B$61))/_xlfn.XLOOKUP(F208-2,'Real Soy Prices'!$A$2:$A$61,'Real Soy Prices'!$B$2:$B$61)</f>
        <v>6.5693516858109924E-2</v>
      </c>
      <c r="Q208" t="s">
        <v>60</v>
      </c>
      <c r="R208" t="s">
        <v>61</v>
      </c>
      <c r="S208" t="s">
        <v>61</v>
      </c>
      <c r="T208" t="s">
        <v>105</v>
      </c>
    </row>
    <row r="209" spans="1:20" x14ac:dyDescent="0.2">
      <c r="A209">
        <v>208</v>
      </c>
      <c r="B209" t="s">
        <v>58</v>
      </c>
      <c r="C209">
        <v>3</v>
      </c>
      <c r="D209" t="s">
        <v>77</v>
      </c>
      <c r="E209">
        <v>45</v>
      </c>
      <c r="F209">
        <v>1994</v>
      </c>
      <c r="G209" s="1">
        <v>0.60299999999999998</v>
      </c>
      <c r="H209">
        <v>0</v>
      </c>
      <c r="I209">
        <v>1</v>
      </c>
      <c r="J209" t="s">
        <v>14</v>
      </c>
      <c r="K209">
        <f t="shared" si="3"/>
        <v>1</v>
      </c>
      <c r="L209">
        <v>0</v>
      </c>
      <c r="M209" s="1">
        <v>0.40600000000000003</v>
      </c>
      <c r="N209">
        <v>57.3937630004515</v>
      </c>
      <c r="O209">
        <f>AVERAGE(_xlfn.XLOOKUP(F209,'Real Soy Prices'!$A$2:$A$61,'Real Soy Prices'!$B$2:$B$61),_xlfn.XLOOKUP(F209-1,'Real Soy Prices'!$A$2:$A$61,'Real Soy Prices'!$B$2:$B$61),_xlfn.XLOOKUP(F209-2,'Real Soy Prices'!$A$2:$A$61,'Real Soy Prices'!$B$2:$B$61))</f>
        <v>292.83225759666567</v>
      </c>
      <c r="P209" s="1">
        <f>(_xlfn.XLOOKUP(F209,'Real Soy Prices'!$A$2:$A$61,'Real Soy Prices'!$B$2:$B$61)-_xlfn.XLOOKUP(F209-2,'Real Soy Prices'!$A$2:$A$61,'Real Soy Prices'!$B$2:$B$61))/_xlfn.XLOOKUP(F209-2,'Real Soy Prices'!$A$2:$A$61,'Real Soy Prices'!$B$2:$B$61)</f>
        <v>6.5693516858109924E-2</v>
      </c>
      <c r="Q209" t="s">
        <v>60</v>
      </c>
      <c r="R209" t="s">
        <v>61</v>
      </c>
      <c r="S209" t="s">
        <v>61</v>
      </c>
      <c r="T209" t="s">
        <v>105</v>
      </c>
    </row>
    <row r="210" spans="1:20" x14ac:dyDescent="0.2">
      <c r="A210">
        <v>209</v>
      </c>
      <c r="B210" t="s">
        <v>58</v>
      </c>
      <c r="C210">
        <v>3</v>
      </c>
      <c r="D210" t="s">
        <v>78</v>
      </c>
      <c r="E210">
        <v>46</v>
      </c>
      <c r="F210">
        <v>1994</v>
      </c>
      <c r="G210" s="1">
        <v>0.53800000000000003</v>
      </c>
      <c r="H210">
        <v>0</v>
      </c>
      <c r="I210">
        <v>1</v>
      </c>
      <c r="J210" t="s">
        <v>14</v>
      </c>
      <c r="K210">
        <f t="shared" si="3"/>
        <v>1</v>
      </c>
      <c r="L210">
        <v>0</v>
      </c>
      <c r="M210" s="1">
        <v>0.377</v>
      </c>
      <c r="N210">
        <v>47.1220499061303</v>
      </c>
      <c r="O210">
        <f>AVERAGE(_xlfn.XLOOKUP(F210,'Real Soy Prices'!$A$2:$A$61,'Real Soy Prices'!$B$2:$B$61),_xlfn.XLOOKUP(F210-1,'Real Soy Prices'!$A$2:$A$61,'Real Soy Prices'!$B$2:$B$61),_xlfn.XLOOKUP(F210-2,'Real Soy Prices'!$A$2:$A$61,'Real Soy Prices'!$B$2:$B$61))</f>
        <v>292.83225759666567</v>
      </c>
      <c r="P210" s="1">
        <f>(_xlfn.XLOOKUP(F210,'Real Soy Prices'!$A$2:$A$61,'Real Soy Prices'!$B$2:$B$61)-_xlfn.XLOOKUP(F210-2,'Real Soy Prices'!$A$2:$A$61,'Real Soy Prices'!$B$2:$B$61))/_xlfn.XLOOKUP(F210-2,'Real Soy Prices'!$A$2:$A$61,'Real Soy Prices'!$B$2:$B$61)</f>
        <v>6.5693516858109924E-2</v>
      </c>
      <c r="Q210" t="s">
        <v>60</v>
      </c>
      <c r="R210" t="s">
        <v>61</v>
      </c>
      <c r="S210" t="s">
        <v>61</v>
      </c>
      <c r="T210" t="s">
        <v>105</v>
      </c>
    </row>
    <row r="211" spans="1:20" x14ac:dyDescent="0.2">
      <c r="A211">
        <v>210</v>
      </c>
      <c r="B211" t="s">
        <v>58</v>
      </c>
      <c r="C211">
        <v>3</v>
      </c>
      <c r="D211" t="s">
        <v>79</v>
      </c>
      <c r="E211">
        <v>47</v>
      </c>
      <c r="F211">
        <v>1994</v>
      </c>
      <c r="G211" s="1">
        <v>0.51500000000000001</v>
      </c>
      <c r="H211">
        <v>0</v>
      </c>
      <c r="I211">
        <v>1</v>
      </c>
      <c r="J211" t="s">
        <v>14</v>
      </c>
      <c r="K211">
        <f t="shared" si="3"/>
        <v>1</v>
      </c>
      <c r="L211">
        <v>0</v>
      </c>
      <c r="M211" s="1">
        <v>0.39800000000000002</v>
      </c>
      <c r="N211">
        <v>39.572158034881298</v>
      </c>
      <c r="O211">
        <f>AVERAGE(_xlfn.XLOOKUP(F211,'Real Soy Prices'!$A$2:$A$61,'Real Soy Prices'!$B$2:$B$61),_xlfn.XLOOKUP(F211-1,'Real Soy Prices'!$A$2:$A$61,'Real Soy Prices'!$B$2:$B$61),_xlfn.XLOOKUP(F211-2,'Real Soy Prices'!$A$2:$A$61,'Real Soy Prices'!$B$2:$B$61))</f>
        <v>292.83225759666567</v>
      </c>
      <c r="P211" s="1">
        <f>(_xlfn.XLOOKUP(F211,'Real Soy Prices'!$A$2:$A$61,'Real Soy Prices'!$B$2:$B$61)-_xlfn.XLOOKUP(F211-2,'Real Soy Prices'!$A$2:$A$61,'Real Soy Prices'!$B$2:$B$61))/_xlfn.XLOOKUP(F211-2,'Real Soy Prices'!$A$2:$A$61,'Real Soy Prices'!$B$2:$B$61)</f>
        <v>6.5693516858109924E-2</v>
      </c>
      <c r="Q211" t="s">
        <v>60</v>
      </c>
      <c r="R211" t="s">
        <v>61</v>
      </c>
      <c r="S211" t="s">
        <v>61</v>
      </c>
      <c r="T211" t="s">
        <v>105</v>
      </c>
    </row>
    <row r="212" spans="1:20" x14ac:dyDescent="0.2">
      <c r="A212">
        <v>211</v>
      </c>
      <c r="B212" t="s">
        <v>58</v>
      </c>
      <c r="C212">
        <v>3</v>
      </c>
      <c r="D212" t="s">
        <v>80</v>
      </c>
      <c r="E212">
        <v>48</v>
      </c>
      <c r="F212">
        <v>1994</v>
      </c>
      <c r="G212" s="1">
        <v>0.47199999999999998</v>
      </c>
      <c r="H212">
        <v>0</v>
      </c>
      <c r="I212">
        <v>1</v>
      </c>
      <c r="J212" t="s">
        <v>14</v>
      </c>
      <c r="K212">
        <f t="shared" si="3"/>
        <v>1</v>
      </c>
      <c r="L212">
        <v>0</v>
      </c>
      <c r="M212" s="1">
        <v>0.161</v>
      </c>
      <c r="N212">
        <v>30.793627883999999</v>
      </c>
      <c r="O212">
        <f>AVERAGE(_xlfn.XLOOKUP(F212,'Real Soy Prices'!$A$2:$A$61,'Real Soy Prices'!$B$2:$B$61),_xlfn.XLOOKUP(F212-1,'Real Soy Prices'!$A$2:$A$61,'Real Soy Prices'!$B$2:$B$61),_xlfn.XLOOKUP(F212-2,'Real Soy Prices'!$A$2:$A$61,'Real Soy Prices'!$B$2:$B$61))</f>
        <v>292.83225759666567</v>
      </c>
      <c r="P212" s="1">
        <f>(_xlfn.XLOOKUP(F212,'Real Soy Prices'!$A$2:$A$61,'Real Soy Prices'!$B$2:$B$61)-_xlfn.XLOOKUP(F212-2,'Real Soy Prices'!$A$2:$A$61,'Real Soy Prices'!$B$2:$B$61))/_xlfn.XLOOKUP(F212-2,'Real Soy Prices'!$A$2:$A$61,'Real Soy Prices'!$B$2:$B$61)</f>
        <v>6.5693516858109924E-2</v>
      </c>
      <c r="Q212" t="s">
        <v>60</v>
      </c>
      <c r="R212" t="s">
        <v>61</v>
      </c>
      <c r="S212" t="s">
        <v>61</v>
      </c>
      <c r="T212" t="s">
        <v>105</v>
      </c>
    </row>
    <row r="213" spans="1:20" x14ac:dyDescent="0.2">
      <c r="A213">
        <v>212</v>
      </c>
      <c r="B213" t="s">
        <v>58</v>
      </c>
      <c r="C213">
        <v>3</v>
      </c>
      <c r="D213" t="s">
        <v>81</v>
      </c>
      <c r="E213">
        <v>49</v>
      </c>
      <c r="F213">
        <v>1994</v>
      </c>
      <c r="G213" s="1">
        <v>0.64300000000000002</v>
      </c>
      <c r="H213">
        <v>0</v>
      </c>
      <c r="I213">
        <v>1</v>
      </c>
      <c r="J213" t="s">
        <v>14</v>
      </c>
      <c r="K213">
        <f t="shared" si="3"/>
        <v>1</v>
      </c>
      <c r="L213">
        <v>0</v>
      </c>
      <c r="M213" s="1">
        <v>0.33400000000000002</v>
      </c>
      <c r="N213">
        <v>51.012896411749601</v>
      </c>
      <c r="O213">
        <f>AVERAGE(_xlfn.XLOOKUP(F213,'Real Soy Prices'!$A$2:$A$61,'Real Soy Prices'!$B$2:$B$61),_xlfn.XLOOKUP(F213-1,'Real Soy Prices'!$A$2:$A$61,'Real Soy Prices'!$B$2:$B$61),_xlfn.XLOOKUP(F213-2,'Real Soy Prices'!$A$2:$A$61,'Real Soy Prices'!$B$2:$B$61))</f>
        <v>292.83225759666567</v>
      </c>
      <c r="P213" s="1">
        <f>(_xlfn.XLOOKUP(F213,'Real Soy Prices'!$A$2:$A$61,'Real Soy Prices'!$B$2:$B$61)-_xlfn.XLOOKUP(F213-2,'Real Soy Prices'!$A$2:$A$61,'Real Soy Prices'!$B$2:$B$61))/_xlfn.XLOOKUP(F213-2,'Real Soy Prices'!$A$2:$A$61,'Real Soy Prices'!$B$2:$B$61)</f>
        <v>6.5693516858109924E-2</v>
      </c>
      <c r="Q213" t="s">
        <v>60</v>
      </c>
      <c r="R213" t="s">
        <v>61</v>
      </c>
      <c r="S213" t="s">
        <v>61</v>
      </c>
      <c r="T213" t="s">
        <v>105</v>
      </c>
    </row>
    <row r="214" spans="1:20" x14ac:dyDescent="0.2">
      <c r="A214">
        <v>213</v>
      </c>
      <c r="B214" t="s">
        <v>58</v>
      </c>
      <c r="C214">
        <v>3</v>
      </c>
      <c r="D214" t="s">
        <v>82</v>
      </c>
      <c r="E214">
        <v>50</v>
      </c>
      <c r="F214">
        <v>1994</v>
      </c>
      <c r="G214" s="1">
        <v>0.29599999999999999</v>
      </c>
      <c r="H214">
        <v>0</v>
      </c>
      <c r="I214">
        <v>0</v>
      </c>
      <c r="J214" t="s">
        <v>14</v>
      </c>
      <c r="K214">
        <f t="shared" si="3"/>
        <v>0</v>
      </c>
      <c r="L214">
        <v>0</v>
      </c>
      <c r="M214" s="1">
        <v>9.1999999999999998E-2</v>
      </c>
      <c r="N214">
        <v>65.323186867246207</v>
      </c>
      <c r="O214">
        <f>AVERAGE(_xlfn.XLOOKUP(F214,'Real Soy Prices'!$A$2:$A$61,'Real Soy Prices'!$B$2:$B$61),_xlfn.XLOOKUP(F214-1,'Real Soy Prices'!$A$2:$A$61,'Real Soy Prices'!$B$2:$B$61),_xlfn.XLOOKUP(F214-2,'Real Soy Prices'!$A$2:$A$61,'Real Soy Prices'!$B$2:$B$61))</f>
        <v>292.83225759666567</v>
      </c>
      <c r="P214" s="1">
        <f>(_xlfn.XLOOKUP(F214,'Real Soy Prices'!$A$2:$A$61,'Real Soy Prices'!$B$2:$B$61)-_xlfn.XLOOKUP(F214-2,'Real Soy Prices'!$A$2:$A$61,'Real Soy Prices'!$B$2:$B$61))/_xlfn.XLOOKUP(F214-2,'Real Soy Prices'!$A$2:$A$61,'Real Soy Prices'!$B$2:$B$61)</f>
        <v>6.5693516858109924E-2</v>
      </c>
      <c r="Q214" t="s">
        <v>60</v>
      </c>
      <c r="R214" t="s">
        <v>61</v>
      </c>
      <c r="S214" t="s">
        <v>68</v>
      </c>
      <c r="T214" t="s">
        <v>105</v>
      </c>
    </row>
    <row r="215" spans="1:20" x14ac:dyDescent="0.2">
      <c r="A215">
        <v>214</v>
      </c>
      <c r="B215" t="s">
        <v>58</v>
      </c>
      <c r="C215">
        <v>3</v>
      </c>
      <c r="D215" t="s">
        <v>83</v>
      </c>
      <c r="E215">
        <v>51</v>
      </c>
      <c r="F215">
        <v>1994</v>
      </c>
      <c r="G215" s="1">
        <v>0.63400000000000001</v>
      </c>
      <c r="H215">
        <v>0</v>
      </c>
      <c r="I215">
        <v>1</v>
      </c>
      <c r="J215" t="s">
        <v>14</v>
      </c>
      <c r="K215">
        <f t="shared" si="3"/>
        <v>1</v>
      </c>
      <c r="L215">
        <v>0</v>
      </c>
      <c r="M215" s="1">
        <v>0.42799999999999999</v>
      </c>
      <c r="N215">
        <v>41.192076304846303</v>
      </c>
      <c r="O215">
        <f>AVERAGE(_xlfn.XLOOKUP(F215,'Real Soy Prices'!$A$2:$A$61,'Real Soy Prices'!$B$2:$B$61),_xlfn.XLOOKUP(F215-1,'Real Soy Prices'!$A$2:$A$61,'Real Soy Prices'!$B$2:$B$61),_xlfn.XLOOKUP(F215-2,'Real Soy Prices'!$A$2:$A$61,'Real Soy Prices'!$B$2:$B$61))</f>
        <v>292.83225759666567</v>
      </c>
      <c r="P215" s="1">
        <f>(_xlfn.XLOOKUP(F215,'Real Soy Prices'!$A$2:$A$61,'Real Soy Prices'!$B$2:$B$61)-_xlfn.XLOOKUP(F215-2,'Real Soy Prices'!$A$2:$A$61,'Real Soy Prices'!$B$2:$B$61))/_xlfn.XLOOKUP(F215-2,'Real Soy Prices'!$A$2:$A$61,'Real Soy Prices'!$B$2:$B$61)</f>
        <v>6.5693516858109924E-2</v>
      </c>
      <c r="Q215" t="s">
        <v>60</v>
      </c>
      <c r="R215" t="s">
        <v>61</v>
      </c>
      <c r="S215" t="s">
        <v>61</v>
      </c>
      <c r="T215" t="s">
        <v>105</v>
      </c>
    </row>
    <row r="216" spans="1:20" x14ac:dyDescent="0.2">
      <c r="A216">
        <v>215</v>
      </c>
      <c r="B216" t="s">
        <v>58</v>
      </c>
      <c r="C216">
        <v>3</v>
      </c>
      <c r="D216" t="s">
        <v>84</v>
      </c>
      <c r="E216">
        <v>52</v>
      </c>
      <c r="F216">
        <v>1994</v>
      </c>
      <c r="G216" s="1">
        <v>0.71599999999999997</v>
      </c>
      <c r="H216">
        <v>0</v>
      </c>
      <c r="I216">
        <v>1</v>
      </c>
      <c r="J216" t="s">
        <v>14</v>
      </c>
      <c r="K216">
        <f t="shared" si="3"/>
        <v>1</v>
      </c>
      <c r="L216">
        <v>0</v>
      </c>
      <c r="M216" s="1">
        <v>0.59699999999999998</v>
      </c>
      <c r="N216">
        <v>38.0272825605268</v>
      </c>
      <c r="O216">
        <f>AVERAGE(_xlfn.XLOOKUP(F216,'Real Soy Prices'!$A$2:$A$61,'Real Soy Prices'!$B$2:$B$61),_xlfn.XLOOKUP(F216-1,'Real Soy Prices'!$A$2:$A$61,'Real Soy Prices'!$B$2:$B$61),_xlfn.XLOOKUP(F216-2,'Real Soy Prices'!$A$2:$A$61,'Real Soy Prices'!$B$2:$B$61))</f>
        <v>292.83225759666567</v>
      </c>
      <c r="P216" s="1">
        <f>(_xlfn.XLOOKUP(F216,'Real Soy Prices'!$A$2:$A$61,'Real Soy Prices'!$B$2:$B$61)-_xlfn.XLOOKUP(F216-2,'Real Soy Prices'!$A$2:$A$61,'Real Soy Prices'!$B$2:$B$61))/_xlfn.XLOOKUP(F216-2,'Real Soy Prices'!$A$2:$A$61,'Real Soy Prices'!$B$2:$B$61)</f>
        <v>6.5693516858109924E-2</v>
      </c>
      <c r="Q216" t="s">
        <v>60</v>
      </c>
      <c r="R216" t="s">
        <v>61</v>
      </c>
      <c r="S216" t="s">
        <v>61</v>
      </c>
      <c r="T216" t="s">
        <v>105</v>
      </c>
    </row>
    <row r="217" spans="1:20" x14ac:dyDescent="0.2">
      <c r="A217">
        <v>216</v>
      </c>
      <c r="B217" t="s">
        <v>58</v>
      </c>
      <c r="C217">
        <v>3</v>
      </c>
      <c r="D217" t="s">
        <v>85</v>
      </c>
      <c r="E217">
        <v>53</v>
      </c>
      <c r="F217">
        <v>1994</v>
      </c>
      <c r="G217" s="1">
        <v>0.33200000000000002</v>
      </c>
      <c r="H217">
        <v>0</v>
      </c>
      <c r="I217">
        <v>1</v>
      </c>
      <c r="J217" t="s">
        <v>14</v>
      </c>
      <c r="K217">
        <f t="shared" si="3"/>
        <v>1</v>
      </c>
      <c r="L217">
        <v>0</v>
      </c>
      <c r="M217" s="1">
        <v>0.23499999999999999</v>
      </c>
      <c r="N217">
        <v>34.576828461314101</v>
      </c>
      <c r="O217">
        <f>AVERAGE(_xlfn.XLOOKUP(F217,'Real Soy Prices'!$A$2:$A$61,'Real Soy Prices'!$B$2:$B$61),_xlfn.XLOOKUP(F217-1,'Real Soy Prices'!$A$2:$A$61,'Real Soy Prices'!$B$2:$B$61),_xlfn.XLOOKUP(F217-2,'Real Soy Prices'!$A$2:$A$61,'Real Soy Prices'!$B$2:$B$61))</f>
        <v>292.83225759666567</v>
      </c>
      <c r="P217" s="1">
        <f>(_xlfn.XLOOKUP(F217,'Real Soy Prices'!$A$2:$A$61,'Real Soy Prices'!$B$2:$B$61)-_xlfn.XLOOKUP(F217-2,'Real Soy Prices'!$A$2:$A$61,'Real Soy Prices'!$B$2:$B$61))/_xlfn.XLOOKUP(F217-2,'Real Soy Prices'!$A$2:$A$61,'Real Soy Prices'!$B$2:$B$61)</f>
        <v>6.5693516858109924E-2</v>
      </c>
      <c r="Q217" t="s">
        <v>60</v>
      </c>
      <c r="R217" t="s">
        <v>61</v>
      </c>
      <c r="S217" t="s">
        <v>61</v>
      </c>
      <c r="T217" t="s">
        <v>105</v>
      </c>
    </row>
    <row r="218" spans="1:20" x14ac:dyDescent="0.2">
      <c r="A218">
        <v>217</v>
      </c>
      <c r="B218" t="s">
        <v>58</v>
      </c>
      <c r="C218">
        <v>3</v>
      </c>
      <c r="D218" t="s">
        <v>86</v>
      </c>
      <c r="E218">
        <v>54</v>
      </c>
      <c r="F218">
        <v>1994</v>
      </c>
      <c r="G218" s="1">
        <v>0.55700000000000005</v>
      </c>
      <c r="H218">
        <v>0</v>
      </c>
      <c r="I218">
        <v>1</v>
      </c>
      <c r="J218" t="s">
        <v>14</v>
      </c>
      <c r="K218">
        <f t="shared" si="3"/>
        <v>1</v>
      </c>
      <c r="L218">
        <v>0</v>
      </c>
      <c r="M218" s="1">
        <v>0.24399999999999999</v>
      </c>
      <c r="N218">
        <v>63.060285847578101</v>
      </c>
      <c r="O218">
        <f>AVERAGE(_xlfn.XLOOKUP(F218,'Real Soy Prices'!$A$2:$A$61,'Real Soy Prices'!$B$2:$B$61),_xlfn.XLOOKUP(F218-1,'Real Soy Prices'!$A$2:$A$61,'Real Soy Prices'!$B$2:$B$61),_xlfn.XLOOKUP(F218-2,'Real Soy Prices'!$A$2:$A$61,'Real Soy Prices'!$B$2:$B$61))</f>
        <v>292.83225759666567</v>
      </c>
      <c r="P218" s="1">
        <f>(_xlfn.XLOOKUP(F218,'Real Soy Prices'!$A$2:$A$61,'Real Soy Prices'!$B$2:$B$61)-_xlfn.XLOOKUP(F218-2,'Real Soy Prices'!$A$2:$A$61,'Real Soy Prices'!$B$2:$B$61))/_xlfn.XLOOKUP(F218-2,'Real Soy Prices'!$A$2:$A$61,'Real Soy Prices'!$B$2:$B$61)</f>
        <v>6.5693516858109924E-2</v>
      </c>
      <c r="Q218" t="s">
        <v>60</v>
      </c>
      <c r="R218" t="s">
        <v>61</v>
      </c>
      <c r="S218" t="s">
        <v>61</v>
      </c>
      <c r="T218" t="s">
        <v>105</v>
      </c>
    </row>
    <row r="219" spans="1:20" x14ac:dyDescent="0.2">
      <c r="A219">
        <v>218</v>
      </c>
      <c r="B219" t="s">
        <v>58</v>
      </c>
      <c r="C219">
        <v>3</v>
      </c>
      <c r="D219" t="s">
        <v>87</v>
      </c>
      <c r="E219">
        <v>55</v>
      </c>
      <c r="F219">
        <v>1994</v>
      </c>
      <c r="G219" s="1">
        <v>0.47399999999999998</v>
      </c>
      <c r="H219">
        <v>0</v>
      </c>
      <c r="I219">
        <v>1</v>
      </c>
      <c r="J219" t="s">
        <v>14</v>
      </c>
      <c r="K219">
        <f t="shared" si="3"/>
        <v>1</v>
      </c>
      <c r="L219">
        <v>0</v>
      </c>
      <c r="M219" s="1">
        <v>0.50800000000000001</v>
      </c>
      <c r="N219">
        <v>43.198336104838802</v>
      </c>
      <c r="O219">
        <f>AVERAGE(_xlfn.XLOOKUP(F219,'Real Soy Prices'!$A$2:$A$61,'Real Soy Prices'!$B$2:$B$61),_xlfn.XLOOKUP(F219-1,'Real Soy Prices'!$A$2:$A$61,'Real Soy Prices'!$B$2:$B$61),_xlfn.XLOOKUP(F219-2,'Real Soy Prices'!$A$2:$A$61,'Real Soy Prices'!$B$2:$B$61))</f>
        <v>292.83225759666567</v>
      </c>
      <c r="P219" s="1">
        <f>(_xlfn.XLOOKUP(F219,'Real Soy Prices'!$A$2:$A$61,'Real Soy Prices'!$B$2:$B$61)-_xlfn.XLOOKUP(F219-2,'Real Soy Prices'!$A$2:$A$61,'Real Soy Prices'!$B$2:$B$61))/_xlfn.XLOOKUP(F219-2,'Real Soy Prices'!$A$2:$A$61,'Real Soy Prices'!$B$2:$B$61)</f>
        <v>6.5693516858109924E-2</v>
      </c>
      <c r="Q219" t="s">
        <v>60</v>
      </c>
      <c r="R219" t="s">
        <v>61</v>
      </c>
      <c r="S219" t="s">
        <v>61</v>
      </c>
      <c r="T219" t="s">
        <v>105</v>
      </c>
    </row>
    <row r="220" spans="1:20" x14ac:dyDescent="0.2">
      <c r="A220">
        <v>219</v>
      </c>
      <c r="B220" t="s">
        <v>58</v>
      </c>
      <c r="C220">
        <v>3</v>
      </c>
      <c r="D220" t="s">
        <v>88</v>
      </c>
      <c r="E220">
        <v>56</v>
      </c>
      <c r="F220">
        <v>1994</v>
      </c>
      <c r="G220" s="1">
        <v>0.68</v>
      </c>
      <c r="H220">
        <v>0</v>
      </c>
      <c r="I220">
        <v>1</v>
      </c>
      <c r="J220" t="s">
        <v>14</v>
      </c>
      <c r="K220">
        <f t="shared" si="3"/>
        <v>1</v>
      </c>
      <c r="L220">
        <v>0</v>
      </c>
      <c r="M220" s="1">
        <v>0.57099999999999995</v>
      </c>
      <c r="N220">
        <v>40.732883546352902</v>
      </c>
      <c r="O220">
        <f>AVERAGE(_xlfn.XLOOKUP(F220,'Real Soy Prices'!$A$2:$A$61,'Real Soy Prices'!$B$2:$B$61),_xlfn.XLOOKUP(F220-1,'Real Soy Prices'!$A$2:$A$61,'Real Soy Prices'!$B$2:$B$61),_xlfn.XLOOKUP(F220-2,'Real Soy Prices'!$A$2:$A$61,'Real Soy Prices'!$B$2:$B$61))</f>
        <v>292.83225759666567</v>
      </c>
      <c r="P220" s="1">
        <f>(_xlfn.XLOOKUP(F220,'Real Soy Prices'!$A$2:$A$61,'Real Soy Prices'!$B$2:$B$61)-_xlfn.XLOOKUP(F220-2,'Real Soy Prices'!$A$2:$A$61,'Real Soy Prices'!$B$2:$B$61))/_xlfn.XLOOKUP(F220-2,'Real Soy Prices'!$A$2:$A$61,'Real Soy Prices'!$B$2:$B$61)</f>
        <v>6.5693516858109924E-2</v>
      </c>
      <c r="Q220" t="s">
        <v>60</v>
      </c>
      <c r="R220" t="s">
        <v>61</v>
      </c>
      <c r="S220" t="s">
        <v>61</v>
      </c>
      <c r="T220" t="s">
        <v>105</v>
      </c>
    </row>
    <row r="221" spans="1:20" x14ac:dyDescent="0.2">
      <c r="A221">
        <v>220</v>
      </c>
      <c r="B221" t="s">
        <v>58</v>
      </c>
      <c r="C221">
        <v>3</v>
      </c>
      <c r="D221" t="s">
        <v>59</v>
      </c>
      <c r="E221">
        <v>30</v>
      </c>
      <c r="F221">
        <v>1998</v>
      </c>
      <c r="G221" s="1">
        <v>0.46800000000000003</v>
      </c>
      <c r="H221">
        <v>0</v>
      </c>
      <c r="I221">
        <v>1</v>
      </c>
      <c r="J221" t="s">
        <v>14</v>
      </c>
      <c r="K221">
        <f t="shared" si="3"/>
        <v>1</v>
      </c>
      <c r="L221">
        <v>1</v>
      </c>
      <c r="M221" s="1">
        <v>0.54</v>
      </c>
      <c r="N221">
        <v>48.792076625177202</v>
      </c>
      <c r="O221">
        <f>AVERAGE(_xlfn.XLOOKUP(F221,'Real Soy Prices'!$A$2:$A$61,'Real Soy Prices'!$B$2:$B$61),_xlfn.XLOOKUP(F221-1,'Real Soy Prices'!$A$2:$A$61,'Real Soy Prices'!$B$2:$B$61),_xlfn.XLOOKUP(F221-2,'Real Soy Prices'!$A$2:$A$61,'Real Soy Prices'!$B$2:$B$61))</f>
        <v>325.97287775379635</v>
      </c>
      <c r="P221" s="1">
        <f>(_xlfn.XLOOKUP(F221,'Real Soy Prices'!$A$2:$A$61,'Real Soy Prices'!$B$2:$B$61)-_xlfn.XLOOKUP(F221-2,'Real Soy Prices'!$A$2:$A$61,'Real Soy Prices'!$B$2:$B$61))/_xlfn.XLOOKUP(F221-2,'Real Soy Prices'!$A$2:$A$61,'Real Soy Prices'!$B$2:$B$61)</f>
        <v>-0.12435590395772821</v>
      </c>
      <c r="Q221" t="s">
        <v>61</v>
      </c>
      <c r="R221" t="s">
        <v>61</v>
      </c>
      <c r="S221" t="s">
        <v>61</v>
      </c>
      <c r="T221" t="s">
        <v>106</v>
      </c>
    </row>
    <row r="222" spans="1:20" x14ac:dyDescent="0.2">
      <c r="A222">
        <v>221</v>
      </c>
      <c r="B222" t="s">
        <v>58</v>
      </c>
      <c r="C222">
        <v>3</v>
      </c>
      <c r="D222" t="s">
        <v>62</v>
      </c>
      <c r="E222">
        <v>31</v>
      </c>
      <c r="F222">
        <v>1998</v>
      </c>
      <c r="G222" s="1">
        <v>0.54800000000000004</v>
      </c>
      <c r="H222">
        <v>0</v>
      </c>
      <c r="I222">
        <v>1</v>
      </c>
      <c r="J222" t="s">
        <v>14</v>
      </c>
      <c r="K222">
        <f t="shared" si="3"/>
        <v>1</v>
      </c>
      <c r="L222">
        <v>1</v>
      </c>
      <c r="M222" s="1">
        <v>0.76200000000000001</v>
      </c>
      <c r="N222">
        <v>35.707311601329998</v>
      </c>
      <c r="O222">
        <f>AVERAGE(_xlfn.XLOOKUP(F222,'Real Soy Prices'!$A$2:$A$61,'Real Soy Prices'!$B$2:$B$61),_xlfn.XLOOKUP(F222-1,'Real Soy Prices'!$A$2:$A$61,'Real Soy Prices'!$B$2:$B$61),_xlfn.XLOOKUP(F222-2,'Real Soy Prices'!$A$2:$A$61,'Real Soy Prices'!$B$2:$B$61))</f>
        <v>325.97287775379635</v>
      </c>
      <c r="P222" s="1">
        <f>(_xlfn.XLOOKUP(F222,'Real Soy Prices'!$A$2:$A$61,'Real Soy Prices'!$B$2:$B$61)-_xlfn.XLOOKUP(F222-2,'Real Soy Prices'!$A$2:$A$61,'Real Soy Prices'!$B$2:$B$61))/_xlfn.XLOOKUP(F222-2,'Real Soy Prices'!$A$2:$A$61,'Real Soy Prices'!$B$2:$B$61)</f>
        <v>-0.12435590395772821</v>
      </c>
      <c r="Q222" t="s">
        <v>61</v>
      </c>
      <c r="R222" t="s">
        <v>61</v>
      </c>
      <c r="S222" t="s">
        <v>61</v>
      </c>
      <c r="T222" t="s">
        <v>106</v>
      </c>
    </row>
    <row r="223" spans="1:20" x14ac:dyDescent="0.2">
      <c r="A223">
        <v>222</v>
      </c>
      <c r="B223" t="s">
        <v>58</v>
      </c>
      <c r="C223">
        <v>3</v>
      </c>
      <c r="D223" t="s">
        <v>63</v>
      </c>
      <c r="E223">
        <v>32</v>
      </c>
      <c r="F223">
        <v>1998</v>
      </c>
      <c r="G223" s="1">
        <v>0.42299999999999999</v>
      </c>
      <c r="H223">
        <v>0</v>
      </c>
      <c r="I223">
        <v>1</v>
      </c>
      <c r="J223" t="s">
        <v>14</v>
      </c>
      <c r="K223">
        <f t="shared" si="3"/>
        <v>1</v>
      </c>
      <c r="L223">
        <v>1</v>
      </c>
      <c r="M223" s="1">
        <v>0.59099999999999997</v>
      </c>
      <c r="N223">
        <v>34.1896219080474</v>
      </c>
      <c r="O223">
        <f>AVERAGE(_xlfn.XLOOKUP(F223,'Real Soy Prices'!$A$2:$A$61,'Real Soy Prices'!$B$2:$B$61),_xlfn.XLOOKUP(F223-1,'Real Soy Prices'!$A$2:$A$61,'Real Soy Prices'!$B$2:$B$61),_xlfn.XLOOKUP(F223-2,'Real Soy Prices'!$A$2:$A$61,'Real Soy Prices'!$B$2:$B$61))</f>
        <v>325.97287775379635</v>
      </c>
      <c r="P223" s="1">
        <f>(_xlfn.XLOOKUP(F223,'Real Soy Prices'!$A$2:$A$61,'Real Soy Prices'!$B$2:$B$61)-_xlfn.XLOOKUP(F223-2,'Real Soy Prices'!$A$2:$A$61,'Real Soy Prices'!$B$2:$B$61))/_xlfn.XLOOKUP(F223-2,'Real Soy Prices'!$A$2:$A$61,'Real Soy Prices'!$B$2:$B$61)</f>
        <v>-0.12435590395772821</v>
      </c>
      <c r="Q223" t="s">
        <v>61</v>
      </c>
      <c r="R223" t="s">
        <v>61</v>
      </c>
      <c r="S223" t="s">
        <v>61</v>
      </c>
      <c r="T223" t="s">
        <v>106</v>
      </c>
    </row>
    <row r="224" spans="1:20" x14ac:dyDescent="0.2">
      <c r="A224">
        <v>223</v>
      </c>
      <c r="B224" t="s">
        <v>58</v>
      </c>
      <c r="C224">
        <v>3</v>
      </c>
      <c r="D224" t="s">
        <v>64</v>
      </c>
      <c r="E224">
        <v>33</v>
      </c>
      <c r="F224">
        <v>1998</v>
      </c>
      <c r="G224" s="1">
        <v>0.54669999999999996</v>
      </c>
      <c r="H224">
        <v>0</v>
      </c>
      <c r="I224">
        <v>1</v>
      </c>
      <c r="J224" t="s">
        <v>14</v>
      </c>
      <c r="K224">
        <f t="shared" si="3"/>
        <v>1</v>
      </c>
      <c r="L224">
        <v>1</v>
      </c>
      <c r="M224" s="1">
        <v>0.60499999999999998</v>
      </c>
      <c r="N224">
        <v>32.787219989714501</v>
      </c>
      <c r="O224">
        <f>AVERAGE(_xlfn.XLOOKUP(F224,'Real Soy Prices'!$A$2:$A$61,'Real Soy Prices'!$B$2:$B$61),_xlfn.XLOOKUP(F224-1,'Real Soy Prices'!$A$2:$A$61,'Real Soy Prices'!$B$2:$B$61),_xlfn.XLOOKUP(F224-2,'Real Soy Prices'!$A$2:$A$61,'Real Soy Prices'!$B$2:$B$61))</f>
        <v>325.97287775379635</v>
      </c>
      <c r="P224" s="1">
        <f>(_xlfn.XLOOKUP(F224,'Real Soy Prices'!$A$2:$A$61,'Real Soy Prices'!$B$2:$B$61)-_xlfn.XLOOKUP(F224-2,'Real Soy Prices'!$A$2:$A$61,'Real Soy Prices'!$B$2:$B$61))/_xlfn.XLOOKUP(F224-2,'Real Soy Prices'!$A$2:$A$61,'Real Soy Prices'!$B$2:$B$61)</f>
        <v>-0.12435590395772821</v>
      </c>
      <c r="Q224" t="s">
        <v>61</v>
      </c>
      <c r="R224" t="s">
        <v>61</v>
      </c>
      <c r="S224" t="s">
        <v>61</v>
      </c>
      <c r="T224" t="s">
        <v>106</v>
      </c>
    </row>
    <row r="225" spans="1:20" x14ac:dyDescent="0.2">
      <c r="A225">
        <v>224</v>
      </c>
      <c r="B225" t="s">
        <v>58</v>
      </c>
      <c r="C225">
        <v>3</v>
      </c>
      <c r="D225" t="s">
        <v>65</v>
      </c>
      <c r="E225">
        <v>34</v>
      </c>
      <c r="F225">
        <v>1998</v>
      </c>
      <c r="G225" s="1">
        <v>0.50900000000000001</v>
      </c>
      <c r="H225">
        <v>0</v>
      </c>
      <c r="I225">
        <v>1</v>
      </c>
      <c r="J225" t="s">
        <v>14</v>
      </c>
      <c r="K225">
        <f t="shared" si="3"/>
        <v>1</v>
      </c>
      <c r="L225">
        <v>1</v>
      </c>
      <c r="M225" s="1">
        <v>0.52400000000000002</v>
      </c>
      <c r="N225">
        <v>52.719734737744098</v>
      </c>
      <c r="O225">
        <f>AVERAGE(_xlfn.XLOOKUP(F225,'Real Soy Prices'!$A$2:$A$61,'Real Soy Prices'!$B$2:$B$61),_xlfn.XLOOKUP(F225-1,'Real Soy Prices'!$A$2:$A$61,'Real Soy Prices'!$B$2:$B$61),_xlfn.XLOOKUP(F225-2,'Real Soy Prices'!$A$2:$A$61,'Real Soy Prices'!$B$2:$B$61))</f>
        <v>325.97287775379635</v>
      </c>
      <c r="P225" s="1">
        <f>(_xlfn.XLOOKUP(F225,'Real Soy Prices'!$A$2:$A$61,'Real Soy Prices'!$B$2:$B$61)-_xlfn.XLOOKUP(F225-2,'Real Soy Prices'!$A$2:$A$61,'Real Soy Prices'!$B$2:$B$61))/_xlfn.XLOOKUP(F225-2,'Real Soy Prices'!$A$2:$A$61,'Real Soy Prices'!$B$2:$B$61)</f>
        <v>-0.12435590395772821</v>
      </c>
      <c r="Q225" t="s">
        <v>61</v>
      </c>
      <c r="R225" t="s">
        <v>61</v>
      </c>
      <c r="S225" t="s">
        <v>61</v>
      </c>
      <c r="T225" t="s">
        <v>106</v>
      </c>
    </row>
    <row r="226" spans="1:20" x14ac:dyDescent="0.2">
      <c r="A226">
        <v>225</v>
      </c>
      <c r="B226" t="s">
        <v>58</v>
      </c>
      <c r="C226">
        <v>3</v>
      </c>
      <c r="D226" t="s">
        <v>66</v>
      </c>
      <c r="E226">
        <v>35</v>
      </c>
      <c r="F226">
        <v>1998</v>
      </c>
      <c r="G226" s="1">
        <v>0.30299999999999999</v>
      </c>
      <c r="H226">
        <v>0</v>
      </c>
      <c r="I226">
        <v>0</v>
      </c>
      <c r="J226" t="s">
        <v>14</v>
      </c>
      <c r="K226">
        <f t="shared" si="3"/>
        <v>0</v>
      </c>
      <c r="L226">
        <v>1</v>
      </c>
      <c r="M226" s="1">
        <v>0.61199999999999999</v>
      </c>
      <c r="N226">
        <v>56.086474356189697</v>
      </c>
      <c r="O226">
        <f>AVERAGE(_xlfn.XLOOKUP(F226,'Real Soy Prices'!$A$2:$A$61,'Real Soy Prices'!$B$2:$B$61),_xlfn.XLOOKUP(F226-1,'Real Soy Prices'!$A$2:$A$61,'Real Soy Prices'!$B$2:$B$61),_xlfn.XLOOKUP(F226-2,'Real Soy Prices'!$A$2:$A$61,'Real Soy Prices'!$B$2:$B$61))</f>
        <v>325.97287775379635</v>
      </c>
      <c r="P226" s="1">
        <f>(_xlfn.XLOOKUP(F226,'Real Soy Prices'!$A$2:$A$61,'Real Soy Prices'!$B$2:$B$61)-_xlfn.XLOOKUP(F226-2,'Real Soy Prices'!$A$2:$A$61,'Real Soy Prices'!$B$2:$B$61))/_xlfn.XLOOKUP(F226-2,'Real Soy Prices'!$A$2:$A$61,'Real Soy Prices'!$B$2:$B$61)</f>
        <v>-0.12435590395772821</v>
      </c>
      <c r="Q226" t="s">
        <v>61</v>
      </c>
      <c r="R226" t="s">
        <v>61</v>
      </c>
      <c r="S226" t="s">
        <v>89</v>
      </c>
      <c r="T226" t="s">
        <v>106</v>
      </c>
    </row>
    <row r="227" spans="1:20" x14ac:dyDescent="0.2">
      <c r="A227">
        <v>226</v>
      </c>
      <c r="B227" t="s">
        <v>58</v>
      </c>
      <c r="C227">
        <v>3</v>
      </c>
      <c r="D227" t="s">
        <v>67</v>
      </c>
      <c r="E227">
        <v>36</v>
      </c>
      <c r="F227">
        <v>1998</v>
      </c>
      <c r="G227" s="1">
        <v>0.40400000000000003</v>
      </c>
      <c r="H227">
        <v>0</v>
      </c>
      <c r="I227">
        <v>1</v>
      </c>
      <c r="J227" t="s">
        <v>14</v>
      </c>
      <c r="K227">
        <f t="shared" si="3"/>
        <v>1</v>
      </c>
      <c r="L227">
        <v>1</v>
      </c>
      <c r="M227" s="1">
        <v>0.38700000000000001</v>
      </c>
      <c r="N227">
        <v>61.355398517502202</v>
      </c>
      <c r="O227">
        <f>AVERAGE(_xlfn.XLOOKUP(F227,'Real Soy Prices'!$A$2:$A$61,'Real Soy Prices'!$B$2:$B$61),_xlfn.XLOOKUP(F227-1,'Real Soy Prices'!$A$2:$A$61,'Real Soy Prices'!$B$2:$B$61),_xlfn.XLOOKUP(F227-2,'Real Soy Prices'!$A$2:$A$61,'Real Soy Prices'!$B$2:$B$61))</f>
        <v>325.97287775379635</v>
      </c>
      <c r="P227" s="1">
        <f>(_xlfn.XLOOKUP(F227,'Real Soy Prices'!$A$2:$A$61,'Real Soy Prices'!$B$2:$B$61)-_xlfn.XLOOKUP(F227-2,'Real Soy Prices'!$A$2:$A$61,'Real Soy Prices'!$B$2:$B$61))/_xlfn.XLOOKUP(F227-2,'Real Soy Prices'!$A$2:$A$61,'Real Soy Prices'!$B$2:$B$61)</f>
        <v>-0.12435590395772821</v>
      </c>
      <c r="Q227" t="s">
        <v>61</v>
      </c>
      <c r="R227" t="s">
        <v>61</v>
      </c>
      <c r="S227" t="s">
        <v>61</v>
      </c>
      <c r="T227" t="s">
        <v>106</v>
      </c>
    </row>
    <row r="228" spans="1:20" x14ac:dyDescent="0.2">
      <c r="A228">
        <v>227</v>
      </c>
      <c r="B228" t="s">
        <v>58</v>
      </c>
      <c r="C228">
        <v>3</v>
      </c>
      <c r="D228" t="s">
        <v>69</v>
      </c>
      <c r="E228">
        <v>37</v>
      </c>
      <c r="F228">
        <v>1998</v>
      </c>
      <c r="G228" s="1">
        <v>0.64700000000000002</v>
      </c>
      <c r="H228">
        <v>0</v>
      </c>
      <c r="I228">
        <v>1</v>
      </c>
      <c r="J228" t="s">
        <v>14</v>
      </c>
      <c r="K228">
        <f t="shared" si="3"/>
        <v>1</v>
      </c>
      <c r="L228">
        <v>1</v>
      </c>
      <c r="M228" s="1">
        <v>0.6</v>
      </c>
      <c r="N228">
        <v>36.9065827856287</v>
      </c>
      <c r="O228">
        <f>AVERAGE(_xlfn.XLOOKUP(F228,'Real Soy Prices'!$A$2:$A$61,'Real Soy Prices'!$B$2:$B$61),_xlfn.XLOOKUP(F228-1,'Real Soy Prices'!$A$2:$A$61,'Real Soy Prices'!$B$2:$B$61),_xlfn.XLOOKUP(F228-2,'Real Soy Prices'!$A$2:$A$61,'Real Soy Prices'!$B$2:$B$61))</f>
        <v>325.97287775379635</v>
      </c>
      <c r="P228" s="1">
        <f>(_xlfn.XLOOKUP(F228,'Real Soy Prices'!$A$2:$A$61,'Real Soy Prices'!$B$2:$B$61)-_xlfn.XLOOKUP(F228-2,'Real Soy Prices'!$A$2:$A$61,'Real Soy Prices'!$B$2:$B$61))/_xlfn.XLOOKUP(F228-2,'Real Soy Prices'!$A$2:$A$61,'Real Soy Prices'!$B$2:$B$61)</f>
        <v>-0.12435590395772821</v>
      </c>
      <c r="Q228" t="s">
        <v>61</v>
      </c>
      <c r="R228" t="s">
        <v>61</v>
      </c>
      <c r="S228" t="s">
        <v>61</v>
      </c>
      <c r="T228" t="s">
        <v>106</v>
      </c>
    </row>
    <row r="229" spans="1:20" x14ac:dyDescent="0.2">
      <c r="A229">
        <v>228</v>
      </c>
      <c r="B229" t="s">
        <v>58</v>
      </c>
      <c r="C229">
        <v>3</v>
      </c>
      <c r="D229" t="s">
        <v>70</v>
      </c>
      <c r="E229">
        <v>38</v>
      </c>
      <c r="F229">
        <v>1998</v>
      </c>
      <c r="G229" s="1">
        <v>0.66</v>
      </c>
      <c r="H229">
        <v>0</v>
      </c>
      <c r="I229">
        <v>1</v>
      </c>
      <c r="J229" t="s">
        <v>14</v>
      </c>
      <c r="K229">
        <f t="shared" si="3"/>
        <v>1</v>
      </c>
      <c r="L229">
        <v>1</v>
      </c>
      <c r="M229" s="1">
        <v>0.67500000000000004</v>
      </c>
      <c r="N229">
        <v>53.490776542880198</v>
      </c>
      <c r="O229">
        <f>AVERAGE(_xlfn.XLOOKUP(F229,'Real Soy Prices'!$A$2:$A$61,'Real Soy Prices'!$B$2:$B$61),_xlfn.XLOOKUP(F229-1,'Real Soy Prices'!$A$2:$A$61,'Real Soy Prices'!$B$2:$B$61),_xlfn.XLOOKUP(F229-2,'Real Soy Prices'!$A$2:$A$61,'Real Soy Prices'!$B$2:$B$61))</f>
        <v>325.97287775379635</v>
      </c>
      <c r="P229" s="1">
        <f>(_xlfn.XLOOKUP(F229,'Real Soy Prices'!$A$2:$A$61,'Real Soy Prices'!$B$2:$B$61)-_xlfn.XLOOKUP(F229-2,'Real Soy Prices'!$A$2:$A$61,'Real Soy Prices'!$B$2:$B$61))/_xlfn.XLOOKUP(F229-2,'Real Soy Prices'!$A$2:$A$61,'Real Soy Prices'!$B$2:$B$61)</f>
        <v>-0.12435590395772821</v>
      </c>
      <c r="Q229" t="s">
        <v>61</v>
      </c>
      <c r="R229" t="s">
        <v>61</v>
      </c>
      <c r="S229" t="s">
        <v>61</v>
      </c>
      <c r="T229" t="s">
        <v>106</v>
      </c>
    </row>
    <row r="230" spans="1:20" x14ac:dyDescent="0.2">
      <c r="A230">
        <v>229</v>
      </c>
      <c r="B230" t="s">
        <v>58</v>
      </c>
      <c r="C230">
        <v>3</v>
      </c>
      <c r="D230" t="s">
        <v>71</v>
      </c>
      <c r="E230">
        <v>39</v>
      </c>
      <c r="F230">
        <v>1998</v>
      </c>
      <c r="G230" s="1">
        <v>0.48599999999999999</v>
      </c>
      <c r="H230">
        <v>0</v>
      </c>
      <c r="I230">
        <v>1</v>
      </c>
      <c r="J230" t="s">
        <v>14</v>
      </c>
      <c r="K230">
        <f t="shared" si="3"/>
        <v>1</v>
      </c>
      <c r="L230">
        <v>1</v>
      </c>
      <c r="M230" s="1">
        <v>0.622</v>
      </c>
      <c r="N230">
        <v>38.245285890900703</v>
      </c>
      <c r="O230">
        <f>AVERAGE(_xlfn.XLOOKUP(F230,'Real Soy Prices'!$A$2:$A$61,'Real Soy Prices'!$B$2:$B$61),_xlfn.XLOOKUP(F230-1,'Real Soy Prices'!$A$2:$A$61,'Real Soy Prices'!$B$2:$B$61),_xlfn.XLOOKUP(F230-2,'Real Soy Prices'!$A$2:$A$61,'Real Soy Prices'!$B$2:$B$61))</f>
        <v>325.97287775379635</v>
      </c>
      <c r="P230" s="1">
        <f>(_xlfn.XLOOKUP(F230,'Real Soy Prices'!$A$2:$A$61,'Real Soy Prices'!$B$2:$B$61)-_xlfn.XLOOKUP(F230-2,'Real Soy Prices'!$A$2:$A$61,'Real Soy Prices'!$B$2:$B$61))/_xlfn.XLOOKUP(F230-2,'Real Soy Prices'!$A$2:$A$61,'Real Soy Prices'!$B$2:$B$61)</f>
        <v>-0.12435590395772821</v>
      </c>
      <c r="Q230" t="s">
        <v>61</v>
      </c>
      <c r="R230" t="s">
        <v>61</v>
      </c>
      <c r="S230" t="s">
        <v>61</v>
      </c>
      <c r="T230" t="s">
        <v>106</v>
      </c>
    </row>
    <row r="231" spans="1:20" x14ac:dyDescent="0.2">
      <c r="A231">
        <v>230</v>
      </c>
      <c r="B231" t="s">
        <v>58</v>
      </c>
      <c r="C231">
        <v>3</v>
      </c>
      <c r="D231" t="s">
        <v>72</v>
      </c>
      <c r="E231">
        <v>40</v>
      </c>
      <c r="F231">
        <v>1998</v>
      </c>
      <c r="G231" s="1">
        <v>0.73099999999999998</v>
      </c>
      <c r="H231">
        <v>0</v>
      </c>
      <c r="I231">
        <v>1</v>
      </c>
      <c r="J231" t="s">
        <v>14</v>
      </c>
      <c r="K231">
        <f t="shared" si="3"/>
        <v>1</v>
      </c>
      <c r="L231">
        <v>1</v>
      </c>
      <c r="M231" s="1">
        <v>0.64300000000000002</v>
      </c>
      <c r="N231">
        <v>51.3698827831779</v>
      </c>
      <c r="O231">
        <f>AVERAGE(_xlfn.XLOOKUP(F231,'Real Soy Prices'!$A$2:$A$61,'Real Soy Prices'!$B$2:$B$61),_xlfn.XLOOKUP(F231-1,'Real Soy Prices'!$A$2:$A$61,'Real Soy Prices'!$B$2:$B$61),_xlfn.XLOOKUP(F231-2,'Real Soy Prices'!$A$2:$A$61,'Real Soy Prices'!$B$2:$B$61))</f>
        <v>325.97287775379635</v>
      </c>
      <c r="P231" s="1">
        <f>(_xlfn.XLOOKUP(F231,'Real Soy Prices'!$A$2:$A$61,'Real Soy Prices'!$B$2:$B$61)-_xlfn.XLOOKUP(F231-2,'Real Soy Prices'!$A$2:$A$61,'Real Soy Prices'!$B$2:$B$61))/_xlfn.XLOOKUP(F231-2,'Real Soy Prices'!$A$2:$A$61,'Real Soy Prices'!$B$2:$B$61)</f>
        <v>-0.12435590395772821</v>
      </c>
      <c r="Q231" t="s">
        <v>61</v>
      </c>
      <c r="R231" t="s">
        <v>61</v>
      </c>
      <c r="S231" t="s">
        <v>61</v>
      </c>
      <c r="T231" t="s">
        <v>106</v>
      </c>
    </row>
    <row r="232" spans="1:20" x14ac:dyDescent="0.2">
      <c r="A232">
        <v>231</v>
      </c>
      <c r="B232" t="s">
        <v>58</v>
      </c>
      <c r="C232">
        <v>3</v>
      </c>
      <c r="D232" t="s">
        <v>73</v>
      </c>
      <c r="E232">
        <v>41</v>
      </c>
      <c r="F232">
        <v>1998</v>
      </c>
      <c r="G232" s="1">
        <v>0.61299999999999999</v>
      </c>
      <c r="H232">
        <v>0</v>
      </c>
      <c r="I232">
        <v>1</v>
      </c>
      <c r="J232" t="s">
        <v>14</v>
      </c>
      <c r="K232">
        <f t="shared" si="3"/>
        <v>1</v>
      </c>
      <c r="L232">
        <v>1</v>
      </c>
      <c r="M232" s="1">
        <v>0.63600000000000001</v>
      </c>
      <c r="N232">
        <v>66.407623544805006</v>
      </c>
      <c r="O232">
        <f>AVERAGE(_xlfn.XLOOKUP(F232,'Real Soy Prices'!$A$2:$A$61,'Real Soy Prices'!$B$2:$B$61),_xlfn.XLOOKUP(F232-1,'Real Soy Prices'!$A$2:$A$61,'Real Soy Prices'!$B$2:$B$61),_xlfn.XLOOKUP(F232-2,'Real Soy Prices'!$A$2:$A$61,'Real Soy Prices'!$B$2:$B$61))</f>
        <v>325.97287775379635</v>
      </c>
      <c r="P232" s="1">
        <f>(_xlfn.XLOOKUP(F232,'Real Soy Prices'!$A$2:$A$61,'Real Soy Prices'!$B$2:$B$61)-_xlfn.XLOOKUP(F232-2,'Real Soy Prices'!$A$2:$A$61,'Real Soy Prices'!$B$2:$B$61))/_xlfn.XLOOKUP(F232-2,'Real Soy Prices'!$A$2:$A$61,'Real Soy Prices'!$B$2:$B$61)</f>
        <v>-0.12435590395772821</v>
      </c>
      <c r="Q232" t="s">
        <v>61</v>
      </c>
      <c r="R232" t="s">
        <v>61</v>
      </c>
      <c r="S232" t="s">
        <v>61</v>
      </c>
      <c r="T232" t="s">
        <v>106</v>
      </c>
    </row>
    <row r="233" spans="1:20" x14ac:dyDescent="0.2">
      <c r="A233">
        <v>232</v>
      </c>
      <c r="B233" t="s">
        <v>58</v>
      </c>
      <c r="C233">
        <v>3</v>
      </c>
      <c r="D233" t="s">
        <v>74</v>
      </c>
      <c r="E233">
        <v>42</v>
      </c>
      <c r="F233">
        <v>1998</v>
      </c>
      <c r="G233" s="1">
        <v>0.55679999999999996</v>
      </c>
      <c r="H233">
        <v>0</v>
      </c>
      <c r="I233">
        <v>1</v>
      </c>
      <c r="J233" t="s">
        <v>14</v>
      </c>
      <c r="K233">
        <f t="shared" si="3"/>
        <v>1</v>
      </c>
      <c r="L233">
        <v>1</v>
      </c>
      <c r="M233" s="1">
        <v>0.64800000000000002</v>
      </c>
      <c r="N233">
        <v>47.748459632686803</v>
      </c>
      <c r="O233">
        <f>AVERAGE(_xlfn.XLOOKUP(F233,'Real Soy Prices'!$A$2:$A$61,'Real Soy Prices'!$B$2:$B$61),_xlfn.XLOOKUP(F233-1,'Real Soy Prices'!$A$2:$A$61,'Real Soy Prices'!$B$2:$B$61),_xlfn.XLOOKUP(F233-2,'Real Soy Prices'!$A$2:$A$61,'Real Soy Prices'!$B$2:$B$61))</f>
        <v>325.97287775379635</v>
      </c>
      <c r="P233" s="1">
        <f>(_xlfn.XLOOKUP(F233,'Real Soy Prices'!$A$2:$A$61,'Real Soy Prices'!$B$2:$B$61)-_xlfn.XLOOKUP(F233-2,'Real Soy Prices'!$A$2:$A$61,'Real Soy Prices'!$B$2:$B$61))/_xlfn.XLOOKUP(F233-2,'Real Soy Prices'!$A$2:$A$61,'Real Soy Prices'!$B$2:$B$61)</f>
        <v>-0.12435590395772821</v>
      </c>
      <c r="Q233" t="s">
        <v>61</v>
      </c>
      <c r="R233" t="s">
        <v>61</v>
      </c>
      <c r="S233" t="s">
        <v>61</v>
      </c>
      <c r="T233" t="s">
        <v>106</v>
      </c>
    </row>
    <row r="234" spans="1:20" x14ac:dyDescent="0.2">
      <c r="A234">
        <v>233</v>
      </c>
      <c r="B234" t="s">
        <v>58</v>
      </c>
      <c r="C234">
        <v>3</v>
      </c>
      <c r="D234" t="s">
        <v>75</v>
      </c>
      <c r="E234">
        <v>43</v>
      </c>
      <c r="F234">
        <v>1998</v>
      </c>
      <c r="G234" s="1">
        <v>0.56799999999999995</v>
      </c>
      <c r="H234">
        <v>0</v>
      </c>
      <c r="I234">
        <v>1</v>
      </c>
      <c r="J234" t="s">
        <v>14</v>
      </c>
      <c r="K234">
        <f t="shared" si="3"/>
        <v>1</v>
      </c>
      <c r="L234">
        <v>1</v>
      </c>
      <c r="M234" s="1">
        <v>0.54500000000000004</v>
      </c>
      <c r="N234">
        <v>33.405885081367501</v>
      </c>
      <c r="O234">
        <f>AVERAGE(_xlfn.XLOOKUP(F234,'Real Soy Prices'!$A$2:$A$61,'Real Soy Prices'!$B$2:$B$61),_xlfn.XLOOKUP(F234-1,'Real Soy Prices'!$A$2:$A$61,'Real Soy Prices'!$B$2:$B$61),_xlfn.XLOOKUP(F234-2,'Real Soy Prices'!$A$2:$A$61,'Real Soy Prices'!$B$2:$B$61))</f>
        <v>325.97287775379635</v>
      </c>
      <c r="P234" s="1">
        <f>(_xlfn.XLOOKUP(F234,'Real Soy Prices'!$A$2:$A$61,'Real Soy Prices'!$B$2:$B$61)-_xlfn.XLOOKUP(F234-2,'Real Soy Prices'!$A$2:$A$61,'Real Soy Prices'!$B$2:$B$61))/_xlfn.XLOOKUP(F234-2,'Real Soy Prices'!$A$2:$A$61,'Real Soy Prices'!$B$2:$B$61)</f>
        <v>-0.12435590395772821</v>
      </c>
      <c r="Q234" t="s">
        <v>61</v>
      </c>
      <c r="R234" t="s">
        <v>61</v>
      </c>
      <c r="S234" t="s">
        <v>61</v>
      </c>
      <c r="T234" t="s">
        <v>106</v>
      </c>
    </row>
    <row r="235" spans="1:20" x14ac:dyDescent="0.2">
      <c r="A235">
        <v>234</v>
      </c>
      <c r="B235" t="s">
        <v>58</v>
      </c>
      <c r="C235">
        <v>3</v>
      </c>
      <c r="D235" t="s">
        <v>76</v>
      </c>
      <c r="E235">
        <v>44</v>
      </c>
      <c r="F235">
        <v>1998</v>
      </c>
      <c r="G235" s="1">
        <v>0.45300000000000001</v>
      </c>
      <c r="H235">
        <v>0</v>
      </c>
      <c r="I235">
        <v>1</v>
      </c>
      <c r="J235" t="s">
        <v>14</v>
      </c>
      <c r="K235">
        <f t="shared" si="3"/>
        <v>1</v>
      </c>
      <c r="L235">
        <v>1</v>
      </c>
      <c r="M235" s="1">
        <v>0.63</v>
      </c>
      <c r="N235">
        <v>47.604637733972901</v>
      </c>
      <c r="O235">
        <f>AVERAGE(_xlfn.XLOOKUP(F235,'Real Soy Prices'!$A$2:$A$61,'Real Soy Prices'!$B$2:$B$61),_xlfn.XLOOKUP(F235-1,'Real Soy Prices'!$A$2:$A$61,'Real Soy Prices'!$B$2:$B$61),_xlfn.XLOOKUP(F235-2,'Real Soy Prices'!$A$2:$A$61,'Real Soy Prices'!$B$2:$B$61))</f>
        <v>325.97287775379635</v>
      </c>
      <c r="P235" s="1">
        <f>(_xlfn.XLOOKUP(F235,'Real Soy Prices'!$A$2:$A$61,'Real Soy Prices'!$B$2:$B$61)-_xlfn.XLOOKUP(F235-2,'Real Soy Prices'!$A$2:$A$61,'Real Soy Prices'!$B$2:$B$61))/_xlfn.XLOOKUP(F235-2,'Real Soy Prices'!$A$2:$A$61,'Real Soy Prices'!$B$2:$B$61)</f>
        <v>-0.12435590395772821</v>
      </c>
      <c r="Q235" t="s">
        <v>61</v>
      </c>
      <c r="R235" t="s">
        <v>61</v>
      </c>
      <c r="S235" t="s">
        <v>61</v>
      </c>
      <c r="T235" t="s">
        <v>106</v>
      </c>
    </row>
    <row r="236" spans="1:20" x14ac:dyDescent="0.2">
      <c r="A236">
        <v>235</v>
      </c>
      <c r="B236" t="s">
        <v>58</v>
      </c>
      <c r="C236">
        <v>3</v>
      </c>
      <c r="D236" t="s">
        <v>77</v>
      </c>
      <c r="E236">
        <v>45</v>
      </c>
      <c r="F236">
        <v>1998</v>
      </c>
      <c r="G236" s="1">
        <v>0.59199999999999997</v>
      </c>
      <c r="H236">
        <v>0</v>
      </c>
      <c r="I236">
        <v>1</v>
      </c>
      <c r="J236" t="s">
        <v>14</v>
      </c>
      <c r="K236">
        <f t="shared" si="3"/>
        <v>1</v>
      </c>
      <c r="L236">
        <v>1</v>
      </c>
      <c r="M236" s="1">
        <v>0.60299999999999998</v>
      </c>
      <c r="N236">
        <v>57.3937630004515</v>
      </c>
      <c r="O236">
        <f>AVERAGE(_xlfn.XLOOKUP(F236,'Real Soy Prices'!$A$2:$A$61,'Real Soy Prices'!$B$2:$B$61),_xlfn.XLOOKUP(F236-1,'Real Soy Prices'!$A$2:$A$61,'Real Soy Prices'!$B$2:$B$61),_xlfn.XLOOKUP(F236-2,'Real Soy Prices'!$A$2:$A$61,'Real Soy Prices'!$B$2:$B$61))</f>
        <v>325.97287775379635</v>
      </c>
      <c r="P236" s="1">
        <f>(_xlfn.XLOOKUP(F236,'Real Soy Prices'!$A$2:$A$61,'Real Soy Prices'!$B$2:$B$61)-_xlfn.XLOOKUP(F236-2,'Real Soy Prices'!$A$2:$A$61,'Real Soy Prices'!$B$2:$B$61))/_xlfn.XLOOKUP(F236-2,'Real Soy Prices'!$A$2:$A$61,'Real Soy Prices'!$B$2:$B$61)</f>
        <v>-0.12435590395772821</v>
      </c>
      <c r="Q236" t="s">
        <v>61</v>
      </c>
      <c r="R236" t="s">
        <v>61</v>
      </c>
      <c r="S236" t="s">
        <v>61</v>
      </c>
      <c r="T236" t="s">
        <v>106</v>
      </c>
    </row>
    <row r="237" spans="1:20" x14ac:dyDescent="0.2">
      <c r="A237">
        <v>236</v>
      </c>
      <c r="B237" t="s">
        <v>58</v>
      </c>
      <c r="C237">
        <v>3</v>
      </c>
      <c r="D237" t="s">
        <v>78</v>
      </c>
      <c r="E237">
        <v>46</v>
      </c>
      <c r="F237">
        <v>1998</v>
      </c>
      <c r="G237" s="1">
        <v>0.57220000000000004</v>
      </c>
      <c r="H237">
        <v>0</v>
      </c>
      <c r="I237">
        <v>1</v>
      </c>
      <c r="J237" t="s">
        <v>14</v>
      </c>
      <c r="K237">
        <f t="shared" si="3"/>
        <v>1</v>
      </c>
      <c r="L237">
        <v>1</v>
      </c>
      <c r="M237" s="1">
        <v>0.53800000000000003</v>
      </c>
      <c r="N237">
        <v>47.1220499061303</v>
      </c>
      <c r="O237">
        <f>AVERAGE(_xlfn.XLOOKUP(F237,'Real Soy Prices'!$A$2:$A$61,'Real Soy Prices'!$B$2:$B$61),_xlfn.XLOOKUP(F237-1,'Real Soy Prices'!$A$2:$A$61,'Real Soy Prices'!$B$2:$B$61),_xlfn.XLOOKUP(F237-2,'Real Soy Prices'!$A$2:$A$61,'Real Soy Prices'!$B$2:$B$61))</f>
        <v>325.97287775379635</v>
      </c>
      <c r="P237" s="1">
        <f>(_xlfn.XLOOKUP(F237,'Real Soy Prices'!$A$2:$A$61,'Real Soy Prices'!$B$2:$B$61)-_xlfn.XLOOKUP(F237-2,'Real Soy Prices'!$A$2:$A$61,'Real Soy Prices'!$B$2:$B$61))/_xlfn.XLOOKUP(F237-2,'Real Soy Prices'!$A$2:$A$61,'Real Soy Prices'!$B$2:$B$61)</f>
        <v>-0.12435590395772821</v>
      </c>
      <c r="Q237" t="s">
        <v>61</v>
      </c>
      <c r="R237" t="s">
        <v>61</v>
      </c>
      <c r="S237" t="s">
        <v>61</v>
      </c>
      <c r="T237" t="s">
        <v>106</v>
      </c>
    </row>
    <row r="238" spans="1:20" x14ac:dyDescent="0.2">
      <c r="A238">
        <v>237</v>
      </c>
      <c r="B238" t="s">
        <v>58</v>
      </c>
      <c r="C238">
        <v>3</v>
      </c>
      <c r="D238" t="s">
        <v>79</v>
      </c>
      <c r="E238">
        <v>47</v>
      </c>
      <c r="F238">
        <v>1998</v>
      </c>
      <c r="G238" s="1">
        <v>0.48089999999999999</v>
      </c>
      <c r="H238">
        <v>0</v>
      </c>
      <c r="I238">
        <v>1</v>
      </c>
      <c r="J238" t="s">
        <v>14</v>
      </c>
      <c r="K238">
        <f t="shared" si="3"/>
        <v>1</v>
      </c>
      <c r="L238">
        <v>1</v>
      </c>
      <c r="M238" s="1">
        <v>0.51500000000000001</v>
      </c>
      <c r="N238">
        <v>39.572158034881298</v>
      </c>
      <c r="O238">
        <f>AVERAGE(_xlfn.XLOOKUP(F238,'Real Soy Prices'!$A$2:$A$61,'Real Soy Prices'!$B$2:$B$61),_xlfn.XLOOKUP(F238-1,'Real Soy Prices'!$A$2:$A$61,'Real Soy Prices'!$B$2:$B$61),_xlfn.XLOOKUP(F238-2,'Real Soy Prices'!$A$2:$A$61,'Real Soy Prices'!$B$2:$B$61))</f>
        <v>325.97287775379635</v>
      </c>
      <c r="P238" s="1">
        <f>(_xlfn.XLOOKUP(F238,'Real Soy Prices'!$A$2:$A$61,'Real Soy Prices'!$B$2:$B$61)-_xlfn.XLOOKUP(F238-2,'Real Soy Prices'!$A$2:$A$61,'Real Soy Prices'!$B$2:$B$61))/_xlfn.XLOOKUP(F238-2,'Real Soy Prices'!$A$2:$A$61,'Real Soy Prices'!$B$2:$B$61)</f>
        <v>-0.12435590395772821</v>
      </c>
      <c r="Q238" t="s">
        <v>61</v>
      </c>
      <c r="R238" t="s">
        <v>61</v>
      </c>
      <c r="S238" t="s">
        <v>61</v>
      </c>
      <c r="T238" t="s">
        <v>106</v>
      </c>
    </row>
    <row r="239" spans="1:20" x14ac:dyDescent="0.2">
      <c r="A239">
        <v>238</v>
      </c>
      <c r="B239" t="s">
        <v>58</v>
      </c>
      <c r="C239">
        <v>3</v>
      </c>
      <c r="D239" t="s">
        <v>80</v>
      </c>
      <c r="E239">
        <v>48</v>
      </c>
      <c r="F239">
        <v>1998</v>
      </c>
      <c r="G239" s="1">
        <v>0.42299999999999999</v>
      </c>
      <c r="H239">
        <v>0</v>
      </c>
      <c r="I239">
        <v>0</v>
      </c>
      <c r="J239" t="s">
        <v>14</v>
      </c>
      <c r="K239">
        <f t="shared" si="3"/>
        <v>0</v>
      </c>
      <c r="L239">
        <v>1</v>
      </c>
      <c r="M239" s="1">
        <v>0.47199999999999998</v>
      </c>
      <c r="N239">
        <v>30.793627883999999</v>
      </c>
      <c r="O239">
        <f>AVERAGE(_xlfn.XLOOKUP(F239,'Real Soy Prices'!$A$2:$A$61,'Real Soy Prices'!$B$2:$B$61),_xlfn.XLOOKUP(F239-1,'Real Soy Prices'!$A$2:$A$61,'Real Soy Prices'!$B$2:$B$61),_xlfn.XLOOKUP(F239-2,'Real Soy Prices'!$A$2:$A$61,'Real Soy Prices'!$B$2:$B$61))</f>
        <v>325.97287775379635</v>
      </c>
      <c r="P239" s="1">
        <f>(_xlfn.XLOOKUP(F239,'Real Soy Prices'!$A$2:$A$61,'Real Soy Prices'!$B$2:$B$61)-_xlfn.XLOOKUP(F239-2,'Real Soy Prices'!$A$2:$A$61,'Real Soy Prices'!$B$2:$B$61))/_xlfn.XLOOKUP(F239-2,'Real Soy Prices'!$A$2:$A$61,'Real Soy Prices'!$B$2:$B$61)</f>
        <v>-0.12435590395772821</v>
      </c>
      <c r="Q239" t="s">
        <v>61</v>
      </c>
      <c r="R239" t="s">
        <v>61</v>
      </c>
      <c r="S239" t="s">
        <v>68</v>
      </c>
      <c r="T239" t="s">
        <v>106</v>
      </c>
    </row>
    <row r="240" spans="1:20" x14ac:dyDescent="0.2">
      <c r="A240">
        <v>239</v>
      </c>
      <c r="B240" t="s">
        <v>58</v>
      </c>
      <c r="C240">
        <v>3</v>
      </c>
      <c r="D240" t="s">
        <v>81</v>
      </c>
      <c r="E240">
        <v>49</v>
      </c>
      <c r="F240">
        <v>1998</v>
      </c>
      <c r="G240" s="1">
        <v>0.50700000000000001</v>
      </c>
      <c r="H240">
        <v>0</v>
      </c>
      <c r="I240">
        <v>1</v>
      </c>
      <c r="J240" t="s">
        <v>14</v>
      </c>
      <c r="K240">
        <f t="shared" si="3"/>
        <v>1</v>
      </c>
      <c r="L240">
        <v>1</v>
      </c>
      <c r="M240" s="1">
        <v>0.64300000000000002</v>
      </c>
      <c r="N240">
        <v>51.012896411749601</v>
      </c>
      <c r="O240">
        <f>AVERAGE(_xlfn.XLOOKUP(F240,'Real Soy Prices'!$A$2:$A$61,'Real Soy Prices'!$B$2:$B$61),_xlfn.XLOOKUP(F240-1,'Real Soy Prices'!$A$2:$A$61,'Real Soy Prices'!$B$2:$B$61),_xlfn.XLOOKUP(F240-2,'Real Soy Prices'!$A$2:$A$61,'Real Soy Prices'!$B$2:$B$61))</f>
        <v>325.97287775379635</v>
      </c>
      <c r="P240" s="1">
        <f>(_xlfn.XLOOKUP(F240,'Real Soy Prices'!$A$2:$A$61,'Real Soy Prices'!$B$2:$B$61)-_xlfn.XLOOKUP(F240-2,'Real Soy Prices'!$A$2:$A$61,'Real Soy Prices'!$B$2:$B$61))/_xlfn.XLOOKUP(F240-2,'Real Soy Prices'!$A$2:$A$61,'Real Soy Prices'!$B$2:$B$61)</f>
        <v>-0.12435590395772821</v>
      </c>
      <c r="Q240" t="s">
        <v>61</v>
      </c>
      <c r="R240" t="s">
        <v>61</v>
      </c>
      <c r="S240" t="s">
        <v>61</v>
      </c>
      <c r="T240" t="s">
        <v>106</v>
      </c>
    </row>
    <row r="241" spans="1:20" x14ac:dyDescent="0.2">
      <c r="A241">
        <v>240</v>
      </c>
      <c r="B241" t="s">
        <v>58</v>
      </c>
      <c r="C241">
        <v>3</v>
      </c>
      <c r="D241" t="s">
        <v>82</v>
      </c>
      <c r="E241">
        <v>50</v>
      </c>
      <c r="F241">
        <v>1998</v>
      </c>
      <c r="G241" s="1">
        <v>0.40600000000000003</v>
      </c>
      <c r="H241">
        <v>0</v>
      </c>
      <c r="I241">
        <v>0</v>
      </c>
      <c r="J241" t="s">
        <v>14</v>
      </c>
      <c r="K241">
        <f t="shared" si="3"/>
        <v>0</v>
      </c>
      <c r="L241">
        <v>1</v>
      </c>
      <c r="M241" s="1">
        <v>0.29599999999999999</v>
      </c>
      <c r="N241">
        <v>65.323186867246207</v>
      </c>
      <c r="O241">
        <f>AVERAGE(_xlfn.XLOOKUP(F241,'Real Soy Prices'!$A$2:$A$61,'Real Soy Prices'!$B$2:$B$61),_xlfn.XLOOKUP(F241-1,'Real Soy Prices'!$A$2:$A$61,'Real Soy Prices'!$B$2:$B$61),_xlfn.XLOOKUP(F241-2,'Real Soy Prices'!$A$2:$A$61,'Real Soy Prices'!$B$2:$B$61))</f>
        <v>325.97287775379635</v>
      </c>
      <c r="P241" s="1">
        <f>(_xlfn.XLOOKUP(F241,'Real Soy Prices'!$A$2:$A$61,'Real Soy Prices'!$B$2:$B$61)-_xlfn.XLOOKUP(F241-2,'Real Soy Prices'!$A$2:$A$61,'Real Soy Prices'!$B$2:$B$61))/_xlfn.XLOOKUP(F241-2,'Real Soy Prices'!$A$2:$A$61,'Real Soy Prices'!$B$2:$B$61)</f>
        <v>-0.12435590395772821</v>
      </c>
      <c r="Q241" t="s">
        <v>61</v>
      </c>
      <c r="R241" t="s">
        <v>61</v>
      </c>
      <c r="S241" t="s">
        <v>68</v>
      </c>
      <c r="T241" t="s">
        <v>106</v>
      </c>
    </row>
    <row r="242" spans="1:20" x14ac:dyDescent="0.2">
      <c r="A242">
        <v>241</v>
      </c>
      <c r="B242" t="s">
        <v>58</v>
      </c>
      <c r="C242">
        <v>3</v>
      </c>
      <c r="D242" t="s">
        <v>83</v>
      </c>
      <c r="E242">
        <v>51</v>
      </c>
      <c r="F242">
        <v>1998</v>
      </c>
      <c r="G242" s="1">
        <v>0.66410000000000002</v>
      </c>
      <c r="H242">
        <v>0</v>
      </c>
      <c r="I242">
        <v>1</v>
      </c>
      <c r="J242" t="s">
        <v>14</v>
      </c>
      <c r="K242">
        <f t="shared" si="3"/>
        <v>1</v>
      </c>
      <c r="L242">
        <v>1</v>
      </c>
      <c r="M242" s="1">
        <v>0.63400000000000001</v>
      </c>
      <c r="N242">
        <v>41.192076304846303</v>
      </c>
      <c r="O242">
        <f>AVERAGE(_xlfn.XLOOKUP(F242,'Real Soy Prices'!$A$2:$A$61,'Real Soy Prices'!$B$2:$B$61),_xlfn.XLOOKUP(F242-1,'Real Soy Prices'!$A$2:$A$61,'Real Soy Prices'!$B$2:$B$61),_xlfn.XLOOKUP(F242-2,'Real Soy Prices'!$A$2:$A$61,'Real Soy Prices'!$B$2:$B$61))</f>
        <v>325.97287775379635</v>
      </c>
      <c r="P242" s="1">
        <f>(_xlfn.XLOOKUP(F242,'Real Soy Prices'!$A$2:$A$61,'Real Soy Prices'!$B$2:$B$61)-_xlfn.XLOOKUP(F242-2,'Real Soy Prices'!$A$2:$A$61,'Real Soy Prices'!$B$2:$B$61))/_xlfn.XLOOKUP(F242-2,'Real Soy Prices'!$A$2:$A$61,'Real Soy Prices'!$B$2:$B$61)</f>
        <v>-0.12435590395772821</v>
      </c>
      <c r="Q242" t="s">
        <v>61</v>
      </c>
      <c r="R242" t="s">
        <v>61</v>
      </c>
      <c r="S242" t="s">
        <v>61</v>
      </c>
      <c r="T242" t="s">
        <v>106</v>
      </c>
    </row>
    <row r="243" spans="1:20" x14ac:dyDescent="0.2">
      <c r="A243">
        <v>242</v>
      </c>
      <c r="B243" t="s">
        <v>58</v>
      </c>
      <c r="C243">
        <v>3</v>
      </c>
      <c r="D243" t="s">
        <v>84</v>
      </c>
      <c r="E243">
        <v>52</v>
      </c>
      <c r="F243">
        <v>1998</v>
      </c>
      <c r="G243" s="1">
        <v>0.61919999999999997</v>
      </c>
      <c r="H243">
        <v>0</v>
      </c>
      <c r="I243">
        <v>1</v>
      </c>
      <c r="J243" t="s">
        <v>14</v>
      </c>
      <c r="K243">
        <f t="shared" si="3"/>
        <v>1</v>
      </c>
      <c r="L243">
        <v>1</v>
      </c>
      <c r="M243" s="1">
        <v>0.71599999999999997</v>
      </c>
      <c r="N243">
        <v>38.0272825605268</v>
      </c>
      <c r="O243">
        <f>AVERAGE(_xlfn.XLOOKUP(F243,'Real Soy Prices'!$A$2:$A$61,'Real Soy Prices'!$B$2:$B$61),_xlfn.XLOOKUP(F243-1,'Real Soy Prices'!$A$2:$A$61,'Real Soy Prices'!$B$2:$B$61),_xlfn.XLOOKUP(F243-2,'Real Soy Prices'!$A$2:$A$61,'Real Soy Prices'!$B$2:$B$61))</f>
        <v>325.97287775379635</v>
      </c>
      <c r="P243" s="1">
        <f>(_xlfn.XLOOKUP(F243,'Real Soy Prices'!$A$2:$A$61,'Real Soy Prices'!$B$2:$B$61)-_xlfn.XLOOKUP(F243-2,'Real Soy Prices'!$A$2:$A$61,'Real Soy Prices'!$B$2:$B$61))/_xlfn.XLOOKUP(F243-2,'Real Soy Prices'!$A$2:$A$61,'Real Soy Prices'!$B$2:$B$61)</f>
        <v>-0.12435590395772821</v>
      </c>
      <c r="Q243" t="s">
        <v>61</v>
      </c>
      <c r="R243" t="s">
        <v>61</v>
      </c>
      <c r="S243" t="s">
        <v>61</v>
      </c>
      <c r="T243" t="s">
        <v>106</v>
      </c>
    </row>
    <row r="244" spans="1:20" x14ac:dyDescent="0.2">
      <c r="A244">
        <v>243</v>
      </c>
      <c r="B244" t="s">
        <v>58</v>
      </c>
      <c r="C244">
        <v>3</v>
      </c>
      <c r="D244" t="s">
        <v>85</v>
      </c>
      <c r="E244">
        <v>53</v>
      </c>
      <c r="F244">
        <v>1998</v>
      </c>
      <c r="G244" s="1">
        <v>0.49399999999999999</v>
      </c>
      <c r="H244">
        <v>0</v>
      </c>
      <c r="I244">
        <v>1</v>
      </c>
      <c r="J244" t="s">
        <v>14</v>
      </c>
      <c r="K244">
        <f t="shared" si="3"/>
        <v>1</v>
      </c>
      <c r="L244">
        <v>1</v>
      </c>
      <c r="M244" s="1">
        <v>0.33200000000000002</v>
      </c>
      <c r="N244">
        <v>34.576828461314101</v>
      </c>
      <c r="O244">
        <f>AVERAGE(_xlfn.XLOOKUP(F244,'Real Soy Prices'!$A$2:$A$61,'Real Soy Prices'!$B$2:$B$61),_xlfn.XLOOKUP(F244-1,'Real Soy Prices'!$A$2:$A$61,'Real Soy Prices'!$B$2:$B$61),_xlfn.XLOOKUP(F244-2,'Real Soy Prices'!$A$2:$A$61,'Real Soy Prices'!$B$2:$B$61))</f>
        <v>325.97287775379635</v>
      </c>
      <c r="P244" s="1">
        <f>(_xlfn.XLOOKUP(F244,'Real Soy Prices'!$A$2:$A$61,'Real Soy Prices'!$B$2:$B$61)-_xlfn.XLOOKUP(F244-2,'Real Soy Prices'!$A$2:$A$61,'Real Soy Prices'!$B$2:$B$61))/_xlfn.XLOOKUP(F244-2,'Real Soy Prices'!$A$2:$A$61,'Real Soy Prices'!$B$2:$B$61)</f>
        <v>-0.12435590395772821</v>
      </c>
      <c r="Q244" t="s">
        <v>61</v>
      </c>
      <c r="R244" t="s">
        <v>61</v>
      </c>
      <c r="S244" t="s">
        <v>61</v>
      </c>
      <c r="T244" t="s">
        <v>106</v>
      </c>
    </row>
    <row r="245" spans="1:20" x14ac:dyDescent="0.2">
      <c r="A245">
        <v>244</v>
      </c>
      <c r="B245" t="s">
        <v>58</v>
      </c>
      <c r="C245">
        <v>3</v>
      </c>
      <c r="D245" t="s">
        <v>86</v>
      </c>
      <c r="E245">
        <v>54</v>
      </c>
      <c r="F245">
        <v>1998</v>
      </c>
      <c r="G245" s="1">
        <v>0.59899999999999998</v>
      </c>
      <c r="H245">
        <v>0</v>
      </c>
      <c r="I245">
        <v>1</v>
      </c>
      <c r="J245" t="s">
        <v>14</v>
      </c>
      <c r="K245">
        <f t="shared" si="3"/>
        <v>1</v>
      </c>
      <c r="L245">
        <v>1</v>
      </c>
      <c r="M245" s="1">
        <v>0.55700000000000005</v>
      </c>
      <c r="N245">
        <v>63.060285847578101</v>
      </c>
      <c r="O245">
        <f>AVERAGE(_xlfn.XLOOKUP(F245,'Real Soy Prices'!$A$2:$A$61,'Real Soy Prices'!$B$2:$B$61),_xlfn.XLOOKUP(F245-1,'Real Soy Prices'!$A$2:$A$61,'Real Soy Prices'!$B$2:$B$61),_xlfn.XLOOKUP(F245-2,'Real Soy Prices'!$A$2:$A$61,'Real Soy Prices'!$B$2:$B$61))</f>
        <v>325.97287775379635</v>
      </c>
      <c r="P245" s="1">
        <f>(_xlfn.XLOOKUP(F245,'Real Soy Prices'!$A$2:$A$61,'Real Soy Prices'!$B$2:$B$61)-_xlfn.XLOOKUP(F245-2,'Real Soy Prices'!$A$2:$A$61,'Real Soy Prices'!$B$2:$B$61))/_xlfn.XLOOKUP(F245-2,'Real Soy Prices'!$A$2:$A$61,'Real Soy Prices'!$B$2:$B$61)</f>
        <v>-0.12435590395772821</v>
      </c>
      <c r="Q245" t="s">
        <v>61</v>
      </c>
      <c r="R245" t="s">
        <v>61</v>
      </c>
      <c r="S245" t="s">
        <v>61</v>
      </c>
      <c r="T245" t="s">
        <v>106</v>
      </c>
    </row>
    <row r="246" spans="1:20" x14ac:dyDescent="0.2">
      <c r="A246">
        <v>245</v>
      </c>
      <c r="B246" t="s">
        <v>58</v>
      </c>
      <c r="C246">
        <v>3</v>
      </c>
      <c r="D246" t="s">
        <v>87</v>
      </c>
      <c r="E246">
        <v>55</v>
      </c>
      <c r="F246">
        <v>1998</v>
      </c>
      <c r="G246" s="1">
        <v>0.47370000000000001</v>
      </c>
      <c r="H246">
        <v>0</v>
      </c>
      <c r="I246">
        <v>1</v>
      </c>
      <c r="J246" t="s">
        <v>14</v>
      </c>
      <c r="K246">
        <f t="shared" si="3"/>
        <v>1</v>
      </c>
      <c r="L246">
        <v>1</v>
      </c>
      <c r="M246" s="1">
        <v>0.47399999999999998</v>
      </c>
      <c r="N246">
        <v>43.198336104838802</v>
      </c>
      <c r="O246">
        <f>AVERAGE(_xlfn.XLOOKUP(F246,'Real Soy Prices'!$A$2:$A$61,'Real Soy Prices'!$B$2:$B$61),_xlfn.XLOOKUP(F246-1,'Real Soy Prices'!$A$2:$A$61,'Real Soy Prices'!$B$2:$B$61),_xlfn.XLOOKUP(F246-2,'Real Soy Prices'!$A$2:$A$61,'Real Soy Prices'!$B$2:$B$61))</f>
        <v>325.97287775379635</v>
      </c>
      <c r="P246" s="1">
        <f>(_xlfn.XLOOKUP(F246,'Real Soy Prices'!$A$2:$A$61,'Real Soy Prices'!$B$2:$B$61)-_xlfn.XLOOKUP(F246-2,'Real Soy Prices'!$A$2:$A$61,'Real Soy Prices'!$B$2:$B$61))/_xlfn.XLOOKUP(F246-2,'Real Soy Prices'!$A$2:$A$61,'Real Soy Prices'!$B$2:$B$61)</f>
        <v>-0.12435590395772821</v>
      </c>
      <c r="Q246" t="s">
        <v>61</v>
      </c>
      <c r="R246" t="s">
        <v>61</v>
      </c>
      <c r="S246" t="s">
        <v>61</v>
      </c>
      <c r="T246" t="s">
        <v>106</v>
      </c>
    </row>
    <row r="247" spans="1:20" x14ac:dyDescent="0.2">
      <c r="A247">
        <v>246</v>
      </c>
      <c r="B247" t="s">
        <v>58</v>
      </c>
      <c r="C247">
        <v>3</v>
      </c>
      <c r="D247" t="s">
        <v>88</v>
      </c>
      <c r="E247">
        <v>56</v>
      </c>
      <c r="F247">
        <v>1998</v>
      </c>
      <c r="G247" s="1">
        <v>0.66700000000000004</v>
      </c>
      <c r="H247">
        <v>0</v>
      </c>
      <c r="I247">
        <v>1</v>
      </c>
      <c r="J247" t="s">
        <v>14</v>
      </c>
      <c r="K247">
        <f t="shared" si="3"/>
        <v>1</v>
      </c>
      <c r="L247">
        <v>1</v>
      </c>
      <c r="M247" s="1">
        <v>0.68</v>
      </c>
      <c r="N247">
        <v>40.732883546352902</v>
      </c>
      <c r="O247">
        <f>AVERAGE(_xlfn.XLOOKUP(F247,'Real Soy Prices'!$A$2:$A$61,'Real Soy Prices'!$B$2:$B$61),_xlfn.XLOOKUP(F247-1,'Real Soy Prices'!$A$2:$A$61,'Real Soy Prices'!$B$2:$B$61),_xlfn.XLOOKUP(F247-2,'Real Soy Prices'!$A$2:$A$61,'Real Soy Prices'!$B$2:$B$61))</f>
        <v>325.97287775379635</v>
      </c>
      <c r="P247" s="1">
        <f>(_xlfn.XLOOKUP(F247,'Real Soy Prices'!$A$2:$A$61,'Real Soy Prices'!$B$2:$B$61)-_xlfn.XLOOKUP(F247-2,'Real Soy Prices'!$A$2:$A$61,'Real Soy Prices'!$B$2:$B$61))/_xlfn.XLOOKUP(F247-2,'Real Soy Prices'!$A$2:$A$61,'Real Soy Prices'!$B$2:$B$61)</f>
        <v>-0.12435590395772821</v>
      </c>
      <c r="Q247" t="s">
        <v>61</v>
      </c>
      <c r="R247" t="s">
        <v>61</v>
      </c>
      <c r="S247" t="s">
        <v>61</v>
      </c>
      <c r="T247" t="s">
        <v>106</v>
      </c>
    </row>
    <row r="248" spans="1:20" x14ac:dyDescent="0.2">
      <c r="A248">
        <v>247</v>
      </c>
      <c r="B248" t="s">
        <v>58</v>
      </c>
      <c r="C248">
        <v>3</v>
      </c>
      <c r="D248" t="s">
        <v>59</v>
      </c>
      <c r="E248">
        <v>30</v>
      </c>
      <c r="F248">
        <v>2002</v>
      </c>
      <c r="G248" s="1">
        <v>0.19</v>
      </c>
      <c r="H248">
        <v>1</v>
      </c>
      <c r="I248">
        <v>0</v>
      </c>
      <c r="J248">
        <v>0</v>
      </c>
      <c r="K248">
        <f t="shared" si="3"/>
        <v>0</v>
      </c>
      <c r="L248">
        <v>0</v>
      </c>
      <c r="M248" s="1">
        <v>0.46800000000000003</v>
      </c>
      <c r="N248">
        <v>48.792076625177202</v>
      </c>
      <c r="O248">
        <f>AVERAGE(_xlfn.XLOOKUP(F248,'Real Soy Prices'!$A$2:$A$61,'Real Soy Prices'!$B$2:$B$61),_xlfn.XLOOKUP(F248-1,'Real Soy Prices'!$A$2:$A$61,'Real Soy Prices'!$B$2:$B$61),_xlfn.XLOOKUP(F248-2,'Real Soy Prices'!$A$2:$A$61,'Real Soy Prices'!$B$2:$B$61))</f>
        <v>267.66297735401196</v>
      </c>
      <c r="P248" s="1">
        <f>(_xlfn.XLOOKUP(F248,'Real Soy Prices'!$A$2:$A$61,'Real Soy Prices'!$B$2:$B$61)-_xlfn.XLOOKUP(F248-2,'Real Soy Prices'!$A$2:$A$61,'Real Soy Prices'!$B$2:$B$61))/_xlfn.XLOOKUP(F248-2,'Real Soy Prices'!$A$2:$A$61,'Real Soy Prices'!$B$2:$B$61)</f>
        <v>5.5359991979046147E-2</v>
      </c>
      <c r="Q248" t="s">
        <v>61</v>
      </c>
      <c r="R248" t="s">
        <v>90</v>
      </c>
      <c r="S248" t="s">
        <v>68</v>
      </c>
      <c r="T248" t="s">
        <v>106</v>
      </c>
    </row>
    <row r="249" spans="1:20" x14ac:dyDescent="0.2">
      <c r="A249">
        <v>248</v>
      </c>
      <c r="B249" t="s">
        <v>58</v>
      </c>
      <c r="C249">
        <v>3</v>
      </c>
      <c r="D249" t="s">
        <v>62</v>
      </c>
      <c r="E249">
        <v>31</v>
      </c>
      <c r="F249">
        <v>2002</v>
      </c>
      <c r="G249" s="1">
        <v>0.29199999999999998</v>
      </c>
      <c r="H249">
        <v>1</v>
      </c>
      <c r="I249">
        <v>1</v>
      </c>
      <c r="J249">
        <v>1</v>
      </c>
      <c r="K249">
        <f t="shared" si="3"/>
        <v>1</v>
      </c>
      <c r="L249">
        <v>0</v>
      </c>
      <c r="M249" s="1">
        <v>0.54800000000000004</v>
      </c>
      <c r="N249">
        <v>35.707311601329998</v>
      </c>
      <c r="O249">
        <f>AVERAGE(_xlfn.XLOOKUP(F249,'Real Soy Prices'!$A$2:$A$61,'Real Soy Prices'!$B$2:$B$61),_xlfn.XLOOKUP(F249-1,'Real Soy Prices'!$A$2:$A$61,'Real Soy Prices'!$B$2:$B$61),_xlfn.XLOOKUP(F249-2,'Real Soy Prices'!$A$2:$A$61,'Real Soy Prices'!$B$2:$B$61))</f>
        <v>267.66297735401196</v>
      </c>
      <c r="P249" s="1">
        <f>(_xlfn.XLOOKUP(F249,'Real Soy Prices'!$A$2:$A$61,'Real Soy Prices'!$B$2:$B$61)-_xlfn.XLOOKUP(F249-2,'Real Soy Prices'!$A$2:$A$61,'Real Soy Prices'!$B$2:$B$61))/_xlfn.XLOOKUP(F249-2,'Real Soy Prices'!$A$2:$A$61,'Real Soy Prices'!$B$2:$B$61)</f>
        <v>5.5359991979046147E-2</v>
      </c>
      <c r="Q249" t="s">
        <v>61</v>
      </c>
      <c r="R249" t="s">
        <v>90</v>
      </c>
      <c r="S249" t="s">
        <v>90</v>
      </c>
      <c r="T249" t="s">
        <v>106</v>
      </c>
    </row>
    <row r="250" spans="1:20" x14ac:dyDescent="0.2">
      <c r="A250">
        <v>249</v>
      </c>
      <c r="B250" t="s">
        <v>58</v>
      </c>
      <c r="C250">
        <v>3</v>
      </c>
      <c r="D250" t="s">
        <v>63</v>
      </c>
      <c r="E250">
        <v>32</v>
      </c>
      <c r="F250">
        <v>2002</v>
      </c>
      <c r="G250" s="1">
        <v>8.7999999999999995E-2</v>
      </c>
      <c r="H250">
        <v>1</v>
      </c>
      <c r="I250">
        <v>0</v>
      </c>
      <c r="J250">
        <v>0</v>
      </c>
      <c r="K250">
        <f t="shared" si="3"/>
        <v>0</v>
      </c>
      <c r="L250">
        <v>0</v>
      </c>
      <c r="M250" s="1">
        <v>0.42299999999999999</v>
      </c>
      <c r="N250">
        <v>34.1896219080474</v>
      </c>
      <c r="O250">
        <f>AVERAGE(_xlfn.XLOOKUP(F250,'Real Soy Prices'!$A$2:$A$61,'Real Soy Prices'!$B$2:$B$61),_xlfn.XLOOKUP(F250-1,'Real Soy Prices'!$A$2:$A$61,'Real Soy Prices'!$B$2:$B$61),_xlfn.XLOOKUP(F250-2,'Real Soy Prices'!$A$2:$A$61,'Real Soy Prices'!$B$2:$B$61))</f>
        <v>267.66297735401196</v>
      </c>
      <c r="P250" s="1">
        <f>(_xlfn.XLOOKUP(F250,'Real Soy Prices'!$A$2:$A$61,'Real Soy Prices'!$B$2:$B$61)-_xlfn.XLOOKUP(F250-2,'Real Soy Prices'!$A$2:$A$61,'Real Soy Prices'!$B$2:$B$61))/_xlfn.XLOOKUP(F250-2,'Real Soy Prices'!$A$2:$A$61,'Real Soy Prices'!$B$2:$B$61)</f>
        <v>5.5359991979046147E-2</v>
      </c>
      <c r="Q250" t="s">
        <v>61</v>
      </c>
      <c r="R250" t="s">
        <v>90</v>
      </c>
      <c r="S250" t="s">
        <v>68</v>
      </c>
      <c r="T250" t="s">
        <v>106</v>
      </c>
    </row>
    <row r="251" spans="1:20" x14ac:dyDescent="0.2">
      <c r="A251">
        <v>250</v>
      </c>
      <c r="B251" t="s">
        <v>58</v>
      </c>
      <c r="C251">
        <v>3</v>
      </c>
      <c r="D251" t="s">
        <v>64</v>
      </c>
      <c r="E251">
        <v>33</v>
      </c>
      <c r="F251">
        <v>2002</v>
      </c>
      <c r="G251" s="1">
        <v>0.15</v>
      </c>
      <c r="H251">
        <v>1</v>
      </c>
      <c r="I251">
        <v>0</v>
      </c>
      <c r="J251">
        <v>0</v>
      </c>
      <c r="K251">
        <f t="shared" si="3"/>
        <v>0</v>
      </c>
      <c r="L251">
        <v>0</v>
      </c>
      <c r="M251" s="1">
        <v>0.54669999999999996</v>
      </c>
      <c r="N251">
        <v>32.787219989714501</v>
      </c>
      <c r="O251">
        <f>AVERAGE(_xlfn.XLOOKUP(F251,'Real Soy Prices'!$A$2:$A$61,'Real Soy Prices'!$B$2:$B$61),_xlfn.XLOOKUP(F251-1,'Real Soy Prices'!$A$2:$A$61,'Real Soy Prices'!$B$2:$B$61),_xlfn.XLOOKUP(F251-2,'Real Soy Prices'!$A$2:$A$61,'Real Soy Prices'!$B$2:$B$61))</f>
        <v>267.66297735401196</v>
      </c>
      <c r="P251" s="1">
        <f>(_xlfn.XLOOKUP(F251,'Real Soy Prices'!$A$2:$A$61,'Real Soy Prices'!$B$2:$B$61)-_xlfn.XLOOKUP(F251-2,'Real Soy Prices'!$A$2:$A$61,'Real Soy Prices'!$B$2:$B$61))/_xlfn.XLOOKUP(F251-2,'Real Soy Prices'!$A$2:$A$61,'Real Soy Prices'!$B$2:$B$61)</f>
        <v>5.5359991979046147E-2</v>
      </c>
      <c r="Q251" t="s">
        <v>61</v>
      </c>
      <c r="R251" t="s">
        <v>90</v>
      </c>
      <c r="S251" t="s">
        <v>68</v>
      </c>
      <c r="T251" t="s">
        <v>106</v>
      </c>
    </row>
    <row r="252" spans="1:20" x14ac:dyDescent="0.2">
      <c r="A252">
        <v>251</v>
      </c>
      <c r="B252" t="s">
        <v>58</v>
      </c>
      <c r="C252">
        <v>3</v>
      </c>
      <c r="D252" t="s">
        <v>65</v>
      </c>
      <c r="E252">
        <v>34</v>
      </c>
      <c r="F252">
        <v>2002</v>
      </c>
      <c r="G252" s="1">
        <v>0.16900000000000001</v>
      </c>
      <c r="H252">
        <v>1</v>
      </c>
      <c r="I252">
        <v>0</v>
      </c>
      <c r="J252">
        <v>0</v>
      </c>
      <c r="K252">
        <f t="shared" si="3"/>
        <v>0</v>
      </c>
      <c r="L252">
        <v>0</v>
      </c>
      <c r="M252" s="1">
        <v>0.50900000000000001</v>
      </c>
      <c r="N252">
        <v>52.719734737744098</v>
      </c>
      <c r="O252">
        <f>AVERAGE(_xlfn.XLOOKUP(F252,'Real Soy Prices'!$A$2:$A$61,'Real Soy Prices'!$B$2:$B$61),_xlfn.XLOOKUP(F252-1,'Real Soy Prices'!$A$2:$A$61,'Real Soy Prices'!$B$2:$B$61),_xlfn.XLOOKUP(F252-2,'Real Soy Prices'!$A$2:$A$61,'Real Soy Prices'!$B$2:$B$61))</f>
        <v>267.66297735401196</v>
      </c>
      <c r="P252" s="1">
        <f>(_xlfn.XLOOKUP(F252,'Real Soy Prices'!$A$2:$A$61,'Real Soy Prices'!$B$2:$B$61)-_xlfn.XLOOKUP(F252-2,'Real Soy Prices'!$A$2:$A$61,'Real Soy Prices'!$B$2:$B$61))/_xlfn.XLOOKUP(F252-2,'Real Soy Prices'!$A$2:$A$61,'Real Soy Prices'!$B$2:$B$61)</f>
        <v>5.5359991979046147E-2</v>
      </c>
      <c r="Q252" t="s">
        <v>61</v>
      </c>
      <c r="R252" t="s">
        <v>90</v>
      </c>
      <c r="S252" t="s">
        <v>68</v>
      </c>
      <c r="T252" t="s">
        <v>106</v>
      </c>
    </row>
    <row r="253" spans="1:20" x14ac:dyDescent="0.2">
      <c r="A253">
        <v>252</v>
      </c>
      <c r="B253" t="s">
        <v>58</v>
      </c>
      <c r="C253">
        <v>3</v>
      </c>
      <c r="D253" t="s">
        <v>66</v>
      </c>
      <c r="E253">
        <v>35</v>
      </c>
      <c r="F253">
        <v>2002</v>
      </c>
      <c r="G253" s="1">
        <v>8.5000000000000006E-2</v>
      </c>
      <c r="H253">
        <v>1</v>
      </c>
      <c r="I253">
        <v>0</v>
      </c>
      <c r="J253">
        <v>0</v>
      </c>
      <c r="K253">
        <f t="shared" si="3"/>
        <v>0</v>
      </c>
      <c r="L253">
        <v>0</v>
      </c>
      <c r="M253" s="1">
        <v>0.30299999999999999</v>
      </c>
      <c r="N253">
        <v>56.086474356189697</v>
      </c>
      <c r="O253">
        <f>AVERAGE(_xlfn.XLOOKUP(F253,'Real Soy Prices'!$A$2:$A$61,'Real Soy Prices'!$B$2:$B$61),_xlfn.XLOOKUP(F253-1,'Real Soy Prices'!$A$2:$A$61,'Real Soy Prices'!$B$2:$B$61),_xlfn.XLOOKUP(F253-2,'Real Soy Prices'!$A$2:$A$61,'Real Soy Prices'!$B$2:$B$61))</f>
        <v>267.66297735401196</v>
      </c>
      <c r="P253" s="1">
        <f>(_xlfn.XLOOKUP(F253,'Real Soy Prices'!$A$2:$A$61,'Real Soy Prices'!$B$2:$B$61)-_xlfn.XLOOKUP(F253-2,'Real Soy Prices'!$A$2:$A$61,'Real Soy Prices'!$B$2:$B$61))/_xlfn.XLOOKUP(F253-2,'Real Soy Prices'!$A$2:$A$61,'Real Soy Prices'!$B$2:$B$61)</f>
        <v>5.5359991979046147E-2</v>
      </c>
      <c r="Q253" t="s">
        <v>61</v>
      </c>
      <c r="R253" t="s">
        <v>90</v>
      </c>
      <c r="S253" t="s">
        <v>91</v>
      </c>
      <c r="T253" t="s">
        <v>106</v>
      </c>
    </row>
    <row r="254" spans="1:20" x14ac:dyDescent="0.2">
      <c r="A254">
        <v>253</v>
      </c>
      <c r="B254" t="s">
        <v>58</v>
      </c>
      <c r="C254">
        <v>3</v>
      </c>
      <c r="D254" t="s">
        <v>67</v>
      </c>
      <c r="E254">
        <v>36</v>
      </c>
      <c r="F254">
        <v>2002</v>
      </c>
      <c r="G254" s="1">
        <v>0.16800000000000001</v>
      </c>
      <c r="H254">
        <v>1</v>
      </c>
      <c r="I254">
        <v>0</v>
      </c>
      <c r="J254">
        <v>0</v>
      </c>
      <c r="K254">
        <f t="shared" si="3"/>
        <v>0</v>
      </c>
      <c r="L254">
        <v>0</v>
      </c>
      <c r="M254" s="1">
        <v>0.40400000000000003</v>
      </c>
      <c r="N254">
        <v>61.355398517502202</v>
      </c>
      <c r="O254">
        <f>AVERAGE(_xlfn.XLOOKUP(F254,'Real Soy Prices'!$A$2:$A$61,'Real Soy Prices'!$B$2:$B$61),_xlfn.XLOOKUP(F254-1,'Real Soy Prices'!$A$2:$A$61,'Real Soy Prices'!$B$2:$B$61),_xlfn.XLOOKUP(F254-2,'Real Soy Prices'!$A$2:$A$61,'Real Soy Prices'!$B$2:$B$61))</f>
        <v>267.66297735401196</v>
      </c>
      <c r="P254" s="1">
        <f>(_xlfn.XLOOKUP(F254,'Real Soy Prices'!$A$2:$A$61,'Real Soy Prices'!$B$2:$B$61)-_xlfn.XLOOKUP(F254-2,'Real Soy Prices'!$A$2:$A$61,'Real Soy Prices'!$B$2:$B$61))/_xlfn.XLOOKUP(F254-2,'Real Soy Prices'!$A$2:$A$61,'Real Soy Prices'!$B$2:$B$61)</f>
        <v>5.5359991979046147E-2</v>
      </c>
      <c r="Q254" t="s">
        <v>61</v>
      </c>
      <c r="R254" t="s">
        <v>90</v>
      </c>
      <c r="S254" t="s">
        <v>68</v>
      </c>
      <c r="T254" t="s">
        <v>106</v>
      </c>
    </row>
    <row r="255" spans="1:20" x14ac:dyDescent="0.2">
      <c r="A255">
        <v>254</v>
      </c>
      <c r="B255" t="s">
        <v>58</v>
      </c>
      <c r="C255">
        <v>3</v>
      </c>
      <c r="D255" t="s">
        <v>69</v>
      </c>
      <c r="E255">
        <v>37</v>
      </c>
      <c r="F255">
        <v>2002</v>
      </c>
      <c r="G255" s="1">
        <v>0.20799999999999999</v>
      </c>
      <c r="H255">
        <v>1</v>
      </c>
      <c r="I255">
        <v>0</v>
      </c>
      <c r="J255">
        <v>0</v>
      </c>
      <c r="K255">
        <f t="shared" si="3"/>
        <v>0</v>
      </c>
      <c r="L255">
        <v>0</v>
      </c>
      <c r="M255" s="1">
        <v>0.64700000000000002</v>
      </c>
      <c r="N255">
        <v>36.9065827856287</v>
      </c>
      <c r="O255">
        <f>AVERAGE(_xlfn.XLOOKUP(F255,'Real Soy Prices'!$A$2:$A$61,'Real Soy Prices'!$B$2:$B$61),_xlfn.XLOOKUP(F255-1,'Real Soy Prices'!$A$2:$A$61,'Real Soy Prices'!$B$2:$B$61),_xlfn.XLOOKUP(F255-2,'Real Soy Prices'!$A$2:$A$61,'Real Soy Prices'!$B$2:$B$61))</f>
        <v>267.66297735401196</v>
      </c>
      <c r="P255" s="1">
        <f>(_xlfn.XLOOKUP(F255,'Real Soy Prices'!$A$2:$A$61,'Real Soy Prices'!$B$2:$B$61)-_xlfn.XLOOKUP(F255-2,'Real Soy Prices'!$A$2:$A$61,'Real Soy Prices'!$B$2:$B$61))/_xlfn.XLOOKUP(F255-2,'Real Soy Prices'!$A$2:$A$61,'Real Soy Prices'!$B$2:$B$61)</f>
        <v>5.5359991979046147E-2</v>
      </c>
      <c r="Q255" t="s">
        <v>61</v>
      </c>
      <c r="R255" t="s">
        <v>90</v>
      </c>
      <c r="S255" t="s">
        <v>68</v>
      </c>
      <c r="T255" t="s">
        <v>106</v>
      </c>
    </row>
    <row r="256" spans="1:20" x14ac:dyDescent="0.2">
      <c r="A256">
        <v>255</v>
      </c>
      <c r="B256" t="s">
        <v>58</v>
      </c>
      <c r="C256">
        <v>3</v>
      </c>
      <c r="D256" t="s">
        <v>70</v>
      </c>
      <c r="E256">
        <v>38</v>
      </c>
      <c r="F256">
        <v>2002</v>
      </c>
      <c r="G256" s="1">
        <v>0.27900000000000003</v>
      </c>
      <c r="H256">
        <v>1</v>
      </c>
      <c r="I256">
        <v>0</v>
      </c>
      <c r="J256">
        <v>0</v>
      </c>
      <c r="K256">
        <f t="shared" si="3"/>
        <v>0</v>
      </c>
      <c r="L256">
        <v>0</v>
      </c>
      <c r="M256" s="1">
        <v>0.66</v>
      </c>
      <c r="N256">
        <v>53.490776542880198</v>
      </c>
      <c r="O256">
        <f>AVERAGE(_xlfn.XLOOKUP(F256,'Real Soy Prices'!$A$2:$A$61,'Real Soy Prices'!$B$2:$B$61),_xlfn.XLOOKUP(F256-1,'Real Soy Prices'!$A$2:$A$61,'Real Soy Prices'!$B$2:$B$61),_xlfn.XLOOKUP(F256-2,'Real Soy Prices'!$A$2:$A$61,'Real Soy Prices'!$B$2:$B$61))</f>
        <v>267.66297735401196</v>
      </c>
      <c r="P256" s="1">
        <f>(_xlfn.XLOOKUP(F256,'Real Soy Prices'!$A$2:$A$61,'Real Soy Prices'!$B$2:$B$61)-_xlfn.XLOOKUP(F256-2,'Real Soy Prices'!$A$2:$A$61,'Real Soy Prices'!$B$2:$B$61))/_xlfn.XLOOKUP(F256-2,'Real Soy Prices'!$A$2:$A$61,'Real Soy Prices'!$B$2:$B$61)</f>
        <v>5.5359991979046147E-2</v>
      </c>
      <c r="Q256" t="s">
        <v>61</v>
      </c>
      <c r="R256" t="s">
        <v>90</v>
      </c>
      <c r="S256" t="s">
        <v>68</v>
      </c>
      <c r="T256" t="s">
        <v>106</v>
      </c>
    </row>
    <row r="257" spans="1:20" x14ac:dyDescent="0.2">
      <c r="A257">
        <v>256</v>
      </c>
      <c r="B257" t="s">
        <v>58</v>
      </c>
      <c r="C257">
        <v>3</v>
      </c>
      <c r="D257" t="s">
        <v>71</v>
      </c>
      <c r="E257">
        <v>39</v>
      </c>
      <c r="F257">
        <v>2002</v>
      </c>
      <c r="G257" s="1">
        <v>0.121</v>
      </c>
      <c r="H257">
        <v>1</v>
      </c>
      <c r="I257">
        <v>0</v>
      </c>
      <c r="J257">
        <v>0</v>
      </c>
      <c r="K257">
        <f t="shared" si="3"/>
        <v>0</v>
      </c>
      <c r="L257">
        <v>0</v>
      </c>
      <c r="M257" s="1">
        <v>0.48599999999999999</v>
      </c>
      <c r="N257">
        <v>38.245285890900703</v>
      </c>
      <c r="O257">
        <f>AVERAGE(_xlfn.XLOOKUP(F257,'Real Soy Prices'!$A$2:$A$61,'Real Soy Prices'!$B$2:$B$61),_xlfn.XLOOKUP(F257-1,'Real Soy Prices'!$A$2:$A$61,'Real Soy Prices'!$B$2:$B$61),_xlfn.XLOOKUP(F257-2,'Real Soy Prices'!$A$2:$A$61,'Real Soy Prices'!$B$2:$B$61))</f>
        <v>267.66297735401196</v>
      </c>
      <c r="P257" s="1">
        <f>(_xlfn.XLOOKUP(F257,'Real Soy Prices'!$A$2:$A$61,'Real Soy Prices'!$B$2:$B$61)-_xlfn.XLOOKUP(F257-2,'Real Soy Prices'!$A$2:$A$61,'Real Soy Prices'!$B$2:$B$61))/_xlfn.XLOOKUP(F257-2,'Real Soy Prices'!$A$2:$A$61,'Real Soy Prices'!$B$2:$B$61)</f>
        <v>5.5359991979046147E-2</v>
      </c>
      <c r="Q257" t="s">
        <v>61</v>
      </c>
      <c r="R257" t="s">
        <v>90</v>
      </c>
      <c r="S257" t="s">
        <v>68</v>
      </c>
      <c r="T257" t="s">
        <v>106</v>
      </c>
    </row>
    <row r="258" spans="1:20" x14ac:dyDescent="0.2">
      <c r="A258">
        <v>257</v>
      </c>
      <c r="B258" t="s">
        <v>58</v>
      </c>
      <c r="C258">
        <v>3</v>
      </c>
      <c r="D258" t="s">
        <v>72</v>
      </c>
      <c r="E258">
        <v>40</v>
      </c>
      <c r="F258">
        <v>2002</v>
      </c>
      <c r="G258" s="1">
        <v>0.29699999999999999</v>
      </c>
      <c r="H258">
        <v>1</v>
      </c>
      <c r="I258">
        <v>0</v>
      </c>
      <c r="J258">
        <v>0</v>
      </c>
      <c r="K258">
        <f t="shared" si="3"/>
        <v>0</v>
      </c>
      <c r="L258">
        <v>0</v>
      </c>
      <c r="M258" s="1">
        <v>0.73099999999999998</v>
      </c>
      <c r="N258">
        <v>51.3698827831779</v>
      </c>
      <c r="O258">
        <f>AVERAGE(_xlfn.XLOOKUP(F258,'Real Soy Prices'!$A$2:$A$61,'Real Soy Prices'!$B$2:$B$61),_xlfn.XLOOKUP(F258-1,'Real Soy Prices'!$A$2:$A$61,'Real Soy Prices'!$B$2:$B$61),_xlfn.XLOOKUP(F258-2,'Real Soy Prices'!$A$2:$A$61,'Real Soy Prices'!$B$2:$B$61))</f>
        <v>267.66297735401196</v>
      </c>
      <c r="P258" s="1">
        <f>(_xlfn.XLOOKUP(F258,'Real Soy Prices'!$A$2:$A$61,'Real Soy Prices'!$B$2:$B$61)-_xlfn.XLOOKUP(F258-2,'Real Soy Prices'!$A$2:$A$61,'Real Soy Prices'!$B$2:$B$61))/_xlfn.XLOOKUP(F258-2,'Real Soy Prices'!$A$2:$A$61,'Real Soy Prices'!$B$2:$B$61)</f>
        <v>5.5359991979046147E-2</v>
      </c>
      <c r="Q258" t="s">
        <v>61</v>
      </c>
      <c r="R258" t="s">
        <v>90</v>
      </c>
      <c r="S258" t="s">
        <v>68</v>
      </c>
      <c r="T258" t="s">
        <v>106</v>
      </c>
    </row>
    <row r="259" spans="1:20" x14ac:dyDescent="0.2">
      <c r="A259">
        <v>258</v>
      </c>
      <c r="B259" t="s">
        <v>58</v>
      </c>
      <c r="C259">
        <v>3</v>
      </c>
      <c r="D259" t="s">
        <v>73</v>
      </c>
      <c r="E259">
        <v>41</v>
      </c>
      <c r="F259">
        <v>2002</v>
      </c>
      <c r="G259" s="1">
        <v>0.28699999999999998</v>
      </c>
      <c r="H259">
        <v>1</v>
      </c>
      <c r="I259">
        <v>0</v>
      </c>
      <c r="J259">
        <v>0</v>
      </c>
      <c r="K259">
        <f t="shared" ref="K259:K322" si="4">IF(H259=0,I259,J259)</f>
        <v>0</v>
      </c>
      <c r="L259">
        <v>0</v>
      </c>
      <c r="M259" s="1">
        <v>0.61299999999999999</v>
      </c>
      <c r="N259">
        <v>66.407623544805006</v>
      </c>
      <c r="O259">
        <f>AVERAGE(_xlfn.XLOOKUP(F259,'Real Soy Prices'!$A$2:$A$61,'Real Soy Prices'!$B$2:$B$61),_xlfn.XLOOKUP(F259-1,'Real Soy Prices'!$A$2:$A$61,'Real Soy Prices'!$B$2:$B$61),_xlfn.XLOOKUP(F259-2,'Real Soy Prices'!$A$2:$A$61,'Real Soy Prices'!$B$2:$B$61))</f>
        <v>267.66297735401196</v>
      </c>
      <c r="P259" s="1">
        <f>(_xlfn.XLOOKUP(F259,'Real Soy Prices'!$A$2:$A$61,'Real Soy Prices'!$B$2:$B$61)-_xlfn.XLOOKUP(F259-2,'Real Soy Prices'!$A$2:$A$61,'Real Soy Prices'!$B$2:$B$61))/_xlfn.XLOOKUP(F259-2,'Real Soy Prices'!$A$2:$A$61,'Real Soy Prices'!$B$2:$B$61)</f>
        <v>5.5359991979046147E-2</v>
      </c>
      <c r="Q259" t="s">
        <v>61</v>
      </c>
      <c r="R259" t="s">
        <v>90</v>
      </c>
      <c r="S259" t="s">
        <v>68</v>
      </c>
      <c r="T259" t="s">
        <v>106</v>
      </c>
    </row>
    <row r="260" spans="1:20" x14ac:dyDescent="0.2">
      <c r="A260">
        <v>259</v>
      </c>
      <c r="B260" t="s">
        <v>58</v>
      </c>
      <c r="C260">
        <v>3</v>
      </c>
      <c r="D260" t="s">
        <v>74</v>
      </c>
      <c r="E260">
        <v>42</v>
      </c>
      <c r="F260">
        <v>2002</v>
      </c>
      <c r="G260" s="1">
        <v>0.22900000000000001</v>
      </c>
      <c r="H260">
        <v>1</v>
      </c>
      <c r="I260">
        <v>0</v>
      </c>
      <c r="J260">
        <v>0</v>
      </c>
      <c r="K260">
        <f t="shared" si="4"/>
        <v>0</v>
      </c>
      <c r="L260">
        <v>0</v>
      </c>
      <c r="M260" s="1">
        <v>0.55679999999999996</v>
      </c>
      <c r="N260">
        <v>47.748459632686803</v>
      </c>
      <c r="O260">
        <f>AVERAGE(_xlfn.XLOOKUP(F260,'Real Soy Prices'!$A$2:$A$61,'Real Soy Prices'!$B$2:$B$61),_xlfn.XLOOKUP(F260-1,'Real Soy Prices'!$A$2:$A$61,'Real Soy Prices'!$B$2:$B$61),_xlfn.XLOOKUP(F260-2,'Real Soy Prices'!$A$2:$A$61,'Real Soy Prices'!$B$2:$B$61))</f>
        <v>267.66297735401196</v>
      </c>
      <c r="P260" s="1">
        <f>(_xlfn.XLOOKUP(F260,'Real Soy Prices'!$A$2:$A$61,'Real Soy Prices'!$B$2:$B$61)-_xlfn.XLOOKUP(F260-2,'Real Soy Prices'!$A$2:$A$61,'Real Soy Prices'!$B$2:$B$61))/_xlfn.XLOOKUP(F260-2,'Real Soy Prices'!$A$2:$A$61,'Real Soy Prices'!$B$2:$B$61)</f>
        <v>5.5359991979046147E-2</v>
      </c>
      <c r="Q260" t="s">
        <v>61</v>
      </c>
      <c r="R260" t="s">
        <v>90</v>
      </c>
      <c r="S260" t="s">
        <v>68</v>
      </c>
      <c r="T260" t="s">
        <v>106</v>
      </c>
    </row>
    <row r="261" spans="1:20" x14ac:dyDescent="0.2">
      <c r="A261">
        <v>260</v>
      </c>
      <c r="B261" t="s">
        <v>58</v>
      </c>
      <c r="C261">
        <v>3</v>
      </c>
      <c r="D261" t="s">
        <v>75</v>
      </c>
      <c r="E261">
        <v>43</v>
      </c>
      <c r="F261">
        <v>2002</v>
      </c>
      <c r="G261" s="1">
        <v>0.26600000000000001</v>
      </c>
      <c r="H261">
        <v>1</v>
      </c>
      <c r="I261">
        <v>0</v>
      </c>
      <c r="J261">
        <v>0</v>
      </c>
      <c r="K261">
        <f t="shared" si="4"/>
        <v>0</v>
      </c>
      <c r="L261">
        <v>0</v>
      </c>
      <c r="M261" s="1">
        <v>0.56799999999999995</v>
      </c>
      <c r="N261">
        <v>33.405885081367501</v>
      </c>
      <c r="O261">
        <f>AVERAGE(_xlfn.XLOOKUP(F261,'Real Soy Prices'!$A$2:$A$61,'Real Soy Prices'!$B$2:$B$61),_xlfn.XLOOKUP(F261-1,'Real Soy Prices'!$A$2:$A$61,'Real Soy Prices'!$B$2:$B$61),_xlfn.XLOOKUP(F261-2,'Real Soy Prices'!$A$2:$A$61,'Real Soy Prices'!$B$2:$B$61))</f>
        <v>267.66297735401196</v>
      </c>
      <c r="P261" s="1">
        <f>(_xlfn.XLOOKUP(F261,'Real Soy Prices'!$A$2:$A$61,'Real Soy Prices'!$B$2:$B$61)-_xlfn.XLOOKUP(F261-2,'Real Soy Prices'!$A$2:$A$61,'Real Soy Prices'!$B$2:$B$61))/_xlfn.XLOOKUP(F261-2,'Real Soy Prices'!$A$2:$A$61,'Real Soy Prices'!$B$2:$B$61)</f>
        <v>5.5359991979046147E-2</v>
      </c>
      <c r="Q261" t="s">
        <v>61</v>
      </c>
      <c r="R261" t="s">
        <v>90</v>
      </c>
      <c r="S261" t="s">
        <v>68</v>
      </c>
      <c r="T261" t="s">
        <v>106</v>
      </c>
    </row>
    <row r="262" spans="1:20" x14ac:dyDescent="0.2">
      <c r="A262">
        <v>261</v>
      </c>
      <c r="B262" t="s">
        <v>58</v>
      </c>
      <c r="C262">
        <v>3</v>
      </c>
      <c r="D262" t="s">
        <v>76</v>
      </c>
      <c r="E262">
        <v>44</v>
      </c>
      <c r="F262">
        <v>2002</v>
      </c>
      <c r="G262" s="1">
        <v>0.29499999999999998</v>
      </c>
      <c r="H262">
        <v>1</v>
      </c>
      <c r="I262">
        <v>0</v>
      </c>
      <c r="J262">
        <v>0</v>
      </c>
      <c r="K262">
        <f t="shared" si="4"/>
        <v>0</v>
      </c>
      <c r="L262">
        <v>0</v>
      </c>
      <c r="M262" s="1">
        <v>0.45300000000000001</v>
      </c>
      <c r="N262">
        <v>47.604637733972901</v>
      </c>
      <c r="O262">
        <f>AVERAGE(_xlfn.XLOOKUP(F262,'Real Soy Prices'!$A$2:$A$61,'Real Soy Prices'!$B$2:$B$61),_xlfn.XLOOKUP(F262-1,'Real Soy Prices'!$A$2:$A$61,'Real Soy Prices'!$B$2:$B$61),_xlfn.XLOOKUP(F262-2,'Real Soy Prices'!$A$2:$A$61,'Real Soy Prices'!$B$2:$B$61))</f>
        <v>267.66297735401196</v>
      </c>
      <c r="P262" s="1">
        <f>(_xlfn.XLOOKUP(F262,'Real Soy Prices'!$A$2:$A$61,'Real Soy Prices'!$B$2:$B$61)-_xlfn.XLOOKUP(F262-2,'Real Soy Prices'!$A$2:$A$61,'Real Soy Prices'!$B$2:$B$61))/_xlfn.XLOOKUP(F262-2,'Real Soy Prices'!$A$2:$A$61,'Real Soy Prices'!$B$2:$B$61)</f>
        <v>5.5359991979046147E-2</v>
      </c>
      <c r="Q262" t="s">
        <v>61</v>
      </c>
      <c r="R262" t="s">
        <v>90</v>
      </c>
      <c r="S262" t="s">
        <v>68</v>
      </c>
      <c r="T262" t="s">
        <v>106</v>
      </c>
    </row>
    <row r="263" spans="1:20" x14ac:dyDescent="0.2">
      <c r="A263">
        <v>262</v>
      </c>
      <c r="B263" t="s">
        <v>58</v>
      </c>
      <c r="C263">
        <v>3</v>
      </c>
      <c r="D263" t="s">
        <v>77</v>
      </c>
      <c r="E263">
        <v>45</v>
      </c>
      <c r="F263">
        <v>2002</v>
      </c>
      <c r="G263" s="1">
        <v>0.27</v>
      </c>
      <c r="H263">
        <v>1</v>
      </c>
      <c r="I263">
        <v>0</v>
      </c>
      <c r="J263">
        <v>0</v>
      </c>
      <c r="K263">
        <f t="shared" si="4"/>
        <v>0</v>
      </c>
      <c r="L263">
        <v>0</v>
      </c>
      <c r="M263" s="1">
        <v>0.59199999999999997</v>
      </c>
      <c r="N263">
        <v>57.3937630004515</v>
      </c>
      <c r="O263">
        <f>AVERAGE(_xlfn.XLOOKUP(F263,'Real Soy Prices'!$A$2:$A$61,'Real Soy Prices'!$B$2:$B$61),_xlfn.XLOOKUP(F263-1,'Real Soy Prices'!$A$2:$A$61,'Real Soy Prices'!$B$2:$B$61),_xlfn.XLOOKUP(F263-2,'Real Soy Prices'!$A$2:$A$61,'Real Soy Prices'!$B$2:$B$61))</f>
        <v>267.66297735401196</v>
      </c>
      <c r="P263" s="1">
        <f>(_xlfn.XLOOKUP(F263,'Real Soy Prices'!$A$2:$A$61,'Real Soy Prices'!$B$2:$B$61)-_xlfn.XLOOKUP(F263-2,'Real Soy Prices'!$A$2:$A$61,'Real Soy Prices'!$B$2:$B$61))/_xlfn.XLOOKUP(F263-2,'Real Soy Prices'!$A$2:$A$61,'Real Soy Prices'!$B$2:$B$61)</f>
        <v>5.5359991979046147E-2</v>
      </c>
      <c r="Q263" t="s">
        <v>61</v>
      </c>
      <c r="R263" t="s">
        <v>90</v>
      </c>
      <c r="S263" t="s">
        <v>68</v>
      </c>
      <c r="T263" t="s">
        <v>106</v>
      </c>
    </row>
    <row r="264" spans="1:20" x14ac:dyDescent="0.2">
      <c r="A264">
        <v>263</v>
      </c>
      <c r="B264" t="s">
        <v>58</v>
      </c>
      <c r="C264">
        <v>3</v>
      </c>
      <c r="D264" t="s">
        <v>78</v>
      </c>
      <c r="E264">
        <v>46</v>
      </c>
      <c r="F264">
        <v>2002</v>
      </c>
      <c r="G264" s="1">
        <v>0.28499999999999998</v>
      </c>
      <c r="H264">
        <v>1</v>
      </c>
      <c r="I264">
        <v>0</v>
      </c>
      <c r="J264">
        <v>0</v>
      </c>
      <c r="K264">
        <f t="shared" si="4"/>
        <v>0</v>
      </c>
      <c r="L264">
        <v>0</v>
      </c>
      <c r="M264" s="1">
        <v>0.57220000000000004</v>
      </c>
      <c r="N264">
        <v>47.1220499061303</v>
      </c>
      <c r="O264">
        <f>AVERAGE(_xlfn.XLOOKUP(F264,'Real Soy Prices'!$A$2:$A$61,'Real Soy Prices'!$B$2:$B$61),_xlfn.XLOOKUP(F264-1,'Real Soy Prices'!$A$2:$A$61,'Real Soy Prices'!$B$2:$B$61),_xlfn.XLOOKUP(F264-2,'Real Soy Prices'!$A$2:$A$61,'Real Soy Prices'!$B$2:$B$61))</f>
        <v>267.66297735401196</v>
      </c>
      <c r="P264" s="1">
        <f>(_xlfn.XLOOKUP(F264,'Real Soy Prices'!$A$2:$A$61,'Real Soy Prices'!$B$2:$B$61)-_xlfn.XLOOKUP(F264-2,'Real Soy Prices'!$A$2:$A$61,'Real Soy Prices'!$B$2:$B$61))/_xlfn.XLOOKUP(F264-2,'Real Soy Prices'!$A$2:$A$61,'Real Soy Prices'!$B$2:$B$61)</f>
        <v>5.5359991979046147E-2</v>
      </c>
      <c r="Q264" t="s">
        <v>61</v>
      </c>
      <c r="R264" t="s">
        <v>90</v>
      </c>
      <c r="S264" t="s">
        <v>68</v>
      </c>
      <c r="T264" t="s">
        <v>106</v>
      </c>
    </row>
    <row r="265" spans="1:20" x14ac:dyDescent="0.2">
      <c r="A265">
        <v>264</v>
      </c>
      <c r="B265" t="s">
        <v>58</v>
      </c>
      <c r="C265">
        <v>3</v>
      </c>
      <c r="D265" t="s">
        <v>79</v>
      </c>
      <c r="E265">
        <v>47</v>
      </c>
      <c r="F265">
        <v>2002</v>
      </c>
      <c r="G265" s="1">
        <v>0.27300000000000002</v>
      </c>
      <c r="H265">
        <v>1</v>
      </c>
      <c r="I265">
        <v>0</v>
      </c>
      <c r="J265">
        <v>0</v>
      </c>
      <c r="K265">
        <f t="shared" si="4"/>
        <v>0</v>
      </c>
      <c r="L265">
        <v>0</v>
      </c>
      <c r="M265" s="1">
        <v>0.48089999999999999</v>
      </c>
      <c r="N265">
        <v>39.572158034881298</v>
      </c>
      <c r="O265">
        <f>AVERAGE(_xlfn.XLOOKUP(F265,'Real Soy Prices'!$A$2:$A$61,'Real Soy Prices'!$B$2:$B$61),_xlfn.XLOOKUP(F265-1,'Real Soy Prices'!$A$2:$A$61,'Real Soy Prices'!$B$2:$B$61),_xlfn.XLOOKUP(F265-2,'Real Soy Prices'!$A$2:$A$61,'Real Soy Prices'!$B$2:$B$61))</f>
        <v>267.66297735401196</v>
      </c>
      <c r="P265" s="1">
        <f>(_xlfn.XLOOKUP(F265,'Real Soy Prices'!$A$2:$A$61,'Real Soy Prices'!$B$2:$B$61)-_xlfn.XLOOKUP(F265-2,'Real Soy Prices'!$A$2:$A$61,'Real Soy Prices'!$B$2:$B$61))/_xlfn.XLOOKUP(F265-2,'Real Soy Prices'!$A$2:$A$61,'Real Soy Prices'!$B$2:$B$61)</f>
        <v>5.5359991979046147E-2</v>
      </c>
      <c r="Q265" t="s">
        <v>61</v>
      </c>
      <c r="R265" t="s">
        <v>90</v>
      </c>
      <c r="S265" t="s">
        <v>68</v>
      </c>
      <c r="T265" t="s">
        <v>106</v>
      </c>
    </row>
    <row r="266" spans="1:20" x14ac:dyDescent="0.2">
      <c r="A266">
        <v>265</v>
      </c>
      <c r="B266" t="s">
        <v>58</v>
      </c>
      <c r="C266">
        <v>3</v>
      </c>
      <c r="D266" t="s">
        <v>80</v>
      </c>
      <c r="E266">
        <v>48</v>
      </c>
      <c r="F266">
        <v>2002</v>
      </c>
      <c r="G266" s="1">
        <v>8.7999999999999995E-2</v>
      </c>
      <c r="H266">
        <v>1</v>
      </c>
      <c r="I266">
        <v>0</v>
      </c>
      <c r="J266">
        <v>0</v>
      </c>
      <c r="K266">
        <f t="shared" si="4"/>
        <v>0</v>
      </c>
      <c r="L266">
        <v>0</v>
      </c>
      <c r="M266" s="1">
        <v>0.42299999999999999</v>
      </c>
      <c r="N266">
        <v>30.793627883999999</v>
      </c>
      <c r="O266">
        <f>AVERAGE(_xlfn.XLOOKUP(F266,'Real Soy Prices'!$A$2:$A$61,'Real Soy Prices'!$B$2:$B$61),_xlfn.XLOOKUP(F266-1,'Real Soy Prices'!$A$2:$A$61,'Real Soy Prices'!$B$2:$B$61),_xlfn.XLOOKUP(F266-2,'Real Soy Prices'!$A$2:$A$61,'Real Soy Prices'!$B$2:$B$61))</f>
        <v>267.66297735401196</v>
      </c>
      <c r="P266" s="1">
        <f>(_xlfn.XLOOKUP(F266,'Real Soy Prices'!$A$2:$A$61,'Real Soy Prices'!$B$2:$B$61)-_xlfn.XLOOKUP(F266-2,'Real Soy Prices'!$A$2:$A$61,'Real Soy Prices'!$B$2:$B$61))/_xlfn.XLOOKUP(F266-2,'Real Soy Prices'!$A$2:$A$61,'Real Soy Prices'!$B$2:$B$61)</f>
        <v>5.5359991979046147E-2</v>
      </c>
      <c r="Q266" t="s">
        <v>61</v>
      </c>
      <c r="R266" t="s">
        <v>90</v>
      </c>
      <c r="S266" t="s">
        <v>68</v>
      </c>
      <c r="T266" t="s">
        <v>106</v>
      </c>
    </row>
    <row r="267" spans="1:20" x14ac:dyDescent="0.2">
      <c r="A267">
        <v>266</v>
      </c>
      <c r="B267" t="s">
        <v>58</v>
      </c>
      <c r="C267">
        <v>3</v>
      </c>
      <c r="D267" t="s">
        <v>81</v>
      </c>
      <c r="E267">
        <v>49</v>
      </c>
      <c r="F267">
        <v>2002</v>
      </c>
      <c r="G267" s="1">
        <v>0.223</v>
      </c>
      <c r="H267">
        <v>1</v>
      </c>
      <c r="I267">
        <v>0</v>
      </c>
      <c r="J267">
        <v>0</v>
      </c>
      <c r="K267">
        <f t="shared" si="4"/>
        <v>0</v>
      </c>
      <c r="L267">
        <v>0</v>
      </c>
      <c r="M267" s="1">
        <v>0.50700000000000001</v>
      </c>
      <c r="N267">
        <v>51.012896411749601</v>
      </c>
      <c r="O267">
        <f>AVERAGE(_xlfn.XLOOKUP(F267,'Real Soy Prices'!$A$2:$A$61,'Real Soy Prices'!$B$2:$B$61),_xlfn.XLOOKUP(F267-1,'Real Soy Prices'!$A$2:$A$61,'Real Soy Prices'!$B$2:$B$61),_xlfn.XLOOKUP(F267-2,'Real Soy Prices'!$A$2:$A$61,'Real Soy Prices'!$B$2:$B$61))</f>
        <v>267.66297735401196</v>
      </c>
      <c r="P267" s="1">
        <f>(_xlfn.XLOOKUP(F267,'Real Soy Prices'!$A$2:$A$61,'Real Soy Prices'!$B$2:$B$61)-_xlfn.XLOOKUP(F267-2,'Real Soy Prices'!$A$2:$A$61,'Real Soy Prices'!$B$2:$B$61))/_xlfn.XLOOKUP(F267-2,'Real Soy Prices'!$A$2:$A$61,'Real Soy Prices'!$B$2:$B$61)</f>
        <v>5.5359991979046147E-2</v>
      </c>
      <c r="Q267" t="s">
        <v>61</v>
      </c>
      <c r="R267" t="s">
        <v>90</v>
      </c>
      <c r="S267" t="s">
        <v>68</v>
      </c>
      <c r="T267" t="s">
        <v>106</v>
      </c>
    </row>
    <row r="268" spans="1:20" x14ac:dyDescent="0.2">
      <c r="A268">
        <v>267</v>
      </c>
      <c r="B268" t="s">
        <v>58</v>
      </c>
      <c r="C268">
        <v>3</v>
      </c>
      <c r="D268" t="s">
        <v>82</v>
      </c>
      <c r="E268">
        <v>50</v>
      </c>
      <c r="F268">
        <v>2002</v>
      </c>
      <c r="G268" s="1">
        <v>0.32400000000000001</v>
      </c>
      <c r="H268">
        <v>1</v>
      </c>
      <c r="I268">
        <v>0</v>
      </c>
      <c r="J268">
        <v>0</v>
      </c>
      <c r="K268">
        <f t="shared" si="4"/>
        <v>0</v>
      </c>
      <c r="L268">
        <v>0</v>
      </c>
      <c r="M268" s="1">
        <v>0.40600000000000003</v>
      </c>
      <c r="N268">
        <v>65.323186867246207</v>
      </c>
      <c r="O268">
        <f>AVERAGE(_xlfn.XLOOKUP(F268,'Real Soy Prices'!$A$2:$A$61,'Real Soy Prices'!$B$2:$B$61),_xlfn.XLOOKUP(F268-1,'Real Soy Prices'!$A$2:$A$61,'Real Soy Prices'!$B$2:$B$61),_xlfn.XLOOKUP(F268-2,'Real Soy Prices'!$A$2:$A$61,'Real Soy Prices'!$B$2:$B$61))</f>
        <v>267.66297735401196</v>
      </c>
      <c r="P268" s="1">
        <f>(_xlfn.XLOOKUP(F268,'Real Soy Prices'!$A$2:$A$61,'Real Soy Prices'!$B$2:$B$61)-_xlfn.XLOOKUP(F268-2,'Real Soy Prices'!$A$2:$A$61,'Real Soy Prices'!$B$2:$B$61))/_xlfn.XLOOKUP(F268-2,'Real Soy Prices'!$A$2:$A$61,'Real Soy Prices'!$B$2:$B$61)</f>
        <v>5.5359991979046147E-2</v>
      </c>
      <c r="Q268" t="s">
        <v>61</v>
      </c>
      <c r="R268" t="s">
        <v>90</v>
      </c>
      <c r="S268" t="s">
        <v>68</v>
      </c>
      <c r="T268" t="s">
        <v>106</v>
      </c>
    </row>
    <row r="269" spans="1:20" x14ac:dyDescent="0.2">
      <c r="A269">
        <v>268</v>
      </c>
      <c r="B269" t="s">
        <v>58</v>
      </c>
      <c r="C269">
        <v>3</v>
      </c>
      <c r="D269" t="s">
        <v>83</v>
      </c>
      <c r="E269">
        <v>51</v>
      </c>
      <c r="F269">
        <v>2002</v>
      </c>
      <c r="G269" s="1">
        <v>0.20399999999999999</v>
      </c>
      <c r="H269">
        <v>1</v>
      </c>
      <c r="I269">
        <v>0</v>
      </c>
      <c r="J269">
        <v>0</v>
      </c>
      <c r="K269">
        <f t="shared" si="4"/>
        <v>0</v>
      </c>
      <c r="L269">
        <v>0</v>
      </c>
      <c r="M269" s="1">
        <v>0.66410000000000002</v>
      </c>
      <c r="N269">
        <v>41.192076304846303</v>
      </c>
      <c r="O269">
        <f>AVERAGE(_xlfn.XLOOKUP(F269,'Real Soy Prices'!$A$2:$A$61,'Real Soy Prices'!$B$2:$B$61),_xlfn.XLOOKUP(F269-1,'Real Soy Prices'!$A$2:$A$61,'Real Soy Prices'!$B$2:$B$61),_xlfn.XLOOKUP(F269-2,'Real Soy Prices'!$A$2:$A$61,'Real Soy Prices'!$B$2:$B$61))</f>
        <v>267.66297735401196</v>
      </c>
      <c r="P269" s="1">
        <f>(_xlfn.XLOOKUP(F269,'Real Soy Prices'!$A$2:$A$61,'Real Soy Prices'!$B$2:$B$61)-_xlfn.XLOOKUP(F269-2,'Real Soy Prices'!$A$2:$A$61,'Real Soy Prices'!$B$2:$B$61))/_xlfn.XLOOKUP(F269-2,'Real Soy Prices'!$A$2:$A$61,'Real Soy Prices'!$B$2:$B$61)</f>
        <v>5.5359991979046147E-2</v>
      </c>
      <c r="Q269" t="s">
        <v>61</v>
      </c>
      <c r="R269" t="s">
        <v>90</v>
      </c>
      <c r="S269" t="s">
        <v>68</v>
      </c>
      <c r="T269" t="s">
        <v>106</v>
      </c>
    </row>
    <row r="270" spans="1:20" x14ac:dyDescent="0.2">
      <c r="A270">
        <v>269</v>
      </c>
      <c r="B270" t="s">
        <v>58</v>
      </c>
      <c r="C270">
        <v>3</v>
      </c>
      <c r="D270" t="s">
        <v>84</v>
      </c>
      <c r="E270">
        <v>52</v>
      </c>
      <c r="F270">
        <v>2002</v>
      </c>
      <c r="G270" s="1">
        <v>0.12</v>
      </c>
      <c r="H270">
        <v>1</v>
      </c>
      <c r="I270">
        <v>0</v>
      </c>
      <c r="J270">
        <v>0</v>
      </c>
      <c r="K270">
        <f t="shared" si="4"/>
        <v>0</v>
      </c>
      <c r="L270">
        <v>0</v>
      </c>
      <c r="M270" s="1">
        <v>0.61919999999999997</v>
      </c>
      <c r="N270">
        <v>38.0272825605268</v>
      </c>
      <c r="O270">
        <f>AVERAGE(_xlfn.XLOOKUP(F270,'Real Soy Prices'!$A$2:$A$61,'Real Soy Prices'!$B$2:$B$61),_xlfn.XLOOKUP(F270-1,'Real Soy Prices'!$A$2:$A$61,'Real Soy Prices'!$B$2:$B$61),_xlfn.XLOOKUP(F270-2,'Real Soy Prices'!$A$2:$A$61,'Real Soy Prices'!$B$2:$B$61))</f>
        <v>267.66297735401196</v>
      </c>
      <c r="P270" s="1">
        <f>(_xlfn.XLOOKUP(F270,'Real Soy Prices'!$A$2:$A$61,'Real Soy Prices'!$B$2:$B$61)-_xlfn.XLOOKUP(F270-2,'Real Soy Prices'!$A$2:$A$61,'Real Soy Prices'!$B$2:$B$61))/_xlfn.XLOOKUP(F270-2,'Real Soy Prices'!$A$2:$A$61,'Real Soy Prices'!$B$2:$B$61)</f>
        <v>5.5359991979046147E-2</v>
      </c>
      <c r="Q270" t="s">
        <v>61</v>
      </c>
      <c r="R270" t="s">
        <v>90</v>
      </c>
      <c r="S270" t="s">
        <v>68</v>
      </c>
      <c r="T270" t="s">
        <v>106</v>
      </c>
    </row>
    <row r="271" spans="1:20" x14ac:dyDescent="0.2">
      <c r="A271">
        <v>270</v>
      </c>
      <c r="B271" t="s">
        <v>58</v>
      </c>
      <c r="C271">
        <v>3</v>
      </c>
      <c r="D271" t="s">
        <v>85</v>
      </c>
      <c r="E271">
        <v>53</v>
      </c>
      <c r="F271">
        <v>2002</v>
      </c>
      <c r="G271" s="1">
        <v>0.23300000000000001</v>
      </c>
      <c r="H271">
        <v>1</v>
      </c>
      <c r="I271">
        <v>0</v>
      </c>
      <c r="J271">
        <v>0</v>
      </c>
      <c r="K271">
        <f t="shared" si="4"/>
        <v>0</v>
      </c>
      <c r="L271">
        <v>0</v>
      </c>
      <c r="M271" s="1">
        <v>0.49399999999999999</v>
      </c>
      <c r="N271">
        <v>34.576828461314101</v>
      </c>
      <c r="O271">
        <f>AVERAGE(_xlfn.XLOOKUP(F271,'Real Soy Prices'!$A$2:$A$61,'Real Soy Prices'!$B$2:$B$61),_xlfn.XLOOKUP(F271-1,'Real Soy Prices'!$A$2:$A$61,'Real Soy Prices'!$B$2:$B$61),_xlfn.XLOOKUP(F271-2,'Real Soy Prices'!$A$2:$A$61,'Real Soy Prices'!$B$2:$B$61))</f>
        <v>267.66297735401196</v>
      </c>
      <c r="P271" s="1">
        <f>(_xlfn.XLOOKUP(F271,'Real Soy Prices'!$A$2:$A$61,'Real Soy Prices'!$B$2:$B$61)-_xlfn.XLOOKUP(F271-2,'Real Soy Prices'!$A$2:$A$61,'Real Soy Prices'!$B$2:$B$61))/_xlfn.XLOOKUP(F271-2,'Real Soy Prices'!$A$2:$A$61,'Real Soy Prices'!$B$2:$B$61)</f>
        <v>5.5359991979046147E-2</v>
      </c>
      <c r="Q271" t="s">
        <v>61</v>
      </c>
      <c r="R271" t="s">
        <v>90</v>
      </c>
      <c r="S271" t="s">
        <v>68</v>
      </c>
      <c r="T271" t="s">
        <v>106</v>
      </c>
    </row>
    <row r="272" spans="1:20" x14ac:dyDescent="0.2">
      <c r="A272">
        <v>271</v>
      </c>
      <c r="B272" t="s">
        <v>58</v>
      </c>
      <c r="C272">
        <v>3</v>
      </c>
      <c r="D272" t="s">
        <v>86</v>
      </c>
      <c r="E272">
        <v>54</v>
      </c>
      <c r="F272">
        <v>2002</v>
      </c>
      <c r="G272" s="1">
        <v>0.28499999999999998</v>
      </c>
      <c r="H272">
        <v>1</v>
      </c>
      <c r="I272">
        <v>0</v>
      </c>
      <c r="J272">
        <v>0</v>
      </c>
      <c r="K272">
        <f t="shared" si="4"/>
        <v>0</v>
      </c>
      <c r="L272">
        <v>0</v>
      </c>
      <c r="M272" s="1">
        <v>0.59899999999999998</v>
      </c>
      <c r="N272">
        <v>63.060285847578101</v>
      </c>
      <c r="O272">
        <f>AVERAGE(_xlfn.XLOOKUP(F272,'Real Soy Prices'!$A$2:$A$61,'Real Soy Prices'!$B$2:$B$61),_xlfn.XLOOKUP(F272-1,'Real Soy Prices'!$A$2:$A$61,'Real Soy Prices'!$B$2:$B$61),_xlfn.XLOOKUP(F272-2,'Real Soy Prices'!$A$2:$A$61,'Real Soy Prices'!$B$2:$B$61))</f>
        <v>267.66297735401196</v>
      </c>
      <c r="P272" s="1">
        <f>(_xlfn.XLOOKUP(F272,'Real Soy Prices'!$A$2:$A$61,'Real Soy Prices'!$B$2:$B$61)-_xlfn.XLOOKUP(F272-2,'Real Soy Prices'!$A$2:$A$61,'Real Soy Prices'!$B$2:$B$61))/_xlfn.XLOOKUP(F272-2,'Real Soy Prices'!$A$2:$A$61,'Real Soy Prices'!$B$2:$B$61)</f>
        <v>5.5359991979046147E-2</v>
      </c>
      <c r="Q272" t="s">
        <v>61</v>
      </c>
      <c r="R272" t="s">
        <v>90</v>
      </c>
      <c r="S272" t="s">
        <v>68</v>
      </c>
      <c r="T272" t="s">
        <v>106</v>
      </c>
    </row>
    <row r="273" spans="1:20" x14ac:dyDescent="0.2">
      <c r="A273">
        <v>272</v>
      </c>
      <c r="B273" t="s">
        <v>58</v>
      </c>
      <c r="C273">
        <v>3</v>
      </c>
      <c r="D273" t="s">
        <v>87</v>
      </c>
      <c r="E273">
        <v>55</v>
      </c>
      <c r="F273">
        <v>2002</v>
      </c>
      <c r="G273" s="1">
        <v>0.19900000000000001</v>
      </c>
      <c r="H273">
        <v>1</v>
      </c>
      <c r="I273">
        <v>0</v>
      </c>
      <c r="J273">
        <v>0</v>
      </c>
      <c r="K273">
        <f t="shared" si="4"/>
        <v>0</v>
      </c>
      <c r="L273">
        <v>0</v>
      </c>
      <c r="M273" s="1">
        <v>0.47370000000000001</v>
      </c>
      <c r="N273">
        <v>43.198336104838802</v>
      </c>
      <c r="O273">
        <f>AVERAGE(_xlfn.XLOOKUP(F273,'Real Soy Prices'!$A$2:$A$61,'Real Soy Prices'!$B$2:$B$61),_xlfn.XLOOKUP(F273-1,'Real Soy Prices'!$A$2:$A$61,'Real Soy Prices'!$B$2:$B$61),_xlfn.XLOOKUP(F273-2,'Real Soy Prices'!$A$2:$A$61,'Real Soy Prices'!$B$2:$B$61))</f>
        <v>267.66297735401196</v>
      </c>
      <c r="P273" s="1">
        <f>(_xlfn.XLOOKUP(F273,'Real Soy Prices'!$A$2:$A$61,'Real Soy Prices'!$B$2:$B$61)-_xlfn.XLOOKUP(F273-2,'Real Soy Prices'!$A$2:$A$61,'Real Soy Prices'!$B$2:$B$61))/_xlfn.XLOOKUP(F273-2,'Real Soy Prices'!$A$2:$A$61,'Real Soy Prices'!$B$2:$B$61)</f>
        <v>5.5359991979046147E-2</v>
      </c>
      <c r="Q273" t="s">
        <v>61</v>
      </c>
      <c r="R273" t="s">
        <v>90</v>
      </c>
      <c r="S273" t="s">
        <v>68</v>
      </c>
      <c r="T273" t="s">
        <v>106</v>
      </c>
    </row>
    <row r="274" spans="1:20" x14ac:dyDescent="0.2">
      <c r="A274">
        <v>273</v>
      </c>
      <c r="B274" t="s">
        <v>58</v>
      </c>
      <c r="C274">
        <v>3</v>
      </c>
      <c r="D274" t="s">
        <v>88</v>
      </c>
      <c r="E274">
        <v>56</v>
      </c>
      <c r="F274">
        <v>2002</v>
      </c>
      <c r="G274" s="1">
        <v>0.34</v>
      </c>
      <c r="H274">
        <v>1</v>
      </c>
      <c r="I274">
        <v>0</v>
      </c>
      <c r="J274">
        <v>0</v>
      </c>
      <c r="K274">
        <f t="shared" si="4"/>
        <v>0</v>
      </c>
      <c r="L274">
        <v>0</v>
      </c>
      <c r="M274" s="1">
        <v>0.66700000000000004</v>
      </c>
      <c r="N274">
        <v>40.732883546352902</v>
      </c>
      <c r="O274">
        <f>AVERAGE(_xlfn.XLOOKUP(F274,'Real Soy Prices'!$A$2:$A$61,'Real Soy Prices'!$B$2:$B$61),_xlfn.XLOOKUP(F274-1,'Real Soy Prices'!$A$2:$A$61,'Real Soy Prices'!$B$2:$B$61),_xlfn.XLOOKUP(F274-2,'Real Soy Prices'!$A$2:$A$61,'Real Soy Prices'!$B$2:$B$61))</f>
        <v>267.66297735401196</v>
      </c>
      <c r="P274" s="1">
        <f>(_xlfn.XLOOKUP(F274,'Real Soy Prices'!$A$2:$A$61,'Real Soy Prices'!$B$2:$B$61)-_xlfn.XLOOKUP(F274-2,'Real Soy Prices'!$A$2:$A$61,'Real Soy Prices'!$B$2:$B$61))/_xlfn.XLOOKUP(F274-2,'Real Soy Prices'!$A$2:$A$61,'Real Soy Prices'!$B$2:$B$61)</f>
        <v>5.5359991979046147E-2</v>
      </c>
      <c r="Q274" t="s">
        <v>61</v>
      </c>
      <c r="R274" t="s">
        <v>90</v>
      </c>
      <c r="S274" t="s">
        <v>68</v>
      </c>
      <c r="T274" t="s">
        <v>106</v>
      </c>
    </row>
    <row r="275" spans="1:20" x14ac:dyDescent="0.2">
      <c r="A275">
        <v>274</v>
      </c>
      <c r="B275" t="s">
        <v>58</v>
      </c>
      <c r="C275">
        <v>3</v>
      </c>
      <c r="D275" t="s">
        <v>59</v>
      </c>
      <c r="E275">
        <v>30</v>
      </c>
      <c r="F275">
        <v>2006</v>
      </c>
      <c r="G275" s="1">
        <v>0.42599999999999999</v>
      </c>
      <c r="H275">
        <v>1</v>
      </c>
      <c r="I275">
        <v>0</v>
      </c>
      <c r="J275">
        <v>1</v>
      </c>
      <c r="K275">
        <f t="shared" si="4"/>
        <v>1</v>
      </c>
      <c r="L275">
        <v>1</v>
      </c>
      <c r="M275" s="1">
        <v>0.46800000000000003</v>
      </c>
      <c r="N275">
        <v>48.792076625177202</v>
      </c>
      <c r="O275">
        <f>AVERAGE(_xlfn.XLOOKUP(F275,'Real Soy Prices'!$A$2:$A$61,'Real Soy Prices'!$B$2:$B$61),_xlfn.XLOOKUP(F275-1,'Real Soy Prices'!$A$2:$A$61,'Real Soy Prices'!$B$2:$B$61),_xlfn.XLOOKUP(F275-2,'Real Soy Prices'!$A$2:$A$61,'Real Soy Prices'!$B$2:$B$61))</f>
        <v>324.138452823509</v>
      </c>
      <c r="P275" s="1">
        <f>(_xlfn.XLOOKUP(F275,'Real Soy Prices'!$A$2:$A$61,'Real Soy Prices'!$B$2:$B$61)-_xlfn.XLOOKUP(F275-2,'Real Soy Prices'!$A$2:$A$61,'Real Soy Prices'!$B$2:$B$61))/_xlfn.XLOOKUP(F275-2,'Real Soy Prices'!$A$2:$A$61,'Real Soy Prices'!$B$2:$B$61)</f>
        <v>-0.17126490185627086</v>
      </c>
      <c r="Q275" t="s">
        <v>68</v>
      </c>
      <c r="R275" t="s">
        <v>68</v>
      </c>
      <c r="S275" t="s">
        <v>92</v>
      </c>
      <c r="T275" t="s">
        <v>107</v>
      </c>
    </row>
    <row r="276" spans="1:20" x14ac:dyDescent="0.2">
      <c r="A276">
        <v>275</v>
      </c>
      <c r="B276" t="s">
        <v>58</v>
      </c>
      <c r="C276">
        <v>3</v>
      </c>
      <c r="D276" t="s">
        <v>62</v>
      </c>
      <c r="E276">
        <v>31</v>
      </c>
      <c r="F276">
        <v>2006</v>
      </c>
      <c r="G276" s="1">
        <v>0.46600000000000003</v>
      </c>
      <c r="H276">
        <v>1</v>
      </c>
      <c r="I276">
        <v>1</v>
      </c>
      <c r="J276">
        <v>1</v>
      </c>
      <c r="K276">
        <f t="shared" si="4"/>
        <v>1</v>
      </c>
      <c r="L276">
        <v>1</v>
      </c>
      <c r="M276" s="1">
        <v>0.28599999999999998</v>
      </c>
      <c r="N276">
        <v>35.707311601329998</v>
      </c>
      <c r="O276">
        <f>AVERAGE(_xlfn.XLOOKUP(F276,'Real Soy Prices'!$A$2:$A$61,'Real Soy Prices'!$B$2:$B$61),_xlfn.XLOOKUP(F276-1,'Real Soy Prices'!$A$2:$A$61,'Real Soy Prices'!$B$2:$B$61),_xlfn.XLOOKUP(F276-2,'Real Soy Prices'!$A$2:$A$61,'Real Soy Prices'!$B$2:$B$61))</f>
        <v>324.138452823509</v>
      </c>
      <c r="P276" s="1">
        <f>(_xlfn.XLOOKUP(F276,'Real Soy Prices'!$A$2:$A$61,'Real Soy Prices'!$B$2:$B$61)-_xlfn.XLOOKUP(F276-2,'Real Soy Prices'!$A$2:$A$61,'Real Soy Prices'!$B$2:$B$61))/_xlfn.XLOOKUP(F276-2,'Real Soy Prices'!$A$2:$A$61,'Real Soy Prices'!$B$2:$B$61)</f>
        <v>-0.17126490185627086</v>
      </c>
      <c r="Q276" t="s">
        <v>68</v>
      </c>
      <c r="R276" t="s">
        <v>68</v>
      </c>
      <c r="S276" t="s">
        <v>68</v>
      </c>
      <c r="T276" t="s">
        <v>107</v>
      </c>
    </row>
    <row r="277" spans="1:20" x14ac:dyDescent="0.2">
      <c r="A277">
        <v>276</v>
      </c>
      <c r="B277" t="s">
        <v>58</v>
      </c>
      <c r="C277">
        <v>3</v>
      </c>
      <c r="D277" t="s">
        <v>63</v>
      </c>
      <c r="E277">
        <v>32</v>
      </c>
      <c r="F277">
        <v>2006</v>
      </c>
      <c r="G277" s="1">
        <v>0.54400000000000004</v>
      </c>
      <c r="H277">
        <v>1</v>
      </c>
      <c r="I277">
        <v>1</v>
      </c>
      <c r="J277">
        <v>1</v>
      </c>
      <c r="K277">
        <f t="shared" si="4"/>
        <v>1</v>
      </c>
      <c r="L277">
        <v>1</v>
      </c>
      <c r="M277" s="1">
        <v>0.499</v>
      </c>
      <c r="N277">
        <v>34.1896219080474</v>
      </c>
      <c r="O277">
        <f>AVERAGE(_xlfn.XLOOKUP(F277,'Real Soy Prices'!$A$2:$A$61,'Real Soy Prices'!$B$2:$B$61),_xlfn.XLOOKUP(F277-1,'Real Soy Prices'!$A$2:$A$61,'Real Soy Prices'!$B$2:$B$61),_xlfn.XLOOKUP(F277-2,'Real Soy Prices'!$A$2:$A$61,'Real Soy Prices'!$B$2:$B$61))</f>
        <v>324.138452823509</v>
      </c>
      <c r="P277" s="1">
        <f>(_xlfn.XLOOKUP(F277,'Real Soy Prices'!$A$2:$A$61,'Real Soy Prices'!$B$2:$B$61)-_xlfn.XLOOKUP(F277-2,'Real Soy Prices'!$A$2:$A$61,'Real Soy Prices'!$B$2:$B$61))/_xlfn.XLOOKUP(F277-2,'Real Soy Prices'!$A$2:$A$61,'Real Soy Prices'!$B$2:$B$61)</f>
        <v>-0.17126490185627086</v>
      </c>
      <c r="Q277" t="s">
        <v>68</v>
      </c>
      <c r="R277" t="s">
        <v>68</v>
      </c>
      <c r="S277" t="s">
        <v>68</v>
      </c>
      <c r="T277" t="s">
        <v>107</v>
      </c>
    </row>
    <row r="278" spans="1:20" x14ac:dyDescent="0.2">
      <c r="A278">
        <v>277</v>
      </c>
      <c r="B278" t="s">
        <v>58</v>
      </c>
      <c r="C278">
        <v>3</v>
      </c>
      <c r="D278" t="s">
        <v>64</v>
      </c>
      <c r="E278">
        <v>33</v>
      </c>
      <c r="F278">
        <v>2006</v>
      </c>
      <c r="G278" s="1">
        <v>0.78100000000000003</v>
      </c>
      <c r="H278">
        <v>1</v>
      </c>
      <c r="I278">
        <v>1</v>
      </c>
      <c r="J278">
        <v>1</v>
      </c>
      <c r="K278">
        <f t="shared" si="4"/>
        <v>1</v>
      </c>
      <c r="L278">
        <v>1</v>
      </c>
      <c r="M278" s="1">
        <v>0.47699999999999998</v>
      </c>
      <c r="N278">
        <v>32.787219989714501</v>
      </c>
      <c r="O278">
        <f>AVERAGE(_xlfn.XLOOKUP(F278,'Real Soy Prices'!$A$2:$A$61,'Real Soy Prices'!$B$2:$B$61),_xlfn.XLOOKUP(F278-1,'Real Soy Prices'!$A$2:$A$61,'Real Soy Prices'!$B$2:$B$61),_xlfn.XLOOKUP(F278-2,'Real Soy Prices'!$A$2:$A$61,'Real Soy Prices'!$B$2:$B$61))</f>
        <v>324.138452823509</v>
      </c>
      <c r="P278" s="1">
        <f>(_xlfn.XLOOKUP(F278,'Real Soy Prices'!$A$2:$A$61,'Real Soy Prices'!$B$2:$B$61)-_xlfn.XLOOKUP(F278-2,'Real Soy Prices'!$A$2:$A$61,'Real Soy Prices'!$B$2:$B$61))/_xlfn.XLOOKUP(F278-2,'Real Soy Prices'!$A$2:$A$61,'Real Soy Prices'!$B$2:$B$61)</f>
        <v>-0.17126490185627086</v>
      </c>
      <c r="Q278" t="s">
        <v>68</v>
      </c>
      <c r="R278" t="s">
        <v>68</v>
      </c>
      <c r="S278" t="s">
        <v>68</v>
      </c>
      <c r="T278" t="s">
        <v>107</v>
      </c>
    </row>
    <row r="279" spans="1:20" x14ac:dyDescent="0.2">
      <c r="A279">
        <v>278</v>
      </c>
      <c r="B279" t="s">
        <v>58</v>
      </c>
      <c r="C279">
        <v>3</v>
      </c>
      <c r="D279" t="s">
        <v>65</v>
      </c>
      <c r="E279">
        <v>34</v>
      </c>
      <c r="F279">
        <v>2006</v>
      </c>
      <c r="G279" s="1">
        <v>0.66700000000000004</v>
      </c>
      <c r="H279">
        <v>1</v>
      </c>
      <c r="I279">
        <v>1</v>
      </c>
      <c r="J279">
        <v>1</v>
      </c>
      <c r="K279">
        <f t="shared" si="4"/>
        <v>1</v>
      </c>
      <c r="L279">
        <v>1</v>
      </c>
      <c r="M279" s="1">
        <v>0.55300000000000005</v>
      </c>
      <c r="N279">
        <v>52.719734737744098</v>
      </c>
      <c r="O279">
        <f>AVERAGE(_xlfn.XLOOKUP(F279,'Real Soy Prices'!$A$2:$A$61,'Real Soy Prices'!$B$2:$B$61),_xlfn.XLOOKUP(F279-1,'Real Soy Prices'!$A$2:$A$61,'Real Soy Prices'!$B$2:$B$61),_xlfn.XLOOKUP(F279-2,'Real Soy Prices'!$A$2:$A$61,'Real Soy Prices'!$B$2:$B$61))</f>
        <v>324.138452823509</v>
      </c>
      <c r="P279" s="1">
        <f>(_xlfn.XLOOKUP(F279,'Real Soy Prices'!$A$2:$A$61,'Real Soy Prices'!$B$2:$B$61)-_xlfn.XLOOKUP(F279-2,'Real Soy Prices'!$A$2:$A$61,'Real Soy Prices'!$B$2:$B$61))/_xlfn.XLOOKUP(F279-2,'Real Soy Prices'!$A$2:$A$61,'Real Soy Prices'!$B$2:$B$61)</f>
        <v>-0.17126490185627086</v>
      </c>
      <c r="Q279" t="s">
        <v>68</v>
      </c>
      <c r="R279" t="s">
        <v>68</v>
      </c>
      <c r="S279" t="s">
        <v>68</v>
      </c>
      <c r="T279" t="s">
        <v>107</v>
      </c>
    </row>
    <row r="280" spans="1:20" x14ac:dyDescent="0.2">
      <c r="A280">
        <v>279</v>
      </c>
      <c r="B280" t="s">
        <v>58</v>
      </c>
      <c r="C280">
        <v>3</v>
      </c>
      <c r="D280" t="s">
        <v>66</v>
      </c>
      <c r="E280">
        <v>35</v>
      </c>
      <c r="F280">
        <v>2006</v>
      </c>
      <c r="G280" s="1">
        <v>0.71199999999999997</v>
      </c>
      <c r="H280">
        <v>1</v>
      </c>
      <c r="I280">
        <v>1</v>
      </c>
      <c r="J280">
        <v>1</v>
      </c>
      <c r="K280">
        <f t="shared" si="4"/>
        <v>1</v>
      </c>
      <c r="L280">
        <v>1</v>
      </c>
      <c r="M280" s="1">
        <v>0.39400000000000002</v>
      </c>
      <c r="N280">
        <v>56.086474356189697</v>
      </c>
      <c r="O280">
        <f>AVERAGE(_xlfn.XLOOKUP(F280,'Real Soy Prices'!$A$2:$A$61,'Real Soy Prices'!$B$2:$B$61),_xlfn.XLOOKUP(F280-1,'Real Soy Prices'!$A$2:$A$61,'Real Soy Prices'!$B$2:$B$61),_xlfn.XLOOKUP(F280-2,'Real Soy Prices'!$A$2:$A$61,'Real Soy Prices'!$B$2:$B$61))</f>
        <v>324.138452823509</v>
      </c>
      <c r="P280" s="1">
        <f>(_xlfn.XLOOKUP(F280,'Real Soy Prices'!$A$2:$A$61,'Real Soy Prices'!$B$2:$B$61)-_xlfn.XLOOKUP(F280-2,'Real Soy Prices'!$A$2:$A$61,'Real Soy Prices'!$B$2:$B$61))/_xlfn.XLOOKUP(F280-2,'Real Soy Prices'!$A$2:$A$61,'Real Soy Prices'!$B$2:$B$61)</f>
        <v>-0.17126490185627086</v>
      </c>
      <c r="Q280" t="s">
        <v>68</v>
      </c>
      <c r="R280" t="s">
        <v>68</v>
      </c>
      <c r="S280" t="s">
        <v>68</v>
      </c>
      <c r="T280" t="s">
        <v>107</v>
      </c>
    </row>
    <row r="281" spans="1:20" x14ac:dyDescent="0.2">
      <c r="A281">
        <v>280</v>
      </c>
      <c r="B281" t="s">
        <v>58</v>
      </c>
      <c r="C281">
        <v>3</v>
      </c>
      <c r="D281" t="s">
        <v>67</v>
      </c>
      <c r="E281">
        <v>36</v>
      </c>
      <c r="F281">
        <v>2006</v>
      </c>
      <c r="G281" s="1">
        <v>0.371</v>
      </c>
      <c r="H281">
        <v>1</v>
      </c>
      <c r="I281">
        <v>0</v>
      </c>
      <c r="J281">
        <v>1</v>
      </c>
      <c r="K281">
        <f t="shared" si="4"/>
        <v>1</v>
      </c>
      <c r="L281">
        <v>1</v>
      </c>
      <c r="M281" s="1">
        <v>0.49099999999999999</v>
      </c>
      <c r="N281">
        <v>61.355398517502202</v>
      </c>
      <c r="O281">
        <f>AVERAGE(_xlfn.XLOOKUP(F281,'Real Soy Prices'!$A$2:$A$61,'Real Soy Prices'!$B$2:$B$61),_xlfn.XLOOKUP(F281-1,'Real Soy Prices'!$A$2:$A$61,'Real Soy Prices'!$B$2:$B$61),_xlfn.XLOOKUP(F281-2,'Real Soy Prices'!$A$2:$A$61,'Real Soy Prices'!$B$2:$B$61))</f>
        <v>324.138452823509</v>
      </c>
      <c r="P281" s="1">
        <f>(_xlfn.XLOOKUP(F281,'Real Soy Prices'!$A$2:$A$61,'Real Soy Prices'!$B$2:$B$61)-_xlfn.XLOOKUP(F281-2,'Real Soy Prices'!$A$2:$A$61,'Real Soy Prices'!$B$2:$B$61))/_xlfn.XLOOKUP(F281-2,'Real Soy Prices'!$A$2:$A$61,'Real Soy Prices'!$B$2:$B$61)</f>
        <v>-0.17126490185627086</v>
      </c>
      <c r="Q281" t="s">
        <v>68</v>
      </c>
      <c r="R281" t="s">
        <v>68</v>
      </c>
      <c r="S281" t="s">
        <v>92</v>
      </c>
      <c r="T281" t="s">
        <v>107</v>
      </c>
    </row>
    <row r="282" spans="1:20" x14ac:dyDescent="0.2">
      <c r="A282">
        <v>281</v>
      </c>
      <c r="B282" t="s">
        <v>58</v>
      </c>
      <c r="C282">
        <v>3</v>
      </c>
      <c r="D282" t="s">
        <v>69</v>
      </c>
      <c r="E282">
        <v>37</v>
      </c>
      <c r="F282">
        <v>2006</v>
      </c>
      <c r="G282" s="1">
        <v>0.53</v>
      </c>
      <c r="H282">
        <v>1</v>
      </c>
      <c r="I282">
        <v>1</v>
      </c>
      <c r="J282">
        <v>1</v>
      </c>
      <c r="K282">
        <f t="shared" si="4"/>
        <v>1</v>
      </c>
      <c r="L282">
        <v>1</v>
      </c>
      <c r="M282" s="1">
        <v>0.44500000000000001</v>
      </c>
      <c r="N282">
        <v>36.9065827856287</v>
      </c>
      <c r="O282">
        <f>AVERAGE(_xlfn.XLOOKUP(F282,'Real Soy Prices'!$A$2:$A$61,'Real Soy Prices'!$B$2:$B$61),_xlfn.XLOOKUP(F282-1,'Real Soy Prices'!$A$2:$A$61,'Real Soy Prices'!$B$2:$B$61),_xlfn.XLOOKUP(F282-2,'Real Soy Prices'!$A$2:$A$61,'Real Soy Prices'!$B$2:$B$61))</f>
        <v>324.138452823509</v>
      </c>
      <c r="P282" s="1">
        <f>(_xlfn.XLOOKUP(F282,'Real Soy Prices'!$A$2:$A$61,'Real Soy Prices'!$B$2:$B$61)-_xlfn.XLOOKUP(F282-2,'Real Soy Prices'!$A$2:$A$61,'Real Soy Prices'!$B$2:$B$61))/_xlfn.XLOOKUP(F282-2,'Real Soy Prices'!$A$2:$A$61,'Real Soy Prices'!$B$2:$B$61)</f>
        <v>-0.17126490185627086</v>
      </c>
      <c r="Q282" t="s">
        <v>68</v>
      </c>
      <c r="R282" t="s">
        <v>68</v>
      </c>
      <c r="S282" t="s">
        <v>68</v>
      </c>
      <c r="T282" t="s">
        <v>107</v>
      </c>
    </row>
    <row r="283" spans="1:20" x14ac:dyDescent="0.2">
      <c r="A283">
        <v>282</v>
      </c>
      <c r="B283" t="s">
        <v>58</v>
      </c>
      <c r="C283">
        <v>3</v>
      </c>
      <c r="D283" t="s">
        <v>70</v>
      </c>
      <c r="E283">
        <v>38</v>
      </c>
      <c r="F283">
        <v>2006</v>
      </c>
      <c r="G283" s="1">
        <v>0.40200000000000002</v>
      </c>
      <c r="H283">
        <v>1</v>
      </c>
      <c r="I283">
        <v>0</v>
      </c>
      <c r="J283">
        <v>1</v>
      </c>
      <c r="K283">
        <f t="shared" si="4"/>
        <v>1</v>
      </c>
      <c r="L283">
        <v>1</v>
      </c>
      <c r="M283" s="1">
        <v>0.42099999999999999</v>
      </c>
      <c r="N283">
        <v>53.490776542880198</v>
      </c>
      <c r="O283">
        <f>AVERAGE(_xlfn.XLOOKUP(F283,'Real Soy Prices'!$A$2:$A$61,'Real Soy Prices'!$B$2:$B$61),_xlfn.XLOOKUP(F283-1,'Real Soy Prices'!$A$2:$A$61,'Real Soy Prices'!$B$2:$B$61),_xlfn.XLOOKUP(F283-2,'Real Soy Prices'!$A$2:$A$61,'Real Soy Prices'!$B$2:$B$61))</f>
        <v>324.138452823509</v>
      </c>
      <c r="P283" s="1">
        <f>(_xlfn.XLOOKUP(F283,'Real Soy Prices'!$A$2:$A$61,'Real Soy Prices'!$B$2:$B$61)-_xlfn.XLOOKUP(F283-2,'Real Soy Prices'!$A$2:$A$61,'Real Soy Prices'!$B$2:$B$61))/_xlfn.XLOOKUP(F283-2,'Real Soy Prices'!$A$2:$A$61,'Real Soy Prices'!$B$2:$B$61)</f>
        <v>-0.17126490185627086</v>
      </c>
      <c r="Q283" t="s">
        <v>68</v>
      </c>
      <c r="R283" t="s">
        <v>68</v>
      </c>
      <c r="S283" t="s">
        <v>92</v>
      </c>
      <c r="T283" t="s">
        <v>107</v>
      </c>
    </row>
    <row r="284" spans="1:20" x14ac:dyDescent="0.2">
      <c r="A284">
        <v>283</v>
      </c>
      <c r="B284" t="s">
        <v>58</v>
      </c>
      <c r="C284">
        <v>3</v>
      </c>
      <c r="D284" t="s">
        <v>71</v>
      </c>
      <c r="E284">
        <v>39</v>
      </c>
      <c r="F284">
        <v>2006</v>
      </c>
      <c r="G284" s="1">
        <v>0.755</v>
      </c>
      <c r="H284">
        <v>1</v>
      </c>
      <c r="I284">
        <v>1</v>
      </c>
      <c r="J284">
        <v>1</v>
      </c>
      <c r="K284">
        <f t="shared" si="4"/>
        <v>1</v>
      </c>
      <c r="L284">
        <v>1</v>
      </c>
      <c r="M284" s="1">
        <v>0.40899999999999997</v>
      </c>
      <c r="N284">
        <v>38.245285890900703</v>
      </c>
      <c r="O284">
        <f>AVERAGE(_xlfn.XLOOKUP(F284,'Real Soy Prices'!$A$2:$A$61,'Real Soy Prices'!$B$2:$B$61),_xlfn.XLOOKUP(F284-1,'Real Soy Prices'!$A$2:$A$61,'Real Soy Prices'!$B$2:$B$61),_xlfn.XLOOKUP(F284-2,'Real Soy Prices'!$A$2:$A$61,'Real Soy Prices'!$B$2:$B$61))</f>
        <v>324.138452823509</v>
      </c>
      <c r="P284" s="1">
        <f>(_xlfn.XLOOKUP(F284,'Real Soy Prices'!$A$2:$A$61,'Real Soy Prices'!$B$2:$B$61)-_xlfn.XLOOKUP(F284-2,'Real Soy Prices'!$A$2:$A$61,'Real Soy Prices'!$B$2:$B$61))/_xlfn.XLOOKUP(F284-2,'Real Soy Prices'!$A$2:$A$61,'Real Soy Prices'!$B$2:$B$61)</f>
        <v>-0.17126490185627086</v>
      </c>
      <c r="Q284" t="s">
        <v>68</v>
      </c>
      <c r="R284" t="s">
        <v>68</v>
      </c>
      <c r="S284" t="s">
        <v>68</v>
      </c>
      <c r="T284" t="s">
        <v>107</v>
      </c>
    </row>
    <row r="285" spans="1:20" x14ac:dyDescent="0.2">
      <c r="A285">
        <v>284</v>
      </c>
      <c r="B285" t="s">
        <v>58</v>
      </c>
      <c r="C285">
        <v>3</v>
      </c>
      <c r="D285" t="s">
        <v>72</v>
      </c>
      <c r="E285">
        <v>40</v>
      </c>
      <c r="F285">
        <v>2006</v>
      </c>
      <c r="G285" s="1">
        <v>0.38700000000000001</v>
      </c>
      <c r="H285">
        <v>1</v>
      </c>
      <c r="I285">
        <v>0</v>
      </c>
      <c r="J285">
        <v>0</v>
      </c>
      <c r="K285">
        <f t="shared" si="4"/>
        <v>0</v>
      </c>
      <c r="L285">
        <v>1</v>
      </c>
      <c r="M285" s="1">
        <v>0.40600000000000003</v>
      </c>
      <c r="N285">
        <v>51.3698827831779</v>
      </c>
      <c r="O285">
        <f>AVERAGE(_xlfn.XLOOKUP(F285,'Real Soy Prices'!$A$2:$A$61,'Real Soy Prices'!$B$2:$B$61),_xlfn.XLOOKUP(F285-1,'Real Soy Prices'!$A$2:$A$61,'Real Soy Prices'!$B$2:$B$61),_xlfn.XLOOKUP(F285-2,'Real Soy Prices'!$A$2:$A$61,'Real Soy Prices'!$B$2:$B$61))</f>
        <v>324.138452823509</v>
      </c>
      <c r="P285" s="1">
        <f>(_xlfn.XLOOKUP(F285,'Real Soy Prices'!$A$2:$A$61,'Real Soy Prices'!$B$2:$B$61)-_xlfn.XLOOKUP(F285-2,'Real Soy Prices'!$A$2:$A$61,'Real Soy Prices'!$B$2:$B$61))/_xlfn.XLOOKUP(F285-2,'Real Soy Prices'!$A$2:$A$61,'Real Soy Prices'!$B$2:$B$61)</f>
        <v>-0.17126490185627086</v>
      </c>
      <c r="Q285" t="s">
        <v>68</v>
      </c>
      <c r="R285" t="s">
        <v>68</v>
      </c>
      <c r="S285" t="s">
        <v>92</v>
      </c>
      <c r="T285" t="s">
        <v>107</v>
      </c>
    </row>
    <row r="286" spans="1:20" x14ac:dyDescent="0.2">
      <c r="A286">
        <v>285</v>
      </c>
      <c r="B286" t="s">
        <v>58</v>
      </c>
      <c r="C286">
        <v>3</v>
      </c>
      <c r="D286" t="s">
        <v>73</v>
      </c>
      <c r="E286">
        <v>41</v>
      </c>
      <c r="F286">
        <v>2006</v>
      </c>
      <c r="G286" s="1">
        <v>0.36</v>
      </c>
      <c r="H286">
        <v>1</v>
      </c>
      <c r="I286">
        <v>0</v>
      </c>
      <c r="J286">
        <v>0</v>
      </c>
      <c r="K286">
        <f t="shared" si="4"/>
        <v>0</v>
      </c>
      <c r="L286">
        <v>1</v>
      </c>
      <c r="M286" s="1">
        <v>0.41499999999999998</v>
      </c>
      <c r="N286">
        <v>66.407623544805006</v>
      </c>
      <c r="O286">
        <f>AVERAGE(_xlfn.XLOOKUP(F286,'Real Soy Prices'!$A$2:$A$61,'Real Soy Prices'!$B$2:$B$61),_xlfn.XLOOKUP(F286-1,'Real Soy Prices'!$A$2:$A$61,'Real Soy Prices'!$B$2:$B$61),_xlfn.XLOOKUP(F286-2,'Real Soy Prices'!$A$2:$A$61,'Real Soy Prices'!$B$2:$B$61))</f>
        <v>324.138452823509</v>
      </c>
      <c r="P286" s="1">
        <f>(_xlfn.XLOOKUP(F286,'Real Soy Prices'!$A$2:$A$61,'Real Soy Prices'!$B$2:$B$61)-_xlfn.XLOOKUP(F286-2,'Real Soy Prices'!$A$2:$A$61,'Real Soy Prices'!$B$2:$B$61))/_xlfn.XLOOKUP(F286-2,'Real Soy Prices'!$A$2:$A$61,'Real Soy Prices'!$B$2:$B$61)</f>
        <v>-0.17126490185627086</v>
      </c>
      <c r="Q286" t="s">
        <v>68</v>
      </c>
      <c r="R286" t="s">
        <v>68</v>
      </c>
      <c r="S286" t="s">
        <v>92</v>
      </c>
      <c r="T286" t="s">
        <v>107</v>
      </c>
    </row>
    <row r="287" spans="1:20" x14ac:dyDescent="0.2">
      <c r="A287">
        <v>286</v>
      </c>
      <c r="B287" t="s">
        <v>58</v>
      </c>
      <c r="C287">
        <v>3</v>
      </c>
      <c r="D287" t="s">
        <v>74</v>
      </c>
      <c r="E287">
        <v>42</v>
      </c>
      <c r="F287">
        <v>2006</v>
      </c>
      <c r="G287" s="1">
        <v>0.50800000000000001</v>
      </c>
      <c r="H287">
        <v>1</v>
      </c>
      <c r="I287">
        <v>1</v>
      </c>
      <c r="J287">
        <v>1</v>
      </c>
      <c r="K287">
        <f t="shared" si="4"/>
        <v>1</v>
      </c>
      <c r="L287">
        <v>1</v>
      </c>
      <c r="M287" s="1">
        <v>0.53</v>
      </c>
      <c r="N287">
        <v>47.748459632686803</v>
      </c>
      <c r="O287">
        <f>AVERAGE(_xlfn.XLOOKUP(F287,'Real Soy Prices'!$A$2:$A$61,'Real Soy Prices'!$B$2:$B$61),_xlfn.XLOOKUP(F287-1,'Real Soy Prices'!$A$2:$A$61,'Real Soy Prices'!$B$2:$B$61),_xlfn.XLOOKUP(F287-2,'Real Soy Prices'!$A$2:$A$61,'Real Soy Prices'!$B$2:$B$61))</f>
        <v>324.138452823509</v>
      </c>
      <c r="P287" s="1">
        <f>(_xlfn.XLOOKUP(F287,'Real Soy Prices'!$A$2:$A$61,'Real Soy Prices'!$B$2:$B$61)-_xlfn.XLOOKUP(F287-2,'Real Soy Prices'!$A$2:$A$61,'Real Soy Prices'!$B$2:$B$61))/_xlfn.XLOOKUP(F287-2,'Real Soy Prices'!$A$2:$A$61,'Real Soy Prices'!$B$2:$B$61)</f>
        <v>-0.17126490185627086</v>
      </c>
      <c r="Q287" t="s">
        <v>68</v>
      </c>
      <c r="R287" t="s">
        <v>68</v>
      </c>
      <c r="S287" t="s">
        <v>68</v>
      </c>
      <c r="T287" t="s">
        <v>107</v>
      </c>
    </row>
    <row r="288" spans="1:20" x14ac:dyDescent="0.2">
      <c r="A288">
        <v>287</v>
      </c>
      <c r="B288" t="s">
        <v>58</v>
      </c>
      <c r="C288">
        <v>3</v>
      </c>
      <c r="D288" t="s">
        <v>75</v>
      </c>
      <c r="E288">
        <v>43</v>
      </c>
      <c r="F288">
        <v>2006</v>
      </c>
      <c r="G288" s="1">
        <v>0.51800000000000002</v>
      </c>
      <c r="H288">
        <v>1</v>
      </c>
      <c r="I288">
        <v>1</v>
      </c>
      <c r="J288">
        <v>1</v>
      </c>
      <c r="K288">
        <f t="shared" si="4"/>
        <v>1</v>
      </c>
      <c r="L288">
        <v>1</v>
      </c>
      <c r="M288" s="1">
        <v>0.42299999999999999</v>
      </c>
      <c r="N288">
        <v>33.405885081367501</v>
      </c>
      <c r="O288">
        <f>AVERAGE(_xlfn.XLOOKUP(F288,'Real Soy Prices'!$A$2:$A$61,'Real Soy Prices'!$B$2:$B$61),_xlfn.XLOOKUP(F288-1,'Real Soy Prices'!$A$2:$A$61,'Real Soy Prices'!$B$2:$B$61),_xlfn.XLOOKUP(F288-2,'Real Soy Prices'!$A$2:$A$61,'Real Soy Prices'!$B$2:$B$61))</f>
        <v>324.138452823509</v>
      </c>
      <c r="P288" s="1">
        <f>(_xlfn.XLOOKUP(F288,'Real Soy Prices'!$A$2:$A$61,'Real Soy Prices'!$B$2:$B$61)-_xlfn.XLOOKUP(F288-2,'Real Soy Prices'!$A$2:$A$61,'Real Soy Prices'!$B$2:$B$61))/_xlfn.XLOOKUP(F288-2,'Real Soy Prices'!$A$2:$A$61,'Real Soy Prices'!$B$2:$B$61)</f>
        <v>-0.17126490185627086</v>
      </c>
      <c r="Q288" t="s">
        <v>68</v>
      </c>
      <c r="R288" t="s">
        <v>68</v>
      </c>
      <c r="S288" t="s">
        <v>68</v>
      </c>
      <c r="T288" t="s">
        <v>107</v>
      </c>
    </row>
    <row r="289" spans="1:20" x14ac:dyDescent="0.2">
      <c r="A289">
        <v>288</v>
      </c>
      <c r="B289" t="s">
        <v>58</v>
      </c>
      <c r="C289">
        <v>3</v>
      </c>
      <c r="D289" t="s">
        <v>76</v>
      </c>
      <c r="E289">
        <v>44</v>
      </c>
      <c r="F289">
        <v>2006</v>
      </c>
      <c r="G289" s="1">
        <v>0.65300000000000002</v>
      </c>
      <c r="H289">
        <v>1</v>
      </c>
      <c r="I289">
        <v>1</v>
      </c>
      <c r="J289">
        <v>1</v>
      </c>
      <c r="K289">
        <f t="shared" si="4"/>
        <v>1</v>
      </c>
      <c r="L289">
        <v>1</v>
      </c>
      <c r="M289" s="1">
        <v>0.47799999999999998</v>
      </c>
      <c r="N289">
        <v>47.604637733972901</v>
      </c>
      <c r="O289">
        <f>AVERAGE(_xlfn.XLOOKUP(F289,'Real Soy Prices'!$A$2:$A$61,'Real Soy Prices'!$B$2:$B$61),_xlfn.XLOOKUP(F289-1,'Real Soy Prices'!$A$2:$A$61,'Real Soy Prices'!$B$2:$B$61),_xlfn.XLOOKUP(F289-2,'Real Soy Prices'!$A$2:$A$61,'Real Soy Prices'!$B$2:$B$61))</f>
        <v>324.138452823509</v>
      </c>
      <c r="P289" s="1">
        <f>(_xlfn.XLOOKUP(F289,'Real Soy Prices'!$A$2:$A$61,'Real Soy Prices'!$B$2:$B$61)-_xlfn.XLOOKUP(F289-2,'Real Soy Prices'!$A$2:$A$61,'Real Soy Prices'!$B$2:$B$61))/_xlfn.XLOOKUP(F289-2,'Real Soy Prices'!$A$2:$A$61,'Real Soy Prices'!$B$2:$B$61)</f>
        <v>-0.17126490185627086</v>
      </c>
      <c r="Q289" t="s">
        <v>68</v>
      </c>
      <c r="R289" t="s">
        <v>68</v>
      </c>
      <c r="S289" t="s">
        <v>68</v>
      </c>
      <c r="T289" t="s">
        <v>107</v>
      </c>
    </row>
    <row r="290" spans="1:20" x14ac:dyDescent="0.2">
      <c r="A290">
        <v>289</v>
      </c>
      <c r="B290" t="s">
        <v>58</v>
      </c>
      <c r="C290">
        <v>3</v>
      </c>
      <c r="D290" t="s">
        <v>77</v>
      </c>
      <c r="E290">
        <v>45</v>
      </c>
      <c r="F290">
        <v>2006</v>
      </c>
      <c r="G290" s="1">
        <v>0.379</v>
      </c>
      <c r="H290">
        <v>1</v>
      </c>
      <c r="I290">
        <v>0</v>
      </c>
      <c r="J290">
        <v>0</v>
      </c>
      <c r="K290">
        <f t="shared" si="4"/>
        <v>0</v>
      </c>
      <c r="L290">
        <v>1</v>
      </c>
      <c r="M290" s="1">
        <v>0.501</v>
      </c>
      <c r="N290">
        <v>57.3937630004515</v>
      </c>
      <c r="O290">
        <f>AVERAGE(_xlfn.XLOOKUP(F290,'Real Soy Prices'!$A$2:$A$61,'Real Soy Prices'!$B$2:$B$61),_xlfn.XLOOKUP(F290-1,'Real Soy Prices'!$A$2:$A$61,'Real Soy Prices'!$B$2:$B$61),_xlfn.XLOOKUP(F290-2,'Real Soy Prices'!$A$2:$A$61,'Real Soy Prices'!$B$2:$B$61))</f>
        <v>324.138452823509</v>
      </c>
      <c r="P290" s="1">
        <f>(_xlfn.XLOOKUP(F290,'Real Soy Prices'!$A$2:$A$61,'Real Soy Prices'!$B$2:$B$61)-_xlfn.XLOOKUP(F290-2,'Real Soy Prices'!$A$2:$A$61,'Real Soy Prices'!$B$2:$B$61))/_xlfn.XLOOKUP(F290-2,'Real Soy Prices'!$A$2:$A$61,'Real Soy Prices'!$B$2:$B$61)</f>
        <v>-0.17126490185627086</v>
      </c>
      <c r="Q290" t="s">
        <v>68</v>
      </c>
      <c r="R290" t="s">
        <v>68</v>
      </c>
      <c r="S290" t="s">
        <v>92</v>
      </c>
      <c r="T290" t="s">
        <v>107</v>
      </c>
    </row>
    <row r="291" spans="1:20" x14ac:dyDescent="0.2">
      <c r="A291">
        <v>290</v>
      </c>
      <c r="B291" t="s">
        <v>58</v>
      </c>
      <c r="C291">
        <v>3</v>
      </c>
      <c r="D291" t="s">
        <v>78</v>
      </c>
      <c r="E291">
        <v>46</v>
      </c>
      <c r="F291">
        <v>2006</v>
      </c>
      <c r="G291" s="1">
        <v>0.70899999999999996</v>
      </c>
      <c r="H291">
        <v>1</v>
      </c>
      <c r="I291">
        <v>1</v>
      </c>
      <c r="J291">
        <v>1</v>
      </c>
      <c r="K291">
        <f t="shared" si="4"/>
        <v>1</v>
      </c>
      <c r="L291">
        <v>1</v>
      </c>
      <c r="M291" s="1">
        <v>0.46400000000000002</v>
      </c>
      <c r="N291">
        <v>47.1220499061303</v>
      </c>
      <c r="O291">
        <f>AVERAGE(_xlfn.XLOOKUP(F291,'Real Soy Prices'!$A$2:$A$61,'Real Soy Prices'!$B$2:$B$61),_xlfn.XLOOKUP(F291-1,'Real Soy Prices'!$A$2:$A$61,'Real Soy Prices'!$B$2:$B$61),_xlfn.XLOOKUP(F291-2,'Real Soy Prices'!$A$2:$A$61,'Real Soy Prices'!$B$2:$B$61))</f>
        <v>324.138452823509</v>
      </c>
      <c r="P291" s="1">
        <f>(_xlfn.XLOOKUP(F291,'Real Soy Prices'!$A$2:$A$61,'Real Soy Prices'!$B$2:$B$61)-_xlfn.XLOOKUP(F291-2,'Real Soy Prices'!$A$2:$A$61,'Real Soy Prices'!$B$2:$B$61))/_xlfn.XLOOKUP(F291-2,'Real Soy Prices'!$A$2:$A$61,'Real Soy Prices'!$B$2:$B$61)</f>
        <v>-0.17126490185627086</v>
      </c>
      <c r="Q291" t="s">
        <v>68</v>
      </c>
      <c r="R291" t="s">
        <v>68</v>
      </c>
      <c r="S291" t="s">
        <v>68</v>
      </c>
      <c r="T291" t="s">
        <v>107</v>
      </c>
    </row>
    <row r="292" spans="1:20" x14ac:dyDescent="0.2">
      <c r="A292">
        <v>291</v>
      </c>
      <c r="B292" t="s">
        <v>58</v>
      </c>
      <c r="C292">
        <v>3</v>
      </c>
      <c r="D292" t="s">
        <v>79</v>
      </c>
      <c r="E292">
        <v>47</v>
      </c>
      <c r="F292">
        <v>2006</v>
      </c>
      <c r="G292" s="1">
        <v>0.67300000000000004</v>
      </c>
      <c r="H292">
        <v>1</v>
      </c>
      <c r="I292">
        <v>1</v>
      </c>
      <c r="J292">
        <v>1</v>
      </c>
      <c r="K292">
        <f t="shared" si="4"/>
        <v>1</v>
      </c>
      <c r="L292">
        <v>1</v>
      </c>
      <c r="M292" s="1">
        <v>0.46800000000000003</v>
      </c>
      <c r="N292">
        <v>39.572158034881298</v>
      </c>
      <c r="O292">
        <f>AVERAGE(_xlfn.XLOOKUP(F292,'Real Soy Prices'!$A$2:$A$61,'Real Soy Prices'!$B$2:$B$61),_xlfn.XLOOKUP(F292-1,'Real Soy Prices'!$A$2:$A$61,'Real Soy Prices'!$B$2:$B$61),_xlfn.XLOOKUP(F292-2,'Real Soy Prices'!$A$2:$A$61,'Real Soy Prices'!$B$2:$B$61))</f>
        <v>324.138452823509</v>
      </c>
      <c r="P292" s="1">
        <f>(_xlfn.XLOOKUP(F292,'Real Soy Prices'!$A$2:$A$61,'Real Soy Prices'!$B$2:$B$61)-_xlfn.XLOOKUP(F292-2,'Real Soy Prices'!$A$2:$A$61,'Real Soy Prices'!$B$2:$B$61))/_xlfn.XLOOKUP(F292-2,'Real Soy Prices'!$A$2:$A$61,'Real Soy Prices'!$B$2:$B$61)</f>
        <v>-0.17126490185627086</v>
      </c>
      <c r="Q292" t="s">
        <v>68</v>
      </c>
      <c r="R292" t="s">
        <v>68</v>
      </c>
      <c r="S292" t="s">
        <v>68</v>
      </c>
      <c r="T292" t="s">
        <v>107</v>
      </c>
    </row>
    <row r="293" spans="1:20" x14ac:dyDescent="0.2">
      <c r="A293">
        <v>292</v>
      </c>
      <c r="B293" t="s">
        <v>58</v>
      </c>
      <c r="C293">
        <v>3</v>
      </c>
      <c r="D293" t="s">
        <v>80</v>
      </c>
      <c r="E293">
        <v>48</v>
      </c>
      <c r="F293">
        <v>2006</v>
      </c>
      <c r="G293" s="1">
        <v>0.49199999999999999</v>
      </c>
      <c r="H293">
        <v>1</v>
      </c>
      <c r="I293">
        <v>1</v>
      </c>
      <c r="J293">
        <v>1</v>
      </c>
      <c r="K293">
        <f t="shared" si="4"/>
        <v>1</v>
      </c>
      <c r="L293">
        <v>1</v>
      </c>
      <c r="M293" s="1">
        <v>0.40200000000000002</v>
      </c>
      <c r="N293">
        <v>30.793627883999999</v>
      </c>
      <c r="O293">
        <f>AVERAGE(_xlfn.XLOOKUP(F293,'Real Soy Prices'!$A$2:$A$61,'Real Soy Prices'!$B$2:$B$61),_xlfn.XLOOKUP(F293-1,'Real Soy Prices'!$A$2:$A$61,'Real Soy Prices'!$B$2:$B$61),_xlfn.XLOOKUP(F293-2,'Real Soy Prices'!$A$2:$A$61,'Real Soy Prices'!$B$2:$B$61))</f>
        <v>324.138452823509</v>
      </c>
      <c r="P293" s="1">
        <f>(_xlfn.XLOOKUP(F293,'Real Soy Prices'!$A$2:$A$61,'Real Soy Prices'!$B$2:$B$61)-_xlfn.XLOOKUP(F293-2,'Real Soy Prices'!$A$2:$A$61,'Real Soy Prices'!$B$2:$B$61))/_xlfn.XLOOKUP(F293-2,'Real Soy Prices'!$A$2:$A$61,'Real Soy Prices'!$B$2:$B$61)</f>
        <v>-0.17126490185627086</v>
      </c>
      <c r="Q293" t="s">
        <v>68</v>
      </c>
      <c r="R293" t="s">
        <v>68</v>
      </c>
      <c r="S293" t="s">
        <v>68</v>
      </c>
      <c r="T293" t="s">
        <v>107</v>
      </c>
    </row>
    <row r="294" spans="1:20" x14ac:dyDescent="0.2">
      <c r="A294">
        <v>293</v>
      </c>
      <c r="B294" t="s">
        <v>58</v>
      </c>
      <c r="C294">
        <v>3</v>
      </c>
      <c r="D294" t="s">
        <v>81</v>
      </c>
      <c r="E294">
        <v>49</v>
      </c>
      <c r="F294">
        <v>2006</v>
      </c>
      <c r="G294" s="1">
        <v>0.60199999999999998</v>
      </c>
      <c r="H294">
        <v>1</v>
      </c>
      <c r="I294">
        <v>1</v>
      </c>
      <c r="J294">
        <v>1</v>
      </c>
      <c r="K294">
        <f t="shared" si="4"/>
        <v>1</v>
      </c>
      <c r="L294">
        <v>1</v>
      </c>
      <c r="M294" s="1">
        <v>0.437</v>
      </c>
      <c r="N294">
        <v>51.012896411749601</v>
      </c>
      <c r="O294">
        <f>AVERAGE(_xlfn.XLOOKUP(F294,'Real Soy Prices'!$A$2:$A$61,'Real Soy Prices'!$B$2:$B$61),_xlfn.XLOOKUP(F294-1,'Real Soy Prices'!$A$2:$A$61,'Real Soy Prices'!$B$2:$B$61),_xlfn.XLOOKUP(F294-2,'Real Soy Prices'!$A$2:$A$61,'Real Soy Prices'!$B$2:$B$61))</f>
        <v>324.138452823509</v>
      </c>
      <c r="P294" s="1">
        <f>(_xlfn.XLOOKUP(F294,'Real Soy Prices'!$A$2:$A$61,'Real Soy Prices'!$B$2:$B$61)-_xlfn.XLOOKUP(F294-2,'Real Soy Prices'!$A$2:$A$61,'Real Soy Prices'!$B$2:$B$61))/_xlfn.XLOOKUP(F294-2,'Real Soy Prices'!$A$2:$A$61,'Real Soy Prices'!$B$2:$B$61)</f>
        <v>-0.17126490185627086</v>
      </c>
      <c r="Q294" t="s">
        <v>68</v>
      </c>
      <c r="R294" t="s">
        <v>68</v>
      </c>
      <c r="S294" t="s">
        <v>68</v>
      </c>
      <c r="T294" t="s">
        <v>107</v>
      </c>
    </row>
    <row r="295" spans="1:20" x14ac:dyDescent="0.2">
      <c r="A295">
        <v>294</v>
      </c>
      <c r="B295" t="s">
        <v>58</v>
      </c>
      <c r="C295">
        <v>3</v>
      </c>
      <c r="D295" t="s">
        <v>82</v>
      </c>
      <c r="E295">
        <v>50</v>
      </c>
      <c r="F295">
        <v>2006</v>
      </c>
      <c r="G295" s="1">
        <v>0.33100000000000002</v>
      </c>
      <c r="H295">
        <v>1</v>
      </c>
      <c r="I295">
        <v>0</v>
      </c>
      <c r="J295">
        <v>0</v>
      </c>
      <c r="K295">
        <f t="shared" si="4"/>
        <v>0</v>
      </c>
      <c r="L295">
        <v>1</v>
      </c>
      <c r="M295" s="1">
        <v>0.45200000000000001</v>
      </c>
      <c r="N295">
        <v>65.323186867246207</v>
      </c>
      <c r="O295">
        <f>AVERAGE(_xlfn.XLOOKUP(F295,'Real Soy Prices'!$A$2:$A$61,'Real Soy Prices'!$B$2:$B$61),_xlfn.XLOOKUP(F295-1,'Real Soy Prices'!$A$2:$A$61,'Real Soy Prices'!$B$2:$B$61),_xlfn.XLOOKUP(F295-2,'Real Soy Prices'!$A$2:$A$61,'Real Soy Prices'!$B$2:$B$61))</f>
        <v>324.138452823509</v>
      </c>
      <c r="P295" s="1">
        <f>(_xlfn.XLOOKUP(F295,'Real Soy Prices'!$A$2:$A$61,'Real Soy Prices'!$B$2:$B$61)-_xlfn.XLOOKUP(F295-2,'Real Soy Prices'!$A$2:$A$61,'Real Soy Prices'!$B$2:$B$61))/_xlfn.XLOOKUP(F295-2,'Real Soy Prices'!$A$2:$A$61,'Real Soy Prices'!$B$2:$B$61)</f>
        <v>-0.17126490185627086</v>
      </c>
      <c r="Q295" t="s">
        <v>68</v>
      </c>
      <c r="R295" t="s">
        <v>68</v>
      </c>
      <c r="S295" t="s">
        <v>68</v>
      </c>
      <c r="T295" t="s">
        <v>107</v>
      </c>
    </row>
    <row r="296" spans="1:20" x14ac:dyDescent="0.2">
      <c r="A296">
        <v>295</v>
      </c>
      <c r="B296" t="s">
        <v>58</v>
      </c>
      <c r="C296">
        <v>3</v>
      </c>
      <c r="D296" t="s">
        <v>83</v>
      </c>
      <c r="E296">
        <v>51</v>
      </c>
      <c r="F296">
        <v>2006</v>
      </c>
      <c r="G296" s="1">
        <v>0.45100000000000001</v>
      </c>
      <c r="H296">
        <v>1</v>
      </c>
      <c r="I296">
        <v>0</v>
      </c>
      <c r="J296">
        <v>1</v>
      </c>
      <c r="K296">
        <f t="shared" si="4"/>
        <v>1</v>
      </c>
      <c r="L296">
        <v>1</v>
      </c>
      <c r="M296" s="1">
        <v>0.45</v>
      </c>
      <c r="N296">
        <v>41.192076304846303</v>
      </c>
      <c r="O296">
        <f>AVERAGE(_xlfn.XLOOKUP(F296,'Real Soy Prices'!$A$2:$A$61,'Real Soy Prices'!$B$2:$B$61),_xlfn.XLOOKUP(F296-1,'Real Soy Prices'!$A$2:$A$61,'Real Soy Prices'!$B$2:$B$61),_xlfn.XLOOKUP(F296-2,'Real Soy Prices'!$A$2:$A$61,'Real Soy Prices'!$B$2:$B$61))</f>
        <v>324.138452823509</v>
      </c>
      <c r="P296" s="1">
        <f>(_xlfn.XLOOKUP(F296,'Real Soy Prices'!$A$2:$A$61,'Real Soy Prices'!$B$2:$B$61)-_xlfn.XLOOKUP(F296-2,'Real Soy Prices'!$A$2:$A$61,'Real Soy Prices'!$B$2:$B$61))/_xlfn.XLOOKUP(F296-2,'Real Soy Prices'!$A$2:$A$61,'Real Soy Prices'!$B$2:$B$61)</f>
        <v>-0.17126490185627086</v>
      </c>
      <c r="Q296" t="s">
        <v>68</v>
      </c>
      <c r="R296" t="s">
        <v>68</v>
      </c>
      <c r="S296" t="s">
        <v>68</v>
      </c>
      <c r="T296" t="s">
        <v>107</v>
      </c>
    </row>
    <row r="297" spans="1:20" x14ac:dyDescent="0.2">
      <c r="A297">
        <v>296</v>
      </c>
      <c r="B297" t="s">
        <v>58</v>
      </c>
      <c r="C297">
        <v>3</v>
      </c>
      <c r="D297" t="s">
        <v>84</v>
      </c>
      <c r="E297">
        <v>52</v>
      </c>
      <c r="F297">
        <v>2006</v>
      </c>
      <c r="G297" s="1">
        <v>0.26200000000000001</v>
      </c>
      <c r="H297">
        <v>1</v>
      </c>
      <c r="I297">
        <v>0</v>
      </c>
      <c r="J297">
        <v>0</v>
      </c>
      <c r="K297">
        <f t="shared" si="4"/>
        <v>0</v>
      </c>
      <c r="L297">
        <v>1</v>
      </c>
      <c r="M297" s="1">
        <v>0.45</v>
      </c>
      <c r="N297">
        <v>38.0272825605268</v>
      </c>
      <c r="O297">
        <f>AVERAGE(_xlfn.XLOOKUP(F297,'Real Soy Prices'!$A$2:$A$61,'Real Soy Prices'!$B$2:$B$61),_xlfn.XLOOKUP(F297-1,'Real Soy Prices'!$A$2:$A$61,'Real Soy Prices'!$B$2:$B$61),_xlfn.XLOOKUP(F297-2,'Real Soy Prices'!$A$2:$A$61,'Real Soy Prices'!$B$2:$B$61))</f>
        <v>324.138452823509</v>
      </c>
      <c r="P297" s="1">
        <f>(_xlfn.XLOOKUP(F297,'Real Soy Prices'!$A$2:$A$61,'Real Soy Prices'!$B$2:$B$61)-_xlfn.XLOOKUP(F297-2,'Real Soy Prices'!$A$2:$A$61,'Real Soy Prices'!$B$2:$B$61))/_xlfn.XLOOKUP(F297-2,'Real Soy Prices'!$A$2:$A$61,'Real Soy Prices'!$B$2:$B$61)</f>
        <v>-0.17126490185627086</v>
      </c>
      <c r="Q297" t="s">
        <v>68</v>
      </c>
      <c r="R297" t="s">
        <v>68</v>
      </c>
      <c r="S297" t="s">
        <v>92</v>
      </c>
      <c r="T297" t="s">
        <v>107</v>
      </c>
    </row>
    <row r="298" spans="1:20" x14ac:dyDescent="0.2">
      <c r="A298">
        <v>297</v>
      </c>
      <c r="B298" t="s">
        <v>58</v>
      </c>
      <c r="C298">
        <v>3</v>
      </c>
      <c r="D298" t="s">
        <v>85</v>
      </c>
      <c r="E298">
        <v>53</v>
      </c>
      <c r="F298">
        <v>2006</v>
      </c>
      <c r="G298" s="1">
        <v>0.33200000000000002</v>
      </c>
      <c r="H298">
        <v>1</v>
      </c>
      <c r="I298">
        <v>0</v>
      </c>
      <c r="J298">
        <v>0</v>
      </c>
      <c r="K298">
        <f t="shared" si="4"/>
        <v>0</v>
      </c>
      <c r="L298">
        <v>1</v>
      </c>
      <c r="M298" s="1">
        <v>0.56599999999999995</v>
      </c>
      <c r="N298">
        <v>34.576828461314101</v>
      </c>
      <c r="O298">
        <f>AVERAGE(_xlfn.XLOOKUP(F298,'Real Soy Prices'!$A$2:$A$61,'Real Soy Prices'!$B$2:$B$61),_xlfn.XLOOKUP(F298-1,'Real Soy Prices'!$A$2:$A$61,'Real Soy Prices'!$B$2:$B$61),_xlfn.XLOOKUP(F298-2,'Real Soy Prices'!$A$2:$A$61,'Real Soy Prices'!$B$2:$B$61))</f>
        <v>324.138452823509</v>
      </c>
      <c r="P298" s="1">
        <f>(_xlfn.XLOOKUP(F298,'Real Soy Prices'!$A$2:$A$61,'Real Soy Prices'!$B$2:$B$61)-_xlfn.XLOOKUP(F298-2,'Real Soy Prices'!$A$2:$A$61,'Real Soy Prices'!$B$2:$B$61))/_xlfn.XLOOKUP(F298-2,'Real Soy Prices'!$A$2:$A$61,'Real Soy Prices'!$B$2:$B$61)</f>
        <v>-0.17126490185627086</v>
      </c>
      <c r="Q298" t="s">
        <v>68</v>
      </c>
      <c r="R298" t="s">
        <v>68</v>
      </c>
      <c r="S298" t="s">
        <v>92</v>
      </c>
      <c r="T298" t="s">
        <v>107</v>
      </c>
    </row>
    <row r="299" spans="1:20" x14ac:dyDescent="0.2">
      <c r="A299">
        <v>298</v>
      </c>
      <c r="B299" t="s">
        <v>58</v>
      </c>
      <c r="C299">
        <v>3</v>
      </c>
      <c r="D299" t="s">
        <v>86</v>
      </c>
      <c r="E299">
        <v>54</v>
      </c>
      <c r="F299">
        <v>2006</v>
      </c>
      <c r="G299" s="1">
        <v>0.36799999999999999</v>
      </c>
      <c r="H299">
        <v>1</v>
      </c>
      <c r="I299">
        <v>0</v>
      </c>
      <c r="J299">
        <v>0</v>
      </c>
      <c r="K299">
        <f t="shared" si="4"/>
        <v>0</v>
      </c>
      <c r="L299">
        <v>1</v>
      </c>
      <c r="M299" s="1">
        <v>0.46100000000000002</v>
      </c>
      <c r="N299">
        <v>63.060285847578101</v>
      </c>
      <c r="O299">
        <f>AVERAGE(_xlfn.XLOOKUP(F299,'Real Soy Prices'!$A$2:$A$61,'Real Soy Prices'!$B$2:$B$61),_xlfn.XLOOKUP(F299-1,'Real Soy Prices'!$A$2:$A$61,'Real Soy Prices'!$B$2:$B$61),_xlfn.XLOOKUP(F299-2,'Real Soy Prices'!$A$2:$A$61,'Real Soy Prices'!$B$2:$B$61))</f>
        <v>324.138452823509</v>
      </c>
      <c r="P299" s="1">
        <f>(_xlfn.XLOOKUP(F299,'Real Soy Prices'!$A$2:$A$61,'Real Soy Prices'!$B$2:$B$61)-_xlfn.XLOOKUP(F299-2,'Real Soy Prices'!$A$2:$A$61,'Real Soy Prices'!$B$2:$B$61))/_xlfn.XLOOKUP(F299-2,'Real Soy Prices'!$A$2:$A$61,'Real Soy Prices'!$B$2:$B$61)</f>
        <v>-0.17126490185627086</v>
      </c>
      <c r="Q299" t="s">
        <v>68</v>
      </c>
      <c r="R299" t="s">
        <v>68</v>
      </c>
      <c r="S299" t="s">
        <v>92</v>
      </c>
      <c r="T299" t="s">
        <v>107</v>
      </c>
    </row>
    <row r="300" spans="1:20" x14ac:dyDescent="0.2">
      <c r="A300">
        <v>299</v>
      </c>
      <c r="B300" t="s">
        <v>58</v>
      </c>
      <c r="C300">
        <v>3</v>
      </c>
      <c r="D300" t="s">
        <v>87</v>
      </c>
      <c r="E300">
        <v>55</v>
      </c>
      <c r="F300">
        <v>2006</v>
      </c>
      <c r="G300" s="1">
        <v>0.47299999999999998</v>
      </c>
      <c r="H300">
        <v>1</v>
      </c>
      <c r="I300">
        <v>1</v>
      </c>
      <c r="J300">
        <v>1</v>
      </c>
      <c r="K300">
        <f t="shared" si="4"/>
        <v>1</v>
      </c>
      <c r="L300">
        <v>1</v>
      </c>
      <c r="M300" s="1">
        <v>0.443</v>
      </c>
      <c r="N300">
        <v>43.198336104838802</v>
      </c>
      <c r="O300">
        <f>AVERAGE(_xlfn.XLOOKUP(F300,'Real Soy Prices'!$A$2:$A$61,'Real Soy Prices'!$B$2:$B$61),_xlfn.XLOOKUP(F300-1,'Real Soy Prices'!$A$2:$A$61,'Real Soy Prices'!$B$2:$B$61),_xlfn.XLOOKUP(F300-2,'Real Soy Prices'!$A$2:$A$61,'Real Soy Prices'!$B$2:$B$61))</f>
        <v>324.138452823509</v>
      </c>
      <c r="P300" s="1">
        <f>(_xlfn.XLOOKUP(F300,'Real Soy Prices'!$A$2:$A$61,'Real Soy Prices'!$B$2:$B$61)-_xlfn.XLOOKUP(F300-2,'Real Soy Prices'!$A$2:$A$61,'Real Soy Prices'!$B$2:$B$61))/_xlfn.XLOOKUP(F300-2,'Real Soy Prices'!$A$2:$A$61,'Real Soy Prices'!$B$2:$B$61)</f>
        <v>-0.17126490185627086</v>
      </c>
      <c r="Q300" t="s">
        <v>68</v>
      </c>
      <c r="R300" t="s">
        <v>68</v>
      </c>
      <c r="S300" t="s">
        <v>92</v>
      </c>
      <c r="T300" t="s">
        <v>107</v>
      </c>
    </row>
    <row r="301" spans="1:20" x14ac:dyDescent="0.2">
      <c r="A301">
        <v>300</v>
      </c>
      <c r="B301" t="s">
        <v>58</v>
      </c>
      <c r="C301">
        <v>3</v>
      </c>
      <c r="D301" t="s">
        <v>88</v>
      </c>
      <c r="E301">
        <v>56</v>
      </c>
      <c r="F301">
        <v>2006</v>
      </c>
      <c r="G301" s="1">
        <v>0.58599999999999997</v>
      </c>
      <c r="H301">
        <v>1</v>
      </c>
      <c r="I301">
        <v>1</v>
      </c>
      <c r="J301">
        <v>1</v>
      </c>
      <c r="K301">
        <f t="shared" si="4"/>
        <v>1</v>
      </c>
      <c r="L301">
        <v>1</v>
      </c>
      <c r="M301" s="1">
        <v>0.43099999999999999</v>
      </c>
      <c r="N301">
        <v>40.732883546352902</v>
      </c>
      <c r="O301">
        <f>AVERAGE(_xlfn.XLOOKUP(F301,'Real Soy Prices'!$A$2:$A$61,'Real Soy Prices'!$B$2:$B$61),_xlfn.XLOOKUP(F301-1,'Real Soy Prices'!$A$2:$A$61,'Real Soy Prices'!$B$2:$B$61),_xlfn.XLOOKUP(F301-2,'Real Soy Prices'!$A$2:$A$61,'Real Soy Prices'!$B$2:$B$61))</f>
        <v>324.138452823509</v>
      </c>
      <c r="P301" s="1">
        <f>(_xlfn.XLOOKUP(F301,'Real Soy Prices'!$A$2:$A$61,'Real Soy Prices'!$B$2:$B$61)-_xlfn.XLOOKUP(F301-2,'Real Soy Prices'!$A$2:$A$61,'Real Soy Prices'!$B$2:$B$61))/_xlfn.XLOOKUP(F301-2,'Real Soy Prices'!$A$2:$A$61,'Real Soy Prices'!$B$2:$B$61)</f>
        <v>-0.17126490185627086</v>
      </c>
      <c r="Q301" t="s">
        <v>68</v>
      </c>
      <c r="R301" t="s">
        <v>68</v>
      </c>
      <c r="S301" t="s">
        <v>68</v>
      </c>
      <c r="T301" t="s">
        <v>107</v>
      </c>
    </row>
    <row r="302" spans="1:20" x14ac:dyDescent="0.2">
      <c r="A302">
        <v>301</v>
      </c>
      <c r="B302" t="s">
        <v>58</v>
      </c>
      <c r="C302">
        <v>3</v>
      </c>
      <c r="D302" t="s">
        <v>59</v>
      </c>
      <c r="E302">
        <v>30</v>
      </c>
      <c r="F302">
        <v>2010</v>
      </c>
      <c r="G302" s="1">
        <v>0.23899999999999999</v>
      </c>
      <c r="H302">
        <v>1</v>
      </c>
      <c r="I302">
        <v>0</v>
      </c>
      <c r="J302">
        <v>0</v>
      </c>
      <c r="K302">
        <f t="shared" si="4"/>
        <v>0</v>
      </c>
      <c r="L302">
        <v>0</v>
      </c>
      <c r="M302" s="1">
        <v>0.42599999999999999</v>
      </c>
      <c r="N302">
        <v>48.792076625177202</v>
      </c>
      <c r="O302">
        <f>AVERAGE(_xlfn.XLOOKUP(F302,'Real Soy Prices'!$A$2:$A$61,'Real Soy Prices'!$B$2:$B$61),_xlfn.XLOOKUP(F302-1,'Real Soy Prices'!$A$2:$A$61,'Real Soy Prices'!$B$2:$B$61),_xlfn.XLOOKUP(F302-2,'Real Soy Prices'!$A$2:$A$61,'Real Soy Prices'!$B$2:$B$61))</f>
        <v>464.58314099547562</v>
      </c>
      <c r="P302" s="1">
        <f>(_xlfn.XLOOKUP(F302,'Real Soy Prices'!$A$2:$A$61,'Real Soy Prices'!$B$2:$B$61)-_xlfn.XLOOKUP(F302-2,'Real Soy Prices'!$A$2:$A$61,'Real Soy Prices'!$B$2:$B$61))/_xlfn.XLOOKUP(F302-2,'Real Soy Prices'!$A$2:$A$61,'Real Soy Prices'!$B$2:$B$61)</f>
        <v>-0.1189911277257185</v>
      </c>
      <c r="Q302" t="s">
        <v>68</v>
      </c>
      <c r="R302" t="s">
        <v>93</v>
      </c>
      <c r="S302" t="s">
        <v>90</v>
      </c>
      <c r="T302" t="s">
        <v>107</v>
      </c>
    </row>
    <row r="303" spans="1:20" x14ac:dyDescent="0.2">
      <c r="A303">
        <v>302</v>
      </c>
      <c r="B303" t="s">
        <v>58</v>
      </c>
      <c r="C303">
        <v>3</v>
      </c>
      <c r="D303" t="s">
        <v>62</v>
      </c>
      <c r="E303">
        <v>31</v>
      </c>
      <c r="F303">
        <v>2010</v>
      </c>
      <c r="G303" s="1">
        <v>0.50900000000000001</v>
      </c>
      <c r="H303">
        <v>1</v>
      </c>
      <c r="I303">
        <v>1</v>
      </c>
      <c r="J303">
        <v>1</v>
      </c>
      <c r="K303">
        <f t="shared" si="4"/>
        <v>1</v>
      </c>
      <c r="L303">
        <v>0</v>
      </c>
      <c r="M303" s="1">
        <v>0.46600000000000003</v>
      </c>
      <c r="N303">
        <v>35.707311601329998</v>
      </c>
      <c r="O303">
        <f>AVERAGE(_xlfn.XLOOKUP(F303,'Real Soy Prices'!$A$2:$A$61,'Real Soy Prices'!$B$2:$B$61),_xlfn.XLOOKUP(F303-1,'Real Soy Prices'!$A$2:$A$61,'Real Soy Prices'!$B$2:$B$61),_xlfn.XLOOKUP(F303-2,'Real Soy Prices'!$A$2:$A$61,'Real Soy Prices'!$B$2:$B$61))</f>
        <v>464.58314099547562</v>
      </c>
      <c r="P303" s="1">
        <f>(_xlfn.XLOOKUP(F303,'Real Soy Prices'!$A$2:$A$61,'Real Soy Prices'!$B$2:$B$61)-_xlfn.XLOOKUP(F303-2,'Real Soy Prices'!$A$2:$A$61,'Real Soy Prices'!$B$2:$B$61))/_xlfn.XLOOKUP(F303-2,'Real Soy Prices'!$A$2:$A$61,'Real Soy Prices'!$B$2:$B$61)</f>
        <v>-0.1189911277257185</v>
      </c>
      <c r="Q303" t="s">
        <v>68</v>
      </c>
      <c r="R303" t="s">
        <v>93</v>
      </c>
      <c r="S303" t="s">
        <v>93</v>
      </c>
      <c r="T303" t="s">
        <v>107</v>
      </c>
    </row>
    <row r="304" spans="1:20" x14ac:dyDescent="0.2">
      <c r="A304">
        <v>303</v>
      </c>
      <c r="B304" t="s">
        <v>58</v>
      </c>
      <c r="C304">
        <v>3</v>
      </c>
      <c r="D304" t="s">
        <v>63</v>
      </c>
      <c r="E304">
        <v>32</v>
      </c>
      <c r="F304">
        <v>2010</v>
      </c>
      <c r="G304" s="1">
        <v>0.47399999999999998</v>
      </c>
      <c r="H304">
        <v>1</v>
      </c>
      <c r="I304">
        <v>1</v>
      </c>
      <c r="J304">
        <v>1</v>
      </c>
      <c r="K304">
        <f t="shared" si="4"/>
        <v>1</v>
      </c>
      <c r="L304">
        <v>0</v>
      </c>
      <c r="M304" s="1">
        <v>0.54400000000000004</v>
      </c>
      <c r="N304">
        <v>34.1896219080474</v>
      </c>
      <c r="O304">
        <f>AVERAGE(_xlfn.XLOOKUP(F304,'Real Soy Prices'!$A$2:$A$61,'Real Soy Prices'!$B$2:$B$61),_xlfn.XLOOKUP(F304-1,'Real Soy Prices'!$A$2:$A$61,'Real Soy Prices'!$B$2:$B$61),_xlfn.XLOOKUP(F304-2,'Real Soy Prices'!$A$2:$A$61,'Real Soy Prices'!$B$2:$B$61))</f>
        <v>464.58314099547562</v>
      </c>
      <c r="P304" s="1">
        <f>(_xlfn.XLOOKUP(F304,'Real Soy Prices'!$A$2:$A$61,'Real Soy Prices'!$B$2:$B$61)-_xlfn.XLOOKUP(F304-2,'Real Soy Prices'!$A$2:$A$61,'Real Soy Prices'!$B$2:$B$61))/_xlfn.XLOOKUP(F304-2,'Real Soy Prices'!$A$2:$A$61,'Real Soy Prices'!$B$2:$B$61)</f>
        <v>-0.1189911277257185</v>
      </c>
      <c r="Q304" t="s">
        <v>68</v>
      </c>
      <c r="R304" t="s">
        <v>93</v>
      </c>
      <c r="S304" t="s">
        <v>93</v>
      </c>
      <c r="T304" t="s">
        <v>107</v>
      </c>
    </row>
    <row r="305" spans="1:20" x14ac:dyDescent="0.2">
      <c r="A305">
        <v>304</v>
      </c>
      <c r="B305" t="s">
        <v>58</v>
      </c>
      <c r="C305">
        <v>3</v>
      </c>
      <c r="D305" t="s">
        <v>64</v>
      </c>
      <c r="E305">
        <v>33</v>
      </c>
      <c r="F305">
        <v>2010</v>
      </c>
      <c r="G305" s="1">
        <v>0.65</v>
      </c>
      <c r="H305">
        <v>1</v>
      </c>
      <c r="I305">
        <v>1</v>
      </c>
      <c r="J305">
        <v>1</v>
      </c>
      <c r="K305">
        <f t="shared" si="4"/>
        <v>1</v>
      </c>
      <c r="L305">
        <v>0</v>
      </c>
      <c r="M305" s="1">
        <v>0.78100000000000003</v>
      </c>
      <c r="N305">
        <v>32.787219989714501</v>
      </c>
      <c r="O305">
        <f>AVERAGE(_xlfn.XLOOKUP(F305,'Real Soy Prices'!$A$2:$A$61,'Real Soy Prices'!$B$2:$B$61),_xlfn.XLOOKUP(F305-1,'Real Soy Prices'!$A$2:$A$61,'Real Soy Prices'!$B$2:$B$61),_xlfn.XLOOKUP(F305-2,'Real Soy Prices'!$A$2:$A$61,'Real Soy Prices'!$B$2:$B$61))</f>
        <v>464.58314099547562</v>
      </c>
      <c r="P305" s="1">
        <f>(_xlfn.XLOOKUP(F305,'Real Soy Prices'!$A$2:$A$61,'Real Soy Prices'!$B$2:$B$61)-_xlfn.XLOOKUP(F305-2,'Real Soy Prices'!$A$2:$A$61,'Real Soy Prices'!$B$2:$B$61))/_xlfn.XLOOKUP(F305-2,'Real Soy Prices'!$A$2:$A$61,'Real Soy Prices'!$B$2:$B$61)</f>
        <v>-0.1189911277257185</v>
      </c>
      <c r="Q305" t="s">
        <v>68</v>
      </c>
      <c r="R305" t="s">
        <v>93</v>
      </c>
      <c r="S305" t="s">
        <v>93</v>
      </c>
      <c r="T305" t="s">
        <v>107</v>
      </c>
    </row>
    <row r="306" spans="1:20" x14ac:dyDescent="0.2">
      <c r="A306">
        <v>305</v>
      </c>
      <c r="B306" t="s">
        <v>58</v>
      </c>
      <c r="C306">
        <v>3</v>
      </c>
      <c r="D306" t="s">
        <v>65</v>
      </c>
      <c r="E306">
        <v>34</v>
      </c>
      <c r="F306">
        <v>2010</v>
      </c>
      <c r="G306" s="1">
        <v>0.626</v>
      </c>
      <c r="H306">
        <v>1</v>
      </c>
      <c r="I306">
        <v>1</v>
      </c>
      <c r="J306">
        <v>1</v>
      </c>
      <c r="K306">
        <f t="shared" si="4"/>
        <v>1</v>
      </c>
      <c r="L306">
        <v>0</v>
      </c>
      <c r="M306" s="1">
        <v>0.66700000000000004</v>
      </c>
      <c r="N306">
        <v>52.719734737744098</v>
      </c>
      <c r="O306">
        <f>AVERAGE(_xlfn.XLOOKUP(F306,'Real Soy Prices'!$A$2:$A$61,'Real Soy Prices'!$B$2:$B$61),_xlfn.XLOOKUP(F306-1,'Real Soy Prices'!$A$2:$A$61,'Real Soy Prices'!$B$2:$B$61),_xlfn.XLOOKUP(F306-2,'Real Soy Prices'!$A$2:$A$61,'Real Soy Prices'!$B$2:$B$61))</f>
        <v>464.58314099547562</v>
      </c>
      <c r="P306" s="1">
        <f>(_xlfn.XLOOKUP(F306,'Real Soy Prices'!$A$2:$A$61,'Real Soy Prices'!$B$2:$B$61)-_xlfn.XLOOKUP(F306-2,'Real Soy Prices'!$A$2:$A$61,'Real Soy Prices'!$B$2:$B$61))/_xlfn.XLOOKUP(F306-2,'Real Soy Prices'!$A$2:$A$61,'Real Soy Prices'!$B$2:$B$61)</f>
        <v>-0.1189911277257185</v>
      </c>
      <c r="Q306" t="s">
        <v>68</v>
      </c>
      <c r="R306" t="s">
        <v>93</v>
      </c>
      <c r="S306" t="s">
        <v>93</v>
      </c>
      <c r="T306" t="s">
        <v>107</v>
      </c>
    </row>
    <row r="307" spans="1:20" x14ac:dyDescent="0.2">
      <c r="A307">
        <v>306</v>
      </c>
      <c r="B307" t="s">
        <v>58</v>
      </c>
      <c r="C307">
        <v>3</v>
      </c>
      <c r="D307" t="s">
        <v>66</v>
      </c>
      <c r="E307">
        <v>35</v>
      </c>
      <c r="F307">
        <v>2010</v>
      </c>
      <c r="G307" s="1">
        <v>0.66300000000000003</v>
      </c>
      <c r="H307">
        <v>1</v>
      </c>
      <c r="I307">
        <v>1</v>
      </c>
      <c r="J307">
        <v>1</v>
      </c>
      <c r="K307">
        <f t="shared" si="4"/>
        <v>1</v>
      </c>
      <c r="L307">
        <v>0</v>
      </c>
      <c r="M307" s="1">
        <v>0.71199999999999997</v>
      </c>
      <c r="N307">
        <v>56.086474356189697</v>
      </c>
      <c r="O307">
        <f>AVERAGE(_xlfn.XLOOKUP(F307,'Real Soy Prices'!$A$2:$A$61,'Real Soy Prices'!$B$2:$B$61),_xlfn.XLOOKUP(F307-1,'Real Soy Prices'!$A$2:$A$61,'Real Soy Prices'!$B$2:$B$61),_xlfn.XLOOKUP(F307-2,'Real Soy Prices'!$A$2:$A$61,'Real Soy Prices'!$B$2:$B$61))</f>
        <v>464.58314099547562</v>
      </c>
      <c r="P307" s="1">
        <f>(_xlfn.XLOOKUP(F307,'Real Soy Prices'!$A$2:$A$61,'Real Soy Prices'!$B$2:$B$61)-_xlfn.XLOOKUP(F307-2,'Real Soy Prices'!$A$2:$A$61,'Real Soy Prices'!$B$2:$B$61))/_xlfn.XLOOKUP(F307-2,'Real Soy Prices'!$A$2:$A$61,'Real Soy Prices'!$B$2:$B$61)</f>
        <v>-0.1189911277257185</v>
      </c>
      <c r="Q307" t="s">
        <v>68</v>
      </c>
      <c r="R307" t="s">
        <v>93</v>
      </c>
      <c r="S307" t="s">
        <v>93</v>
      </c>
      <c r="T307" t="s">
        <v>107</v>
      </c>
    </row>
    <row r="308" spans="1:20" x14ac:dyDescent="0.2">
      <c r="A308">
        <v>307</v>
      </c>
      <c r="B308" t="s">
        <v>58</v>
      </c>
      <c r="C308">
        <v>3</v>
      </c>
      <c r="D308" t="s">
        <v>67</v>
      </c>
      <c r="E308">
        <v>36</v>
      </c>
      <c r="F308">
        <v>2010</v>
      </c>
      <c r="G308" s="1">
        <v>0.317</v>
      </c>
      <c r="H308">
        <v>1</v>
      </c>
      <c r="I308">
        <v>0</v>
      </c>
      <c r="J308">
        <v>1</v>
      </c>
      <c r="K308">
        <f t="shared" si="4"/>
        <v>1</v>
      </c>
      <c r="L308">
        <v>0</v>
      </c>
      <c r="M308" s="1">
        <v>0.371</v>
      </c>
      <c r="N308">
        <v>61.355398517502202</v>
      </c>
      <c r="O308">
        <f>AVERAGE(_xlfn.XLOOKUP(F308,'Real Soy Prices'!$A$2:$A$61,'Real Soy Prices'!$B$2:$B$61),_xlfn.XLOOKUP(F308-1,'Real Soy Prices'!$A$2:$A$61,'Real Soy Prices'!$B$2:$B$61),_xlfn.XLOOKUP(F308-2,'Real Soy Prices'!$A$2:$A$61,'Real Soy Prices'!$B$2:$B$61))</f>
        <v>464.58314099547562</v>
      </c>
      <c r="P308" s="1">
        <f>(_xlfn.XLOOKUP(F308,'Real Soy Prices'!$A$2:$A$61,'Real Soy Prices'!$B$2:$B$61)-_xlfn.XLOOKUP(F308-2,'Real Soy Prices'!$A$2:$A$61,'Real Soy Prices'!$B$2:$B$61))/_xlfn.XLOOKUP(F308-2,'Real Soy Prices'!$A$2:$A$61,'Real Soy Prices'!$B$2:$B$61)</f>
        <v>-0.1189911277257185</v>
      </c>
      <c r="Q308" t="s">
        <v>68</v>
      </c>
      <c r="R308" t="s">
        <v>93</v>
      </c>
      <c r="S308" t="s">
        <v>93</v>
      </c>
      <c r="T308" t="s">
        <v>107</v>
      </c>
    </row>
    <row r="309" spans="1:20" x14ac:dyDescent="0.2">
      <c r="A309">
        <v>308</v>
      </c>
      <c r="B309" t="s">
        <v>58</v>
      </c>
      <c r="C309">
        <v>3</v>
      </c>
      <c r="D309" t="s">
        <v>69</v>
      </c>
      <c r="E309">
        <v>37</v>
      </c>
      <c r="F309">
        <v>2010</v>
      </c>
      <c r="G309" s="1">
        <v>0.373</v>
      </c>
      <c r="H309">
        <v>1</v>
      </c>
      <c r="I309">
        <v>1</v>
      </c>
      <c r="J309">
        <v>0</v>
      </c>
      <c r="K309">
        <f t="shared" si="4"/>
        <v>0</v>
      </c>
      <c r="L309">
        <v>0</v>
      </c>
      <c r="M309" s="1">
        <v>0.53</v>
      </c>
      <c r="N309">
        <v>36.9065827856287</v>
      </c>
      <c r="O309">
        <f>AVERAGE(_xlfn.XLOOKUP(F309,'Real Soy Prices'!$A$2:$A$61,'Real Soy Prices'!$B$2:$B$61),_xlfn.XLOOKUP(F309-1,'Real Soy Prices'!$A$2:$A$61,'Real Soy Prices'!$B$2:$B$61),_xlfn.XLOOKUP(F309-2,'Real Soy Prices'!$A$2:$A$61,'Real Soy Prices'!$B$2:$B$61))</f>
        <v>464.58314099547562</v>
      </c>
      <c r="P309" s="1">
        <f>(_xlfn.XLOOKUP(F309,'Real Soy Prices'!$A$2:$A$61,'Real Soy Prices'!$B$2:$B$61)-_xlfn.XLOOKUP(F309-2,'Real Soy Prices'!$A$2:$A$61,'Real Soy Prices'!$B$2:$B$61))/_xlfn.XLOOKUP(F309-2,'Real Soy Prices'!$A$2:$A$61,'Real Soy Prices'!$B$2:$B$61)</f>
        <v>-0.1189911277257185</v>
      </c>
      <c r="Q309" t="s">
        <v>68</v>
      </c>
      <c r="R309" t="s">
        <v>93</v>
      </c>
      <c r="S309" t="s">
        <v>93</v>
      </c>
      <c r="T309" t="s">
        <v>107</v>
      </c>
    </row>
    <row r="310" spans="1:20" x14ac:dyDescent="0.2">
      <c r="A310">
        <v>309</v>
      </c>
      <c r="B310" t="s">
        <v>58</v>
      </c>
      <c r="C310">
        <v>3</v>
      </c>
      <c r="D310" t="s">
        <v>70</v>
      </c>
      <c r="E310">
        <v>38</v>
      </c>
      <c r="F310">
        <v>2010</v>
      </c>
      <c r="G310" s="1">
        <v>0.42199999999999999</v>
      </c>
      <c r="H310">
        <v>1</v>
      </c>
      <c r="I310">
        <v>1</v>
      </c>
      <c r="J310">
        <v>0</v>
      </c>
      <c r="K310">
        <f t="shared" si="4"/>
        <v>0</v>
      </c>
      <c r="L310">
        <v>0</v>
      </c>
      <c r="M310" s="1">
        <v>0.40200000000000002</v>
      </c>
      <c r="N310">
        <v>53.490776542880198</v>
      </c>
      <c r="O310">
        <f>AVERAGE(_xlfn.XLOOKUP(F310,'Real Soy Prices'!$A$2:$A$61,'Real Soy Prices'!$B$2:$B$61),_xlfn.XLOOKUP(F310-1,'Real Soy Prices'!$A$2:$A$61,'Real Soy Prices'!$B$2:$B$61),_xlfn.XLOOKUP(F310-2,'Real Soy Prices'!$A$2:$A$61,'Real Soy Prices'!$B$2:$B$61))</f>
        <v>464.58314099547562</v>
      </c>
      <c r="P310" s="1">
        <f>(_xlfn.XLOOKUP(F310,'Real Soy Prices'!$A$2:$A$61,'Real Soy Prices'!$B$2:$B$61)-_xlfn.XLOOKUP(F310-2,'Real Soy Prices'!$A$2:$A$61,'Real Soy Prices'!$B$2:$B$61))/_xlfn.XLOOKUP(F310-2,'Real Soy Prices'!$A$2:$A$61,'Real Soy Prices'!$B$2:$B$61)</f>
        <v>-0.1189911277257185</v>
      </c>
      <c r="Q310" t="s">
        <v>68</v>
      </c>
      <c r="R310" t="s">
        <v>93</v>
      </c>
      <c r="S310" t="s">
        <v>93</v>
      </c>
      <c r="T310" t="s">
        <v>107</v>
      </c>
    </row>
    <row r="311" spans="1:20" x14ac:dyDescent="0.2">
      <c r="A311">
        <v>310</v>
      </c>
      <c r="B311" t="s">
        <v>58</v>
      </c>
      <c r="C311">
        <v>3</v>
      </c>
      <c r="D311" t="s">
        <v>71</v>
      </c>
      <c r="E311">
        <v>39</v>
      </c>
      <c r="F311">
        <v>2010</v>
      </c>
      <c r="G311" s="1">
        <v>0.70599999999999996</v>
      </c>
      <c r="H311">
        <v>1</v>
      </c>
      <c r="I311">
        <v>1</v>
      </c>
      <c r="J311">
        <v>1</v>
      </c>
      <c r="K311">
        <f t="shared" si="4"/>
        <v>1</v>
      </c>
      <c r="L311">
        <v>0</v>
      </c>
      <c r="M311" s="1">
        <v>0.755</v>
      </c>
      <c r="N311">
        <v>38.245285890900703</v>
      </c>
      <c r="O311">
        <f>AVERAGE(_xlfn.XLOOKUP(F311,'Real Soy Prices'!$A$2:$A$61,'Real Soy Prices'!$B$2:$B$61),_xlfn.XLOOKUP(F311-1,'Real Soy Prices'!$A$2:$A$61,'Real Soy Prices'!$B$2:$B$61),_xlfn.XLOOKUP(F311-2,'Real Soy Prices'!$A$2:$A$61,'Real Soy Prices'!$B$2:$B$61))</f>
        <v>464.58314099547562</v>
      </c>
      <c r="P311" s="1">
        <f>(_xlfn.XLOOKUP(F311,'Real Soy Prices'!$A$2:$A$61,'Real Soy Prices'!$B$2:$B$61)-_xlfn.XLOOKUP(F311-2,'Real Soy Prices'!$A$2:$A$61,'Real Soy Prices'!$B$2:$B$61))/_xlfn.XLOOKUP(F311-2,'Real Soy Prices'!$A$2:$A$61,'Real Soy Prices'!$B$2:$B$61)</f>
        <v>-0.1189911277257185</v>
      </c>
      <c r="Q311" t="s">
        <v>68</v>
      </c>
      <c r="R311" t="s">
        <v>93</v>
      </c>
      <c r="S311" t="s">
        <v>93</v>
      </c>
      <c r="T311" t="s">
        <v>107</v>
      </c>
    </row>
    <row r="312" spans="1:20" x14ac:dyDescent="0.2">
      <c r="A312">
        <v>311</v>
      </c>
      <c r="B312" t="s">
        <v>58</v>
      </c>
      <c r="C312">
        <v>3</v>
      </c>
      <c r="D312" t="s">
        <v>72</v>
      </c>
      <c r="E312">
        <v>40</v>
      </c>
      <c r="F312">
        <v>2010</v>
      </c>
      <c r="G312" s="1">
        <v>0.42899999999999999</v>
      </c>
      <c r="H312">
        <v>1</v>
      </c>
      <c r="I312">
        <v>0</v>
      </c>
      <c r="J312">
        <v>0</v>
      </c>
      <c r="K312">
        <f t="shared" si="4"/>
        <v>0</v>
      </c>
      <c r="L312">
        <v>0</v>
      </c>
      <c r="M312" s="1">
        <v>0.38700000000000001</v>
      </c>
      <c r="N312">
        <v>51.3698827831779</v>
      </c>
      <c r="O312">
        <f>AVERAGE(_xlfn.XLOOKUP(F312,'Real Soy Prices'!$A$2:$A$61,'Real Soy Prices'!$B$2:$B$61),_xlfn.XLOOKUP(F312-1,'Real Soy Prices'!$A$2:$A$61,'Real Soy Prices'!$B$2:$B$61),_xlfn.XLOOKUP(F312-2,'Real Soy Prices'!$A$2:$A$61,'Real Soy Prices'!$B$2:$B$61))</f>
        <v>464.58314099547562</v>
      </c>
      <c r="P312" s="1">
        <f>(_xlfn.XLOOKUP(F312,'Real Soy Prices'!$A$2:$A$61,'Real Soy Prices'!$B$2:$B$61)-_xlfn.XLOOKUP(F312-2,'Real Soy Prices'!$A$2:$A$61,'Real Soy Prices'!$B$2:$B$61))/_xlfn.XLOOKUP(F312-2,'Real Soy Prices'!$A$2:$A$61,'Real Soy Prices'!$B$2:$B$61)</f>
        <v>-0.1189911277257185</v>
      </c>
      <c r="Q312" t="s">
        <v>68</v>
      </c>
      <c r="R312" t="s">
        <v>93</v>
      </c>
      <c r="S312" t="s">
        <v>90</v>
      </c>
      <c r="T312" t="s">
        <v>107</v>
      </c>
    </row>
    <row r="313" spans="1:20" x14ac:dyDescent="0.2">
      <c r="A313">
        <v>312</v>
      </c>
      <c r="B313" t="s">
        <v>58</v>
      </c>
      <c r="C313">
        <v>3</v>
      </c>
      <c r="D313" t="s">
        <v>73</v>
      </c>
      <c r="E313">
        <v>41</v>
      </c>
      <c r="F313">
        <v>2010</v>
      </c>
      <c r="G313" s="1">
        <v>0.39900000000000002</v>
      </c>
      <c r="H313">
        <v>1</v>
      </c>
      <c r="I313">
        <v>0</v>
      </c>
      <c r="J313">
        <v>0</v>
      </c>
      <c r="K313">
        <f t="shared" si="4"/>
        <v>0</v>
      </c>
      <c r="L313">
        <v>0</v>
      </c>
      <c r="M313" s="1">
        <v>0.36</v>
      </c>
      <c r="N313">
        <v>66.407623544805006</v>
      </c>
      <c r="O313">
        <f>AVERAGE(_xlfn.XLOOKUP(F313,'Real Soy Prices'!$A$2:$A$61,'Real Soy Prices'!$B$2:$B$61),_xlfn.XLOOKUP(F313-1,'Real Soy Prices'!$A$2:$A$61,'Real Soy Prices'!$B$2:$B$61),_xlfn.XLOOKUP(F313-2,'Real Soy Prices'!$A$2:$A$61,'Real Soy Prices'!$B$2:$B$61))</f>
        <v>464.58314099547562</v>
      </c>
      <c r="P313" s="1">
        <f>(_xlfn.XLOOKUP(F313,'Real Soy Prices'!$A$2:$A$61,'Real Soy Prices'!$B$2:$B$61)-_xlfn.XLOOKUP(F313-2,'Real Soy Prices'!$A$2:$A$61,'Real Soy Prices'!$B$2:$B$61))/_xlfn.XLOOKUP(F313-2,'Real Soy Prices'!$A$2:$A$61,'Real Soy Prices'!$B$2:$B$61)</f>
        <v>-0.1189911277257185</v>
      </c>
      <c r="Q313" t="s">
        <v>68</v>
      </c>
      <c r="R313" t="s">
        <v>93</v>
      </c>
      <c r="S313" t="s">
        <v>90</v>
      </c>
      <c r="T313" t="s">
        <v>107</v>
      </c>
    </row>
    <row r="314" spans="1:20" x14ac:dyDescent="0.2">
      <c r="A314">
        <v>313</v>
      </c>
      <c r="B314" t="s">
        <v>58</v>
      </c>
      <c r="C314">
        <v>3</v>
      </c>
      <c r="D314" t="s">
        <v>74</v>
      </c>
      <c r="E314">
        <v>42</v>
      </c>
      <c r="F314">
        <v>2010</v>
      </c>
      <c r="G314" s="1">
        <v>0.47</v>
      </c>
      <c r="H314">
        <v>1</v>
      </c>
      <c r="I314">
        <v>1</v>
      </c>
      <c r="J314">
        <v>1</v>
      </c>
      <c r="K314">
        <f t="shared" si="4"/>
        <v>1</v>
      </c>
      <c r="L314">
        <v>0</v>
      </c>
      <c r="M314" s="1">
        <v>0.50800000000000001</v>
      </c>
      <c r="N314">
        <v>47.748459632686803</v>
      </c>
      <c r="O314">
        <f>AVERAGE(_xlfn.XLOOKUP(F314,'Real Soy Prices'!$A$2:$A$61,'Real Soy Prices'!$B$2:$B$61),_xlfn.XLOOKUP(F314-1,'Real Soy Prices'!$A$2:$A$61,'Real Soy Prices'!$B$2:$B$61),_xlfn.XLOOKUP(F314-2,'Real Soy Prices'!$A$2:$A$61,'Real Soy Prices'!$B$2:$B$61))</f>
        <v>464.58314099547562</v>
      </c>
      <c r="P314" s="1">
        <f>(_xlfn.XLOOKUP(F314,'Real Soy Prices'!$A$2:$A$61,'Real Soy Prices'!$B$2:$B$61)-_xlfn.XLOOKUP(F314-2,'Real Soy Prices'!$A$2:$A$61,'Real Soy Prices'!$B$2:$B$61))/_xlfn.XLOOKUP(F314-2,'Real Soy Prices'!$A$2:$A$61,'Real Soy Prices'!$B$2:$B$61)</f>
        <v>-0.1189911277257185</v>
      </c>
      <c r="Q314" t="s">
        <v>68</v>
      </c>
      <c r="R314" t="s">
        <v>93</v>
      </c>
      <c r="S314" t="s">
        <v>93</v>
      </c>
      <c r="T314" t="s">
        <v>107</v>
      </c>
    </row>
    <row r="315" spans="1:20" x14ac:dyDescent="0.2">
      <c r="A315">
        <v>314</v>
      </c>
      <c r="B315" t="s">
        <v>58</v>
      </c>
      <c r="C315">
        <v>3</v>
      </c>
      <c r="D315" t="s">
        <v>75</v>
      </c>
      <c r="E315">
        <v>43</v>
      </c>
      <c r="F315">
        <v>2010</v>
      </c>
      <c r="G315" s="1">
        <v>0.47899999999999998</v>
      </c>
      <c r="H315">
        <v>1</v>
      </c>
      <c r="I315">
        <v>1</v>
      </c>
      <c r="J315">
        <v>1</v>
      </c>
      <c r="K315">
        <f t="shared" si="4"/>
        <v>1</v>
      </c>
      <c r="L315">
        <v>0</v>
      </c>
      <c r="M315" s="1">
        <v>0.51800000000000002</v>
      </c>
      <c r="N315">
        <v>33.405885081367501</v>
      </c>
      <c r="O315">
        <f>AVERAGE(_xlfn.XLOOKUP(F315,'Real Soy Prices'!$A$2:$A$61,'Real Soy Prices'!$B$2:$B$61),_xlfn.XLOOKUP(F315-1,'Real Soy Prices'!$A$2:$A$61,'Real Soy Prices'!$B$2:$B$61),_xlfn.XLOOKUP(F315-2,'Real Soy Prices'!$A$2:$A$61,'Real Soy Prices'!$B$2:$B$61))</f>
        <v>464.58314099547562</v>
      </c>
      <c r="P315" s="1">
        <f>(_xlfn.XLOOKUP(F315,'Real Soy Prices'!$A$2:$A$61,'Real Soy Prices'!$B$2:$B$61)-_xlfn.XLOOKUP(F315-2,'Real Soy Prices'!$A$2:$A$61,'Real Soy Prices'!$B$2:$B$61))/_xlfn.XLOOKUP(F315-2,'Real Soy Prices'!$A$2:$A$61,'Real Soy Prices'!$B$2:$B$61)</f>
        <v>-0.1189911277257185</v>
      </c>
      <c r="Q315" t="s">
        <v>68</v>
      </c>
      <c r="R315" t="s">
        <v>93</v>
      </c>
      <c r="S315" t="s">
        <v>93</v>
      </c>
      <c r="T315" t="s">
        <v>107</v>
      </c>
    </row>
    <row r="316" spans="1:20" x14ac:dyDescent="0.2">
      <c r="A316">
        <v>315</v>
      </c>
      <c r="B316" t="s">
        <v>58</v>
      </c>
      <c r="C316">
        <v>3</v>
      </c>
      <c r="D316" t="s">
        <v>76</v>
      </c>
      <c r="E316">
        <v>44</v>
      </c>
      <c r="F316">
        <v>2010</v>
      </c>
      <c r="G316" s="1">
        <v>0.53200000000000003</v>
      </c>
      <c r="H316">
        <v>1</v>
      </c>
      <c r="I316">
        <v>1</v>
      </c>
      <c r="J316">
        <v>1</v>
      </c>
      <c r="K316">
        <f t="shared" si="4"/>
        <v>1</v>
      </c>
      <c r="L316">
        <v>0</v>
      </c>
      <c r="M316" s="1">
        <v>0.65300000000000002</v>
      </c>
      <c r="N316">
        <v>47.604637733972901</v>
      </c>
      <c r="O316">
        <f>AVERAGE(_xlfn.XLOOKUP(F316,'Real Soy Prices'!$A$2:$A$61,'Real Soy Prices'!$B$2:$B$61),_xlfn.XLOOKUP(F316-1,'Real Soy Prices'!$A$2:$A$61,'Real Soy Prices'!$B$2:$B$61),_xlfn.XLOOKUP(F316-2,'Real Soy Prices'!$A$2:$A$61,'Real Soy Prices'!$B$2:$B$61))</f>
        <v>464.58314099547562</v>
      </c>
      <c r="P316" s="1">
        <f>(_xlfn.XLOOKUP(F316,'Real Soy Prices'!$A$2:$A$61,'Real Soy Prices'!$B$2:$B$61)-_xlfn.XLOOKUP(F316-2,'Real Soy Prices'!$A$2:$A$61,'Real Soy Prices'!$B$2:$B$61))/_xlfn.XLOOKUP(F316-2,'Real Soy Prices'!$A$2:$A$61,'Real Soy Prices'!$B$2:$B$61)</f>
        <v>-0.1189911277257185</v>
      </c>
      <c r="Q316" t="s">
        <v>68</v>
      </c>
      <c r="R316" t="s">
        <v>93</v>
      </c>
      <c r="S316" t="s">
        <v>93</v>
      </c>
      <c r="T316" t="s">
        <v>107</v>
      </c>
    </row>
    <row r="317" spans="1:20" x14ac:dyDescent="0.2">
      <c r="A317">
        <v>316</v>
      </c>
      <c r="B317" t="s">
        <v>58</v>
      </c>
      <c r="C317">
        <v>3</v>
      </c>
      <c r="D317" t="s">
        <v>77</v>
      </c>
      <c r="E317">
        <v>45</v>
      </c>
      <c r="F317">
        <v>2010</v>
      </c>
      <c r="G317" s="1">
        <v>0.38900000000000001</v>
      </c>
      <c r="H317">
        <v>1</v>
      </c>
      <c r="I317">
        <v>0</v>
      </c>
      <c r="J317">
        <v>0</v>
      </c>
      <c r="K317">
        <f t="shared" si="4"/>
        <v>0</v>
      </c>
      <c r="L317">
        <v>0</v>
      </c>
      <c r="M317" s="1">
        <v>0.379</v>
      </c>
      <c r="N317">
        <v>57.3937630004515</v>
      </c>
      <c r="O317">
        <f>AVERAGE(_xlfn.XLOOKUP(F317,'Real Soy Prices'!$A$2:$A$61,'Real Soy Prices'!$B$2:$B$61),_xlfn.XLOOKUP(F317-1,'Real Soy Prices'!$A$2:$A$61,'Real Soy Prices'!$B$2:$B$61),_xlfn.XLOOKUP(F317-2,'Real Soy Prices'!$A$2:$A$61,'Real Soy Prices'!$B$2:$B$61))</f>
        <v>464.58314099547562</v>
      </c>
      <c r="P317" s="1">
        <f>(_xlfn.XLOOKUP(F317,'Real Soy Prices'!$A$2:$A$61,'Real Soy Prices'!$B$2:$B$61)-_xlfn.XLOOKUP(F317-2,'Real Soy Prices'!$A$2:$A$61,'Real Soy Prices'!$B$2:$B$61))/_xlfn.XLOOKUP(F317-2,'Real Soy Prices'!$A$2:$A$61,'Real Soy Prices'!$B$2:$B$61)</f>
        <v>-0.1189911277257185</v>
      </c>
      <c r="Q317" t="s">
        <v>68</v>
      </c>
      <c r="R317" t="s">
        <v>93</v>
      </c>
      <c r="S317" t="s">
        <v>90</v>
      </c>
      <c r="T317" t="s">
        <v>107</v>
      </c>
    </row>
    <row r="318" spans="1:20" x14ac:dyDescent="0.2">
      <c r="A318">
        <v>317</v>
      </c>
      <c r="B318" t="s">
        <v>58</v>
      </c>
      <c r="C318">
        <v>3</v>
      </c>
      <c r="D318" t="s">
        <v>78</v>
      </c>
      <c r="E318">
        <v>46</v>
      </c>
      <c r="F318">
        <v>2010</v>
      </c>
      <c r="G318" s="1">
        <v>0.61699999999999999</v>
      </c>
      <c r="H318">
        <v>1</v>
      </c>
      <c r="I318">
        <v>1</v>
      </c>
      <c r="J318">
        <v>1</v>
      </c>
      <c r="K318">
        <f t="shared" si="4"/>
        <v>1</v>
      </c>
      <c r="L318">
        <v>0</v>
      </c>
      <c r="M318" s="1">
        <v>0.70899999999999996</v>
      </c>
      <c r="N318">
        <v>47.1220499061303</v>
      </c>
      <c r="O318">
        <f>AVERAGE(_xlfn.XLOOKUP(F318,'Real Soy Prices'!$A$2:$A$61,'Real Soy Prices'!$B$2:$B$61),_xlfn.XLOOKUP(F318-1,'Real Soy Prices'!$A$2:$A$61,'Real Soy Prices'!$B$2:$B$61),_xlfn.XLOOKUP(F318-2,'Real Soy Prices'!$A$2:$A$61,'Real Soy Prices'!$B$2:$B$61))</f>
        <v>464.58314099547562</v>
      </c>
      <c r="P318" s="1">
        <f>(_xlfn.XLOOKUP(F318,'Real Soy Prices'!$A$2:$A$61,'Real Soy Prices'!$B$2:$B$61)-_xlfn.XLOOKUP(F318-2,'Real Soy Prices'!$A$2:$A$61,'Real Soy Prices'!$B$2:$B$61))/_xlfn.XLOOKUP(F318-2,'Real Soy Prices'!$A$2:$A$61,'Real Soy Prices'!$B$2:$B$61)</f>
        <v>-0.1189911277257185</v>
      </c>
      <c r="Q318" t="s">
        <v>68</v>
      </c>
      <c r="R318" t="s">
        <v>93</v>
      </c>
      <c r="S318" t="s">
        <v>93</v>
      </c>
      <c r="T318" t="s">
        <v>107</v>
      </c>
    </row>
    <row r="319" spans="1:20" x14ac:dyDescent="0.2">
      <c r="A319">
        <v>318</v>
      </c>
      <c r="B319" t="s">
        <v>58</v>
      </c>
      <c r="C319">
        <v>3</v>
      </c>
      <c r="D319" t="s">
        <v>79</v>
      </c>
      <c r="E319">
        <v>47</v>
      </c>
      <c r="F319">
        <v>2010</v>
      </c>
      <c r="G319" s="1">
        <v>0.67100000000000004</v>
      </c>
      <c r="H319">
        <v>1</v>
      </c>
      <c r="I319">
        <v>1</v>
      </c>
      <c r="J319">
        <v>1</v>
      </c>
      <c r="K319">
        <f t="shared" si="4"/>
        <v>1</v>
      </c>
      <c r="L319">
        <v>0</v>
      </c>
      <c r="M319" s="1">
        <v>0.67300000000000004</v>
      </c>
      <c r="N319">
        <v>39.572158034881298</v>
      </c>
      <c r="O319">
        <f>AVERAGE(_xlfn.XLOOKUP(F319,'Real Soy Prices'!$A$2:$A$61,'Real Soy Prices'!$B$2:$B$61),_xlfn.XLOOKUP(F319-1,'Real Soy Prices'!$A$2:$A$61,'Real Soy Prices'!$B$2:$B$61),_xlfn.XLOOKUP(F319-2,'Real Soy Prices'!$A$2:$A$61,'Real Soy Prices'!$B$2:$B$61))</f>
        <v>464.58314099547562</v>
      </c>
      <c r="P319" s="1">
        <f>(_xlfn.XLOOKUP(F319,'Real Soy Prices'!$A$2:$A$61,'Real Soy Prices'!$B$2:$B$61)-_xlfn.XLOOKUP(F319-2,'Real Soy Prices'!$A$2:$A$61,'Real Soy Prices'!$B$2:$B$61))/_xlfn.XLOOKUP(F319-2,'Real Soy Prices'!$A$2:$A$61,'Real Soy Prices'!$B$2:$B$61)</f>
        <v>-0.1189911277257185</v>
      </c>
      <c r="Q319" t="s">
        <v>68</v>
      </c>
      <c r="R319" t="s">
        <v>93</v>
      </c>
      <c r="S319" t="s">
        <v>93</v>
      </c>
      <c r="T319" t="s">
        <v>107</v>
      </c>
    </row>
    <row r="320" spans="1:20" x14ac:dyDescent="0.2">
      <c r="A320">
        <v>319</v>
      </c>
      <c r="B320" t="s">
        <v>58</v>
      </c>
      <c r="C320">
        <v>3</v>
      </c>
      <c r="D320" t="s">
        <v>80</v>
      </c>
      <c r="E320">
        <v>48</v>
      </c>
      <c r="F320">
        <v>2010</v>
      </c>
      <c r="G320" s="1">
        <v>0.438</v>
      </c>
      <c r="H320">
        <v>1</v>
      </c>
      <c r="I320">
        <v>1</v>
      </c>
      <c r="J320">
        <v>1</v>
      </c>
      <c r="K320">
        <f t="shared" si="4"/>
        <v>1</v>
      </c>
      <c r="L320">
        <v>0</v>
      </c>
      <c r="M320" s="1">
        <v>0.49199999999999999</v>
      </c>
      <c r="N320">
        <v>30.793627883999999</v>
      </c>
      <c r="O320">
        <f>AVERAGE(_xlfn.XLOOKUP(F320,'Real Soy Prices'!$A$2:$A$61,'Real Soy Prices'!$B$2:$B$61),_xlfn.XLOOKUP(F320-1,'Real Soy Prices'!$A$2:$A$61,'Real Soy Prices'!$B$2:$B$61),_xlfn.XLOOKUP(F320-2,'Real Soy Prices'!$A$2:$A$61,'Real Soy Prices'!$B$2:$B$61))</f>
        <v>464.58314099547562</v>
      </c>
      <c r="P320" s="1">
        <f>(_xlfn.XLOOKUP(F320,'Real Soy Prices'!$A$2:$A$61,'Real Soy Prices'!$B$2:$B$61)-_xlfn.XLOOKUP(F320-2,'Real Soy Prices'!$A$2:$A$61,'Real Soy Prices'!$B$2:$B$61))/_xlfn.XLOOKUP(F320-2,'Real Soy Prices'!$A$2:$A$61,'Real Soy Prices'!$B$2:$B$61)</f>
        <v>-0.1189911277257185</v>
      </c>
      <c r="Q320" t="s">
        <v>68</v>
      </c>
      <c r="R320" t="s">
        <v>93</v>
      </c>
      <c r="S320" t="s">
        <v>93</v>
      </c>
      <c r="T320" t="s">
        <v>107</v>
      </c>
    </row>
    <row r="321" spans="1:20" x14ac:dyDescent="0.2">
      <c r="A321">
        <v>320</v>
      </c>
      <c r="B321" t="s">
        <v>58</v>
      </c>
      <c r="C321">
        <v>3</v>
      </c>
      <c r="D321" t="s">
        <v>81</v>
      </c>
      <c r="E321">
        <v>49</v>
      </c>
      <c r="F321">
        <v>2010</v>
      </c>
      <c r="G321" s="1">
        <v>0.51800000000000002</v>
      </c>
      <c r="H321">
        <v>1</v>
      </c>
      <c r="I321">
        <v>1</v>
      </c>
      <c r="J321">
        <v>1</v>
      </c>
      <c r="K321">
        <f t="shared" si="4"/>
        <v>1</v>
      </c>
      <c r="L321">
        <v>0</v>
      </c>
      <c r="M321" s="1">
        <v>0.60199999999999998</v>
      </c>
      <c r="N321">
        <v>51.012896411749601</v>
      </c>
      <c r="O321">
        <f>AVERAGE(_xlfn.XLOOKUP(F321,'Real Soy Prices'!$A$2:$A$61,'Real Soy Prices'!$B$2:$B$61),_xlfn.XLOOKUP(F321-1,'Real Soy Prices'!$A$2:$A$61,'Real Soy Prices'!$B$2:$B$61),_xlfn.XLOOKUP(F321-2,'Real Soy Prices'!$A$2:$A$61,'Real Soy Prices'!$B$2:$B$61))</f>
        <v>464.58314099547562</v>
      </c>
      <c r="P321" s="1">
        <f>(_xlfn.XLOOKUP(F321,'Real Soy Prices'!$A$2:$A$61,'Real Soy Prices'!$B$2:$B$61)-_xlfn.XLOOKUP(F321-2,'Real Soy Prices'!$A$2:$A$61,'Real Soy Prices'!$B$2:$B$61))/_xlfn.XLOOKUP(F321-2,'Real Soy Prices'!$A$2:$A$61,'Real Soy Prices'!$B$2:$B$61)</f>
        <v>-0.1189911277257185</v>
      </c>
      <c r="Q321" t="s">
        <v>68</v>
      </c>
      <c r="R321" t="s">
        <v>93</v>
      </c>
      <c r="S321" t="s">
        <v>93</v>
      </c>
      <c r="T321" t="s">
        <v>107</v>
      </c>
    </row>
    <row r="322" spans="1:20" x14ac:dyDescent="0.2">
      <c r="A322">
        <v>321</v>
      </c>
      <c r="B322" t="s">
        <v>58</v>
      </c>
      <c r="C322">
        <v>3</v>
      </c>
      <c r="D322" t="s">
        <v>82</v>
      </c>
      <c r="E322">
        <v>50</v>
      </c>
      <c r="F322">
        <v>2010</v>
      </c>
      <c r="G322" s="1">
        <v>0.46899999999999997</v>
      </c>
      <c r="H322">
        <v>1</v>
      </c>
      <c r="I322">
        <v>1</v>
      </c>
      <c r="J322">
        <v>0</v>
      </c>
      <c r="K322">
        <f t="shared" si="4"/>
        <v>0</v>
      </c>
      <c r="L322">
        <v>0</v>
      </c>
      <c r="M322" s="1">
        <v>0.33100000000000002</v>
      </c>
      <c r="N322">
        <v>65.323186867246207</v>
      </c>
      <c r="O322">
        <f>AVERAGE(_xlfn.XLOOKUP(F322,'Real Soy Prices'!$A$2:$A$61,'Real Soy Prices'!$B$2:$B$61),_xlfn.XLOOKUP(F322-1,'Real Soy Prices'!$A$2:$A$61,'Real Soy Prices'!$B$2:$B$61),_xlfn.XLOOKUP(F322-2,'Real Soy Prices'!$A$2:$A$61,'Real Soy Prices'!$B$2:$B$61))</f>
        <v>464.58314099547562</v>
      </c>
      <c r="P322" s="1">
        <f>(_xlfn.XLOOKUP(F322,'Real Soy Prices'!$A$2:$A$61,'Real Soy Prices'!$B$2:$B$61)-_xlfn.XLOOKUP(F322-2,'Real Soy Prices'!$A$2:$A$61,'Real Soy Prices'!$B$2:$B$61))/_xlfn.XLOOKUP(F322-2,'Real Soy Prices'!$A$2:$A$61,'Real Soy Prices'!$B$2:$B$61)</f>
        <v>-0.1189911277257185</v>
      </c>
      <c r="Q322" t="s">
        <v>68</v>
      </c>
      <c r="R322" t="s">
        <v>93</v>
      </c>
      <c r="S322" t="s">
        <v>93</v>
      </c>
      <c r="T322" t="s">
        <v>107</v>
      </c>
    </row>
    <row r="323" spans="1:20" x14ac:dyDescent="0.2">
      <c r="A323">
        <v>322</v>
      </c>
      <c r="B323" t="s">
        <v>58</v>
      </c>
      <c r="C323">
        <v>3</v>
      </c>
      <c r="D323" t="s">
        <v>83</v>
      </c>
      <c r="E323">
        <v>51</v>
      </c>
      <c r="F323">
        <v>2010</v>
      </c>
      <c r="G323" s="1">
        <v>0.40699999999999997</v>
      </c>
      <c r="H323">
        <v>1</v>
      </c>
      <c r="I323">
        <v>0</v>
      </c>
      <c r="J323">
        <v>0</v>
      </c>
      <c r="K323">
        <f t="shared" ref="K323:K382" si="5">IF(H323=0,I323,J323)</f>
        <v>0</v>
      </c>
      <c r="L323">
        <v>0</v>
      </c>
      <c r="M323" s="1">
        <v>0.45100000000000001</v>
      </c>
      <c r="N323">
        <v>41.192076304846303</v>
      </c>
      <c r="O323">
        <f>AVERAGE(_xlfn.XLOOKUP(F323,'Real Soy Prices'!$A$2:$A$61,'Real Soy Prices'!$B$2:$B$61),_xlfn.XLOOKUP(F323-1,'Real Soy Prices'!$A$2:$A$61,'Real Soy Prices'!$B$2:$B$61),_xlfn.XLOOKUP(F323-2,'Real Soy Prices'!$A$2:$A$61,'Real Soy Prices'!$B$2:$B$61))</f>
        <v>464.58314099547562</v>
      </c>
      <c r="P323" s="1">
        <f>(_xlfn.XLOOKUP(F323,'Real Soy Prices'!$A$2:$A$61,'Real Soy Prices'!$B$2:$B$61)-_xlfn.XLOOKUP(F323-2,'Real Soy Prices'!$A$2:$A$61,'Real Soy Prices'!$B$2:$B$61))/_xlfn.XLOOKUP(F323-2,'Real Soy Prices'!$A$2:$A$61,'Real Soy Prices'!$B$2:$B$61)</f>
        <v>-0.1189911277257185</v>
      </c>
      <c r="Q323" t="s">
        <v>68</v>
      </c>
      <c r="R323" t="s">
        <v>93</v>
      </c>
      <c r="S323" t="s">
        <v>90</v>
      </c>
      <c r="T323" t="s">
        <v>107</v>
      </c>
    </row>
    <row r="324" spans="1:20" x14ac:dyDescent="0.2">
      <c r="A324">
        <v>323</v>
      </c>
      <c r="B324" t="s">
        <v>58</v>
      </c>
      <c r="C324">
        <v>3</v>
      </c>
      <c r="D324" t="s">
        <v>84</v>
      </c>
      <c r="E324">
        <v>52</v>
      </c>
      <c r="F324">
        <v>2010</v>
      </c>
      <c r="G324" s="1">
        <v>0.28699999999999998</v>
      </c>
      <c r="H324">
        <v>1</v>
      </c>
      <c r="I324">
        <v>0</v>
      </c>
      <c r="J324">
        <v>0</v>
      </c>
      <c r="K324">
        <f t="shared" si="5"/>
        <v>0</v>
      </c>
      <c r="L324">
        <v>0</v>
      </c>
      <c r="M324" s="1">
        <v>0.26200000000000001</v>
      </c>
      <c r="N324">
        <v>38.0272825605268</v>
      </c>
      <c r="O324">
        <f>AVERAGE(_xlfn.XLOOKUP(F324,'Real Soy Prices'!$A$2:$A$61,'Real Soy Prices'!$B$2:$B$61),_xlfn.XLOOKUP(F324-1,'Real Soy Prices'!$A$2:$A$61,'Real Soy Prices'!$B$2:$B$61),_xlfn.XLOOKUP(F324-2,'Real Soy Prices'!$A$2:$A$61,'Real Soy Prices'!$B$2:$B$61))</f>
        <v>464.58314099547562</v>
      </c>
      <c r="P324" s="1">
        <f>(_xlfn.XLOOKUP(F324,'Real Soy Prices'!$A$2:$A$61,'Real Soy Prices'!$B$2:$B$61)-_xlfn.XLOOKUP(F324-2,'Real Soy Prices'!$A$2:$A$61,'Real Soy Prices'!$B$2:$B$61))/_xlfn.XLOOKUP(F324-2,'Real Soy Prices'!$A$2:$A$61,'Real Soy Prices'!$B$2:$B$61)</f>
        <v>-0.1189911277257185</v>
      </c>
      <c r="Q324" t="s">
        <v>68</v>
      </c>
      <c r="R324" t="s">
        <v>93</v>
      </c>
      <c r="S324" t="s">
        <v>90</v>
      </c>
      <c r="T324" t="s">
        <v>107</v>
      </c>
    </row>
    <row r="325" spans="1:20" x14ac:dyDescent="0.2">
      <c r="A325">
        <v>324</v>
      </c>
      <c r="B325" t="s">
        <v>58</v>
      </c>
      <c r="C325">
        <v>3</v>
      </c>
      <c r="D325" t="s">
        <v>85</v>
      </c>
      <c r="E325">
        <v>53</v>
      </c>
      <c r="F325">
        <v>2010</v>
      </c>
      <c r="G325" s="1">
        <v>0.38700000000000001</v>
      </c>
      <c r="H325">
        <v>1</v>
      </c>
      <c r="I325">
        <v>0</v>
      </c>
      <c r="J325">
        <v>0</v>
      </c>
      <c r="K325">
        <f t="shared" si="5"/>
        <v>0</v>
      </c>
      <c r="L325">
        <v>0</v>
      </c>
      <c r="M325" s="1">
        <v>0.33200000000000002</v>
      </c>
      <c r="N325">
        <v>34.576828461314101</v>
      </c>
      <c r="O325">
        <f>AVERAGE(_xlfn.XLOOKUP(F325,'Real Soy Prices'!$A$2:$A$61,'Real Soy Prices'!$B$2:$B$61),_xlfn.XLOOKUP(F325-1,'Real Soy Prices'!$A$2:$A$61,'Real Soy Prices'!$B$2:$B$61),_xlfn.XLOOKUP(F325-2,'Real Soy Prices'!$A$2:$A$61,'Real Soy Prices'!$B$2:$B$61))</f>
        <v>464.58314099547562</v>
      </c>
      <c r="P325" s="1">
        <f>(_xlfn.XLOOKUP(F325,'Real Soy Prices'!$A$2:$A$61,'Real Soy Prices'!$B$2:$B$61)-_xlfn.XLOOKUP(F325-2,'Real Soy Prices'!$A$2:$A$61,'Real Soy Prices'!$B$2:$B$61))/_xlfn.XLOOKUP(F325-2,'Real Soy Prices'!$A$2:$A$61,'Real Soy Prices'!$B$2:$B$61)</f>
        <v>-0.1189911277257185</v>
      </c>
      <c r="Q325" t="s">
        <v>68</v>
      </c>
      <c r="R325" t="s">
        <v>93</v>
      </c>
      <c r="S325" t="s">
        <v>90</v>
      </c>
      <c r="T325" t="s">
        <v>107</v>
      </c>
    </row>
    <row r="326" spans="1:20" x14ac:dyDescent="0.2">
      <c r="A326">
        <v>325</v>
      </c>
      <c r="B326" t="s">
        <v>58</v>
      </c>
      <c r="C326">
        <v>3</v>
      </c>
      <c r="D326" t="s">
        <v>86</v>
      </c>
      <c r="E326">
        <v>54</v>
      </c>
      <c r="F326">
        <v>2010</v>
      </c>
      <c r="G326" s="1">
        <v>0.373</v>
      </c>
      <c r="H326">
        <v>1</v>
      </c>
      <c r="I326">
        <v>0</v>
      </c>
      <c r="J326">
        <v>0</v>
      </c>
      <c r="K326">
        <f t="shared" si="5"/>
        <v>0</v>
      </c>
      <c r="L326">
        <v>0</v>
      </c>
      <c r="M326" s="1">
        <v>0.36799999999999999</v>
      </c>
      <c r="N326">
        <v>63.060285847578101</v>
      </c>
      <c r="O326">
        <f>AVERAGE(_xlfn.XLOOKUP(F326,'Real Soy Prices'!$A$2:$A$61,'Real Soy Prices'!$B$2:$B$61),_xlfn.XLOOKUP(F326-1,'Real Soy Prices'!$A$2:$A$61,'Real Soy Prices'!$B$2:$B$61),_xlfn.XLOOKUP(F326-2,'Real Soy Prices'!$A$2:$A$61,'Real Soy Prices'!$B$2:$B$61))</f>
        <v>464.58314099547562</v>
      </c>
      <c r="P326" s="1">
        <f>(_xlfn.XLOOKUP(F326,'Real Soy Prices'!$A$2:$A$61,'Real Soy Prices'!$B$2:$B$61)-_xlfn.XLOOKUP(F326-2,'Real Soy Prices'!$A$2:$A$61,'Real Soy Prices'!$B$2:$B$61))/_xlfn.XLOOKUP(F326-2,'Real Soy Prices'!$A$2:$A$61,'Real Soy Prices'!$B$2:$B$61)</f>
        <v>-0.1189911277257185</v>
      </c>
      <c r="Q326" t="s">
        <v>68</v>
      </c>
      <c r="R326" t="s">
        <v>93</v>
      </c>
      <c r="S326" t="s">
        <v>90</v>
      </c>
      <c r="T326" t="s">
        <v>107</v>
      </c>
    </row>
    <row r="327" spans="1:20" x14ac:dyDescent="0.2">
      <c r="A327">
        <v>326</v>
      </c>
      <c r="B327" t="s">
        <v>58</v>
      </c>
      <c r="C327">
        <v>3</v>
      </c>
      <c r="D327" t="s">
        <v>87</v>
      </c>
      <c r="E327">
        <v>55</v>
      </c>
      <c r="F327">
        <v>2010</v>
      </c>
      <c r="G327" s="1">
        <v>0.47699999999999998</v>
      </c>
      <c r="H327">
        <v>1</v>
      </c>
      <c r="I327">
        <v>1</v>
      </c>
      <c r="J327">
        <v>1</v>
      </c>
      <c r="K327">
        <f t="shared" si="5"/>
        <v>1</v>
      </c>
      <c r="L327">
        <v>0</v>
      </c>
      <c r="M327" s="1">
        <v>0.47299999999999998</v>
      </c>
      <c r="N327">
        <v>43.198336104838802</v>
      </c>
      <c r="O327">
        <f>AVERAGE(_xlfn.XLOOKUP(F327,'Real Soy Prices'!$A$2:$A$61,'Real Soy Prices'!$B$2:$B$61),_xlfn.XLOOKUP(F327-1,'Real Soy Prices'!$A$2:$A$61,'Real Soy Prices'!$B$2:$B$61),_xlfn.XLOOKUP(F327-2,'Real Soy Prices'!$A$2:$A$61,'Real Soy Prices'!$B$2:$B$61))</f>
        <v>464.58314099547562</v>
      </c>
      <c r="P327" s="1">
        <f>(_xlfn.XLOOKUP(F327,'Real Soy Prices'!$A$2:$A$61,'Real Soy Prices'!$B$2:$B$61)-_xlfn.XLOOKUP(F327-2,'Real Soy Prices'!$A$2:$A$61,'Real Soy Prices'!$B$2:$B$61))/_xlfn.XLOOKUP(F327-2,'Real Soy Prices'!$A$2:$A$61,'Real Soy Prices'!$B$2:$B$61)</f>
        <v>-0.1189911277257185</v>
      </c>
      <c r="Q327" t="s">
        <v>68</v>
      </c>
      <c r="R327" t="s">
        <v>93</v>
      </c>
      <c r="S327" t="s">
        <v>93</v>
      </c>
      <c r="T327" t="s">
        <v>107</v>
      </c>
    </row>
    <row r="328" spans="1:20" x14ac:dyDescent="0.2">
      <c r="A328">
        <v>327</v>
      </c>
      <c r="B328" t="s">
        <v>58</v>
      </c>
      <c r="C328">
        <v>3</v>
      </c>
      <c r="D328" t="s">
        <v>88</v>
      </c>
      <c r="E328">
        <v>56</v>
      </c>
      <c r="F328">
        <v>2010</v>
      </c>
      <c r="G328" s="1">
        <v>0.51</v>
      </c>
      <c r="H328">
        <v>1</v>
      </c>
      <c r="I328">
        <v>1</v>
      </c>
      <c r="J328">
        <v>1</v>
      </c>
      <c r="K328">
        <f t="shared" si="5"/>
        <v>1</v>
      </c>
      <c r="L328">
        <v>0</v>
      </c>
      <c r="M328" s="1">
        <v>0.58599999999999997</v>
      </c>
      <c r="N328">
        <v>40.732883546352902</v>
      </c>
      <c r="O328">
        <f>AVERAGE(_xlfn.XLOOKUP(F328,'Real Soy Prices'!$A$2:$A$61,'Real Soy Prices'!$B$2:$B$61),_xlfn.XLOOKUP(F328-1,'Real Soy Prices'!$A$2:$A$61,'Real Soy Prices'!$B$2:$B$61),_xlfn.XLOOKUP(F328-2,'Real Soy Prices'!$A$2:$A$61,'Real Soy Prices'!$B$2:$B$61))</f>
        <v>464.58314099547562</v>
      </c>
      <c r="P328" s="1">
        <f>(_xlfn.XLOOKUP(F328,'Real Soy Prices'!$A$2:$A$61,'Real Soy Prices'!$B$2:$B$61)-_xlfn.XLOOKUP(F328-2,'Real Soy Prices'!$A$2:$A$61,'Real Soy Prices'!$B$2:$B$61))/_xlfn.XLOOKUP(F328-2,'Real Soy Prices'!$A$2:$A$61,'Real Soy Prices'!$B$2:$B$61)</f>
        <v>-0.1189911277257185</v>
      </c>
      <c r="Q328" t="s">
        <v>68</v>
      </c>
      <c r="R328" t="s">
        <v>93</v>
      </c>
      <c r="S328" t="s">
        <v>93</v>
      </c>
      <c r="T328" t="s">
        <v>107</v>
      </c>
    </row>
    <row r="329" spans="1:20" x14ac:dyDescent="0.2">
      <c r="A329">
        <v>328</v>
      </c>
      <c r="B329" t="s">
        <v>58</v>
      </c>
      <c r="C329">
        <v>3</v>
      </c>
      <c r="D329" t="s">
        <v>59</v>
      </c>
      <c r="E329">
        <v>30</v>
      </c>
      <c r="F329">
        <v>2014</v>
      </c>
      <c r="G329" s="1">
        <v>0.28000000000000003</v>
      </c>
      <c r="H329">
        <v>1</v>
      </c>
      <c r="I329">
        <v>0</v>
      </c>
      <c r="J329">
        <v>0</v>
      </c>
      <c r="K329">
        <f t="shared" si="5"/>
        <v>0</v>
      </c>
      <c r="L329">
        <v>1</v>
      </c>
      <c r="M329" s="1">
        <v>0.23899999999999999</v>
      </c>
      <c r="N329">
        <v>48.792076625177202</v>
      </c>
      <c r="O329">
        <f>AVERAGE(_xlfn.XLOOKUP(F329,'Real Soy Prices'!$A$2:$A$61,'Real Soy Prices'!$B$2:$B$61),_xlfn.XLOOKUP(F329-1,'Real Soy Prices'!$A$2:$A$61,'Real Soy Prices'!$B$2:$B$61),_xlfn.XLOOKUP(F329-2,'Real Soy Prices'!$A$2:$A$61,'Real Soy Prices'!$B$2:$B$61))</f>
        <v>496.86267318448472</v>
      </c>
      <c r="P329" s="1">
        <f>(_xlfn.XLOOKUP(F329,'Real Soy Prices'!$A$2:$A$61,'Real Soy Prices'!$B$2:$B$61)-_xlfn.XLOOKUP(F329-2,'Real Soy Prices'!$A$2:$A$61,'Real Soy Prices'!$B$2:$B$61))/_xlfn.XLOOKUP(F329-2,'Real Soy Prices'!$A$2:$A$61,'Real Soy Prices'!$B$2:$B$61)</f>
        <v>-0.1709095680732502</v>
      </c>
      <c r="Q329" t="s">
        <v>93</v>
      </c>
      <c r="R329" t="s">
        <v>93</v>
      </c>
      <c r="S329" t="s">
        <v>94</v>
      </c>
      <c r="T329" t="s">
        <v>107</v>
      </c>
    </row>
    <row r="330" spans="1:20" x14ac:dyDescent="0.2">
      <c r="A330">
        <v>329</v>
      </c>
      <c r="B330" t="s">
        <v>58</v>
      </c>
      <c r="C330">
        <v>3</v>
      </c>
      <c r="D330" t="s">
        <v>62</v>
      </c>
      <c r="E330">
        <v>31</v>
      </c>
      <c r="F330">
        <v>2014</v>
      </c>
      <c r="G330" s="1">
        <v>0.499</v>
      </c>
      <c r="H330">
        <v>1</v>
      </c>
      <c r="I330">
        <v>1</v>
      </c>
      <c r="J330">
        <v>1</v>
      </c>
      <c r="K330">
        <f t="shared" si="5"/>
        <v>1</v>
      </c>
      <c r="L330">
        <v>1</v>
      </c>
      <c r="M330" s="1">
        <v>0.50900000000000001</v>
      </c>
      <c r="N330">
        <v>35.707311601329998</v>
      </c>
      <c r="O330">
        <f>AVERAGE(_xlfn.XLOOKUP(F330,'Real Soy Prices'!$A$2:$A$61,'Real Soy Prices'!$B$2:$B$61),_xlfn.XLOOKUP(F330-1,'Real Soy Prices'!$A$2:$A$61,'Real Soy Prices'!$B$2:$B$61),_xlfn.XLOOKUP(F330-2,'Real Soy Prices'!$A$2:$A$61,'Real Soy Prices'!$B$2:$B$61))</f>
        <v>496.86267318448472</v>
      </c>
      <c r="P330" s="1">
        <f>(_xlfn.XLOOKUP(F330,'Real Soy Prices'!$A$2:$A$61,'Real Soy Prices'!$B$2:$B$61)-_xlfn.XLOOKUP(F330-2,'Real Soy Prices'!$A$2:$A$61,'Real Soy Prices'!$B$2:$B$61))/_xlfn.XLOOKUP(F330-2,'Real Soy Prices'!$A$2:$A$61,'Real Soy Prices'!$B$2:$B$61)</f>
        <v>-0.1709095680732502</v>
      </c>
      <c r="Q330" t="s">
        <v>93</v>
      </c>
      <c r="R330" t="s">
        <v>93</v>
      </c>
      <c r="S330" t="s">
        <v>93</v>
      </c>
      <c r="T330" t="s">
        <v>107</v>
      </c>
    </row>
    <row r="331" spans="1:20" x14ac:dyDescent="0.2">
      <c r="A331">
        <v>330</v>
      </c>
      <c r="B331" t="s">
        <v>58</v>
      </c>
      <c r="C331">
        <v>3</v>
      </c>
      <c r="D331" t="s">
        <v>63</v>
      </c>
      <c r="E331">
        <v>32</v>
      </c>
      <c r="F331">
        <v>2014</v>
      </c>
      <c r="G331" s="1">
        <v>0.51100000000000001</v>
      </c>
      <c r="H331">
        <v>1</v>
      </c>
      <c r="I331">
        <v>1</v>
      </c>
      <c r="J331">
        <v>1</v>
      </c>
      <c r="K331">
        <f t="shared" si="5"/>
        <v>1</v>
      </c>
      <c r="L331">
        <v>1</v>
      </c>
      <c r="M331" s="1">
        <v>0.47399999999999998</v>
      </c>
      <c r="N331">
        <v>34.1896219080474</v>
      </c>
      <c r="O331">
        <f>AVERAGE(_xlfn.XLOOKUP(F331,'Real Soy Prices'!$A$2:$A$61,'Real Soy Prices'!$B$2:$B$61),_xlfn.XLOOKUP(F331-1,'Real Soy Prices'!$A$2:$A$61,'Real Soy Prices'!$B$2:$B$61),_xlfn.XLOOKUP(F331-2,'Real Soy Prices'!$A$2:$A$61,'Real Soy Prices'!$B$2:$B$61))</f>
        <v>496.86267318448472</v>
      </c>
      <c r="P331" s="1">
        <f>(_xlfn.XLOOKUP(F331,'Real Soy Prices'!$A$2:$A$61,'Real Soy Prices'!$B$2:$B$61)-_xlfn.XLOOKUP(F331-2,'Real Soy Prices'!$A$2:$A$61,'Real Soy Prices'!$B$2:$B$61))/_xlfn.XLOOKUP(F331-2,'Real Soy Prices'!$A$2:$A$61,'Real Soy Prices'!$B$2:$B$61)</f>
        <v>-0.1709095680732502</v>
      </c>
      <c r="Q331" t="s">
        <v>93</v>
      </c>
      <c r="R331" t="s">
        <v>93</v>
      </c>
      <c r="S331" t="s">
        <v>93</v>
      </c>
      <c r="T331" t="s">
        <v>107</v>
      </c>
    </row>
    <row r="332" spans="1:20" x14ac:dyDescent="0.2">
      <c r="A332">
        <v>331</v>
      </c>
      <c r="B332" t="s">
        <v>58</v>
      </c>
      <c r="C332">
        <v>3</v>
      </c>
      <c r="D332" t="s">
        <v>64</v>
      </c>
      <c r="E332">
        <v>33</v>
      </c>
      <c r="F332">
        <v>2014</v>
      </c>
      <c r="G332" s="1">
        <v>0.54500000000000004</v>
      </c>
      <c r="H332">
        <v>1</v>
      </c>
      <c r="I332">
        <v>1</v>
      </c>
      <c r="J332">
        <v>1</v>
      </c>
      <c r="K332">
        <f t="shared" si="5"/>
        <v>1</v>
      </c>
      <c r="L332">
        <v>1</v>
      </c>
      <c r="M332" s="1">
        <v>0.65</v>
      </c>
      <c r="N332">
        <v>32.787219989714501</v>
      </c>
      <c r="O332">
        <f>AVERAGE(_xlfn.XLOOKUP(F332,'Real Soy Prices'!$A$2:$A$61,'Real Soy Prices'!$B$2:$B$61),_xlfn.XLOOKUP(F332-1,'Real Soy Prices'!$A$2:$A$61,'Real Soy Prices'!$B$2:$B$61),_xlfn.XLOOKUP(F332-2,'Real Soy Prices'!$A$2:$A$61,'Real Soy Prices'!$B$2:$B$61))</f>
        <v>496.86267318448472</v>
      </c>
      <c r="P332" s="1">
        <f>(_xlfn.XLOOKUP(F332,'Real Soy Prices'!$A$2:$A$61,'Real Soy Prices'!$B$2:$B$61)-_xlfn.XLOOKUP(F332-2,'Real Soy Prices'!$A$2:$A$61,'Real Soy Prices'!$B$2:$B$61))/_xlfn.XLOOKUP(F332-2,'Real Soy Prices'!$A$2:$A$61,'Real Soy Prices'!$B$2:$B$61)</f>
        <v>-0.1709095680732502</v>
      </c>
      <c r="Q332" t="s">
        <v>93</v>
      </c>
      <c r="R332" t="s">
        <v>93</v>
      </c>
      <c r="S332" t="s">
        <v>93</v>
      </c>
      <c r="T332" t="s">
        <v>107</v>
      </c>
    </row>
    <row r="333" spans="1:20" x14ac:dyDescent="0.2">
      <c r="A333">
        <v>332</v>
      </c>
      <c r="B333" t="s">
        <v>58</v>
      </c>
      <c r="C333">
        <v>3</v>
      </c>
      <c r="D333" t="s">
        <v>65</v>
      </c>
      <c r="E333">
        <v>34</v>
      </c>
      <c r="F333">
        <v>2014</v>
      </c>
      <c r="G333" s="1">
        <v>0.61399999999999999</v>
      </c>
      <c r="H333">
        <v>1</v>
      </c>
      <c r="I333">
        <v>1</v>
      </c>
      <c r="J333">
        <v>1</v>
      </c>
      <c r="K333">
        <f t="shared" si="5"/>
        <v>1</v>
      </c>
      <c r="L333">
        <v>1</v>
      </c>
      <c r="M333" s="1">
        <v>0.626</v>
      </c>
      <c r="N333">
        <v>52.719734737744098</v>
      </c>
      <c r="O333">
        <f>AVERAGE(_xlfn.XLOOKUP(F333,'Real Soy Prices'!$A$2:$A$61,'Real Soy Prices'!$B$2:$B$61),_xlfn.XLOOKUP(F333-1,'Real Soy Prices'!$A$2:$A$61,'Real Soy Prices'!$B$2:$B$61),_xlfn.XLOOKUP(F333-2,'Real Soy Prices'!$A$2:$A$61,'Real Soy Prices'!$B$2:$B$61))</f>
        <v>496.86267318448472</v>
      </c>
      <c r="P333" s="1">
        <f>(_xlfn.XLOOKUP(F333,'Real Soy Prices'!$A$2:$A$61,'Real Soy Prices'!$B$2:$B$61)-_xlfn.XLOOKUP(F333-2,'Real Soy Prices'!$A$2:$A$61,'Real Soy Prices'!$B$2:$B$61))/_xlfn.XLOOKUP(F333-2,'Real Soy Prices'!$A$2:$A$61,'Real Soy Prices'!$B$2:$B$61)</f>
        <v>-0.1709095680732502</v>
      </c>
      <c r="Q333" t="s">
        <v>93</v>
      </c>
      <c r="R333" t="s">
        <v>93</v>
      </c>
      <c r="S333" t="s">
        <v>93</v>
      </c>
      <c r="T333" t="s">
        <v>107</v>
      </c>
    </row>
    <row r="334" spans="1:20" x14ac:dyDescent="0.2">
      <c r="A334">
        <v>333</v>
      </c>
      <c r="B334" t="s">
        <v>58</v>
      </c>
      <c r="C334">
        <v>3</v>
      </c>
      <c r="D334" t="s">
        <v>66</v>
      </c>
      <c r="E334">
        <v>35</v>
      </c>
      <c r="F334">
        <v>2014</v>
      </c>
      <c r="G334" s="1">
        <v>0.68300000000000005</v>
      </c>
      <c r="H334">
        <v>1</v>
      </c>
      <c r="I334">
        <v>1</v>
      </c>
      <c r="J334">
        <v>1</v>
      </c>
      <c r="K334">
        <f t="shared" si="5"/>
        <v>1</v>
      </c>
      <c r="L334">
        <v>1</v>
      </c>
      <c r="M334" s="1">
        <v>0.66300000000000003</v>
      </c>
      <c r="N334">
        <v>56.086474356189697</v>
      </c>
      <c r="O334">
        <f>AVERAGE(_xlfn.XLOOKUP(F334,'Real Soy Prices'!$A$2:$A$61,'Real Soy Prices'!$B$2:$B$61),_xlfn.XLOOKUP(F334-1,'Real Soy Prices'!$A$2:$A$61,'Real Soy Prices'!$B$2:$B$61),_xlfn.XLOOKUP(F334-2,'Real Soy Prices'!$A$2:$A$61,'Real Soy Prices'!$B$2:$B$61))</f>
        <v>496.86267318448472</v>
      </c>
      <c r="P334" s="1">
        <f>(_xlfn.XLOOKUP(F334,'Real Soy Prices'!$A$2:$A$61,'Real Soy Prices'!$B$2:$B$61)-_xlfn.XLOOKUP(F334-2,'Real Soy Prices'!$A$2:$A$61,'Real Soy Prices'!$B$2:$B$61))/_xlfn.XLOOKUP(F334-2,'Real Soy Prices'!$A$2:$A$61,'Real Soy Prices'!$B$2:$B$61)</f>
        <v>-0.1709095680732502</v>
      </c>
      <c r="Q334" t="s">
        <v>93</v>
      </c>
      <c r="R334" t="s">
        <v>93</v>
      </c>
      <c r="S334" t="s">
        <v>93</v>
      </c>
      <c r="T334" t="s">
        <v>107</v>
      </c>
    </row>
    <row r="335" spans="1:20" x14ac:dyDescent="0.2">
      <c r="A335">
        <v>334</v>
      </c>
      <c r="B335" t="s">
        <v>58</v>
      </c>
      <c r="C335">
        <v>3</v>
      </c>
      <c r="D335" t="s">
        <v>67</v>
      </c>
      <c r="E335">
        <v>36</v>
      </c>
      <c r="F335">
        <v>2014</v>
      </c>
      <c r="G335" s="1">
        <v>0.23</v>
      </c>
      <c r="H335">
        <v>1</v>
      </c>
      <c r="I335">
        <v>0</v>
      </c>
      <c r="J335">
        <v>0</v>
      </c>
      <c r="K335">
        <f t="shared" si="5"/>
        <v>0</v>
      </c>
      <c r="L335">
        <v>1</v>
      </c>
      <c r="M335" s="1">
        <v>0.317</v>
      </c>
      <c r="N335">
        <v>61.355398517502202</v>
      </c>
      <c r="O335">
        <f>AVERAGE(_xlfn.XLOOKUP(F335,'Real Soy Prices'!$A$2:$A$61,'Real Soy Prices'!$B$2:$B$61),_xlfn.XLOOKUP(F335-1,'Real Soy Prices'!$A$2:$A$61,'Real Soy Prices'!$B$2:$B$61),_xlfn.XLOOKUP(F335-2,'Real Soy Prices'!$A$2:$A$61,'Real Soy Prices'!$B$2:$B$61))</f>
        <v>496.86267318448472</v>
      </c>
      <c r="P335" s="1">
        <f>(_xlfn.XLOOKUP(F335,'Real Soy Prices'!$A$2:$A$61,'Real Soy Prices'!$B$2:$B$61)-_xlfn.XLOOKUP(F335-2,'Real Soy Prices'!$A$2:$A$61,'Real Soy Prices'!$B$2:$B$61))/_xlfn.XLOOKUP(F335-2,'Real Soy Prices'!$A$2:$A$61,'Real Soy Prices'!$B$2:$B$61)</f>
        <v>-0.1709095680732502</v>
      </c>
      <c r="Q335" t="s">
        <v>93</v>
      </c>
      <c r="R335" t="s">
        <v>93</v>
      </c>
      <c r="S335" t="s">
        <v>94</v>
      </c>
      <c r="T335" t="s">
        <v>107</v>
      </c>
    </row>
    <row r="336" spans="1:20" x14ac:dyDescent="0.2">
      <c r="A336">
        <v>335</v>
      </c>
      <c r="B336" t="s">
        <v>58</v>
      </c>
      <c r="C336">
        <v>3</v>
      </c>
      <c r="D336" t="s">
        <v>69</v>
      </c>
      <c r="E336">
        <v>37</v>
      </c>
      <c r="F336">
        <v>2014</v>
      </c>
      <c r="G336" s="1">
        <v>0.33100000000000002</v>
      </c>
      <c r="H336">
        <v>1</v>
      </c>
      <c r="I336">
        <v>0</v>
      </c>
      <c r="J336">
        <v>0</v>
      </c>
      <c r="K336">
        <f t="shared" si="5"/>
        <v>0</v>
      </c>
      <c r="L336">
        <v>1</v>
      </c>
      <c r="M336" s="1">
        <v>0.373</v>
      </c>
      <c r="N336">
        <v>36.9065827856287</v>
      </c>
      <c r="O336">
        <f>AVERAGE(_xlfn.XLOOKUP(F336,'Real Soy Prices'!$A$2:$A$61,'Real Soy Prices'!$B$2:$B$61),_xlfn.XLOOKUP(F336-1,'Real Soy Prices'!$A$2:$A$61,'Real Soy Prices'!$B$2:$B$61),_xlfn.XLOOKUP(F336-2,'Real Soy Prices'!$A$2:$A$61,'Real Soy Prices'!$B$2:$B$61))</f>
        <v>496.86267318448472</v>
      </c>
      <c r="P336" s="1">
        <f>(_xlfn.XLOOKUP(F336,'Real Soy Prices'!$A$2:$A$61,'Real Soy Prices'!$B$2:$B$61)-_xlfn.XLOOKUP(F336-2,'Real Soy Prices'!$A$2:$A$61,'Real Soy Prices'!$B$2:$B$61))/_xlfn.XLOOKUP(F336-2,'Real Soy Prices'!$A$2:$A$61,'Real Soy Prices'!$B$2:$B$61)</f>
        <v>-0.1709095680732502</v>
      </c>
      <c r="Q336" t="s">
        <v>93</v>
      </c>
      <c r="R336" t="s">
        <v>93</v>
      </c>
      <c r="S336" t="s">
        <v>94</v>
      </c>
      <c r="T336" t="s">
        <v>107</v>
      </c>
    </row>
    <row r="337" spans="1:20" x14ac:dyDescent="0.2">
      <c r="A337">
        <v>336</v>
      </c>
      <c r="B337" t="s">
        <v>58</v>
      </c>
      <c r="C337">
        <v>3</v>
      </c>
      <c r="D337" t="s">
        <v>70</v>
      </c>
      <c r="E337">
        <v>38</v>
      </c>
      <c r="F337">
        <v>2014</v>
      </c>
      <c r="G337" s="1">
        <v>0.32100000000000001</v>
      </c>
      <c r="H337">
        <v>1</v>
      </c>
      <c r="I337">
        <v>0</v>
      </c>
      <c r="J337">
        <v>0</v>
      </c>
      <c r="K337">
        <f t="shared" si="5"/>
        <v>0</v>
      </c>
      <c r="L337">
        <v>1</v>
      </c>
      <c r="M337" s="1">
        <v>0.42199999999999999</v>
      </c>
      <c r="N337">
        <v>53.490776542880198</v>
      </c>
      <c r="O337">
        <f>AVERAGE(_xlfn.XLOOKUP(F337,'Real Soy Prices'!$A$2:$A$61,'Real Soy Prices'!$B$2:$B$61),_xlfn.XLOOKUP(F337-1,'Real Soy Prices'!$A$2:$A$61,'Real Soy Prices'!$B$2:$B$61),_xlfn.XLOOKUP(F337-2,'Real Soy Prices'!$A$2:$A$61,'Real Soy Prices'!$B$2:$B$61))</f>
        <v>496.86267318448472</v>
      </c>
      <c r="P337" s="1">
        <f>(_xlfn.XLOOKUP(F337,'Real Soy Prices'!$A$2:$A$61,'Real Soy Prices'!$B$2:$B$61)-_xlfn.XLOOKUP(F337-2,'Real Soy Prices'!$A$2:$A$61,'Real Soy Prices'!$B$2:$B$61))/_xlfn.XLOOKUP(F337-2,'Real Soy Prices'!$A$2:$A$61,'Real Soy Prices'!$B$2:$B$61)</f>
        <v>-0.1709095680732502</v>
      </c>
      <c r="Q337" t="s">
        <v>93</v>
      </c>
      <c r="R337" t="s">
        <v>93</v>
      </c>
      <c r="S337" t="s">
        <v>94</v>
      </c>
      <c r="T337" t="s">
        <v>107</v>
      </c>
    </row>
    <row r="338" spans="1:20" x14ac:dyDescent="0.2">
      <c r="A338">
        <v>337</v>
      </c>
      <c r="B338" t="s">
        <v>58</v>
      </c>
      <c r="C338">
        <v>3</v>
      </c>
      <c r="D338" t="s">
        <v>71</v>
      </c>
      <c r="E338">
        <v>39</v>
      </c>
      <c r="F338">
        <v>2014</v>
      </c>
      <c r="G338" s="1">
        <v>0.69599999999999995</v>
      </c>
      <c r="H338">
        <v>1</v>
      </c>
      <c r="I338">
        <v>1</v>
      </c>
      <c r="J338">
        <v>1</v>
      </c>
      <c r="K338">
        <f t="shared" si="5"/>
        <v>1</v>
      </c>
      <c r="L338">
        <v>1</v>
      </c>
      <c r="M338" s="1">
        <v>0.70599999999999996</v>
      </c>
      <c r="N338">
        <v>38.245285890900703</v>
      </c>
      <c r="O338">
        <f>AVERAGE(_xlfn.XLOOKUP(F338,'Real Soy Prices'!$A$2:$A$61,'Real Soy Prices'!$B$2:$B$61),_xlfn.XLOOKUP(F338-1,'Real Soy Prices'!$A$2:$A$61,'Real Soy Prices'!$B$2:$B$61),_xlfn.XLOOKUP(F338-2,'Real Soy Prices'!$A$2:$A$61,'Real Soy Prices'!$B$2:$B$61))</f>
        <v>496.86267318448472</v>
      </c>
      <c r="P338" s="1">
        <f>(_xlfn.XLOOKUP(F338,'Real Soy Prices'!$A$2:$A$61,'Real Soy Prices'!$B$2:$B$61)-_xlfn.XLOOKUP(F338-2,'Real Soy Prices'!$A$2:$A$61,'Real Soy Prices'!$B$2:$B$61))/_xlfn.XLOOKUP(F338-2,'Real Soy Prices'!$A$2:$A$61,'Real Soy Prices'!$B$2:$B$61)</f>
        <v>-0.1709095680732502</v>
      </c>
      <c r="Q338" t="s">
        <v>93</v>
      </c>
      <c r="R338" t="s">
        <v>93</v>
      </c>
      <c r="S338" t="s">
        <v>93</v>
      </c>
      <c r="T338" t="s">
        <v>107</v>
      </c>
    </row>
    <row r="339" spans="1:20" x14ac:dyDescent="0.2">
      <c r="A339">
        <v>338</v>
      </c>
      <c r="B339" t="s">
        <v>58</v>
      </c>
      <c r="C339">
        <v>3</v>
      </c>
      <c r="D339" t="s">
        <v>72</v>
      </c>
      <c r="E339">
        <v>40</v>
      </c>
      <c r="F339">
        <v>2014</v>
      </c>
      <c r="G339" s="1">
        <v>0.39500000000000002</v>
      </c>
      <c r="H339">
        <v>1</v>
      </c>
      <c r="I339">
        <v>0</v>
      </c>
      <c r="J339">
        <v>0</v>
      </c>
      <c r="K339">
        <f t="shared" si="5"/>
        <v>0</v>
      </c>
      <c r="L339">
        <v>1</v>
      </c>
      <c r="M339" s="1">
        <v>0.42899999999999999</v>
      </c>
      <c r="N339">
        <v>51.3698827831779</v>
      </c>
      <c r="O339">
        <f>AVERAGE(_xlfn.XLOOKUP(F339,'Real Soy Prices'!$A$2:$A$61,'Real Soy Prices'!$B$2:$B$61),_xlfn.XLOOKUP(F339-1,'Real Soy Prices'!$A$2:$A$61,'Real Soy Prices'!$B$2:$B$61),_xlfn.XLOOKUP(F339-2,'Real Soy Prices'!$A$2:$A$61,'Real Soy Prices'!$B$2:$B$61))</f>
        <v>496.86267318448472</v>
      </c>
      <c r="P339" s="1">
        <f>(_xlfn.XLOOKUP(F339,'Real Soy Prices'!$A$2:$A$61,'Real Soy Prices'!$B$2:$B$61)-_xlfn.XLOOKUP(F339-2,'Real Soy Prices'!$A$2:$A$61,'Real Soy Prices'!$B$2:$B$61))/_xlfn.XLOOKUP(F339-2,'Real Soy Prices'!$A$2:$A$61,'Real Soy Prices'!$B$2:$B$61)</f>
        <v>-0.1709095680732502</v>
      </c>
      <c r="Q339" t="s">
        <v>93</v>
      </c>
      <c r="R339" t="s">
        <v>93</v>
      </c>
      <c r="S339" t="s">
        <v>94</v>
      </c>
      <c r="T339" t="s">
        <v>107</v>
      </c>
    </row>
    <row r="340" spans="1:20" x14ac:dyDescent="0.2">
      <c r="A340">
        <v>339</v>
      </c>
      <c r="B340" t="s">
        <v>58</v>
      </c>
      <c r="C340">
        <v>3</v>
      </c>
      <c r="D340" t="s">
        <v>73</v>
      </c>
      <c r="E340">
        <v>41</v>
      </c>
      <c r="F340">
        <v>2014</v>
      </c>
      <c r="G340" s="1">
        <v>0.375</v>
      </c>
      <c r="H340">
        <v>1</v>
      </c>
      <c r="I340">
        <v>0</v>
      </c>
      <c r="J340">
        <v>0</v>
      </c>
      <c r="K340">
        <f t="shared" si="5"/>
        <v>0</v>
      </c>
      <c r="L340">
        <v>1</v>
      </c>
      <c r="M340" s="1">
        <v>0.39900000000000002</v>
      </c>
      <c r="N340">
        <v>66.407623544805006</v>
      </c>
      <c r="O340">
        <f>AVERAGE(_xlfn.XLOOKUP(F340,'Real Soy Prices'!$A$2:$A$61,'Real Soy Prices'!$B$2:$B$61),_xlfn.XLOOKUP(F340-1,'Real Soy Prices'!$A$2:$A$61,'Real Soy Prices'!$B$2:$B$61),_xlfn.XLOOKUP(F340-2,'Real Soy Prices'!$A$2:$A$61,'Real Soy Prices'!$B$2:$B$61))</f>
        <v>496.86267318448472</v>
      </c>
      <c r="P340" s="1">
        <f>(_xlfn.XLOOKUP(F340,'Real Soy Prices'!$A$2:$A$61,'Real Soy Prices'!$B$2:$B$61)-_xlfn.XLOOKUP(F340-2,'Real Soy Prices'!$A$2:$A$61,'Real Soy Prices'!$B$2:$B$61))/_xlfn.XLOOKUP(F340-2,'Real Soy Prices'!$A$2:$A$61,'Real Soy Prices'!$B$2:$B$61)</f>
        <v>-0.1709095680732502</v>
      </c>
      <c r="Q340" t="s">
        <v>93</v>
      </c>
      <c r="R340" t="s">
        <v>93</v>
      </c>
      <c r="S340" t="s">
        <v>94</v>
      </c>
      <c r="T340" t="s">
        <v>107</v>
      </c>
    </row>
    <row r="341" spans="1:20" x14ac:dyDescent="0.2">
      <c r="A341">
        <v>340</v>
      </c>
      <c r="B341" t="s">
        <v>58</v>
      </c>
      <c r="C341">
        <v>3</v>
      </c>
      <c r="D341" t="s">
        <v>74</v>
      </c>
      <c r="E341">
        <v>42</v>
      </c>
      <c r="F341">
        <v>2014</v>
      </c>
      <c r="G341" s="1">
        <v>0.435</v>
      </c>
      <c r="H341">
        <v>1</v>
      </c>
      <c r="I341">
        <v>1</v>
      </c>
      <c r="J341">
        <v>1</v>
      </c>
      <c r="K341">
        <f t="shared" si="5"/>
        <v>1</v>
      </c>
      <c r="L341">
        <v>1</v>
      </c>
      <c r="M341" s="1">
        <v>0.47</v>
      </c>
      <c r="N341">
        <v>47.748459632686803</v>
      </c>
      <c r="O341">
        <f>AVERAGE(_xlfn.XLOOKUP(F341,'Real Soy Prices'!$A$2:$A$61,'Real Soy Prices'!$B$2:$B$61),_xlfn.XLOOKUP(F341-1,'Real Soy Prices'!$A$2:$A$61,'Real Soy Prices'!$B$2:$B$61),_xlfn.XLOOKUP(F341-2,'Real Soy Prices'!$A$2:$A$61,'Real Soy Prices'!$B$2:$B$61))</f>
        <v>496.86267318448472</v>
      </c>
      <c r="P341" s="1">
        <f>(_xlfn.XLOOKUP(F341,'Real Soy Prices'!$A$2:$A$61,'Real Soy Prices'!$B$2:$B$61)-_xlfn.XLOOKUP(F341-2,'Real Soy Prices'!$A$2:$A$61,'Real Soy Prices'!$B$2:$B$61))/_xlfn.XLOOKUP(F341-2,'Real Soy Prices'!$A$2:$A$61,'Real Soy Prices'!$B$2:$B$61)</f>
        <v>-0.1709095680732502</v>
      </c>
      <c r="Q341" t="s">
        <v>93</v>
      </c>
      <c r="R341" t="s">
        <v>93</v>
      </c>
      <c r="S341" t="s">
        <v>93</v>
      </c>
      <c r="T341" t="s">
        <v>107</v>
      </c>
    </row>
    <row r="342" spans="1:20" x14ac:dyDescent="0.2">
      <c r="A342">
        <v>341</v>
      </c>
      <c r="B342" t="s">
        <v>58</v>
      </c>
      <c r="C342">
        <v>3</v>
      </c>
      <c r="D342" t="s">
        <v>75</v>
      </c>
      <c r="E342">
        <v>43</v>
      </c>
      <c r="F342">
        <v>2014</v>
      </c>
      <c r="G342" s="1">
        <v>0.53200000000000003</v>
      </c>
      <c r="H342">
        <v>1</v>
      </c>
      <c r="I342">
        <v>1</v>
      </c>
      <c r="J342">
        <v>1</v>
      </c>
      <c r="K342">
        <f t="shared" si="5"/>
        <v>1</v>
      </c>
      <c r="L342">
        <v>1</v>
      </c>
      <c r="M342" s="1">
        <v>0.47899999999999998</v>
      </c>
      <c r="N342">
        <v>33.405885081367501</v>
      </c>
      <c r="O342">
        <f>AVERAGE(_xlfn.XLOOKUP(F342,'Real Soy Prices'!$A$2:$A$61,'Real Soy Prices'!$B$2:$B$61),_xlfn.XLOOKUP(F342-1,'Real Soy Prices'!$A$2:$A$61,'Real Soy Prices'!$B$2:$B$61),_xlfn.XLOOKUP(F342-2,'Real Soy Prices'!$A$2:$A$61,'Real Soy Prices'!$B$2:$B$61))</f>
        <v>496.86267318448472</v>
      </c>
      <c r="P342" s="1">
        <f>(_xlfn.XLOOKUP(F342,'Real Soy Prices'!$A$2:$A$61,'Real Soy Prices'!$B$2:$B$61)-_xlfn.XLOOKUP(F342-2,'Real Soy Prices'!$A$2:$A$61,'Real Soy Prices'!$B$2:$B$61))/_xlfn.XLOOKUP(F342-2,'Real Soy Prices'!$A$2:$A$61,'Real Soy Prices'!$B$2:$B$61)</f>
        <v>-0.1709095680732502</v>
      </c>
      <c r="Q342" t="s">
        <v>93</v>
      </c>
      <c r="R342" t="s">
        <v>93</v>
      </c>
      <c r="S342" t="s">
        <v>93</v>
      </c>
      <c r="T342" t="s">
        <v>107</v>
      </c>
    </row>
    <row r="343" spans="1:20" x14ac:dyDescent="0.2">
      <c r="A343">
        <v>342</v>
      </c>
      <c r="B343" t="s">
        <v>58</v>
      </c>
      <c r="C343">
        <v>3</v>
      </c>
      <c r="D343" t="s">
        <v>76</v>
      </c>
      <c r="E343">
        <v>44</v>
      </c>
      <c r="F343">
        <v>2014</v>
      </c>
      <c r="G343" s="1">
        <v>0.55600000000000005</v>
      </c>
      <c r="H343">
        <v>1</v>
      </c>
      <c r="I343">
        <v>1</v>
      </c>
      <c r="J343">
        <v>1</v>
      </c>
      <c r="K343">
        <f t="shared" si="5"/>
        <v>1</v>
      </c>
      <c r="L343">
        <v>1</v>
      </c>
      <c r="M343" s="1">
        <v>0.53200000000000003</v>
      </c>
      <c r="N343">
        <v>47.604637733972901</v>
      </c>
      <c r="O343">
        <f>AVERAGE(_xlfn.XLOOKUP(F343,'Real Soy Prices'!$A$2:$A$61,'Real Soy Prices'!$B$2:$B$61),_xlfn.XLOOKUP(F343-1,'Real Soy Prices'!$A$2:$A$61,'Real Soy Prices'!$B$2:$B$61),_xlfn.XLOOKUP(F343-2,'Real Soy Prices'!$A$2:$A$61,'Real Soy Prices'!$B$2:$B$61))</f>
        <v>496.86267318448472</v>
      </c>
      <c r="P343" s="1">
        <f>(_xlfn.XLOOKUP(F343,'Real Soy Prices'!$A$2:$A$61,'Real Soy Prices'!$B$2:$B$61)-_xlfn.XLOOKUP(F343-2,'Real Soy Prices'!$A$2:$A$61,'Real Soy Prices'!$B$2:$B$61))/_xlfn.XLOOKUP(F343-2,'Real Soy Prices'!$A$2:$A$61,'Real Soy Prices'!$B$2:$B$61)</f>
        <v>-0.1709095680732502</v>
      </c>
      <c r="Q343" t="s">
        <v>93</v>
      </c>
      <c r="R343" t="s">
        <v>93</v>
      </c>
      <c r="S343" t="s">
        <v>93</v>
      </c>
      <c r="T343" t="s">
        <v>107</v>
      </c>
    </row>
    <row r="344" spans="1:20" x14ac:dyDescent="0.2">
      <c r="A344">
        <v>343</v>
      </c>
      <c r="B344" t="s">
        <v>58</v>
      </c>
      <c r="C344">
        <v>3</v>
      </c>
      <c r="D344" t="s">
        <v>77</v>
      </c>
      <c r="E344">
        <v>45</v>
      </c>
      <c r="F344">
        <v>2014</v>
      </c>
      <c r="G344" s="1">
        <v>0.32500000000000001</v>
      </c>
      <c r="H344">
        <v>1</v>
      </c>
      <c r="I344">
        <v>0</v>
      </c>
      <c r="J344">
        <v>0</v>
      </c>
      <c r="K344">
        <f t="shared" si="5"/>
        <v>0</v>
      </c>
      <c r="L344">
        <v>1</v>
      </c>
      <c r="M344" s="1">
        <v>0.38900000000000001</v>
      </c>
      <c r="N344">
        <v>57.3937630004515</v>
      </c>
      <c r="O344">
        <f>AVERAGE(_xlfn.XLOOKUP(F344,'Real Soy Prices'!$A$2:$A$61,'Real Soy Prices'!$B$2:$B$61),_xlfn.XLOOKUP(F344-1,'Real Soy Prices'!$A$2:$A$61,'Real Soy Prices'!$B$2:$B$61),_xlfn.XLOOKUP(F344-2,'Real Soy Prices'!$A$2:$A$61,'Real Soy Prices'!$B$2:$B$61))</f>
        <v>496.86267318448472</v>
      </c>
      <c r="P344" s="1">
        <f>(_xlfn.XLOOKUP(F344,'Real Soy Prices'!$A$2:$A$61,'Real Soy Prices'!$B$2:$B$61)-_xlfn.XLOOKUP(F344-2,'Real Soy Prices'!$A$2:$A$61,'Real Soy Prices'!$B$2:$B$61))/_xlfn.XLOOKUP(F344-2,'Real Soy Prices'!$A$2:$A$61,'Real Soy Prices'!$B$2:$B$61)</f>
        <v>-0.1709095680732502</v>
      </c>
      <c r="Q344" t="s">
        <v>93</v>
      </c>
      <c r="R344" t="s">
        <v>93</v>
      </c>
      <c r="S344" t="s">
        <v>94</v>
      </c>
      <c r="T344" t="s">
        <v>107</v>
      </c>
    </row>
    <row r="345" spans="1:20" x14ac:dyDescent="0.2">
      <c r="A345">
        <v>344</v>
      </c>
      <c r="B345" t="s">
        <v>58</v>
      </c>
      <c r="C345">
        <v>3</v>
      </c>
      <c r="D345" t="s">
        <v>78</v>
      </c>
      <c r="E345">
        <v>46</v>
      </c>
      <c r="F345">
        <v>2014</v>
      </c>
      <c r="G345" s="1">
        <v>0.442</v>
      </c>
      <c r="H345">
        <v>1</v>
      </c>
      <c r="I345">
        <v>0</v>
      </c>
      <c r="J345">
        <v>1</v>
      </c>
      <c r="K345">
        <f t="shared" si="5"/>
        <v>1</v>
      </c>
      <c r="L345">
        <v>1</v>
      </c>
      <c r="M345" s="1">
        <v>0.61699999999999999</v>
      </c>
      <c r="N345">
        <v>47.1220499061303</v>
      </c>
      <c r="O345">
        <f>AVERAGE(_xlfn.XLOOKUP(F345,'Real Soy Prices'!$A$2:$A$61,'Real Soy Prices'!$B$2:$B$61),_xlfn.XLOOKUP(F345-1,'Real Soy Prices'!$A$2:$A$61,'Real Soy Prices'!$B$2:$B$61),_xlfn.XLOOKUP(F345-2,'Real Soy Prices'!$A$2:$A$61,'Real Soy Prices'!$B$2:$B$61))</f>
        <v>496.86267318448472</v>
      </c>
      <c r="P345" s="1">
        <f>(_xlfn.XLOOKUP(F345,'Real Soy Prices'!$A$2:$A$61,'Real Soy Prices'!$B$2:$B$61)-_xlfn.XLOOKUP(F345-2,'Real Soy Prices'!$A$2:$A$61,'Real Soy Prices'!$B$2:$B$61))/_xlfn.XLOOKUP(F345-2,'Real Soy Prices'!$A$2:$A$61,'Real Soy Prices'!$B$2:$B$61)</f>
        <v>-0.1709095680732502</v>
      </c>
      <c r="Q345" t="s">
        <v>93</v>
      </c>
      <c r="R345" t="s">
        <v>93</v>
      </c>
      <c r="S345" t="s">
        <v>95</v>
      </c>
      <c r="T345" t="s">
        <v>107</v>
      </c>
    </row>
    <row r="346" spans="1:20" x14ac:dyDescent="0.2">
      <c r="A346">
        <v>345</v>
      </c>
      <c r="B346" t="s">
        <v>58</v>
      </c>
      <c r="C346">
        <v>3</v>
      </c>
      <c r="D346" t="s">
        <v>79</v>
      </c>
      <c r="E346">
        <v>47</v>
      </c>
      <c r="F346">
        <v>2014</v>
      </c>
      <c r="G346" s="1">
        <v>0.70599999999999996</v>
      </c>
      <c r="H346">
        <v>1</v>
      </c>
      <c r="I346">
        <v>1</v>
      </c>
      <c r="J346">
        <v>1</v>
      </c>
      <c r="K346">
        <f t="shared" si="5"/>
        <v>1</v>
      </c>
      <c r="L346">
        <v>1</v>
      </c>
      <c r="M346" s="1">
        <v>0.67100000000000004</v>
      </c>
      <c r="N346">
        <v>39.572158034881298</v>
      </c>
      <c r="O346">
        <f>AVERAGE(_xlfn.XLOOKUP(F346,'Real Soy Prices'!$A$2:$A$61,'Real Soy Prices'!$B$2:$B$61),_xlfn.XLOOKUP(F346-1,'Real Soy Prices'!$A$2:$A$61,'Real Soy Prices'!$B$2:$B$61),_xlfn.XLOOKUP(F346-2,'Real Soy Prices'!$A$2:$A$61,'Real Soy Prices'!$B$2:$B$61))</f>
        <v>496.86267318448472</v>
      </c>
      <c r="P346" s="1">
        <f>(_xlfn.XLOOKUP(F346,'Real Soy Prices'!$A$2:$A$61,'Real Soy Prices'!$B$2:$B$61)-_xlfn.XLOOKUP(F346-2,'Real Soy Prices'!$A$2:$A$61,'Real Soy Prices'!$B$2:$B$61))/_xlfn.XLOOKUP(F346-2,'Real Soy Prices'!$A$2:$A$61,'Real Soy Prices'!$B$2:$B$61)</f>
        <v>-0.1709095680732502</v>
      </c>
      <c r="Q346" t="s">
        <v>93</v>
      </c>
      <c r="R346" t="s">
        <v>93</v>
      </c>
      <c r="S346" t="s">
        <v>93</v>
      </c>
      <c r="T346" t="s">
        <v>107</v>
      </c>
    </row>
    <row r="347" spans="1:20" x14ac:dyDescent="0.2">
      <c r="A347">
        <v>346</v>
      </c>
      <c r="B347" t="s">
        <v>58</v>
      </c>
      <c r="C347">
        <v>3</v>
      </c>
      <c r="D347" t="s">
        <v>80</v>
      </c>
      <c r="E347">
        <v>48</v>
      </c>
      <c r="F347">
        <v>2014</v>
      </c>
      <c r="G347" s="1">
        <v>0.35599999999999998</v>
      </c>
      <c r="H347">
        <v>1</v>
      </c>
      <c r="I347">
        <v>1</v>
      </c>
      <c r="J347">
        <v>1</v>
      </c>
      <c r="K347">
        <f t="shared" si="5"/>
        <v>1</v>
      </c>
      <c r="L347">
        <v>1</v>
      </c>
      <c r="M347" s="1">
        <v>0.438</v>
      </c>
      <c r="N347">
        <v>30.793627883999999</v>
      </c>
      <c r="O347">
        <f>AVERAGE(_xlfn.XLOOKUP(F347,'Real Soy Prices'!$A$2:$A$61,'Real Soy Prices'!$B$2:$B$61),_xlfn.XLOOKUP(F347-1,'Real Soy Prices'!$A$2:$A$61,'Real Soy Prices'!$B$2:$B$61),_xlfn.XLOOKUP(F347-2,'Real Soy Prices'!$A$2:$A$61,'Real Soy Prices'!$B$2:$B$61))</f>
        <v>496.86267318448472</v>
      </c>
      <c r="P347" s="1">
        <f>(_xlfn.XLOOKUP(F347,'Real Soy Prices'!$A$2:$A$61,'Real Soy Prices'!$B$2:$B$61)-_xlfn.XLOOKUP(F347-2,'Real Soy Prices'!$A$2:$A$61,'Real Soy Prices'!$B$2:$B$61))/_xlfn.XLOOKUP(F347-2,'Real Soy Prices'!$A$2:$A$61,'Real Soy Prices'!$B$2:$B$61)</f>
        <v>-0.1709095680732502</v>
      </c>
      <c r="Q347" t="s">
        <v>93</v>
      </c>
      <c r="R347" t="s">
        <v>93</v>
      </c>
      <c r="S347" t="s">
        <v>93</v>
      </c>
      <c r="T347" t="s">
        <v>107</v>
      </c>
    </row>
    <row r="348" spans="1:20" x14ac:dyDescent="0.2">
      <c r="A348">
        <v>347</v>
      </c>
      <c r="B348" t="s">
        <v>58</v>
      </c>
      <c r="C348">
        <v>3</v>
      </c>
      <c r="D348" t="s">
        <v>81</v>
      </c>
      <c r="E348">
        <v>49</v>
      </c>
      <c r="F348">
        <v>2014</v>
      </c>
      <c r="G348" s="1">
        <v>0.60099999999999998</v>
      </c>
      <c r="H348">
        <v>1</v>
      </c>
      <c r="I348">
        <v>1</v>
      </c>
      <c r="J348">
        <v>1</v>
      </c>
      <c r="K348">
        <f t="shared" si="5"/>
        <v>1</v>
      </c>
      <c r="L348">
        <v>1</v>
      </c>
      <c r="M348" s="1">
        <v>0.51800000000000002</v>
      </c>
      <c r="N348">
        <v>51.012896411749601</v>
      </c>
      <c r="O348">
        <f>AVERAGE(_xlfn.XLOOKUP(F348,'Real Soy Prices'!$A$2:$A$61,'Real Soy Prices'!$B$2:$B$61),_xlfn.XLOOKUP(F348-1,'Real Soy Prices'!$A$2:$A$61,'Real Soy Prices'!$B$2:$B$61),_xlfn.XLOOKUP(F348-2,'Real Soy Prices'!$A$2:$A$61,'Real Soy Prices'!$B$2:$B$61))</f>
        <v>496.86267318448472</v>
      </c>
      <c r="P348" s="1">
        <f>(_xlfn.XLOOKUP(F348,'Real Soy Prices'!$A$2:$A$61,'Real Soy Prices'!$B$2:$B$61)-_xlfn.XLOOKUP(F348-2,'Real Soy Prices'!$A$2:$A$61,'Real Soy Prices'!$B$2:$B$61))/_xlfn.XLOOKUP(F348-2,'Real Soy Prices'!$A$2:$A$61,'Real Soy Prices'!$B$2:$B$61)</f>
        <v>-0.1709095680732502</v>
      </c>
      <c r="Q348" t="s">
        <v>93</v>
      </c>
      <c r="R348" t="s">
        <v>93</v>
      </c>
      <c r="S348" t="s">
        <v>93</v>
      </c>
      <c r="T348" t="s">
        <v>107</v>
      </c>
    </row>
    <row r="349" spans="1:20" x14ac:dyDescent="0.2">
      <c r="A349">
        <v>348</v>
      </c>
      <c r="B349" t="s">
        <v>58</v>
      </c>
      <c r="C349">
        <v>3</v>
      </c>
      <c r="D349" t="s">
        <v>82</v>
      </c>
      <c r="E349">
        <v>50</v>
      </c>
      <c r="F349">
        <v>2014</v>
      </c>
      <c r="G349" s="1">
        <v>0.432</v>
      </c>
      <c r="H349">
        <v>1</v>
      </c>
      <c r="I349">
        <v>1</v>
      </c>
      <c r="J349">
        <v>0</v>
      </c>
      <c r="K349">
        <f t="shared" si="5"/>
        <v>0</v>
      </c>
      <c r="L349">
        <v>1</v>
      </c>
      <c r="M349" s="1">
        <v>0.46899999999999997</v>
      </c>
      <c r="N349">
        <v>65.323186867246207</v>
      </c>
      <c r="O349">
        <f>AVERAGE(_xlfn.XLOOKUP(F349,'Real Soy Prices'!$A$2:$A$61,'Real Soy Prices'!$B$2:$B$61),_xlfn.XLOOKUP(F349-1,'Real Soy Prices'!$A$2:$A$61,'Real Soy Prices'!$B$2:$B$61),_xlfn.XLOOKUP(F349-2,'Real Soy Prices'!$A$2:$A$61,'Real Soy Prices'!$B$2:$B$61))</f>
        <v>496.86267318448472</v>
      </c>
      <c r="P349" s="1">
        <f>(_xlfn.XLOOKUP(F349,'Real Soy Prices'!$A$2:$A$61,'Real Soy Prices'!$B$2:$B$61)-_xlfn.XLOOKUP(F349-2,'Real Soy Prices'!$A$2:$A$61,'Real Soy Prices'!$B$2:$B$61))/_xlfn.XLOOKUP(F349-2,'Real Soy Prices'!$A$2:$A$61,'Real Soy Prices'!$B$2:$B$61)</f>
        <v>-0.1709095680732502</v>
      </c>
      <c r="Q349" t="s">
        <v>93</v>
      </c>
      <c r="R349" t="s">
        <v>93</v>
      </c>
      <c r="S349" t="s">
        <v>93</v>
      </c>
      <c r="T349" t="s">
        <v>107</v>
      </c>
    </row>
    <row r="350" spans="1:20" x14ac:dyDescent="0.2">
      <c r="A350">
        <v>349</v>
      </c>
      <c r="B350" t="s">
        <v>58</v>
      </c>
      <c r="C350">
        <v>3</v>
      </c>
      <c r="D350" t="s">
        <v>83</v>
      </c>
      <c r="E350">
        <v>51</v>
      </c>
      <c r="F350">
        <v>2014</v>
      </c>
      <c r="G350" s="1">
        <v>0.41699999999999998</v>
      </c>
      <c r="H350">
        <v>1</v>
      </c>
      <c r="I350">
        <v>0</v>
      </c>
      <c r="J350">
        <v>0</v>
      </c>
      <c r="K350">
        <f t="shared" si="5"/>
        <v>0</v>
      </c>
      <c r="L350">
        <v>1</v>
      </c>
      <c r="M350" s="1">
        <v>0.40699999999999997</v>
      </c>
      <c r="N350">
        <v>41.192076304846303</v>
      </c>
      <c r="O350">
        <f>AVERAGE(_xlfn.XLOOKUP(F350,'Real Soy Prices'!$A$2:$A$61,'Real Soy Prices'!$B$2:$B$61),_xlfn.XLOOKUP(F350-1,'Real Soy Prices'!$A$2:$A$61,'Real Soy Prices'!$B$2:$B$61),_xlfn.XLOOKUP(F350-2,'Real Soy Prices'!$A$2:$A$61,'Real Soy Prices'!$B$2:$B$61))</f>
        <v>496.86267318448472</v>
      </c>
      <c r="P350" s="1">
        <f>(_xlfn.XLOOKUP(F350,'Real Soy Prices'!$A$2:$A$61,'Real Soy Prices'!$B$2:$B$61)-_xlfn.XLOOKUP(F350-2,'Real Soy Prices'!$A$2:$A$61,'Real Soy Prices'!$B$2:$B$61))/_xlfn.XLOOKUP(F350-2,'Real Soy Prices'!$A$2:$A$61,'Real Soy Prices'!$B$2:$B$61)</f>
        <v>-0.1709095680732502</v>
      </c>
      <c r="Q350" t="s">
        <v>93</v>
      </c>
      <c r="R350" t="s">
        <v>93</v>
      </c>
      <c r="S350" t="s">
        <v>94</v>
      </c>
      <c r="T350" t="s">
        <v>107</v>
      </c>
    </row>
    <row r="351" spans="1:20" x14ac:dyDescent="0.2">
      <c r="A351">
        <v>350</v>
      </c>
      <c r="B351" t="s">
        <v>58</v>
      </c>
      <c r="C351">
        <v>3</v>
      </c>
      <c r="D351" t="s">
        <v>84</v>
      </c>
      <c r="E351">
        <v>52</v>
      </c>
      <c r="F351">
        <v>2014</v>
      </c>
      <c r="G351" s="1">
        <v>0.33200000000000002</v>
      </c>
      <c r="H351">
        <v>1</v>
      </c>
      <c r="I351">
        <v>0</v>
      </c>
      <c r="J351">
        <v>0</v>
      </c>
      <c r="K351">
        <f t="shared" si="5"/>
        <v>0</v>
      </c>
      <c r="L351">
        <v>1</v>
      </c>
      <c r="M351" s="1">
        <v>0.28699999999999998</v>
      </c>
      <c r="N351">
        <v>38.0272825605268</v>
      </c>
      <c r="O351">
        <f>AVERAGE(_xlfn.XLOOKUP(F351,'Real Soy Prices'!$A$2:$A$61,'Real Soy Prices'!$B$2:$B$61),_xlfn.XLOOKUP(F351-1,'Real Soy Prices'!$A$2:$A$61,'Real Soy Prices'!$B$2:$B$61),_xlfn.XLOOKUP(F351-2,'Real Soy Prices'!$A$2:$A$61,'Real Soy Prices'!$B$2:$B$61))</f>
        <v>496.86267318448472</v>
      </c>
      <c r="P351" s="1">
        <f>(_xlfn.XLOOKUP(F351,'Real Soy Prices'!$A$2:$A$61,'Real Soy Prices'!$B$2:$B$61)-_xlfn.XLOOKUP(F351-2,'Real Soy Prices'!$A$2:$A$61,'Real Soy Prices'!$B$2:$B$61))/_xlfn.XLOOKUP(F351-2,'Real Soy Prices'!$A$2:$A$61,'Real Soy Prices'!$B$2:$B$61)</f>
        <v>-0.1709095680732502</v>
      </c>
      <c r="Q351" t="s">
        <v>93</v>
      </c>
      <c r="R351" t="s">
        <v>93</v>
      </c>
      <c r="S351" t="s">
        <v>94</v>
      </c>
      <c r="T351" t="s">
        <v>107</v>
      </c>
    </row>
    <row r="352" spans="1:20" x14ac:dyDescent="0.2">
      <c r="A352">
        <v>351</v>
      </c>
      <c r="B352" t="s">
        <v>58</v>
      </c>
      <c r="C352">
        <v>3</v>
      </c>
      <c r="D352" t="s">
        <v>85</v>
      </c>
      <c r="E352">
        <v>53</v>
      </c>
      <c r="F352">
        <v>2014</v>
      </c>
      <c r="G352" s="1">
        <v>0.308</v>
      </c>
      <c r="H352">
        <v>1</v>
      </c>
      <c r="I352">
        <v>0</v>
      </c>
      <c r="J352">
        <v>0</v>
      </c>
      <c r="K352">
        <f t="shared" si="5"/>
        <v>0</v>
      </c>
      <c r="L352">
        <v>1</v>
      </c>
      <c r="M352" s="1">
        <v>0.38700000000000001</v>
      </c>
      <c r="N352">
        <v>34.576828461314101</v>
      </c>
      <c r="O352">
        <f>AVERAGE(_xlfn.XLOOKUP(F352,'Real Soy Prices'!$A$2:$A$61,'Real Soy Prices'!$B$2:$B$61),_xlfn.XLOOKUP(F352-1,'Real Soy Prices'!$A$2:$A$61,'Real Soy Prices'!$B$2:$B$61),_xlfn.XLOOKUP(F352-2,'Real Soy Prices'!$A$2:$A$61,'Real Soy Prices'!$B$2:$B$61))</f>
        <v>496.86267318448472</v>
      </c>
      <c r="P352" s="1">
        <f>(_xlfn.XLOOKUP(F352,'Real Soy Prices'!$A$2:$A$61,'Real Soy Prices'!$B$2:$B$61)-_xlfn.XLOOKUP(F352-2,'Real Soy Prices'!$A$2:$A$61,'Real Soy Prices'!$B$2:$B$61))/_xlfn.XLOOKUP(F352-2,'Real Soy Prices'!$A$2:$A$61,'Real Soy Prices'!$B$2:$B$61)</f>
        <v>-0.1709095680732502</v>
      </c>
      <c r="Q352" t="s">
        <v>93</v>
      </c>
      <c r="R352" t="s">
        <v>93</v>
      </c>
      <c r="S352" t="s">
        <v>94</v>
      </c>
      <c r="T352" t="s">
        <v>107</v>
      </c>
    </row>
    <row r="353" spans="1:20" x14ac:dyDescent="0.2">
      <c r="A353">
        <v>352</v>
      </c>
      <c r="B353" t="s">
        <v>58</v>
      </c>
      <c r="C353">
        <v>3</v>
      </c>
      <c r="D353" t="s">
        <v>86</v>
      </c>
      <c r="E353">
        <v>54</v>
      </c>
      <c r="F353">
        <v>2014</v>
      </c>
      <c r="G353" s="1">
        <v>0.25800000000000001</v>
      </c>
      <c r="H353">
        <v>1</v>
      </c>
      <c r="I353">
        <v>0</v>
      </c>
      <c r="J353">
        <v>0</v>
      </c>
      <c r="K353">
        <f t="shared" si="5"/>
        <v>0</v>
      </c>
      <c r="L353">
        <v>1</v>
      </c>
      <c r="M353" s="1">
        <v>0.373</v>
      </c>
      <c r="N353">
        <v>63.060285847578101</v>
      </c>
      <c r="O353">
        <f>AVERAGE(_xlfn.XLOOKUP(F353,'Real Soy Prices'!$A$2:$A$61,'Real Soy Prices'!$B$2:$B$61),_xlfn.XLOOKUP(F353-1,'Real Soy Prices'!$A$2:$A$61,'Real Soy Prices'!$B$2:$B$61),_xlfn.XLOOKUP(F353-2,'Real Soy Prices'!$A$2:$A$61,'Real Soy Prices'!$B$2:$B$61))</f>
        <v>496.86267318448472</v>
      </c>
      <c r="P353" s="1">
        <f>(_xlfn.XLOOKUP(F353,'Real Soy Prices'!$A$2:$A$61,'Real Soy Prices'!$B$2:$B$61)-_xlfn.XLOOKUP(F353-2,'Real Soy Prices'!$A$2:$A$61,'Real Soy Prices'!$B$2:$B$61))/_xlfn.XLOOKUP(F353-2,'Real Soy Prices'!$A$2:$A$61,'Real Soy Prices'!$B$2:$B$61)</f>
        <v>-0.1709095680732502</v>
      </c>
      <c r="Q353" t="s">
        <v>93</v>
      </c>
      <c r="R353" t="s">
        <v>93</v>
      </c>
      <c r="S353" t="s">
        <v>94</v>
      </c>
      <c r="T353" t="s">
        <v>107</v>
      </c>
    </row>
    <row r="354" spans="1:20" x14ac:dyDescent="0.2">
      <c r="A354">
        <v>353</v>
      </c>
      <c r="B354" t="s">
        <v>58</v>
      </c>
      <c r="C354">
        <v>3</v>
      </c>
      <c r="D354" t="s">
        <v>87</v>
      </c>
      <c r="E354">
        <v>55</v>
      </c>
      <c r="F354">
        <v>2014</v>
      </c>
      <c r="G354" s="1">
        <v>0.54900000000000004</v>
      </c>
      <c r="H354">
        <v>1</v>
      </c>
      <c r="I354">
        <v>1</v>
      </c>
      <c r="J354">
        <v>1</v>
      </c>
      <c r="K354">
        <f t="shared" si="5"/>
        <v>1</v>
      </c>
      <c r="L354">
        <v>1</v>
      </c>
      <c r="M354" s="1">
        <v>0.47699999999999998</v>
      </c>
      <c r="N354">
        <v>43.198336104838802</v>
      </c>
      <c r="O354">
        <f>AVERAGE(_xlfn.XLOOKUP(F354,'Real Soy Prices'!$A$2:$A$61,'Real Soy Prices'!$B$2:$B$61),_xlfn.XLOOKUP(F354-1,'Real Soy Prices'!$A$2:$A$61,'Real Soy Prices'!$B$2:$B$61),_xlfn.XLOOKUP(F354-2,'Real Soy Prices'!$A$2:$A$61,'Real Soy Prices'!$B$2:$B$61))</f>
        <v>496.86267318448472</v>
      </c>
      <c r="P354" s="1">
        <f>(_xlfn.XLOOKUP(F354,'Real Soy Prices'!$A$2:$A$61,'Real Soy Prices'!$B$2:$B$61)-_xlfn.XLOOKUP(F354-2,'Real Soy Prices'!$A$2:$A$61,'Real Soy Prices'!$B$2:$B$61))/_xlfn.XLOOKUP(F354-2,'Real Soy Prices'!$A$2:$A$61,'Real Soy Prices'!$B$2:$B$61)</f>
        <v>-0.1709095680732502</v>
      </c>
      <c r="Q354" t="s">
        <v>93</v>
      </c>
      <c r="R354" t="s">
        <v>93</v>
      </c>
      <c r="S354" t="s">
        <v>93</v>
      </c>
      <c r="T354" t="s">
        <v>107</v>
      </c>
    </row>
    <row r="355" spans="1:20" x14ac:dyDescent="0.2">
      <c r="A355">
        <v>354</v>
      </c>
      <c r="B355" t="s">
        <v>58</v>
      </c>
      <c r="C355">
        <v>3</v>
      </c>
      <c r="D355" t="s">
        <v>88</v>
      </c>
      <c r="E355">
        <v>56</v>
      </c>
      <c r="F355">
        <v>2014</v>
      </c>
      <c r="G355" s="1">
        <v>0.502</v>
      </c>
      <c r="H355">
        <v>1</v>
      </c>
      <c r="I355">
        <v>1</v>
      </c>
      <c r="J355">
        <v>1</v>
      </c>
      <c r="K355">
        <f t="shared" si="5"/>
        <v>1</v>
      </c>
      <c r="L355">
        <v>1</v>
      </c>
      <c r="M355" s="1">
        <v>0.51</v>
      </c>
      <c r="N355">
        <v>40.732883546352902</v>
      </c>
      <c r="O355">
        <f>AVERAGE(_xlfn.XLOOKUP(F355,'Real Soy Prices'!$A$2:$A$61,'Real Soy Prices'!$B$2:$B$61),_xlfn.XLOOKUP(F355-1,'Real Soy Prices'!$A$2:$A$61,'Real Soy Prices'!$B$2:$B$61),_xlfn.XLOOKUP(F355-2,'Real Soy Prices'!$A$2:$A$61,'Real Soy Prices'!$B$2:$B$61))</f>
        <v>496.86267318448472</v>
      </c>
      <c r="P355" s="1">
        <f>(_xlfn.XLOOKUP(F355,'Real Soy Prices'!$A$2:$A$61,'Real Soy Prices'!$B$2:$B$61)-_xlfn.XLOOKUP(F355-2,'Real Soy Prices'!$A$2:$A$61,'Real Soy Prices'!$B$2:$B$61))/_xlfn.XLOOKUP(F355-2,'Real Soy Prices'!$A$2:$A$61,'Real Soy Prices'!$B$2:$B$61)</f>
        <v>-0.1709095680732502</v>
      </c>
      <c r="Q355" t="s">
        <v>93</v>
      </c>
      <c r="R355" t="s">
        <v>93</v>
      </c>
      <c r="S355" t="s">
        <v>93</v>
      </c>
      <c r="T355" t="s">
        <v>107</v>
      </c>
    </row>
    <row r="356" spans="1:20" x14ac:dyDescent="0.2">
      <c r="A356">
        <v>355</v>
      </c>
      <c r="B356" t="s">
        <v>58</v>
      </c>
      <c r="C356">
        <v>3</v>
      </c>
      <c r="D356" t="s">
        <v>59</v>
      </c>
      <c r="E356">
        <v>30</v>
      </c>
      <c r="F356">
        <v>2018</v>
      </c>
      <c r="G356" s="1">
        <v>0.185</v>
      </c>
      <c r="H356">
        <v>1</v>
      </c>
      <c r="I356">
        <v>0</v>
      </c>
      <c r="J356">
        <v>0</v>
      </c>
      <c r="K356">
        <f t="shared" si="5"/>
        <v>0</v>
      </c>
      <c r="L356">
        <v>0</v>
      </c>
      <c r="M356" s="1">
        <v>0.28000000000000003</v>
      </c>
      <c r="N356">
        <v>48.792076625177202</v>
      </c>
      <c r="O356">
        <f>AVERAGE(_xlfn.XLOOKUP(F356,'Real Soy Prices'!$A$2:$A$61,'Real Soy Prices'!$B$2:$B$61),_xlfn.XLOOKUP(F356-1,'Real Soy Prices'!$A$2:$A$61,'Real Soy Prices'!$B$2:$B$61),_xlfn.XLOOKUP(F356-2,'Real Soy Prices'!$A$2:$A$61,'Real Soy Prices'!$B$2:$B$61))</f>
        <v>407.58766600038297</v>
      </c>
      <c r="P356" s="1">
        <f>(_xlfn.XLOOKUP(F356,'Real Soy Prices'!$A$2:$A$61,'Real Soy Prices'!$B$2:$B$61)-_xlfn.XLOOKUP(F356-2,'Real Soy Prices'!$A$2:$A$61,'Real Soy Prices'!$B$2:$B$61))/_xlfn.XLOOKUP(F356-2,'Real Soy Prices'!$A$2:$A$61,'Real Soy Prices'!$B$2:$B$61)</f>
        <v>-0.10193132979706263</v>
      </c>
      <c r="Q356" t="s">
        <v>96</v>
      </c>
      <c r="R356" t="s">
        <v>97</v>
      </c>
      <c r="S356" t="s">
        <v>98</v>
      </c>
      <c r="T356" t="s">
        <v>108</v>
      </c>
    </row>
    <row r="357" spans="1:20" x14ac:dyDescent="0.2">
      <c r="A357">
        <v>356</v>
      </c>
      <c r="B357" t="s">
        <v>58</v>
      </c>
      <c r="C357">
        <v>3</v>
      </c>
      <c r="D357" t="s">
        <v>62</v>
      </c>
      <c r="E357">
        <v>31</v>
      </c>
      <c r="F357">
        <v>2018</v>
      </c>
      <c r="G357" s="1">
        <v>0.44800000000000001</v>
      </c>
      <c r="H357">
        <v>1</v>
      </c>
      <c r="I357">
        <v>1</v>
      </c>
      <c r="J357">
        <v>1</v>
      </c>
      <c r="K357">
        <f t="shared" si="5"/>
        <v>1</v>
      </c>
      <c r="L357">
        <v>0</v>
      </c>
      <c r="M357" s="1">
        <v>0.499</v>
      </c>
      <c r="N357">
        <v>35.707311601329998</v>
      </c>
      <c r="O357">
        <f>AVERAGE(_xlfn.XLOOKUP(F357,'Real Soy Prices'!$A$2:$A$61,'Real Soy Prices'!$B$2:$B$61),_xlfn.XLOOKUP(F357-1,'Real Soy Prices'!$A$2:$A$61,'Real Soy Prices'!$B$2:$B$61),_xlfn.XLOOKUP(F357-2,'Real Soy Prices'!$A$2:$A$61,'Real Soy Prices'!$B$2:$B$61))</f>
        <v>407.58766600038297</v>
      </c>
      <c r="P357" s="1">
        <f>(_xlfn.XLOOKUP(F357,'Real Soy Prices'!$A$2:$A$61,'Real Soy Prices'!$B$2:$B$61)-_xlfn.XLOOKUP(F357-2,'Real Soy Prices'!$A$2:$A$61,'Real Soy Prices'!$B$2:$B$61))/_xlfn.XLOOKUP(F357-2,'Real Soy Prices'!$A$2:$A$61,'Real Soy Prices'!$B$2:$B$61)</f>
        <v>-0.10193132979706263</v>
      </c>
      <c r="Q357" t="s">
        <v>96</v>
      </c>
      <c r="R357" t="s">
        <v>97</v>
      </c>
      <c r="S357" t="s">
        <v>97</v>
      </c>
      <c r="T357" t="s">
        <v>108</v>
      </c>
    </row>
    <row r="358" spans="1:20" x14ac:dyDescent="0.2">
      <c r="A358">
        <v>357</v>
      </c>
      <c r="B358" t="s">
        <v>58</v>
      </c>
      <c r="C358">
        <v>3</v>
      </c>
      <c r="D358" t="s">
        <v>63</v>
      </c>
      <c r="E358">
        <v>32</v>
      </c>
      <c r="F358">
        <v>2018</v>
      </c>
      <c r="G358" s="1">
        <v>0.32800000000000001</v>
      </c>
      <c r="H358">
        <v>1</v>
      </c>
      <c r="I358">
        <v>0</v>
      </c>
      <c r="J358">
        <v>0</v>
      </c>
      <c r="K358">
        <f t="shared" si="5"/>
        <v>0</v>
      </c>
      <c r="L358">
        <v>0</v>
      </c>
      <c r="M358" s="1">
        <v>0.51100000000000001</v>
      </c>
      <c r="N358">
        <v>34.1896219080474</v>
      </c>
      <c r="O358">
        <f>AVERAGE(_xlfn.XLOOKUP(F358,'Real Soy Prices'!$A$2:$A$61,'Real Soy Prices'!$B$2:$B$61),_xlfn.XLOOKUP(F358-1,'Real Soy Prices'!$A$2:$A$61,'Real Soy Prices'!$B$2:$B$61),_xlfn.XLOOKUP(F358-2,'Real Soy Prices'!$A$2:$A$61,'Real Soy Prices'!$B$2:$B$61))</f>
        <v>407.58766600038297</v>
      </c>
      <c r="P358" s="1">
        <f>(_xlfn.XLOOKUP(F358,'Real Soy Prices'!$A$2:$A$61,'Real Soy Prices'!$B$2:$B$61)-_xlfn.XLOOKUP(F358-2,'Real Soy Prices'!$A$2:$A$61,'Real Soy Prices'!$B$2:$B$61))/_xlfn.XLOOKUP(F358-2,'Real Soy Prices'!$A$2:$A$61,'Real Soy Prices'!$B$2:$B$61)</f>
        <v>-0.10193132979706263</v>
      </c>
      <c r="Q358" t="s">
        <v>96</v>
      </c>
      <c r="R358" t="s">
        <v>97</v>
      </c>
      <c r="S358" t="s">
        <v>98</v>
      </c>
      <c r="T358" t="s">
        <v>108</v>
      </c>
    </row>
    <row r="359" spans="1:20" x14ac:dyDescent="0.2">
      <c r="A359">
        <v>358</v>
      </c>
      <c r="B359" t="s">
        <v>58</v>
      </c>
      <c r="C359">
        <v>3</v>
      </c>
      <c r="D359" t="s">
        <v>64</v>
      </c>
      <c r="E359">
        <v>33</v>
      </c>
      <c r="F359">
        <v>2018</v>
      </c>
      <c r="G359" s="1">
        <v>0.40300000000000002</v>
      </c>
      <c r="H359">
        <v>1</v>
      </c>
      <c r="I359">
        <v>0</v>
      </c>
      <c r="J359">
        <v>0</v>
      </c>
      <c r="K359">
        <f t="shared" si="5"/>
        <v>0</v>
      </c>
      <c r="L359">
        <v>0</v>
      </c>
      <c r="M359" s="1">
        <v>0.54500000000000004</v>
      </c>
      <c r="N359">
        <v>32.787219989714501</v>
      </c>
      <c r="O359">
        <f>AVERAGE(_xlfn.XLOOKUP(F359,'Real Soy Prices'!$A$2:$A$61,'Real Soy Prices'!$B$2:$B$61),_xlfn.XLOOKUP(F359-1,'Real Soy Prices'!$A$2:$A$61,'Real Soy Prices'!$B$2:$B$61),_xlfn.XLOOKUP(F359-2,'Real Soy Prices'!$A$2:$A$61,'Real Soy Prices'!$B$2:$B$61))</f>
        <v>407.58766600038297</v>
      </c>
      <c r="P359" s="1">
        <f>(_xlfn.XLOOKUP(F359,'Real Soy Prices'!$A$2:$A$61,'Real Soy Prices'!$B$2:$B$61)-_xlfn.XLOOKUP(F359-2,'Real Soy Prices'!$A$2:$A$61,'Real Soy Prices'!$B$2:$B$61))/_xlfn.XLOOKUP(F359-2,'Real Soy Prices'!$A$2:$A$61,'Real Soy Prices'!$B$2:$B$61)</f>
        <v>-0.10193132979706263</v>
      </c>
      <c r="Q359" t="s">
        <v>96</v>
      </c>
      <c r="R359" t="s">
        <v>97</v>
      </c>
      <c r="S359" t="s">
        <v>98</v>
      </c>
      <c r="T359" t="s">
        <v>108</v>
      </c>
    </row>
    <row r="360" spans="1:20" x14ac:dyDescent="0.2">
      <c r="A360">
        <v>359</v>
      </c>
      <c r="B360" t="s">
        <v>58</v>
      </c>
      <c r="C360">
        <v>3</v>
      </c>
      <c r="D360" t="s">
        <v>65</v>
      </c>
      <c r="E360">
        <v>34</v>
      </c>
      <c r="F360">
        <v>2018</v>
      </c>
      <c r="G360" s="1">
        <v>0.60299999999999998</v>
      </c>
      <c r="H360">
        <v>1</v>
      </c>
      <c r="I360">
        <v>1</v>
      </c>
      <c r="J360">
        <v>1</v>
      </c>
      <c r="K360">
        <f t="shared" si="5"/>
        <v>1</v>
      </c>
      <c r="L360">
        <v>0</v>
      </c>
      <c r="M360" s="1">
        <v>0.61399999999999999</v>
      </c>
      <c r="N360">
        <v>52.719734737744098</v>
      </c>
      <c r="O360">
        <f>AVERAGE(_xlfn.XLOOKUP(F360,'Real Soy Prices'!$A$2:$A$61,'Real Soy Prices'!$B$2:$B$61),_xlfn.XLOOKUP(F360-1,'Real Soy Prices'!$A$2:$A$61,'Real Soy Prices'!$B$2:$B$61),_xlfn.XLOOKUP(F360-2,'Real Soy Prices'!$A$2:$A$61,'Real Soy Prices'!$B$2:$B$61))</f>
        <v>407.58766600038297</v>
      </c>
      <c r="P360" s="1">
        <f>(_xlfn.XLOOKUP(F360,'Real Soy Prices'!$A$2:$A$61,'Real Soy Prices'!$B$2:$B$61)-_xlfn.XLOOKUP(F360-2,'Real Soy Prices'!$A$2:$A$61,'Real Soy Prices'!$B$2:$B$61))/_xlfn.XLOOKUP(F360-2,'Real Soy Prices'!$A$2:$A$61,'Real Soy Prices'!$B$2:$B$61)</f>
        <v>-0.10193132979706263</v>
      </c>
      <c r="Q360" t="s">
        <v>96</v>
      </c>
      <c r="R360" t="s">
        <v>97</v>
      </c>
      <c r="S360" t="s">
        <v>97</v>
      </c>
      <c r="T360" t="s">
        <v>108</v>
      </c>
    </row>
    <row r="361" spans="1:20" x14ac:dyDescent="0.2">
      <c r="A361">
        <v>360</v>
      </c>
      <c r="B361" t="s">
        <v>58</v>
      </c>
      <c r="C361">
        <v>3</v>
      </c>
      <c r="D361" t="s">
        <v>66</v>
      </c>
      <c r="E361">
        <v>35</v>
      </c>
      <c r="F361">
        <v>2018</v>
      </c>
      <c r="G361" s="1">
        <v>0.33100000000000002</v>
      </c>
      <c r="H361">
        <v>1</v>
      </c>
      <c r="I361">
        <v>0</v>
      </c>
      <c r="J361">
        <v>1</v>
      </c>
      <c r="K361">
        <f t="shared" si="5"/>
        <v>1</v>
      </c>
      <c r="L361">
        <v>0</v>
      </c>
      <c r="M361" s="1">
        <v>0.68300000000000005</v>
      </c>
      <c r="N361">
        <v>56.086474356189697</v>
      </c>
      <c r="O361">
        <f>AVERAGE(_xlfn.XLOOKUP(F361,'Real Soy Prices'!$A$2:$A$61,'Real Soy Prices'!$B$2:$B$61),_xlfn.XLOOKUP(F361-1,'Real Soy Prices'!$A$2:$A$61,'Real Soy Prices'!$B$2:$B$61),_xlfn.XLOOKUP(F361-2,'Real Soy Prices'!$A$2:$A$61,'Real Soy Prices'!$B$2:$B$61))</f>
        <v>407.58766600038297</v>
      </c>
      <c r="P361" s="1">
        <f>(_xlfn.XLOOKUP(F361,'Real Soy Prices'!$A$2:$A$61,'Real Soy Prices'!$B$2:$B$61)-_xlfn.XLOOKUP(F361-2,'Real Soy Prices'!$A$2:$A$61,'Real Soy Prices'!$B$2:$B$61))/_xlfn.XLOOKUP(F361-2,'Real Soy Prices'!$A$2:$A$61,'Real Soy Prices'!$B$2:$B$61)</f>
        <v>-0.10193132979706263</v>
      </c>
      <c r="Q361" t="s">
        <v>96</v>
      </c>
      <c r="R361" t="s">
        <v>97</v>
      </c>
      <c r="S361" t="s">
        <v>99</v>
      </c>
      <c r="T361" t="s">
        <v>108</v>
      </c>
    </row>
    <row r="362" spans="1:20" x14ac:dyDescent="0.2">
      <c r="A362">
        <v>361</v>
      </c>
      <c r="B362" t="s">
        <v>58</v>
      </c>
      <c r="C362">
        <v>3</v>
      </c>
      <c r="D362" t="s">
        <v>67</v>
      </c>
      <c r="E362">
        <v>36</v>
      </c>
      <c r="F362">
        <v>2018</v>
      </c>
      <c r="G362" s="1">
        <v>0.11899999999999999</v>
      </c>
      <c r="H362">
        <v>1</v>
      </c>
      <c r="I362">
        <v>0</v>
      </c>
      <c r="J362">
        <v>0</v>
      </c>
      <c r="K362">
        <f t="shared" si="5"/>
        <v>0</v>
      </c>
      <c r="L362">
        <v>0</v>
      </c>
      <c r="M362" s="1">
        <v>0.23</v>
      </c>
      <c r="N362">
        <v>61.355398517502202</v>
      </c>
      <c r="O362">
        <f>AVERAGE(_xlfn.XLOOKUP(F362,'Real Soy Prices'!$A$2:$A$61,'Real Soy Prices'!$B$2:$B$61),_xlfn.XLOOKUP(F362-1,'Real Soy Prices'!$A$2:$A$61,'Real Soy Prices'!$B$2:$B$61),_xlfn.XLOOKUP(F362-2,'Real Soy Prices'!$A$2:$A$61,'Real Soy Prices'!$B$2:$B$61))</f>
        <v>407.58766600038297</v>
      </c>
      <c r="P362" s="1">
        <f>(_xlfn.XLOOKUP(F362,'Real Soy Prices'!$A$2:$A$61,'Real Soy Prices'!$B$2:$B$61)-_xlfn.XLOOKUP(F362-2,'Real Soy Prices'!$A$2:$A$61,'Real Soy Prices'!$B$2:$B$61))/_xlfn.XLOOKUP(F362-2,'Real Soy Prices'!$A$2:$A$61,'Real Soy Prices'!$B$2:$B$61)</f>
        <v>-0.10193132979706263</v>
      </c>
      <c r="Q362" t="s">
        <v>96</v>
      </c>
      <c r="R362" t="s">
        <v>97</v>
      </c>
      <c r="S362" t="s">
        <v>98</v>
      </c>
      <c r="T362" t="s">
        <v>108</v>
      </c>
    </row>
    <row r="363" spans="1:20" x14ac:dyDescent="0.2">
      <c r="A363">
        <v>362</v>
      </c>
      <c r="B363" t="s">
        <v>58</v>
      </c>
      <c r="C363">
        <v>3</v>
      </c>
      <c r="D363" t="s">
        <v>69</v>
      </c>
      <c r="E363">
        <v>37</v>
      </c>
      <c r="F363">
        <v>2018</v>
      </c>
      <c r="G363" s="1">
        <v>0.24199999999999999</v>
      </c>
      <c r="H363">
        <v>1</v>
      </c>
      <c r="I363">
        <v>0</v>
      </c>
      <c r="J363">
        <v>0</v>
      </c>
      <c r="K363">
        <f t="shared" si="5"/>
        <v>0</v>
      </c>
      <c r="L363">
        <v>0</v>
      </c>
      <c r="M363" s="1">
        <v>0.33100000000000002</v>
      </c>
      <c r="N363">
        <v>36.9065827856287</v>
      </c>
      <c r="O363">
        <f>AVERAGE(_xlfn.XLOOKUP(F363,'Real Soy Prices'!$A$2:$A$61,'Real Soy Prices'!$B$2:$B$61),_xlfn.XLOOKUP(F363-1,'Real Soy Prices'!$A$2:$A$61,'Real Soy Prices'!$B$2:$B$61),_xlfn.XLOOKUP(F363-2,'Real Soy Prices'!$A$2:$A$61,'Real Soy Prices'!$B$2:$B$61))</f>
        <v>407.58766600038297</v>
      </c>
      <c r="P363" s="1">
        <f>(_xlfn.XLOOKUP(F363,'Real Soy Prices'!$A$2:$A$61,'Real Soy Prices'!$B$2:$B$61)-_xlfn.XLOOKUP(F363-2,'Real Soy Prices'!$A$2:$A$61,'Real Soy Prices'!$B$2:$B$61))/_xlfn.XLOOKUP(F363-2,'Real Soy Prices'!$A$2:$A$61,'Real Soy Prices'!$B$2:$B$61)</f>
        <v>-0.10193132979706263</v>
      </c>
      <c r="Q363" t="s">
        <v>96</v>
      </c>
      <c r="R363" t="s">
        <v>97</v>
      </c>
      <c r="S363" t="s">
        <v>98</v>
      </c>
      <c r="T363" t="s">
        <v>108</v>
      </c>
    </row>
    <row r="364" spans="1:20" x14ac:dyDescent="0.2">
      <c r="A364">
        <v>363</v>
      </c>
      <c r="B364" t="s">
        <v>58</v>
      </c>
      <c r="C364">
        <v>3</v>
      </c>
      <c r="D364" t="s">
        <v>70</v>
      </c>
      <c r="E364">
        <v>38</v>
      </c>
      <c r="F364">
        <v>2018</v>
      </c>
      <c r="G364" s="1">
        <v>0.219</v>
      </c>
      <c r="H364">
        <v>1</v>
      </c>
      <c r="I364">
        <v>0</v>
      </c>
      <c r="J364">
        <v>0</v>
      </c>
      <c r="K364">
        <f t="shared" si="5"/>
        <v>0</v>
      </c>
      <c r="L364">
        <v>0</v>
      </c>
      <c r="M364" s="1">
        <v>0.32100000000000001</v>
      </c>
      <c r="N364">
        <v>53.490776542880198</v>
      </c>
      <c r="O364">
        <f>AVERAGE(_xlfn.XLOOKUP(F364,'Real Soy Prices'!$A$2:$A$61,'Real Soy Prices'!$B$2:$B$61),_xlfn.XLOOKUP(F364-1,'Real Soy Prices'!$A$2:$A$61,'Real Soy Prices'!$B$2:$B$61),_xlfn.XLOOKUP(F364-2,'Real Soy Prices'!$A$2:$A$61,'Real Soy Prices'!$B$2:$B$61))</f>
        <v>407.58766600038297</v>
      </c>
      <c r="P364" s="1">
        <f>(_xlfn.XLOOKUP(F364,'Real Soy Prices'!$A$2:$A$61,'Real Soy Prices'!$B$2:$B$61)-_xlfn.XLOOKUP(F364-2,'Real Soy Prices'!$A$2:$A$61,'Real Soy Prices'!$B$2:$B$61))/_xlfn.XLOOKUP(F364-2,'Real Soy Prices'!$A$2:$A$61,'Real Soy Prices'!$B$2:$B$61)</f>
        <v>-0.10193132979706263</v>
      </c>
      <c r="Q364" t="s">
        <v>96</v>
      </c>
      <c r="R364" t="s">
        <v>97</v>
      </c>
      <c r="S364" t="s">
        <v>98</v>
      </c>
      <c r="T364" t="s">
        <v>108</v>
      </c>
    </row>
    <row r="365" spans="1:20" x14ac:dyDescent="0.2">
      <c r="A365">
        <v>364</v>
      </c>
      <c r="B365" t="s">
        <v>58</v>
      </c>
      <c r="C365">
        <v>3</v>
      </c>
      <c r="D365" t="s">
        <v>71</v>
      </c>
      <c r="E365">
        <v>39</v>
      </c>
      <c r="F365">
        <v>2018</v>
      </c>
      <c r="G365" s="1">
        <v>0.61299999999999999</v>
      </c>
      <c r="H365">
        <v>1</v>
      </c>
      <c r="I365">
        <v>1</v>
      </c>
      <c r="J365">
        <v>1</v>
      </c>
      <c r="K365">
        <f t="shared" si="5"/>
        <v>1</v>
      </c>
      <c r="L365">
        <v>0</v>
      </c>
      <c r="M365" s="1">
        <v>0.69599999999999995</v>
      </c>
      <c r="N365">
        <v>38.245285890900703</v>
      </c>
      <c r="O365">
        <f>AVERAGE(_xlfn.XLOOKUP(F365,'Real Soy Prices'!$A$2:$A$61,'Real Soy Prices'!$B$2:$B$61),_xlfn.XLOOKUP(F365-1,'Real Soy Prices'!$A$2:$A$61,'Real Soy Prices'!$B$2:$B$61),_xlfn.XLOOKUP(F365-2,'Real Soy Prices'!$A$2:$A$61,'Real Soy Prices'!$B$2:$B$61))</f>
        <v>407.58766600038297</v>
      </c>
      <c r="P365" s="1">
        <f>(_xlfn.XLOOKUP(F365,'Real Soy Prices'!$A$2:$A$61,'Real Soy Prices'!$B$2:$B$61)-_xlfn.XLOOKUP(F365-2,'Real Soy Prices'!$A$2:$A$61,'Real Soy Prices'!$B$2:$B$61))/_xlfn.XLOOKUP(F365-2,'Real Soy Prices'!$A$2:$A$61,'Real Soy Prices'!$B$2:$B$61)</f>
        <v>-0.10193132979706263</v>
      </c>
      <c r="Q365" t="s">
        <v>96</v>
      </c>
      <c r="R365" t="s">
        <v>97</v>
      </c>
      <c r="S365" t="s">
        <v>97</v>
      </c>
      <c r="T365" t="s">
        <v>108</v>
      </c>
    </row>
    <row r="366" spans="1:20" x14ac:dyDescent="0.2">
      <c r="A366">
        <v>365</v>
      </c>
      <c r="B366" t="s">
        <v>58</v>
      </c>
      <c r="C366">
        <v>3</v>
      </c>
      <c r="D366" t="s">
        <v>72</v>
      </c>
      <c r="E366">
        <v>40</v>
      </c>
      <c r="F366">
        <v>2018</v>
      </c>
      <c r="G366" s="1">
        <v>0.248</v>
      </c>
      <c r="H366">
        <v>1</v>
      </c>
      <c r="I366">
        <v>0</v>
      </c>
      <c r="J366">
        <v>0</v>
      </c>
      <c r="K366">
        <f t="shared" si="5"/>
        <v>0</v>
      </c>
      <c r="L366">
        <v>0</v>
      </c>
      <c r="M366" s="1">
        <v>0.39500000000000002</v>
      </c>
      <c r="N366">
        <v>51.3698827831779</v>
      </c>
      <c r="O366">
        <f>AVERAGE(_xlfn.XLOOKUP(F366,'Real Soy Prices'!$A$2:$A$61,'Real Soy Prices'!$B$2:$B$61),_xlfn.XLOOKUP(F366-1,'Real Soy Prices'!$A$2:$A$61,'Real Soy Prices'!$B$2:$B$61),_xlfn.XLOOKUP(F366-2,'Real Soy Prices'!$A$2:$A$61,'Real Soy Prices'!$B$2:$B$61))</f>
        <v>407.58766600038297</v>
      </c>
      <c r="P366" s="1">
        <f>(_xlfn.XLOOKUP(F366,'Real Soy Prices'!$A$2:$A$61,'Real Soy Prices'!$B$2:$B$61)-_xlfn.XLOOKUP(F366-2,'Real Soy Prices'!$A$2:$A$61,'Real Soy Prices'!$B$2:$B$61))/_xlfn.XLOOKUP(F366-2,'Real Soy Prices'!$A$2:$A$61,'Real Soy Prices'!$B$2:$B$61)</f>
        <v>-0.10193132979706263</v>
      </c>
      <c r="Q366" t="s">
        <v>96</v>
      </c>
      <c r="R366" t="s">
        <v>97</v>
      </c>
      <c r="S366" t="s">
        <v>98</v>
      </c>
      <c r="T366" t="s">
        <v>108</v>
      </c>
    </row>
    <row r="367" spans="1:20" x14ac:dyDescent="0.2">
      <c r="A367">
        <v>366</v>
      </c>
      <c r="B367" t="s">
        <v>58</v>
      </c>
      <c r="C367">
        <v>3</v>
      </c>
      <c r="D367" t="s">
        <v>73</v>
      </c>
      <c r="E367">
        <v>41</v>
      </c>
      <c r="F367">
        <v>2018</v>
      </c>
      <c r="G367" s="1">
        <v>0.23899999999999999</v>
      </c>
      <c r="H367">
        <v>1</v>
      </c>
      <c r="I367">
        <v>0</v>
      </c>
      <c r="J367">
        <v>0</v>
      </c>
      <c r="K367">
        <f t="shared" si="5"/>
        <v>0</v>
      </c>
      <c r="L367">
        <v>0</v>
      </c>
      <c r="M367" s="1">
        <v>0.375</v>
      </c>
      <c r="N367">
        <v>66.407623544805006</v>
      </c>
      <c r="O367">
        <f>AVERAGE(_xlfn.XLOOKUP(F367,'Real Soy Prices'!$A$2:$A$61,'Real Soy Prices'!$B$2:$B$61),_xlfn.XLOOKUP(F367-1,'Real Soy Prices'!$A$2:$A$61,'Real Soy Prices'!$B$2:$B$61),_xlfn.XLOOKUP(F367-2,'Real Soy Prices'!$A$2:$A$61,'Real Soy Prices'!$B$2:$B$61))</f>
        <v>407.58766600038297</v>
      </c>
      <c r="P367" s="1">
        <f>(_xlfn.XLOOKUP(F367,'Real Soy Prices'!$A$2:$A$61,'Real Soy Prices'!$B$2:$B$61)-_xlfn.XLOOKUP(F367-2,'Real Soy Prices'!$A$2:$A$61,'Real Soy Prices'!$B$2:$B$61))/_xlfn.XLOOKUP(F367-2,'Real Soy Prices'!$A$2:$A$61,'Real Soy Prices'!$B$2:$B$61)</f>
        <v>-0.10193132979706263</v>
      </c>
      <c r="Q367" t="s">
        <v>96</v>
      </c>
      <c r="R367" t="s">
        <v>97</v>
      </c>
      <c r="S367" t="s">
        <v>98</v>
      </c>
      <c r="T367" t="s">
        <v>108</v>
      </c>
    </row>
    <row r="368" spans="1:20" x14ac:dyDescent="0.2">
      <c r="A368">
        <v>367</v>
      </c>
      <c r="B368" t="s">
        <v>58</v>
      </c>
      <c r="C368">
        <v>3</v>
      </c>
      <c r="D368" t="s">
        <v>74</v>
      </c>
      <c r="E368">
        <v>42</v>
      </c>
      <c r="F368">
        <v>2018</v>
      </c>
      <c r="G368" s="1">
        <v>0.27600000000000002</v>
      </c>
      <c r="H368">
        <v>1</v>
      </c>
      <c r="I368">
        <v>0</v>
      </c>
      <c r="J368">
        <v>0</v>
      </c>
      <c r="K368">
        <f t="shared" si="5"/>
        <v>0</v>
      </c>
      <c r="L368">
        <v>0</v>
      </c>
      <c r="M368" s="1">
        <v>0.435</v>
      </c>
      <c r="N368">
        <v>47.748459632686803</v>
      </c>
      <c r="O368">
        <f>AVERAGE(_xlfn.XLOOKUP(F368,'Real Soy Prices'!$A$2:$A$61,'Real Soy Prices'!$B$2:$B$61),_xlfn.XLOOKUP(F368-1,'Real Soy Prices'!$A$2:$A$61,'Real Soy Prices'!$B$2:$B$61),_xlfn.XLOOKUP(F368-2,'Real Soy Prices'!$A$2:$A$61,'Real Soy Prices'!$B$2:$B$61))</f>
        <v>407.58766600038297</v>
      </c>
      <c r="P368" s="1">
        <f>(_xlfn.XLOOKUP(F368,'Real Soy Prices'!$A$2:$A$61,'Real Soy Prices'!$B$2:$B$61)-_xlfn.XLOOKUP(F368-2,'Real Soy Prices'!$A$2:$A$61,'Real Soy Prices'!$B$2:$B$61))/_xlfn.XLOOKUP(F368-2,'Real Soy Prices'!$A$2:$A$61,'Real Soy Prices'!$B$2:$B$61)</f>
        <v>-0.10193132979706263</v>
      </c>
      <c r="Q368" t="s">
        <v>96</v>
      </c>
      <c r="R368" t="s">
        <v>97</v>
      </c>
      <c r="S368" t="s">
        <v>98</v>
      </c>
      <c r="T368" t="s">
        <v>108</v>
      </c>
    </row>
    <row r="369" spans="1:20" x14ac:dyDescent="0.2">
      <c r="A369">
        <v>368</v>
      </c>
      <c r="B369" t="s">
        <v>58</v>
      </c>
      <c r="C369">
        <v>3</v>
      </c>
      <c r="D369" t="s">
        <v>75</v>
      </c>
      <c r="E369">
        <v>43</v>
      </c>
      <c r="F369">
        <v>2018</v>
      </c>
      <c r="G369" s="1">
        <v>0.41399999999999998</v>
      </c>
      <c r="H369">
        <v>1</v>
      </c>
      <c r="I369">
        <v>1</v>
      </c>
      <c r="J369">
        <v>1</v>
      </c>
      <c r="K369">
        <f t="shared" si="5"/>
        <v>1</v>
      </c>
      <c r="L369">
        <v>0</v>
      </c>
      <c r="M369" s="1">
        <v>0.53200000000000003</v>
      </c>
      <c r="N369">
        <v>33.405885081367501</v>
      </c>
      <c r="O369">
        <f>AVERAGE(_xlfn.XLOOKUP(F369,'Real Soy Prices'!$A$2:$A$61,'Real Soy Prices'!$B$2:$B$61),_xlfn.XLOOKUP(F369-1,'Real Soy Prices'!$A$2:$A$61,'Real Soy Prices'!$B$2:$B$61),_xlfn.XLOOKUP(F369-2,'Real Soy Prices'!$A$2:$A$61,'Real Soy Prices'!$B$2:$B$61))</f>
        <v>407.58766600038297</v>
      </c>
      <c r="P369" s="1">
        <f>(_xlfn.XLOOKUP(F369,'Real Soy Prices'!$A$2:$A$61,'Real Soy Prices'!$B$2:$B$61)-_xlfn.XLOOKUP(F369-2,'Real Soy Prices'!$A$2:$A$61,'Real Soy Prices'!$B$2:$B$61))/_xlfn.XLOOKUP(F369-2,'Real Soy Prices'!$A$2:$A$61,'Real Soy Prices'!$B$2:$B$61)</f>
        <v>-0.10193132979706263</v>
      </c>
      <c r="Q369" t="s">
        <v>96</v>
      </c>
      <c r="R369" t="s">
        <v>97</v>
      </c>
      <c r="S369" t="s">
        <v>97</v>
      </c>
      <c r="T369" t="s">
        <v>108</v>
      </c>
    </row>
    <row r="370" spans="1:20" x14ac:dyDescent="0.2">
      <c r="A370">
        <v>369</v>
      </c>
      <c r="B370" t="s">
        <v>58</v>
      </c>
      <c r="C370">
        <v>3</v>
      </c>
      <c r="D370" t="s">
        <v>76</v>
      </c>
      <c r="E370">
        <v>44</v>
      </c>
      <c r="F370">
        <v>2018</v>
      </c>
      <c r="G370" s="1">
        <v>0.45500000000000002</v>
      </c>
      <c r="H370">
        <v>1</v>
      </c>
      <c r="I370">
        <v>1</v>
      </c>
      <c r="J370">
        <v>1</v>
      </c>
      <c r="K370">
        <f t="shared" si="5"/>
        <v>1</v>
      </c>
      <c r="L370">
        <v>0</v>
      </c>
      <c r="M370" s="1">
        <v>0.55600000000000005</v>
      </c>
      <c r="N370">
        <v>47.604637733972901</v>
      </c>
      <c r="O370">
        <f>AVERAGE(_xlfn.XLOOKUP(F370,'Real Soy Prices'!$A$2:$A$61,'Real Soy Prices'!$B$2:$B$61),_xlfn.XLOOKUP(F370-1,'Real Soy Prices'!$A$2:$A$61,'Real Soy Prices'!$B$2:$B$61),_xlfn.XLOOKUP(F370-2,'Real Soy Prices'!$A$2:$A$61,'Real Soy Prices'!$B$2:$B$61))</f>
        <v>407.58766600038297</v>
      </c>
      <c r="P370" s="1">
        <f>(_xlfn.XLOOKUP(F370,'Real Soy Prices'!$A$2:$A$61,'Real Soy Prices'!$B$2:$B$61)-_xlfn.XLOOKUP(F370-2,'Real Soy Prices'!$A$2:$A$61,'Real Soy Prices'!$B$2:$B$61))/_xlfn.XLOOKUP(F370-2,'Real Soy Prices'!$A$2:$A$61,'Real Soy Prices'!$B$2:$B$61)</f>
        <v>-0.10193132979706263</v>
      </c>
      <c r="Q370" t="s">
        <v>96</v>
      </c>
      <c r="R370" t="s">
        <v>97</v>
      </c>
      <c r="S370" t="s">
        <v>97</v>
      </c>
      <c r="T370" t="s">
        <v>108</v>
      </c>
    </row>
    <row r="371" spans="1:20" x14ac:dyDescent="0.2">
      <c r="A371">
        <v>370</v>
      </c>
      <c r="B371" t="s">
        <v>58</v>
      </c>
      <c r="C371">
        <v>3</v>
      </c>
      <c r="D371" t="s">
        <v>77</v>
      </c>
      <c r="E371">
        <v>45</v>
      </c>
      <c r="F371">
        <v>2018</v>
      </c>
      <c r="G371" s="1">
        <v>0.19700000000000001</v>
      </c>
      <c r="H371">
        <v>1</v>
      </c>
      <c r="I371">
        <v>0</v>
      </c>
      <c r="J371">
        <v>0</v>
      </c>
      <c r="K371">
        <f t="shared" si="5"/>
        <v>0</v>
      </c>
      <c r="L371">
        <v>0</v>
      </c>
      <c r="M371" s="1">
        <v>0.32500000000000001</v>
      </c>
      <c r="N371">
        <v>57.3937630004515</v>
      </c>
      <c r="O371">
        <f>AVERAGE(_xlfn.XLOOKUP(F371,'Real Soy Prices'!$A$2:$A$61,'Real Soy Prices'!$B$2:$B$61),_xlfn.XLOOKUP(F371-1,'Real Soy Prices'!$A$2:$A$61,'Real Soy Prices'!$B$2:$B$61),_xlfn.XLOOKUP(F371-2,'Real Soy Prices'!$A$2:$A$61,'Real Soy Prices'!$B$2:$B$61))</f>
        <v>407.58766600038297</v>
      </c>
      <c r="P371" s="1">
        <f>(_xlfn.XLOOKUP(F371,'Real Soy Prices'!$A$2:$A$61,'Real Soy Prices'!$B$2:$B$61)-_xlfn.XLOOKUP(F371-2,'Real Soy Prices'!$A$2:$A$61,'Real Soy Prices'!$B$2:$B$61))/_xlfn.XLOOKUP(F371-2,'Real Soy Prices'!$A$2:$A$61,'Real Soy Prices'!$B$2:$B$61)</f>
        <v>-0.10193132979706263</v>
      </c>
      <c r="Q371" t="s">
        <v>96</v>
      </c>
      <c r="R371" t="s">
        <v>97</v>
      </c>
      <c r="S371" t="s">
        <v>98</v>
      </c>
      <c r="T371" t="s">
        <v>108</v>
      </c>
    </row>
    <row r="372" spans="1:20" x14ac:dyDescent="0.2">
      <c r="A372">
        <v>371</v>
      </c>
      <c r="B372" t="s">
        <v>58</v>
      </c>
      <c r="C372">
        <v>3</v>
      </c>
      <c r="D372" t="s">
        <v>78</v>
      </c>
      <c r="E372">
        <v>46</v>
      </c>
      <c r="F372">
        <v>2018</v>
      </c>
      <c r="G372" s="1">
        <v>0.48899999999999999</v>
      </c>
      <c r="H372">
        <v>1</v>
      </c>
      <c r="I372">
        <v>1</v>
      </c>
      <c r="J372">
        <v>1</v>
      </c>
      <c r="K372">
        <f t="shared" si="5"/>
        <v>1</v>
      </c>
      <c r="L372">
        <v>0</v>
      </c>
      <c r="M372" s="1">
        <v>0.442</v>
      </c>
      <c r="N372">
        <v>47.1220499061303</v>
      </c>
      <c r="O372">
        <f>AVERAGE(_xlfn.XLOOKUP(F372,'Real Soy Prices'!$A$2:$A$61,'Real Soy Prices'!$B$2:$B$61),_xlfn.XLOOKUP(F372-1,'Real Soy Prices'!$A$2:$A$61,'Real Soy Prices'!$B$2:$B$61),_xlfn.XLOOKUP(F372-2,'Real Soy Prices'!$A$2:$A$61,'Real Soy Prices'!$B$2:$B$61))</f>
        <v>407.58766600038297</v>
      </c>
      <c r="P372" s="1">
        <f>(_xlfn.XLOOKUP(F372,'Real Soy Prices'!$A$2:$A$61,'Real Soy Prices'!$B$2:$B$61)-_xlfn.XLOOKUP(F372-2,'Real Soy Prices'!$A$2:$A$61,'Real Soy Prices'!$B$2:$B$61))/_xlfn.XLOOKUP(F372-2,'Real Soy Prices'!$A$2:$A$61,'Real Soy Prices'!$B$2:$B$61)</f>
        <v>-0.10193132979706263</v>
      </c>
      <c r="Q372" t="s">
        <v>96</v>
      </c>
      <c r="R372" t="s">
        <v>97</v>
      </c>
      <c r="S372" t="s">
        <v>97</v>
      </c>
      <c r="T372" t="s">
        <v>108</v>
      </c>
    </row>
    <row r="373" spans="1:20" x14ac:dyDescent="0.2">
      <c r="A373">
        <v>372</v>
      </c>
      <c r="B373" t="s">
        <v>58</v>
      </c>
      <c r="C373">
        <v>3</v>
      </c>
      <c r="D373" t="s">
        <v>79</v>
      </c>
      <c r="E373">
        <v>47</v>
      </c>
      <c r="F373">
        <v>2018</v>
      </c>
      <c r="G373" s="1">
        <v>0.63400000000000001</v>
      </c>
      <c r="H373">
        <v>1</v>
      </c>
      <c r="I373">
        <v>1</v>
      </c>
      <c r="J373">
        <v>1</v>
      </c>
      <c r="K373">
        <f t="shared" si="5"/>
        <v>1</v>
      </c>
      <c r="L373">
        <v>0</v>
      </c>
      <c r="M373" s="1">
        <v>0.70599999999999996</v>
      </c>
      <c r="N373">
        <v>39.572158034881298</v>
      </c>
      <c r="O373">
        <f>AVERAGE(_xlfn.XLOOKUP(F373,'Real Soy Prices'!$A$2:$A$61,'Real Soy Prices'!$B$2:$B$61),_xlfn.XLOOKUP(F373-1,'Real Soy Prices'!$A$2:$A$61,'Real Soy Prices'!$B$2:$B$61),_xlfn.XLOOKUP(F373-2,'Real Soy Prices'!$A$2:$A$61,'Real Soy Prices'!$B$2:$B$61))</f>
        <v>407.58766600038297</v>
      </c>
      <c r="P373" s="1">
        <f>(_xlfn.XLOOKUP(F373,'Real Soy Prices'!$A$2:$A$61,'Real Soy Prices'!$B$2:$B$61)-_xlfn.XLOOKUP(F373-2,'Real Soy Prices'!$A$2:$A$61,'Real Soy Prices'!$B$2:$B$61))/_xlfn.XLOOKUP(F373-2,'Real Soy Prices'!$A$2:$A$61,'Real Soy Prices'!$B$2:$B$61)</f>
        <v>-0.10193132979706263</v>
      </c>
      <c r="Q373" t="s">
        <v>96</v>
      </c>
      <c r="R373" t="s">
        <v>97</v>
      </c>
      <c r="S373" t="s">
        <v>97</v>
      </c>
      <c r="T373" t="s">
        <v>108</v>
      </c>
    </row>
    <row r="374" spans="1:20" x14ac:dyDescent="0.2">
      <c r="A374">
        <v>373</v>
      </c>
      <c r="B374" t="s">
        <v>58</v>
      </c>
      <c r="C374">
        <v>3</v>
      </c>
      <c r="D374" t="s">
        <v>80</v>
      </c>
      <c r="E374">
        <v>48</v>
      </c>
      <c r="F374">
        <v>2018</v>
      </c>
      <c r="G374" s="1">
        <v>0.14699999999999999</v>
      </c>
      <c r="H374">
        <v>1</v>
      </c>
      <c r="I374">
        <v>0</v>
      </c>
      <c r="J374">
        <v>0</v>
      </c>
      <c r="K374">
        <f t="shared" si="5"/>
        <v>0</v>
      </c>
      <c r="L374">
        <v>0</v>
      </c>
      <c r="M374" s="1">
        <v>0.35599999999999998</v>
      </c>
      <c r="N374">
        <v>30.793627883999999</v>
      </c>
      <c r="O374">
        <f>AVERAGE(_xlfn.XLOOKUP(F374,'Real Soy Prices'!$A$2:$A$61,'Real Soy Prices'!$B$2:$B$61),_xlfn.XLOOKUP(F374-1,'Real Soy Prices'!$A$2:$A$61,'Real Soy Prices'!$B$2:$B$61),_xlfn.XLOOKUP(F374-2,'Real Soy Prices'!$A$2:$A$61,'Real Soy Prices'!$B$2:$B$61))</f>
        <v>407.58766600038297</v>
      </c>
      <c r="P374" s="1">
        <f>(_xlfn.XLOOKUP(F374,'Real Soy Prices'!$A$2:$A$61,'Real Soy Prices'!$B$2:$B$61)-_xlfn.XLOOKUP(F374-2,'Real Soy Prices'!$A$2:$A$61,'Real Soy Prices'!$B$2:$B$61))/_xlfn.XLOOKUP(F374-2,'Real Soy Prices'!$A$2:$A$61,'Real Soy Prices'!$B$2:$B$61)</f>
        <v>-0.10193132979706263</v>
      </c>
      <c r="Q374" t="s">
        <v>96</v>
      </c>
      <c r="R374" t="s">
        <v>97</v>
      </c>
      <c r="S374" t="s">
        <v>98</v>
      </c>
      <c r="T374" t="s">
        <v>108</v>
      </c>
    </row>
    <row r="375" spans="1:20" x14ac:dyDescent="0.2">
      <c r="A375">
        <v>374</v>
      </c>
      <c r="B375" t="s">
        <v>58</v>
      </c>
      <c r="C375">
        <v>3</v>
      </c>
      <c r="D375" t="s">
        <v>81</v>
      </c>
      <c r="E375">
        <v>49</v>
      </c>
      <c r="F375">
        <v>2018</v>
      </c>
      <c r="G375" s="1">
        <v>0.41199999999999998</v>
      </c>
      <c r="H375">
        <v>1</v>
      </c>
      <c r="I375">
        <v>1</v>
      </c>
      <c r="J375">
        <v>1</v>
      </c>
      <c r="K375">
        <f t="shared" si="5"/>
        <v>1</v>
      </c>
      <c r="L375">
        <v>0</v>
      </c>
      <c r="M375" s="1">
        <v>0.60099999999999998</v>
      </c>
      <c r="N375">
        <v>51.012896411749601</v>
      </c>
      <c r="O375">
        <f>AVERAGE(_xlfn.XLOOKUP(F375,'Real Soy Prices'!$A$2:$A$61,'Real Soy Prices'!$B$2:$B$61),_xlfn.XLOOKUP(F375-1,'Real Soy Prices'!$A$2:$A$61,'Real Soy Prices'!$B$2:$B$61),_xlfn.XLOOKUP(F375-2,'Real Soy Prices'!$A$2:$A$61,'Real Soy Prices'!$B$2:$B$61))</f>
        <v>407.58766600038297</v>
      </c>
      <c r="P375" s="1">
        <f>(_xlfn.XLOOKUP(F375,'Real Soy Prices'!$A$2:$A$61,'Real Soy Prices'!$B$2:$B$61)-_xlfn.XLOOKUP(F375-2,'Real Soy Prices'!$A$2:$A$61,'Real Soy Prices'!$B$2:$B$61))/_xlfn.XLOOKUP(F375-2,'Real Soy Prices'!$A$2:$A$61,'Real Soy Prices'!$B$2:$B$61)</f>
        <v>-0.10193132979706263</v>
      </c>
      <c r="Q375" t="s">
        <v>96</v>
      </c>
      <c r="R375" t="s">
        <v>97</v>
      </c>
      <c r="S375" t="s">
        <v>97</v>
      </c>
      <c r="T375" t="s">
        <v>108</v>
      </c>
    </row>
    <row r="376" spans="1:20" x14ac:dyDescent="0.2">
      <c r="A376">
        <v>375</v>
      </c>
      <c r="B376" t="s">
        <v>58</v>
      </c>
      <c r="C376">
        <v>3</v>
      </c>
      <c r="D376" t="s">
        <v>82</v>
      </c>
      <c r="E376">
        <v>50</v>
      </c>
      <c r="F376">
        <v>2018</v>
      </c>
      <c r="G376" s="1">
        <v>0.22800000000000001</v>
      </c>
      <c r="H376">
        <v>1</v>
      </c>
      <c r="I376">
        <v>0</v>
      </c>
      <c r="J376">
        <v>0</v>
      </c>
      <c r="K376">
        <f t="shared" si="5"/>
        <v>0</v>
      </c>
      <c r="L376">
        <v>0</v>
      </c>
      <c r="M376" s="1">
        <v>0.432</v>
      </c>
      <c r="N376">
        <v>65.323186867246207</v>
      </c>
      <c r="O376">
        <f>AVERAGE(_xlfn.XLOOKUP(F376,'Real Soy Prices'!$A$2:$A$61,'Real Soy Prices'!$B$2:$B$61),_xlfn.XLOOKUP(F376-1,'Real Soy Prices'!$A$2:$A$61,'Real Soy Prices'!$B$2:$B$61),_xlfn.XLOOKUP(F376-2,'Real Soy Prices'!$A$2:$A$61,'Real Soy Prices'!$B$2:$B$61))</f>
        <v>407.58766600038297</v>
      </c>
      <c r="P376" s="1">
        <f>(_xlfn.XLOOKUP(F376,'Real Soy Prices'!$A$2:$A$61,'Real Soy Prices'!$B$2:$B$61)-_xlfn.XLOOKUP(F376-2,'Real Soy Prices'!$A$2:$A$61,'Real Soy Prices'!$B$2:$B$61))/_xlfn.XLOOKUP(F376-2,'Real Soy Prices'!$A$2:$A$61,'Real Soy Prices'!$B$2:$B$61)</f>
        <v>-0.10193132979706263</v>
      </c>
      <c r="Q376" t="s">
        <v>96</v>
      </c>
      <c r="R376" t="s">
        <v>97</v>
      </c>
      <c r="S376" t="s">
        <v>98</v>
      </c>
      <c r="T376" t="s">
        <v>108</v>
      </c>
    </row>
    <row r="377" spans="1:20" x14ac:dyDescent="0.2">
      <c r="A377">
        <v>376</v>
      </c>
      <c r="B377" t="s">
        <v>58</v>
      </c>
      <c r="C377">
        <v>3</v>
      </c>
      <c r="D377" t="s">
        <v>83</v>
      </c>
      <c r="E377">
        <v>51</v>
      </c>
      <c r="F377">
        <v>2018</v>
      </c>
      <c r="G377" s="1">
        <v>0.20399999999999999</v>
      </c>
      <c r="H377">
        <v>1</v>
      </c>
      <c r="I377">
        <v>0</v>
      </c>
      <c r="J377">
        <v>0</v>
      </c>
      <c r="K377">
        <f t="shared" si="5"/>
        <v>0</v>
      </c>
      <c r="L377">
        <v>0</v>
      </c>
      <c r="M377" s="1">
        <v>0.41699999999999998</v>
      </c>
      <c r="N377">
        <v>41.192076304846303</v>
      </c>
      <c r="O377">
        <f>AVERAGE(_xlfn.XLOOKUP(F377,'Real Soy Prices'!$A$2:$A$61,'Real Soy Prices'!$B$2:$B$61),_xlfn.XLOOKUP(F377-1,'Real Soy Prices'!$A$2:$A$61,'Real Soy Prices'!$B$2:$B$61),_xlfn.XLOOKUP(F377-2,'Real Soy Prices'!$A$2:$A$61,'Real Soy Prices'!$B$2:$B$61))</f>
        <v>407.58766600038297</v>
      </c>
      <c r="P377" s="1">
        <f>(_xlfn.XLOOKUP(F377,'Real Soy Prices'!$A$2:$A$61,'Real Soy Prices'!$B$2:$B$61)-_xlfn.XLOOKUP(F377-2,'Real Soy Prices'!$A$2:$A$61,'Real Soy Prices'!$B$2:$B$61))/_xlfn.XLOOKUP(F377-2,'Real Soy Prices'!$A$2:$A$61,'Real Soy Prices'!$B$2:$B$61)</f>
        <v>-0.10193132979706263</v>
      </c>
      <c r="Q377" t="s">
        <v>96</v>
      </c>
      <c r="R377" t="s">
        <v>97</v>
      </c>
      <c r="S377" t="s">
        <v>98</v>
      </c>
      <c r="T377" t="s">
        <v>108</v>
      </c>
    </row>
    <row r="378" spans="1:20" x14ac:dyDescent="0.2">
      <c r="A378">
        <v>377</v>
      </c>
      <c r="B378" t="s">
        <v>58</v>
      </c>
      <c r="C378">
        <v>3</v>
      </c>
      <c r="D378" t="s">
        <v>84</v>
      </c>
      <c r="E378">
        <v>52</v>
      </c>
      <c r="F378">
        <v>2018</v>
      </c>
      <c r="G378" s="1">
        <v>0.17799999999999999</v>
      </c>
      <c r="H378">
        <v>1</v>
      </c>
      <c r="I378">
        <v>0</v>
      </c>
      <c r="J378">
        <v>0</v>
      </c>
      <c r="K378">
        <f t="shared" si="5"/>
        <v>0</v>
      </c>
      <c r="L378">
        <v>0</v>
      </c>
      <c r="M378" s="1">
        <v>0.33200000000000002</v>
      </c>
      <c r="N378">
        <v>38.0272825605268</v>
      </c>
      <c r="O378">
        <f>AVERAGE(_xlfn.XLOOKUP(F378,'Real Soy Prices'!$A$2:$A$61,'Real Soy Prices'!$B$2:$B$61),_xlfn.XLOOKUP(F378-1,'Real Soy Prices'!$A$2:$A$61,'Real Soy Prices'!$B$2:$B$61),_xlfn.XLOOKUP(F378-2,'Real Soy Prices'!$A$2:$A$61,'Real Soy Prices'!$B$2:$B$61))</f>
        <v>407.58766600038297</v>
      </c>
      <c r="P378" s="1">
        <f>(_xlfn.XLOOKUP(F378,'Real Soy Prices'!$A$2:$A$61,'Real Soy Prices'!$B$2:$B$61)-_xlfn.XLOOKUP(F378-2,'Real Soy Prices'!$A$2:$A$61,'Real Soy Prices'!$B$2:$B$61))/_xlfn.XLOOKUP(F378-2,'Real Soy Prices'!$A$2:$A$61,'Real Soy Prices'!$B$2:$B$61)</f>
        <v>-0.10193132979706263</v>
      </c>
      <c r="Q378" t="s">
        <v>96</v>
      </c>
      <c r="R378" t="s">
        <v>97</v>
      </c>
      <c r="S378" t="s">
        <v>98</v>
      </c>
      <c r="T378" t="s">
        <v>108</v>
      </c>
    </row>
    <row r="379" spans="1:20" x14ac:dyDescent="0.2">
      <c r="A379">
        <v>378</v>
      </c>
      <c r="B379" t="s">
        <v>58</v>
      </c>
      <c r="C379">
        <v>3</v>
      </c>
      <c r="D379" t="s">
        <v>85</v>
      </c>
      <c r="E379">
        <v>53</v>
      </c>
      <c r="F379">
        <v>2018</v>
      </c>
      <c r="G379" s="1">
        <v>0.151</v>
      </c>
      <c r="H379">
        <v>1</v>
      </c>
      <c r="I379">
        <v>0</v>
      </c>
      <c r="J379">
        <v>0</v>
      </c>
      <c r="K379">
        <f t="shared" si="5"/>
        <v>0</v>
      </c>
      <c r="L379">
        <v>0</v>
      </c>
      <c r="M379" s="1">
        <v>0.308</v>
      </c>
      <c r="N379">
        <v>34.576828461314101</v>
      </c>
      <c r="O379">
        <f>AVERAGE(_xlfn.XLOOKUP(F379,'Real Soy Prices'!$A$2:$A$61,'Real Soy Prices'!$B$2:$B$61),_xlfn.XLOOKUP(F379-1,'Real Soy Prices'!$A$2:$A$61,'Real Soy Prices'!$B$2:$B$61),_xlfn.XLOOKUP(F379-2,'Real Soy Prices'!$A$2:$A$61,'Real Soy Prices'!$B$2:$B$61))</f>
        <v>407.58766600038297</v>
      </c>
      <c r="P379" s="1">
        <f>(_xlfn.XLOOKUP(F379,'Real Soy Prices'!$A$2:$A$61,'Real Soy Prices'!$B$2:$B$61)-_xlfn.XLOOKUP(F379-2,'Real Soy Prices'!$A$2:$A$61,'Real Soy Prices'!$B$2:$B$61))/_xlfn.XLOOKUP(F379-2,'Real Soy Prices'!$A$2:$A$61,'Real Soy Prices'!$B$2:$B$61)</f>
        <v>-0.10193132979706263</v>
      </c>
      <c r="Q379" t="s">
        <v>96</v>
      </c>
      <c r="R379" t="s">
        <v>97</v>
      </c>
      <c r="S379" t="s">
        <v>98</v>
      </c>
      <c r="T379" t="s">
        <v>108</v>
      </c>
    </row>
    <row r="380" spans="1:20" x14ac:dyDescent="0.2">
      <c r="A380">
        <v>379</v>
      </c>
      <c r="B380" t="s">
        <v>58</v>
      </c>
      <c r="C380">
        <v>3</v>
      </c>
      <c r="D380" t="s">
        <v>86</v>
      </c>
      <c r="E380">
        <v>54</v>
      </c>
      <c r="F380">
        <v>2018</v>
      </c>
      <c r="G380" s="1">
        <v>0.16400000000000001</v>
      </c>
      <c r="H380">
        <v>1</v>
      </c>
      <c r="I380">
        <v>0</v>
      </c>
      <c r="J380">
        <v>0</v>
      </c>
      <c r="K380">
        <f t="shared" si="5"/>
        <v>0</v>
      </c>
      <c r="L380">
        <v>0</v>
      </c>
      <c r="M380" s="1">
        <v>0.25800000000000001</v>
      </c>
      <c r="N380">
        <v>63.060285847578101</v>
      </c>
      <c r="O380">
        <f>AVERAGE(_xlfn.XLOOKUP(F380,'Real Soy Prices'!$A$2:$A$61,'Real Soy Prices'!$B$2:$B$61),_xlfn.XLOOKUP(F380-1,'Real Soy Prices'!$A$2:$A$61,'Real Soy Prices'!$B$2:$B$61),_xlfn.XLOOKUP(F380-2,'Real Soy Prices'!$A$2:$A$61,'Real Soy Prices'!$B$2:$B$61))</f>
        <v>407.58766600038297</v>
      </c>
      <c r="P380" s="1">
        <f>(_xlfn.XLOOKUP(F380,'Real Soy Prices'!$A$2:$A$61,'Real Soy Prices'!$B$2:$B$61)-_xlfn.XLOOKUP(F380-2,'Real Soy Prices'!$A$2:$A$61,'Real Soy Prices'!$B$2:$B$61))/_xlfn.XLOOKUP(F380-2,'Real Soy Prices'!$A$2:$A$61,'Real Soy Prices'!$B$2:$B$61)</f>
        <v>-0.10193132979706263</v>
      </c>
      <c r="Q380" t="s">
        <v>96</v>
      </c>
      <c r="R380" t="s">
        <v>97</v>
      </c>
      <c r="S380" t="s">
        <v>98</v>
      </c>
      <c r="T380" t="s">
        <v>108</v>
      </c>
    </row>
    <row r="381" spans="1:20" x14ac:dyDescent="0.2">
      <c r="A381">
        <v>380</v>
      </c>
      <c r="B381" t="s">
        <v>58</v>
      </c>
      <c r="C381">
        <v>3</v>
      </c>
      <c r="D381" t="s">
        <v>87</v>
      </c>
      <c r="E381">
        <v>55</v>
      </c>
      <c r="F381">
        <v>2018</v>
      </c>
      <c r="G381" s="1">
        <v>0.501</v>
      </c>
      <c r="H381">
        <v>1</v>
      </c>
      <c r="I381">
        <v>1</v>
      </c>
      <c r="J381">
        <v>1</v>
      </c>
      <c r="K381">
        <f t="shared" si="5"/>
        <v>1</v>
      </c>
      <c r="L381">
        <v>0</v>
      </c>
      <c r="M381" s="1">
        <v>0.54900000000000004</v>
      </c>
      <c r="N381">
        <v>43.198336104838802</v>
      </c>
      <c r="O381">
        <f>AVERAGE(_xlfn.XLOOKUP(F381,'Real Soy Prices'!$A$2:$A$61,'Real Soy Prices'!$B$2:$B$61),_xlfn.XLOOKUP(F381-1,'Real Soy Prices'!$A$2:$A$61,'Real Soy Prices'!$B$2:$B$61),_xlfn.XLOOKUP(F381-2,'Real Soy Prices'!$A$2:$A$61,'Real Soy Prices'!$B$2:$B$61))</f>
        <v>407.58766600038297</v>
      </c>
      <c r="P381" s="1">
        <f>(_xlfn.XLOOKUP(F381,'Real Soy Prices'!$A$2:$A$61,'Real Soy Prices'!$B$2:$B$61)-_xlfn.XLOOKUP(F381-2,'Real Soy Prices'!$A$2:$A$61,'Real Soy Prices'!$B$2:$B$61))/_xlfn.XLOOKUP(F381-2,'Real Soy Prices'!$A$2:$A$61,'Real Soy Prices'!$B$2:$B$61)</f>
        <v>-0.10193132979706263</v>
      </c>
      <c r="Q381" t="s">
        <v>96</v>
      </c>
      <c r="R381" t="s">
        <v>97</v>
      </c>
      <c r="S381" t="s">
        <v>97</v>
      </c>
      <c r="T381" t="s">
        <v>108</v>
      </c>
    </row>
    <row r="382" spans="1:20" x14ac:dyDescent="0.2">
      <c r="A382">
        <v>381</v>
      </c>
      <c r="B382" t="s">
        <v>58</v>
      </c>
      <c r="C382">
        <v>3</v>
      </c>
      <c r="D382" t="s">
        <v>88</v>
      </c>
      <c r="E382">
        <v>56</v>
      </c>
      <c r="F382">
        <v>2018</v>
      </c>
      <c r="G382" s="1">
        <v>0.41099999999999998</v>
      </c>
      <c r="H382">
        <v>1</v>
      </c>
      <c r="I382">
        <v>0</v>
      </c>
      <c r="J382">
        <v>1</v>
      </c>
      <c r="K382">
        <f t="shared" si="5"/>
        <v>1</v>
      </c>
      <c r="L382">
        <v>0</v>
      </c>
      <c r="M382" s="1">
        <v>0.502</v>
      </c>
      <c r="N382">
        <v>40.732883546352902</v>
      </c>
      <c r="O382">
        <f>AVERAGE(_xlfn.XLOOKUP(F382,'Real Soy Prices'!$A$2:$A$61,'Real Soy Prices'!$B$2:$B$61),_xlfn.XLOOKUP(F382-1,'Real Soy Prices'!$A$2:$A$61,'Real Soy Prices'!$B$2:$B$61),_xlfn.XLOOKUP(F382-2,'Real Soy Prices'!$A$2:$A$61,'Real Soy Prices'!$B$2:$B$61))</f>
        <v>407.58766600038297</v>
      </c>
      <c r="P382" s="1">
        <f>(_xlfn.XLOOKUP(F382,'Real Soy Prices'!$A$2:$A$61,'Real Soy Prices'!$B$2:$B$61)-_xlfn.XLOOKUP(F382-2,'Real Soy Prices'!$A$2:$A$61,'Real Soy Prices'!$B$2:$B$61))/_xlfn.XLOOKUP(F382-2,'Real Soy Prices'!$A$2:$A$61,'Real Soy Prices'!$B$2:$B$61)</f>
        <v>-0.10193132979706263</v>
      </c>
      <c r="Q382" t="s">
        <v>96</v>
      </c>
      <c r="R382" t="s">
        <v>97</v>
      </c>
      <c r="S382" t="s">
        <v>98</v>
      </c>
      <c r="T382" t="s">
        <v>108</v>
      </c>
    </row>
    <row r="434" spans="4:11" x14ac:dyDescent="0.2">
      <c r="D434" s="2"/>
      <c r="J434" s="3"/>
      <c r="K434" s="3"/>
    </row>
    <row r="435" spans="4:11" x14ac:dyDescent="0.2">
      <c r="D435" s="2"/>
      <c r="J435" s="3"/>
      <c r="K435" s="3"/>
    </row>
    <row r="436" spans="4:11" x14ac:dyDescent="0.2">
      <c r="D436" s="2"/>
      <c r="J436" s="3"/>
      <c r="K436" s="3"/>
    </row>
    <row r="437" spans="4:11" x14ac:dyDescent="0.2">
      <c r="D437" s="2"/>
      <c r="J437" s="3"/>
      <c r="K437" s="3"/>
    </row>
    <row r="438" spans="4:11" x14ac:dyDescent="0.2">
      <c r="D438" s="2"/>
      <c r="J438" s="3"/>
      <c r="K438" s="3"/>
    </row>
    <row r="439" spans="4:11" x14ac:dyDescent="0.2">
      <c r="D439" s="2"/>
      <c r="J439" s="3"/>
      <c r="K439" s="3"/>
    </row>
    <row r="440" spans="4:11" x14ac:dyDescent="0.2">
      <c r="D440" s="2"/>
      <c r="J440" s="3"/>
      <c r="K440" s="3"/>
    </row>
    <row r="441" spans="4:11" x14ac:dyDescent="0.2">
      <c r="D441" s="2"/>
      <c r="J441" s="3"/>
      <c r="K441" s="3"/>
    </row>
    <row r="442" spans="4:11" x14ac:dyDescent="0.2">
      <c r="D442" s="2"/>
      <c r="J442" s="3"/>
      <c r="K442" s="3"/>
    </row>
    <row r="443" spans="4:11" x14ac:dyDescent="0.2">
      <c r="D443" s="2"/>
      <c r="J443" s="3"/>
      <c r="K443" s="3"/>
    </row>
    <row r="444" spans="4:11" x14ac:dyDescent="0.2">
      <c r="D444" s="2"/>
      <c r="J444" s="3"/>
      <c r="K444" s="3"/>
    </row>
    <row r="445" spans="4:11" x14ac:dyDescent="0.2">
      <c r="D445" s="2"/>
      <c r="J445" s="3"/>
      <c r="K445" s="3"/>
    </row>
    <row r="446" spans="4:11" x14ac:dyDescent="0.2">
      <c r="D446" s="2"/>
      <c r="J446" s="3"/>
      <c r="K446" s="3"/>
    </row>
    <row r="447" spans="4:11" x14ac:dyDescent="0.2">
      <c r="D447" s="2"/>
      <c r="J447" s="3"/>
      <c r="K447" s="3"/>
    </row>
    <row r="448" spans="4:11" x14ac:dyDescent="0.2">
      <c r="D448" s="2"/>
      <c r="J448" s="3"/>
      <c r="K448" s="3"/>
    </row>
    <row r="449" spans="4:11" x14ac:dyDescent="0.2">
      <c r="D449" s="2"/>
      <c r="J449" s="3"/>
      <c r="K449" s="3"/>
    </row>
    <row r="450" spans="4:11" x14ac:dyDescent="0.2">
      <c r="D450" s="2"/>
      <c r="J450" s="3"/>
      <c r="K450" s="3"/>
    </row>
    <row r="451" spans="4:11" x14ac:dyDescent="0.2">
      <c r="D451" s="2"/>
      <c r="J451" s="3"/>
      <c r="K451" s="3"/>
    </row>
    <row r="452" spans="4:11" x14ac:dyDescent="0.2">
      <c r="D452" s="2"/>
      <c r="J452" s="3"/>
      <c r="K452" s="3"/>
    </row>
    <row r="453" spans="4:11" x14ac:dyDescent="0.2">
      <c r="D453" s="2"/>
      <c r="J453" s="3"/>
      <c r="K453" s="3"/>
    </row>
    <row r="454" spans="4:11" x14ac:dyDescent="0.2">
      <c r="D454" s="2"/>
      <c r="J454" s="3"/>
      <c r="K454" s="3"/>
    </row>
    <row r="455" spans="4:11" x14ac:dyDescent="0.2">
      <c r="D455" s="2"/>
      <c r="J455" s="3"/>
      <c r="K455" s="3"/>
    </row>
    <row r="456" spans="4:11" x14ac:dyDescent="0.2">
      <c r="D456" s="2"/>
      <c r="J456" s="3"/>
      <c r="K456" s="3"/>
    </row>
    <row r="457" spans="4:11" x14ac:dyDescent="0.2">
      <c r="D457" s="2"/>
      <c r="J457" s="3"/>
      <c r="K457" s="3"/>
    </row>
    <row r="458" spans="4:11" x14ac:dyDescent="0.2">
      <c r="D458" s="2"/>
      <c r="J458" s="3"/>
      <c r="K458" s="3"/>
    </row>
    <row r="459" spans="4:11" x14ac:dyDescent="0.2">
      <c r="D459" s="2"/>
    </row>
    <row r="460" spans="4:11" x14ac:dyDescent="0.2">
      <c r="D460" s="2"/>
    </row>
    <row r="461" spans="4:11" x14ac:dyDescent="0.2">
      <c r="D461" s="2"/>
    </row>
    <row r="462" spans="4:11" x14ac:dyDescent="0.2">
      <c r="D462" s="2"/>
    </row>
    <row r="463" spans="4:11" x14ac:dyDescent="0.2">
      <c r="D463" s="2"/>
    </row>
    <row r="464" spans="4:11" x14ac:dyDescent="0.2">
      <c r="D464" s="2"/>
    </row>
    <row r="465" spans="4:4" x14ac:dyDescent="0.2">
      <c r="D465" s="2"/>
    </row>
    <row r="466" spans="4:4" x14ac:dyDescent="0.2">
      <c r="D466" s="2"/>
    </row>
    <row r="467" spans="4:4" x14ac:dyDescent="0.2">
      <c r="D467" s="2"/>
    </row>
    <row r="468" spans="4:4" x14ac:dyDescent="0.2">
      <c r="D468" s="2"/>
    </row>
    <row r="469" spans="4:4" x14ac:dyDescent="0.2">
      <c r="D469" s="2"/>
    </row>
    <row r="470" spans="4:4" x14ac:dyDescent="0.2">
      <c r="D470" s="2"/>
    </row>
    <row r="471" spans="4:4" x14ac:dyDescent="0.2">
      <c r="D471" s="2"/>
    </row>
    <row r="472" spans="4:4" x14ac:dyDescent="0.2">
      <c r="D472" s="2"/>
    </row>
    <row r="473" spans="4:4" x14ac:dyDescent="0.2">
      <c r="D473" s="2"/>
    </row>
    <row r="474" spans="4:4" x14ac:dyDescent="0.2">
      <c r="D474" s="2"/>
    </row>
    <row r="475" spans="4:4" x14ac:dyDescent="0.2">
      <c r="D475" s="2"/>
    </row>
    <row r="476" spans="4:4" x14ac:dyDescent="0.2">
      <c r="D476" s="2"/>
    </row>
    <row r="477" spans="4:4" x14ac:dyDescent="0.2">
      <c r="D477" s="2"/>
    </row>
    <row r="478" spans="4:4" x14ac:dyDescent="0.2">
      <c r="D478" s="2"/>
    </row>
    <row r="479" spans="4:4" x14ac:dyDescent="0.2">
      <c r="D479" s="2"/>
    </row>
    <row r="480" spans="4:4" x14ac:dyDescent="0.2">
      <c r="D480" s="2"/>
    </row>
    <row r="481" spans="4:4" x14ac:dyDescent="0.2">
      <c r="D481" s="2"/>
    </row>
    <row r="482" spans="4:4" x14ac:dyDescent="0.2">
      <c r="D482" s="2"/>
    </row>
    <row r="483" spans="4:4" x14ac:dyDescent="0.2">
      <c r="D483" s="2"/>
    </row>
    <row r="484" spans="4:4" x14ac:dyDescent="0.2">
      <c r="D484" s="2"/>
    </row>
    <row r="485" spans="4:4" x14ac:dyDescent="0.2">
      <c r="D485" s="2"/>
    </row>
    <row r="486" spans="4:4" x14ac:dyDescent="0.2">
      <c r="D486" s="2"/>
    </row>
    <row r="487" spans="4:4" x14ac:dyDescent="0.2">
      <c r="D487" s="2"/>
    </row>
    <row r="488" spans="4:4" x14ac:dyDescent="0.2">
      <c r="D488" s="2"/>
    </row>
    <row r="489" spans="4:4" x14ac:dyDescent="0.2">
      <c r="D489" s="2"/>
    </row>
    <row r="490" spans="4:4" x14ac:dyDescent="0.2">
      <c r="D490" s="2"/>
    </row>
    <row r="491" spans="4:4" x14ac:dyDescent="0.2">
      <c r="D491" s="2"/>
    </row>
    <row r="492" spans="4:4" x14ac:dyDescent="0.2">
      <c r="D492" s="2"/>
    </row>
    <row r="493" spans="4:4" x14ac:dyDescent="0.2">
      <c r="D493" s="2"/>
    </row>
    <row r="494" spans="4:4" x14ac:dyDescent="0.2">
      <c r="D494" s="2"/>
    </row>
    <row r="495" spans="4:4" x14ac:dyDescent="0.2">
      <c r="D495" s="2"/>
    </row>
    <row r="496" spans="4:4" x14ac:dyDescent="0.2">
      <c r="D496" s="2"/>
    </row>
    <row r="497" spans="4:4" x14ac:dyDescent="0.2">
      <c r="D497" s="2"/>
    </row>
    <row r="498" spans="4:4" x14ac:dyDescent="0.2">
      <c r="D498" s="2"/>
    </row>
    <row r="499" spans="4:4" x14ac:dyDescent="0.2">
      <c r="D499" s="2"/>
    </row>
    <row r="500" spans="4:4" x14ac:dyDescent="0.2">
      <c r="D500" s="2"/>
    </row>
    <row r="501" spans="4:4" x14ac:dyDescent="0.2">
      <c r="D501" s="2"/>
    </row>
    <row r="502" spans="4:4" x14ac:dyDescent="0.2">
      <c r="D502" s="2"/>
    </row>
    <row r="503" spans="4:4" x14ac:dyDescent="0.2">
      <c r="D503" s="2"/>
    </row>
    <row r="504" spans="4:4" x14ac:dyDescent="0.2">
      <c r="D504" s="2"/>
    </row>
    <row r="505" spans="4:4" x14ac:dyDescent="0.2">
      <c r="D505" s="2"/>
    </row>
    <row r="506" spans="4:4" x14ac:dyDescent="0.2">
      <c r="D506" s="2"/>
    </row>
    <row r="507" spans="4:4" x14ac:dyDescent="0.2">
      <c r="D507" s="2"/>
    </row>
    <row r="508" spans="4:4" x14ac:dyDescent="0.2">
      <c r="D508" s="2"/>
    </row>
    <row r="509" spans="4:4" x14ac:dyDescent="0.2">
      <c r="D509" s="2"/>
    </row>
    <row r="510" spans="4:4" x14ac:dyDescent="0.2">
      <c r="D510" s="2"/>
    </row>
    <row r="511" spans="4:4" x14ac:dyDescent="0.2">
      <c r="D511" s="2"/>
    </row>
    <row r="512" spans="4:4" x14ac:dyDescent="0.2">
      <c r="D512" s="2"/>
    </row>
    <row r="513" spans="4:4" x14ac:dyDescent="0.2">
      <c r="D513" s="2"/>
    </row>
    <row r="514" spans="4:4" x14ac:dyDescent="0.2">
      <c r="D514" s="2"/>
    </row>
    <row r="515" spans="4:4" x14ac:dyDescent="0.2">
      <c r="D515" s="2"/>
    </row>
    <row r="516" spans="4:4" x14ac:dyDescent="0.2">
      <c r="D516" s="2"/>
    </row>
    <row r="517" spans="4:4" x14ac:dyDescent="0.2">
      <c r="D517" s="2"/>
    </row>
    <row r="518" spans="4:4" x14ac:dyDescent="0.2">
      <c r="D518" s="2"/>
    </row>
    <row r="519" spans="4:4" x14ac:dyDescent="0.2">
      <c r="D519" s="2"/>
    </row>
    <row r="520" spans="4:4" x14ac:dyDescent="0.2">
      <c r="D520" s="2"/>
    </row>
    <row r="521" spans="4:4" x14ac:dyDescent="0.2">
      <c r="D521" s="2"/>
    </row>
    <row r="522" spans="4:4" x14ac:dyDescent="0.2">
      <c r="D522" s="2"/>
    </row>
    <row r="523" spans="4:4" x14ac:dyDescent="0.2">
      <c r="D523" s="2"/>
    </row>
    <row r="524" spans="4:4" x14ac:dyDescent="0.2">
      <c r="D524" s="2"/>
    </row>
    <row r="525" spans="4:4" x14ac:dyDescent="0.2">
      <c r="D525" s="2"/>
    </row>
    <row r="526" spans="4:4" x14ac:dyDescent="0.2">
      <c r="D526" s="2"/>
    </row>
    <row r="527" spans="4:4" x14ac:dyDescent="0.2">
      <c r="D527" s="2"/>
    </row>
    <row r="528" spans="4:4" x14ac:dyDescent="0.2">
      <c r="D528" s="2"/>
    </row>
    <row r="529" spans="4:4" x14ac:dyDescent="0.2">
      <c r="D529" s="2"/>
    </row>
    <row r="530" spans="4:4" x14ac:dyDescent="0.2">
      <c r="D530" s="2"/>
    </row>
    <row r="531" spans="4:4" x14ac:dyDescent="0.2">
      <c r="D531" s="2"/>
    </row>
    <row r="532" spans="4:4" x14ac:dyDescent="0.2">
      <c r="D532" s="2"/>
    </row>
    <row r="533" spans="4:4" x14ac:dyDescent="0.2">
      <c r="D533" s="2"/>
    </row>
    <row r="534" spans="4:4" x14ac:dyDescent="0.2">
      <c r="D534" s="2"/>
    </row>
    <row r="535" spans="4:4" x14ac:dyDescent="0.2">
      <c r="D535" s="2"/>
    </row>
    <row r="536" spans="4:4" x14ac:dyDescent="0.2">
      <c r="D536" s="2"/>
    </row>
    <row r="537" spans="4:4" x14ac:dyDescent="0.2">
      <c r="D537" s="2"/>
    </row>
    <row r="538" spans="4:4" x14ac:dyDescent="0.2">
      <c r="D538" s="2"/>
    </row>
    <row r="539" spans="4:4" x14ac:dyDescent="0.2">
      <c r="D539" s="2"/>
    </row>
    <row r="540" spans="4:4" x14ac:dyDescent="0.2">
      <c r="D540" s="2"/>
    </row>
    <row r="541" spans="4:4" x14ac:dyDescent="0.2">
      <c r="D541" s="2"/>
    </row>
    <row r="542" spans="4:4" x14ac:dyDescent="0.2">
      <c r="D542" s="2"/>
    </row>
    <row r="543" spans="4:4" x14ac:dyDescent="0.2">
      <c r="D543" s="2"/>
    </row>
    <row r="544" spans="4:4" x14ac:dyDescent="0.2">
      <c r="D544" s="2"/>
    </row>
    <row r="545" spans="4:4" x14ac:dyDescent="0.2">
      <c r="D545" s="2"/>
    </row>
    <row r="546" spans="4:4" x14ac:dyDescent="0.2">
      <c r="D546" s="2"/>
    </row>
    <row r="547" spans="4:4" x14ac:dyDescent="0.2">
      <c r="D547" s="2"/>
    </row>
    <row r="548" spans="4:4" x14ac:dyDescent="0.2">
      <c r="D548" s="2"/>
    </row>
    <row r="549" spans="4:4" x14ac:dyDescent="0.2">
      <c r="D549" s="2"/>
    </row>
    <row r="550" spans="4:4" x14ac:dyDescent="0.2">
      <c r="D550" s="2"/>
    </row>
    <row r="551" spans="4:4" x14ac:dyDescent="0.2">
      <c r="D551" s="2"/>
    </row>
    <row r="552" spans="4:4" x14ac:dyDescent="0.2">
      <c r="D552" s="2"/>
    </row>
    <row r="553" spans="4:4" x14ac:dyDescent="0.2">
      <c r="D553" s="2"/>
    </row>
    <row r="554" spans="4:4" x14ac:dyDescent="0.2">
      <c r="D554" s="2"/>
    </row>
    <row r="555" spans="4:4" x14ac:dyDescent="0.2">
      <c r="D555" s="2"/>
    </row>
    <row r="556" spans="4:4" x14ac:dyDescent="0.2">
      <c r="D556" s="2"/>
    </row>
    <row r="557" spans="4:4" x14ac:dyDescent="0.2">
      <c r="D557" s="2"/>
    </row>
    <row r="558" spans="4:4" x14ac:dyDescent="0.2">
      <c r="D558" s="2"/>
    </row>
    <row r="559" spans="4:4" x14ac:dyDescent="0.2">
      <c r="D559" s="2"/>
    </row>
    <row r="560" spans="4:4" x14ac:dyDescent="0.2">
      <c r="D560" s="2"/>
    </row>
    <row r="561" spans="4:4" x14ac:dyDescent="0.2">
      <c r="D561" s="2"/>
    </row>
    <row r="562" spans="4:4" x14ac:dyDescent="0.2">
      <c r="D562" s="2"/>
    </row>
    <row r="563" spans="4:4" x14ac:dyDescent="0.2">
      <c r="D563" s="2"/>
    </row>
    <row r="564" spans="4:4" x14ac:dyDescent="0.2">
      <c r="D564" s="2"/>
    </row>
    <row r="565" spans="4:4" x14ac:dyDescent="0.2">
      <c r="D565" s="2"/>
    </row>
    <row r="566" spans="4:4" x14ac:dyDescent="0.2">
      <c r="D566" s="2"/>
    </row>
    <row r="567" spans="4:4" x14ac:dyDescent="0.2">
      <c r="D567" s="2"/>
    </row>
    <row r="568" spans="4:4" x14ac:dyDescent="0.2">
      <c r="D568" s="2"/>
    </row>
    <row r="569" spans="4:4" x14ac:dyDescent="0.2">
      <c r="D569" s="2"/>
    </row>
    <row r="570" spans="4:4" x14ac:dyDescent="0.2">
      <c r="D570" s="2"/>
    </row>
    <row r="571" spans="4:4" x14ac:dyDescent="0.2">
      <c r="D571" s="2"/>
    </row>
    <row r="572" spans="4:4" x14ac:dyDescent="0.2">
      <c r="D572" s="2"/>
    </row>
    <row r="573" spans="4:4" x14ac:dyDescent="0.2">
      <c r="D573" s="2"/>
    </row>
    <row r="574" spans="4:4" x14ac:dyDescent="0.2">
      <c r="D574" s="2"/>
    </row>
    <row r="575" spans="4:4" x14ac:dyDescent="0.2">
      <c r="D575" s="2"/>
    </row>
    <row r="576" spans="4:4" x14ac:dyDescent="0.2">
      <c r="D576" s="2"/>
    </row>
    <row r="577" spans="4:4" x14ac:dyDescent="0.2">
      <c r="D577" s="2"/>
    </row>
    <row r="578" spans="4:4" x14ac:dyDescent="0.2">
      <c r="D578" s="2"/>
    </row>
    <row r="579" spans="4:4" x14ac:dyDescent="0.2">
      <c r="D579" s="2"/>
    </row>
    <row r="580" spans="4:4" x14ac:dyDescent="0.2">
      <c r="D580" s="2"/>
    </row>
    <row r="581" spans="4:4" x14ac:dyDescent="0.2">
      <c r="D581" s="2"/>
    </row>
    <row r="582" spans="4:4" x14ac:dyDescent="0.2">
      <c r="D582" s="2"/>
    </row>
    <row r="583" spans="4:4" x14ac:dyDescent="0.2">
      <c r="D583" s="2"/>
    </row>
    <row r="584" spans="4:4" x14ac:dyDescent="0.2">
      <c r="D584" s="2"/>
    </row>
    <row r="585" spans="4:4" x14ac:dyDescent="0.2">
      <c r="D585" s="2"/>
    </row>
    <row r="586" spans="4:4" x14ac:dyDescent="0.2">
      <c r="D586" s="2"/>
    </row>
    <row r="587" spans="4:4" x14ac:dyDescent="0.2">
      <c r="D587" s="2"/>
    </row>
    <row r="588" spans="4:4" x14ac:dyDescent="0.2">
      <c r="D588" s="2"/>
    </row>
    <row r="589" spans="4:4" x14ac:dyDescent="0.2">
      <c r="D589" s="2"/>
    </row>
    <row r="590" spans="4:4" x14ac:dyDescent="0.2">
      <c r="D590" s="2"/>
    </row>
    <row r="591" spans="4:4" x14ac:dyDescent="0.2">
      <c r="D591" s="2"/>
    </row>
    <row r="592" spans="4:4" x14ac:dyDescent="0.2">
      <c r="D592" s="2"/>
    </row>
    <row r="593" spans="4:4" x14ac:dyDescent="0.2">
      <c r="D593" s="2"/>
    </row>
    <row r="594" spans="4:4" x14ac:dyDescent="0.2">
      <c r="D594" s="2"/>
    </row>
    <row r="595" spans="4:4" x14ac:dyDescent="0.2">
      <c r="D595" s="2"/>
    </row>
    <row r="596" spans="4:4" x14ac:dyDescent="0.2">
      <c r="D596" s="2"/>
    </row>
    <row r="597" spans="4:4" x14ac:dyDescent="0.2">
      <c r="D597" s="2"/>
    </row>
    <row r="598" spans="4:4" x14ac:dyDescent="0.2">
      <c r="D598" s="2"/>
    </row>
    <row r="599" spans="4:4" x14ac:dyDescent="0.2">
      <c r="D599" s="2"/>
    </row>
    <row r="600" spans="4:4" x14ac:dyDescent="0.2">
      <c r="D600" s="2"/>
    </row>
    <row r="601" spans="4:4" x14ac:dyDescent="0.2">
      <c r="D601" s="2"/>
    </row>
    <row r="602" spans="4:4" x14ac:dyDescent="0.2">
      <c r="D602" s="2"/>
    </row>
    <row r="603" spans="4:4" x14ac:dyDescent="0.2">
      <c r="D603" s="2"/>
    </row>
    <row r="604" spans="4:4" x14ac:dyDescent="0.2">
      <c r="D604" s="2"/>
    </row>
    <row r="605" spans="4:4" x14ac:dyDescent="0.2">
      <c r="D605" s="2"/>
    </row>
    <row r="606" spans="4:4" x14ac:dyDescent="0.2">
      <c r="D606" s="2"/>
    </row>
    <row r="607" spans="4:4" x14ac:dyDescent="0.2">
      <c r="D607" s="2"/>
    </row>
    <row r="608" spans="4:4" x14ac:dyDescent="0.2">
      <c r="D608" s="2"/>
    </row>
    <row r="609" spans="4:4" x14ac:dyDescent="0.2">
      <c r="D609" s="2"/>
    </row>
    <row r="610" spans="4:4" x14ac:dyDescent="0.2">
      <c r="D610" s="2"/>
    </row>
    <row r="611" spans="4:4" x14ac:dyDescent="0.2">
      <c r="D611" s="2"/>
    </row>
    <row r="612" spans="4:4" x14ac:dyDescent="0.2">
      <c r="D612" s="2"/>
    </row>
    <row r="613" spans="4:4" x14ac:dyDescent="0.2">
      <c r="D613" s="2"/>
    </row>
    <row r="614" spans="4:4" x14ac:dyDescent="0.2">
      <c r="D614" s="2"/>
    </row>
    <row r="615" spans="4:4" x14ac:dyDescent="0.2">
      <c r="D615" s="2"/>
    </row>
    <row r="616" spans="4:4" x14ac:dyDescent="0.2">
      <c r="D616" s="2"/>
    </row>
    <row r="617" spans="4:4" x14ac:dyDescent="0.2">
      <c r="D617" s="2"/>
    </row>
    <row r="618" spans="4:4" x14ac:dyDescent="0.2">
      <c r="D618" s="2"/>
    </row>
    <row r="619" spans="4:4" x14ac:dyDescent="0.2">
      <c r="D619" s="2"/>
    </row>
    <row r="620" spans="4:4" x14ac:dyDescent="0.2">
      <c r="D620" s="2"/>
    </row>
    <row r="621" spans="4:4" x14ac:dyDescent="0.2">
      <c r="D621" s="2"/>
    </row>
    <row r="622" spans="4:4" x14ac:dyDescent="0.2">
      <c r="D622" s="2"/>
    </row>
    <row r="623" spans="4:4" x14ac:dyDescent="0.2">
      <c r="D6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51D7-E0E7-D54E-9E7B-8A9C52019B70}">
  <dimension ref="A1:D61"/>
  <sheetViews>
    <sheetView topLeftCell="A5" workbookViewId="0">
      <selection activeCell="E31" sqref="E31"/>
    </sheetView>
  </sheetViews>
  <sheetFormatPr baseColWidth="10" defaultRowHeight="16" x14ac:dyDescent="0.2"/>
  <sheetData>
    <row r="1" spans="1:4" x14ac:dyDescent="0.2">
      <c r="A1" t="s">
        <v>4</v>
      </c>
      <c r="B1" t="s">
        <v>112</v>
      </c>
      <c r="C1" t="s">
        <v>113</v>
      </c>
      <c r="D1" t="s">
        <v>114</v>
      </c>
    </row>
    <row r="2" spans="1:4" x14ac:dyDescent="0.2">
      <c r="A2">
        <v>1960</v>
      </c>
      <c r="B2" s="4">
        <v>479.72930635686299</v>
      </c>
      <c r="C2" s="4">
        <v>1169.72109453801</v>
      </c>
      <c r="D2" s="4">
        <v>423.18045254946202</v>
      </c>
    </row>
    <row r="3" spans="1:4" x14ac:dyDescent="0.2">
      <c r="A3">
        <v>1961</v>
      </c>
      <c r="B3" s="5">
        <v>560.24800998404203</v>
      </c>
      <c r="C3" s="5">
        <v>1472.3590994092799</v>
      </c>
      <c r="D3" s="5">
        <v>496.57958141039802</v>
      </c>
    </row>
    <row r="4" spans="1:4" x14ac:dyDescent="0.2">
      <c r="A4">
        <v>1962</v>
      </c>
      <c r="B4" s="4">
        <v>505.75177094663201</v>
      </c>
      <c r="C4" s="4">
        <v>1141.8903123621001</v>
      </c>
      <c r="D4" s="4">
        <v>447.74340772171797</v>
      </c>
    </row>
    <row r="5" spans="1:4" x14ac:dyDescent="0.2">
      <c r="A5">
        <v>1963</v>
      </c>
      <c r="B5" s="5">
        <v>564.14241688271102</v>
      </c>
      <c r="C5" s="5">
        <v>1145.6900996853501</v>
      </c>
      <c r="D5" s="5">
        <v>466.389387579703</v>
      </c>
    </row>
    <row r="6" spans="1:4" x14ac:dyDescent="0.2">
      <c r="A6">
        <v>1964</v>
      </c>
      <c r="B6" s="4">
        <v>558.44082781776603</v>
      </c>
      <c r="C6" s="4">
        <v>1177.4646546400099</v>
      </c>
      <c r="D6" s="4">
        <v>449.80328956401701</v>
      </c>
    </row>
    <row r="7" spans="1:4" x14ac:dyDescent="0.2">
      <c r="A7">
        <v>1965</v>
      </c>
      <c r="B7" s="5">
        <v>584.96666655938998</v>
      </c>
      <c r="C7" s="5">
        <v>1351.4439323828999</v>
      </c>
      <c r="D7" s="5">
        <v>485.64387977574398</v>
      </c>
    </row>
    <row r="8" spans="1:4" x14ac:dyDescent="0.2">
      <c r="A8">
        <v>1966</v>
      </c>
      <c r="B8" s="4">
        <v>606.61951893505795</v>
      </c>
      <c r="C8" s="4">
        <v>1262.35753865726</v>
      </c>
      <c r="D8" s="4">
        <v>516.70168686346096</v>
      </c>
    </row>
    <row r="9" spans="1:4" x14ac:dyDescent="0.2">
      <c r="A9">
        <v>1967</v>
      </c>
      <c r="B9" s="5">
        <v>548.99478403271598</v>
      </c>
      <c r="C9" s="5">
        <v>1037.6148965302</v>
      </c>
      <c r="D9" s="5">
        <v>473.22736268731302</v>
      </c>
    </row>
    <row r="10" spans="1:4" x14ac:dyDescent="0.2">
      <c r="A10">
        <v>1968</v>
      </c>
      <c r="B10" s="4">
        <v>534.87673899747494</v>
      </c>
      <c r="C10" s="4">
        <v>859.67433400591403</v>
      </c>
      <c r="D10" s="4">
        <v>465.43902875285102</v>
      </c>
    </row>
    <row r="11" spans="1:4" x14ac:dyDescent="0.2">
      <c r="A11">
        <v>1969</v>
      </c>
      <c r="B11" s="5">
        <v>489.12034412646602</v>
      </c>
      <c r="C11" s="5">
        <v>903.43081298652396</v>
      </c>
      <c r="D11" s="5">
        <v>433.76897867822998</v>
      </c>
    </row>
    <row r="12" spans="1:4" x14ac:dyDescent="0.2">
      <c r="A12">
        <v>1970</v>
      </c>
      <c r="B12" s="4">
        <v>503.63406074245302</v>
      </c>
      <c r="C12" s="4">
        <v>1233.4188401361901</v>
      </c>
      <c r="D12" s="4">
        <v>441.891324856707</v>
      </c>
    </row>
    <row r="13" spans="1:4" x14ac:dyDescent="0.2">
      <c r="A13">
        <v>1971</v>
      </c>
      <c r="B13" s="5">
        <v>514.37698040676696</v>
      </c>
      <c r="C13" s="5">
        <v>1244.1301218199501</v>
      </c>
      <c r="D13" s="5">
        <v>418.80594224227201</v>
      </c>
    </row>
    <row r="14" spans="1:4" x14ac:dyDescent="0.2">
      <c r="A14">
        <v>1972</v>
      </c>
      <c r="B14" s="4">
        <v>525.67040879787805</v>
      </c>
      <c r="C14" s="4">
        <v>903.33956559492503</v>
      </c>
      <c r="D14" s="4">
        <v>487.49672434946098</v>
      </c>
    </row>
    <row r="15" spans="1:4" x14ac:dyDescent="0.2">
      <c r="A15">
        <v>1973</v>
      </c>
      <c r="B15" s="5">
        <v>939.99771861798797</v>
      </c>
      <c r="C15" s="5">
        <v>1411.61540293034</v>
      </c>
      <c r="D15" s="5">
        <v>976.69108536082604</v>
      </c>
    </row>
    <row r="16" spans="1:4" x14ac:dyDescent="0.2">
      <c r="A16">
        <v>1974</v>
      </c>
      <c r="B16" s="4">
        <v>735.69901327964101</v>
      </c>
      <c r="C16" s="4">
        <v>2210.8607723775199</v>
      </c>
      <c r="D16" s="4">
        <v>489.72802208081998</v>
      </c>
    </row>
    <row r="17" spans="1:4" x14ac:dyDescent="0.2">
      <c r="A17">
        <v>1975</v>
      </c>
      <c r="B17" s="5">
        <v>526.08062806693601</v>
      </c>
      <c r="C17" s="5">
        <v>1347.59569751136</v>
      </c>
      <c r="D17" s="5">
        <v>370.78816529158797</v>
      </c>
    </row>
    <row r="18" spans="1:4" x14ac:dyDescent="0.2">
      <c r="A18">
        <v>1976</v>
      </c>
      <c r="B18" s="4">
        <v>546.28710891810601</v>
      </c>
      <c r="C18" s="4">
        <v>1035.8580363768001</v>
      </c>
      <c r="D18" s="4">
        <v>472.63484549511702</v>
      </c>
    </row>
    <row r="19" spans="1:4" x14ac:dyDescent="0.2">
      <c r="A19">
        <v>1977</v>
      </c>
      <c r="B19" s="5">
        <v>612.48933767456595</v>
      </c>
      <c r="C19" s="5">
        <v>1268.5197079797699</v>
      </c>
      <c r="D19" s="5">
        <v>502.452585754447</v>
      </c>
    </row>
    <row r="20" spans="1:4" x14ac:dyDescent="0.2">
      <c r="A20">
        <v>1978</v>
      </c>
      <c r="B20" s="4">
        <v>504.787088545931</v>
      </c>
      <c r="C20" s="4">
        <v>1141.8848301144601</v>
      </c>
      <c r="D20" s="4">
        <v>401.24302892338801</v>
      </c>
    </row>
    <row r="21" spans="1:4" x14ac:dyDescent="0.2">
      <c r="A21">
        <v>1979</v>
      </c>
      <c r="B21" s="5">
        <v>502.11952552942898</v>
      </c>
      <c r="C21" s="5">
        <v>1116.6924639691999</v>
      </c>
      <c r="D21" s="5">
        <v>409.83240198753799</v>
      </c>
    </row>
    <row r="22" spans="1:4" x14ac:dyDescent="0.2">
      <c r="A22">
        <v>1980</v>
      </c>
      <c r="B22" s="4">
        <v>454.16956076547598</v>
      </c>
      <c r="C22" s="4">
        <v>916.23494510653495</v>
      </c>
      <c r="D22" s="4">
        <v>402.329262775296</v>
      </c>
    </row>
    <row r="23" spans="1:4" x14ac:dyDescent="0.2">
      <c r="A23">
        <v>1981</v>
      </c>
      <c r="B23" s="5">
        <v>441.68727191182001</v>
      </c>
      <c r="C23" s="5">
        <v>776.20061404856096</v>
      </c>
      <c r="D23" s="5">
        <v>386.81136121488697</v>
      </c>
    </row>
    <row r="24" spans="1:4" x14ac:dyDescent="0.2">
      <c r="A24">
        <v>1982</v>
      </c>
      <c r="B24" s="4">
        <v>386.091455084627</v>
      </c>
      <c r="C24" s="4">
        <v>705.95446365358805</v>
      </c>
      <c r="D24" s="4">
        <v>344.93379686267701</v>
      </c>
    </row>
    <row r="25" spans="1:4" x14ac:dyDescent="0.2">
      <c r="A25">
        <v>1983</v>
      </c>
      <c r="B25" s="5">
        <v>456.57492892786701</v>
      </c>
      <c r="C25" s="5">
        <v>854.30539519667605</v>
      </c>
      <c r="D25" s="5">
        <v>385.63053140975501</v>
      </c>
    </row>
    <row r="26" spans="1:4" x14ac:dyDescent="0.2">
      <c r="A26">
        <v>1984</v>
      </c>
      <c r="B26" s="4">
        <v>467.671169021048</v>
      </c>
      <c r="C26" s="4">
        <v>1200.33297384191</v>
      </c>
      <c r="D26" s="4">
        <v>326.886258760354</v>
      </c>
    </row>
    <row r="27" spans="1:4" x14ac:dyDescent="0.2">
      <c r="A27">
        <v>1985</v>
      </c>
      <c r="B27" s="5">
        <v>375.985350329862</v>
      </c>
      <c r="C27" s="5">
        <v>958.32285357006106</v>
      </c>
      <c r="D27" s="5">
        <v>263.31539945121398</v>
      </c>
    </row>
    <row r="28" spans="1:4" x14ac:dyDescent="0.2">
      <c r="A28">
        <v>1986</v>
      </c>
      <c r="B28" s="4">
        <v>303.59008913534001</v>
      </c>
      <c r="C28" s="4">
        <v>498.78115803962902</v>
      </c>
      <c r="D28" s="4">
        <v>269.11604462736801</v>
      </c>
    </row>
    <row r="29" spans="1:4" x14ac:dyDescent="0.2">
      <c r="A29">
        <v>1987</v>
      </c>
      <c r="B29" s="5">
        <v>286.78633605738003</v>
      </c>
      <c r="C29" s="5">
        <v>444.302817275454</v>
      </c>
      <c r="D29" s="5">
        <v>270.17067348163403</v>
      </c>
    </row>
    <row r="30" spans="1:4" x14ac:dyDescent="0.2">
      <c r="A30">
        <v>1988</v>
      </c>
      <c r="B30" s="4">
        <v>378.839166519895</v>
      </c>
      <c r="C30" s="4">
        <v>578.45266474935102</v>
      </c>
      <c r="D30" s="4">
        <v>333.90272502165402</v>
      </c>
    </row>
    <row r="31" spans="1:4" x14ac:dyDescent="0.2">
      <c r="A31">
        <v>1989</v>
      </c>
      <c r="B31" s="5">
        <v>345.33363145892002</v>
      </c>
      <c r="C31" s="5">
        <v>541.85986172554203</v>
      </c>
      <c r="D31" s="5">
        <v>310.90491486801602</v>
      </c>
    </row>
    <row r="32" spans="1:4" x14ac:dyDescent="0.2">
      <c r="A32">
        <v>1990</v>
      </c>
      <c r="B32" s="4">
        <v>298.46735981709099</v>
      </c>
      <c r="C32" s="4">
        <v>541.09178909089701</v>
      </c>
      <c r="D32" s="4">
        <v>242.120431705725</v>
      </c>
    </row>
    <row r="33" spans="1:4" x14ac:dyDescent="0.2">
      <c r="A33">
        <v>1991</v>
      </c>
      <c r="B33" s="5">
        <v>292.48823191769901</v>
      </c>
      <c r="C33" s="5">
        <v>554.04901253001299</v>
      </c>
      <c r="D33" s="5">
        <v>240.60336295142901</v>
      </c>
    </row>
    <row r="34" spans="1:4" x14ac:dyDescent="0.2">
      <c r="A34">
        <v>1992</v>
      </c>
      <c r="B34" s="4">
        <v>282.22809586275201</v>
      </c>
      <c r="C34" s="4">
        <v>514.022650178905</v>
      </c>
      <c r="D34" s="4">
        <v>244.97718299764</v>
      </c>
    </row>
    <row r="35" spans="1:4" x14ac:dyDescent="0.2">
      <c r="A35">
        <v>1993</v>
      </c>
      <c r="B35" s="5">
        <v>295.50002489110102</v>
      </c>
      <c r="C35" s="5">
        <v>556.53630953845004</v>
      </c>
      <c r="D35" s="5">
        <v>241.149644618742</v>
      </c>
    </row>
    <row r="36" spans="1:4" x14ac:dyDescent="0.2">
      <c r="A36">
        <v>1994</v>
      </c>
      <c r="B36" s="4">
        <v>300.76865203614398</v>
      </c>
      <c r="C36" s="4">
        <v>735.20120204864202</v>
      </c>
      <c r="D36" s="4">
        <v>229.80635921623301</v>
      </c>
    </row>
    <row r="37" spans="1:4" x14ac:dyDescent="0.2">
      <c r="A37">
        <v>1995</v>
      </c>
      <c r="B37" s="5">
        <v>282.038616046588</v>
      </c>
      <c r="C37" s="5">
        <v>680.02946286257202</v>
      </c>
      <c r="D37" s="5">
        <v>214.22605262555101</v>
      </c>
    </row>
    <row r="38" spans="1:4" x14ac:dyDescent="0.2">
      <c r="A38">
        <v>1996</v>
      </c>
      <c r="B38" s="4">
        <v>338.070303462808</v>
      </c>
      <c r="C38" s="4">
        <v>611.63183934304698</v>
      </c>
      <c r="D38" s="4">
        <v>296.666395329583</v>
      </c>
    </row>
    <row r="39" spans="1:4" x14ac:dyDescent="0.2">
      <c r="A39">
        <v>1997</v>
      </c>
      <c r="B39" s="5">
        <v>343.81906452415399</v>
      </c>
      <c r="C39" s="5">
        <v>657.28118484631602</v>
      </c>
      <c r="D39" s="5">
        <v>320.930122569937</v>
      </c>
    </row>
    <row r="40" spans="1:4" x14ac:dyDescent="0.2">
      <c r="A40">
        <v>1998</v>
      </c>
      <c r="B40" s="4">
        <v>296.02926527442702</v>
      </c>
      <c r="C40" s="4">
        <v>761.72518378767495</v>
      </c>
      <c r="D40" s="4">
        <v>207.29147592358001</v>
      </c>
    </row>
    <row r="41" spans="1:4" x14ac:dyDescent="0.2">
      <c r="A41">
        <v>1999</v>
      </c>
      <c r="B41" s="5">
        <v>250.23351955549799</v>
      </c>
      <c r="C41" s="5">
        <v>529.17358030893001</v>
      </c>
      <c r="D41" s="5">
        <v>204.94435458437701</v>
      </c>
    </row>
    <row r="42" spans="1:4" x14ac:dyDescent="0.2">
      <c r="A42">
        <v>2000</v>
      </c>
      <c r="B42" s="4">
        <v>266.25732057409101</v>
      </c>
      <c r="C42" s="4">
        <v>425.01455725691602</v>
      </c>
      <c r="D42" s="4">
        <v>256.02914301545297</v>
      </c>
    </row>
    <row r="43" spans="1:4" x14ac:dyDescent="0.2">
      <c r="A43">
        <v>2001</v>
      </c>
      <c r="B43" s="5">
        <v>255.73428778250999</v>
      </c>
      <c r="C43" s="5">
        <v>461.28153776096201</v>
      </c>
      <c r="D43" s="5">
        <v>267.22709549855699</v>
      </c>
    </row>
    <row r="44" spans="1:4" x14ac:dyDescent="0.2">
      <c r="A44">
        <v>2002</v>
      </c>
      <c r="B44" s="4">
        <v>280.99732370543501</v>
      </c>
      <c r="C44" s="4">
        <v>610.05928367415197</v>
      </c>
      <c r="D44" s="4">
        <v>258.58470409719001</v>
      </c>
    </row>
    <row r="45" spans="1:4" x14ac:dyDescent="0.2">
      <c r="A45">
        <v>2003</v>
      </c>
      <c r="B45" s="5">
        <v>331.58343640864598</v>
      </c>
      <c r="C45" s="5">
        <v>701.581567523952</v>
      </c>
      <c r="D45" s="5">
        <v>292.19534335646699</v>
      </c>
    </row>
    <row r="46" spans="1:4" x14ac:dyDescent="0.2">
      <c r="A46">
        <v>2004</v>
      </c>
      <c r="B46" s="4">
        <v>360.47765693854302</v>
      </c>
      <c r="C46" s="4">
        <v>727.10146772880296</v>
      </c>
      <c r="D46" s="4">
        <v>305.65525830201699</v>
      </c>
    </row>
    <row r="47" spans="1:4" x14ac:dyDescent="0.2">
      <c r="A47">
        <v>2005</v>
      </c>
      <c r="B47" s="5">
        <v>313.197215130399</v>
      </c>
      <c r="C47" s="5">
        <v>620.942399557974</v>
      </c>
      <c r="D47" s="5">
        <v>269.95438325235699</v>
      </c>
    </row>
    <row r="48" spans="1:4" x14ac:dyDescent="0.2">
      <c r="A48">
        <v>2006</v>
      </c>
      <c r="B48" s="4">
        <v>298.74048640158497</v>
      </c>
      <c r="C48" s="4">
        <v>666.47461900269104</v>
      </c>
      <c r="D48" s="4">
        <v>252.831521882559</v>
      </c>
    </row>
    <row r="49" spans="1:4" x14ac:dyDescent="0.2">
      <c r="A49">
        <v>2007</v>
      </c>
      <c r="B49" s="5">
        <v>401.45078015736601</v>
      </c>
      <c r="C49" s="5">
        <v>928.49137333783301</v>
      </c>
      <c r="D49" s="5">
        <v>337.35561476950198</v>
      </c>
    </row>
    <row r="50" spans="1:4" x14ac:dyDescent="0.2">
      <c r="A50">
        <v>2008</v>
      </c>
      <c r="B50" s="4">
        <v>507.48826798133803</v>
      </c>
      <c r="C50" s="4">
        <v>1226.0653152326099</v>
      </c>
      <c r="D50" s="4">
        <v>429.95385247569101</v>
      </c>
    </row>
    <row r="51" spans="1:4" x14ac:dyDescent="0.2">
      <c r="A51">
        <v>2009</v>
      </c>
      <c r="B51" s="5">
        <v>439.15948833842202</v>
      </c>
      <c r="C51" s="5">
        <v>884.35243387548098</v>
      </c>
      <c r="D51" s="5">
        <v>439.11111010200699</v>
      </c>
    </row>
    <row r="52" spans="1:4" x14ac:dyDescent="0.2">
      <c r="A52">
        <v>2010</v>
      </c>
      <c r="B52" s="4">
        <v>447.10166666666697</v>
      </c>
      <c r="C52" s="4">
        <v>1000.85583333333</v>
      </c>
      <c r="D52" s="4">
        <v>398.34583333333399</v>
      </c>
    </row>
    <row r="53" spans="1:4" x14ac:dyDescent="0.2">
      <c r="A53">
        <v>2011</v>
      </c>
      <c r="B53" s="5">
        <v>484.08652828771801</v>
      </c>
      <c r="C53" s="5">
        <v>1168.66479049182</v>
      </c>
      <c r="D53" s="5">
        <v>368.04724481369902</v>
      </c>
    </row>
    <row r="54" spans="1:4" x14ac:dyDescent="0.2">
      <c r="A54">
        <v>2012</v>
      </c>
      <c r="B54" s="4">
        <v>540.251378759722</v>
      </c>
      <c r="C54" s="4">
        <v>1111.88094261846</v>
      </c>
      <c r="D54" s="4">
        <v>482.36068737863502</v>
      </c>
    </row>
    <row r="55" spans="1:4" x14ac:dyDescent="0.2">
      <c r="A55">
        <v>2013</v>
      </c>
      <c r="B55" s="5">
        <v>502.41939182881202</v>
      </c>
      <c r="C55" s="5">
        <v>961.66212310455103</v>
      </c>
      <c r="D55" s="5">
        <v>495.19670540939597</v>
      </c>
    </row>
    <row r="56" spans="1:4" x14ac:dyDescent="0.2">
      <c r="A56">
        <v>2014</v>
      </c>
      <c r="B56" s="4">
        <v>447.91724896492002</v>
      </c>
      <c r="C56" s="4">
        <v>836.94532265742998</v>
      </c>
      <c r="D56" s="4">
        <v>482.66182388346999</v>
      </c>
    </row>
    <row r="57" spans="1:4" x14ac:dyDescent="0.2">
      <c r="A57">
        <v>2015</v>
      </c>
      <c r="B57" s="5">
        <v>400.66489175507598</v>
      </c>
      <c r="C57" s="5">
        <v>772.09395997199204</v>
      </c>
      <c r="D57" s="5">
        <v>397.93928024653798</v>
      </c>
    </row>
    <row r="58" spans="1:4" x14ac:dyDescent="0.2">
      <c r="A58">
        <v>2016</v>
      </c>
      <c r="B58" s="4">
        <v>431.17892602793802</v>
      </c>
      <c r="C58" s="4">
        <v>866.71716930642697</v>
      </c>
      <c r="D58" s="4">
        <v>398.439292527813</v>
      </c>
    </row>
    <row r="59" spans="1:4" x14ac:dyDescent="0.2">
      <c r="A59">
        <v>2017</v>
      </c>
      <c r="B59" s="5">
        <v>404.35578725577</v>
      </c>
      <c r="C59" s="5">
        <v>874.12797836441405</v>
      </c>
      <c r="D59" s="5">
        <v>360.01556923120199</v>
      </c>
    </row>
    <row r="60" spans="1:4" x14ac:dyDescent="0.2">
      <c r="A60">
        <v>2018</v>
      </c>
      <c r="B60" s="4">
        <v>387.228284717441</v>
      </c>
      <c r="C60" s="4">
        <v>774.72082541979603</v>
      </c>
      <c r="D60" s="4">
        <v>397.832885573346</v>
      </c>
    </row>
    <row r="61" spans="1:4" x14ac:dyDescent="0.2">
      <c r="A61">
        <v>2019</v>
      </c>
      <c r="B61" s="6">
        <v>355.16952100690713</v>
      </c>
      <c r="C61" s="6">
        <v>736.85706559085349</v>
      </c>
      <c r="D61" s="6">
        <v>334.06404296091392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Sheet</vt:lpstr>
      <vt:lpstr>Real Soy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Huber2, David</dc:creator>
  <cp:lastModifiedBy>Huber2, David</cp:lastModifiedBy>
  <dcterms:created xsi:type="dcterms:W3CDTF">2020-03-06T15:35:13Z</dcterms:created>
  <dcterms:modified xsi:type="dcterms:W3CDTF">2020-03-18T10:12:38Z</dcterms:modified>
</cp:coreProperties>
</file>