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7815" activeTab="1"/>
  </bookViews>
  <sheets>
    <sheet name="Sheet1" sheetId="1" r:id="rId1"/>
    <sheet name="cnx-deals-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2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B2"/>
  <c r="A2"/>
</calcChain>
</file>

<file path=xl/sharedStrings.xml><?xml version="1.0" encoding="utf-8"?>
<sst xmlns="http://schemas.openxmlformats.org/spreadsheetml/2006/main" count="626" uniqueCount="291">
  <si>
    <t>AlpariUK</t>
  </si>
  <si>
    <t>AUKD35367</t>
  </si>
  <si>
    <t>Agressor:1</t>
  </si>
  <si>
    <t>B201418206Q2X00</t>
  </si>
  <si>
    <t>GBPUSD</t>
  </si>
  <si>
    <t>B201418206Q2V00</t>
  </si>
  <si>
    <t>2014-07-1T12:35:13.172Z</t>
  </si>
  <si>
    <t>B201418206Q3000</t>
  </si>
  <si>
    <t>B201418206Q2Y00</t>
  </si>
  <si>
    <t>2014-07-1T12:35:18.011Z</t>
  </si>
  <si>
    <t>B2014182071HQ00</t>
  </si>
  <si>
    <t>EURJPY</t>
  </si>
  <si>
    <t>B2014182071HN00</t>
  </si>
  <si>
    <t>2014-07-1T15:23:41.491Z</t>
  </si>
  <si>
    <t>B2014182071HT00</t>
  </si>
  <si>
    <t>USDJPY</t>
  </si>
  <si>
    <t>B2014182071HR00</t>
  </si>
  <si>
    <t>2014-07-1T15:23:41.498Z</t>
  </si>
  <si>
    <t>B2014182071K000</t>
  </si>
  <si>
    <t>B2014182071JY00</t>
  </si>
  <si>
    <t>2014-07-1T15:23:59.884Z</t>
  </si>
  <si>
    <t>B2014182071K300</t>
  </si>
  <si>
    <t>B2014182071K100</t>
  </si>
  <si>
    <t>2014-07-1T15:23:59.885Z</t>
  </si>
  <si>
    <t>B2014182071KP00</t>
  </si>
  <si>
    <t>EURUSD</t>
  </si>
  <si>
    <t>B2014182071KM00</t>
  </si>
  <si>
    <t>2014-07-1T15:24:02.738Z</t>
  </si>
  <si>
    <t>B2014182071MN00</t>
  </si>
  <si>
    <t>B2014182071MK00</t>
  </si>
  <si>
    <t>2014-07-1T15:24:59.845Z</t>
  </si>
  <si>
    <t>B2014182071MQ00</t>
  </si>
  <si>
    <t>B2014182071ML00</t>
  </si>
  <si>
    <t>2014-07-1T15:24:59.846Z</t>
  </si>
  <si>
    <t>B2014182071NL00</t>
  </si>
  <si>
    <t>B2014182071NJ00</t>
  </si>
  <si>
    <t>2014-07-1T15:25:56.191Z</t>
  </si>
  <si>
    <t>B2014182071NS00</t>
  </si>
  <si>
    <t>B2014182071NQ00</t>
  </si>
  <si>
    <t>2014-07-1T15:25:59.844Z</t>
  </si>
  <si>
    <t>B2014182071PE00</t>
  </si>
  <si>
    <t>B2014182071PC00</t>
  </si>
  <si>
    <t>2014-07-1T15:26:02.058Z</t>
  </si>
  <si>
    <t>B2014182071Q400</t>
  </si>
  <si>
    <t>B2014182071Q200</t>
  </si>
  <si>
    <t>2014-07-1T15:26:20.127Z</t>
  </si>
  <si>
    <t>B201418201AGC00</t>
  </si>
  <si>
    <t>EURTRY</t>
  </si>
  <si>
    <t>B201418201AGA00</t>
  </si>
  <si>
    <t>2014-07-1T15:26:20.166Z</t>
  </si>
  <si>
    <t>B2014182071QA00</t>
  </si>
  <si>
    <t>B2014182071Q800</t>
  </si>
  <si>
    <t>2014-07-1T15:26:39.548Z</t>
  </si>
  <si>
    <t>B2014182071QD00</t>
  </si>
  <si>
    <t>B2014182071QB00</t>
  </si>
  <si>
    <t>2014-07-1T15:26:59.844Z</t>
  </si>
  <si>
    <t>B2014182071QU00</t>
  </si>
  <si>
    <t>B2014182071QS00</t>
  </si>
  <si>
    <t>2014-07-1T15:27:59.849Z</t>
  </si>
  <si>
    <t>B2014182071SC00</t>
  </si>
  <si>
    <t>GBPJPY</t>
  </si>
  <si>
    <t>B2014182071SA00</t>
  </si>
  <si>
    <t>2014-07-1T15:32:01.217Z</t>
  </si>
  <si>
    <t>B2014182071SM00</t>
  </si>
  <si>
    <t>AUDUSD</t>
  </si>
  <si>
    <t>B2014182071SK00</t>
  </si>
  <si>
    <t>2014-07-1T15:32:20.962Z</t>
  </si>
  <si>
    <t>B201418201AGR00</t>
  </si>
  <si>
    <t>GBPNZD</t>
  </si>
  <si>
    <t>B201418201AGP00</t>
  </si>
  <si>
    <t>2014-07-1T15:32:20.963Z</t>
  </si>
  <si>
    <t>B2014182071SQ00</t>
  </si>
  <si>
    <t>B2014182071SN00</t>
  </si>
  <si>
    <t>2014-07-1T15:32:41.905Z</t>
  </si>
  <si>
    <t>B2014182071ST00</t>
  </si>
  <si>
    <t>B2014182071SR00</t>
  </si>
  <si>
    <t>2014-07-1T15:32:57.904Z</t>
  </si>
  <si>
    <t>B2014182071SW00</t>
  </si>
  <si>
    <t>EURAUD</t>
  </si>
  <si>
    <t>B2014182071SU00</t>
  </si>
  <si>
    <t>2014-07-1T15:32:57.906Z</t>
  </si>
  <si>
    <t>B2014182071T200</t>
  </si>
  <si>
    <t>B2014182071T000</t>
  </si>
  <si>
    <t>2014-07-1T15:32:59.842Z</t>
  </si>
  <si>
    <t>B2014182071T500</t>
  </si>
  <si>
    <t>B2014182071T300</t>
  </si>
  <si>
    <t>2014-07-1T15:33:59.843Z</t>
  </si>
  <si>
    <t>B2014182071TH00</t>
  </si>
  <si>
    <t>B2014182071TF00</t>
  </si>
  <si>
    <t>2014-07-1T15:35:58.721Z</t>
  </si>
  <si>
    <t>B2014182071TL00</t>
  </si>
  <si>
    <t>B2014182071TJ00</t>
  </si>
  <si>
    <t>2014-07-1T15:35:59.845Z</t>
  </si>
  <si>
    <t>B2014182071TP00</t>
  </si>
  <si>
    <t>B2014182071TM00</t>
  </si>
  <si>
    <t>2014-07-1T15:36:16.477Z</t>
  </si>
  <si>
    <t>B2014182071TS00</t>
  </si>
  <si>
    <t>B2014182071TQ00</t>
  </si>
  <si>
    <t>2014-07-1T15:36:16.479Z</t>
  </si>
  <si>
    <t>B2014182071TV00</t>
  </si>
  <si>
    <t>B2014182071TT00</t>
  </si>
  <si>
    <t>2014-07-1T15:36:22.419Z</t>
  </si>
  <si>
    <t>B2014182071TY00</t>
  </si>
  <si>
    <t>B2014182071TW00</t>
  </si>
  <si>
    <t>2014-07-1T15:36:40.312Z</t>
  </si>
  <si>
    <t>B2014182071U100</t>
  </si>
  <si>
    <t>B2014182071TZ00</t>
  </si>
  <si>
    <t>2014-07-1T15:36:59.839Z</t>
  </si>
  <si>
    <t>B2014182071V700</t>
  </si>
  <si>
    <t>B2014182071V500</t>
  </si>
  <si>
    <t>2014-07-1T15:37:15.826Z</t>
  </si>
  <si>
    <t>B2014182071VH00</t>
  </si>
  <si>
    <t>B2014182071VF00</t>
  </si>
  <si>
    <t>2014-07-1T15:37:57.318Z</t>
  </si>
  <si>
    <t>B2014182071WA00</t>
  </si>
  <si>
    <t>B2014182071W800</t>
  </si>
  <si>
    <t>2014-07-1T15:39:02.486Z</t>
  </si>
  <si>
    <t>B2014182071WD00</t>
  </si>
  <si>
    <t>B2014182071WB00</t>
  </si>
  <si>
    <t>2014-07-1T15:39:02.490Z</t>
  </si>
  <si>
    <t>B2014182071X800</t>
  </si>
  <si>
    <t>B2014182071X600</t>
  </si>
  <si>
    <t>2014-07-1T15:39:18.753Z</t>
  </si>
  <si>
    <t>B2014182071XC00</t>
  </si>
  <si>
    <t>B2014182071X900</t>
  </si>
  <si>
    <t>2014-07-1T15:39:36.735Z</t>
  </si>
  <si>
    <t>B2014182071XE00</t>
  </si>
  <si>
    <t>B2014182071XA00</t>
  </si>
  <si>
    <t>2014-07-1T15:39:36.736Z</t>
  </si>
  <si>
    <t>B2014182071YF00</t>
  </si>
  <si>
    <t>B2014182071YC00</t>
  </si>
  <si>
    <t>2014-07-1T15:39:59.839Z</t>
  </si>
  <si>
    <t>B2014182071YH00</t>
  </si>
  <si>
    <t>B2014182071YD00</t>
  </si>
  <si>
    <t>B2014182071YT00</t>
  </si>
  <si>
    <t>B2014182071YR00</t>
  </si>
  <si>
    <t>2014-07-1T15:40:40.387Z</t>
  </si>
  <si>
    <t>B2014182071YW00</t>
  </si>
  <si>
    <t>B2014182071YU00</t>
  </si>
  <si>
    <t>2014-07-1T15:40:40.388Z</t>
  </si>
  <si>
    <t>B2014182071ZG00</t>
  </si>
  <si>
    <t>B2014182071ZE00</t>
  </si>
  <si>
    <t>2014-07-1T15:40:57.877Z</t>
  </si>
  <si>
    <t>B2014182071ZL00</t>
  </si>
  <si>
    <t>B2014182071ZH00</t>
  </si>
  <si>
    <t>2014-07-1T15:40:59.841Z</t>
  </si>
  <si>
    <t>B2014182071ZN00</t>
  </si>
  <si>
    <t>B2014182071ZJ00</t>
  </si>
  <si>
    <t>2014-07-1T15:40:59.842Z</t>
  </si>
  <si>
    <t>B20141820721800</t>
  </si>
  <si>
    <t>B20141820721600</t>
  </si>
  <si>
    <t>2014-07-1T15:42:37.510Z</t>
  </si>
  <si>
    <t>B20141820721B00</t>
  </si>
  <si>
    <t>B20141820721900</t>
  </si>
  <si>
    <t>2014-07-1T15:42:37.515Z</t>
  </si>
  <si>
    <t>B20141820721E00</t>
  </si>
  <si>
    <t>B20141820721C00</t>
  </si>
  <si>
    <t>2014-07-1T15:42:37.516Z</t>
  </si>
  <si>
    <t>B20141820721Q00</t>
  </si>
  <si>
    <t>B20141820721N00</t>
  </si>
  <si>
    <t>2014-07-1T15:42:43.289Z</t>
  </si>
  <si>
    <t>B20141820721T00</t>
  </si>
  <si>
    <t>B20141820721R00</t>
  </si>
  <si>
    <t>2014-07-1T15:42:58.364Z</t>
  </si>
  <si>
    <t>B20141820721W00</t>
  </si>
  <si>
    <t>B20141820721U00</t>
  </si>
  <si>
    <t>2014-07-1T15:42:59.835Z</t>
  </si>
  <si>
    <t>B20141820723000</t>
  </si>
  <si>
    <t>B20141820722X00</t>
  </si>
  <si>
    <t>2014-07-1T15:43:17.972Z</t>
  </si>
  <si>
    <t>B20141820723200</t>
  </si>
  <si>
    <t>B20141820722Y00</t>
  </si>
  <si>
    <t>B20141820723J00</t>
  </si>
  <si>
    <t>B20141820723G00</t>
  </si>
  <si>
    <t>2014-07-1T15:43:38.952Z</t>
  </si>
  <si>
    <t>B20141820723M00</t>
  </si>
  <si>
    <t>B20141820723K00</t>
  </si>
  <si>
    <t>2014-07-1T15:43:38.953Z</t>
  </si>
  <si>
    <t>B20141820723Q00</t>
  </si>
  <si>
    <t>B20141820723N00</t>
  </si>
  <si>
    <t>2014-07-1T15:43:59.840Z</t>
  </si>
  <si>
    <t>B20141820723T00</t>
  </si>
  <si>
    <t>B20141820723R00</t>
  </si>
  <si>
    <t>2014-07-1T15:43:59.841Z</t>
  </si>
  <si>
    <t>B20141820724H00</t>
  </si>
  <si>
    <t>B20141820724F00</t>
  </si>
  <si>
    <t>2014-07-1T15:44:20.033Z</t>
  </si>
  <si>
    <t>B201418201AGU00</t>
  </si>
  <si>
    <t>XAUUSD</t>
  </si>
  <si>
    <t>B201418201AGS00</t>
  </si>
  <si>
    <t>2014-07-1T15:44:38.006Z</t>
  </si>
  <si>
    <t>B20141820725D00</t>
  </si>
  <si>
    <t>EURGBP</t>
  </si>
  <si>
    <t>B20141820725B00</t>
  </si>
  <si>
    <t>2014-07-1T15:44:59.284Z</t>
  </si>
  <si>
    <t>B20141820725G00</t>
  </si>
  <si>
    <t>B20141820725E00</t>
  </si>
  <si>
    <t>2014-07-1T15:44:59.834Z</t>
  </si>
  <si>
    <t>B20141820726Z00</t>
  </si>
  <si>
    <t>B20141820726X00</t>
  </si>
  <si>
    <t>2014-07-1T15:45:59.834Z</t>
  </si>
  <si>
    <t>B20141820727C00</t>
  </si>
  <si>
    <t>B20141820727A00</t>
  </si>
  <si>
    <t>2014-07-1T15:47:15.403Z</t>
  </si>
  <si>
    <t>B201418201AGX00</t>
  </si>
  <si>
    <t>B201418201AGV00</t>
  </si>
  <si>
    <t>2014-07-1T15:47:15.404Z</t>
  </si>
  <si>
    <t>B20141820727F00</t>
  </si>
  <si>
    <t>B20141820727D00</t>
  </si>
  <si>
    <t>2014-07-1T15:47:15.408Z</t>
  </si>
  <si>
    <t>B20141820727K00</t>
  </si>
  <si>
    <t>B20141820727G00</t>
  </si>
  <si>
    <t>2014-07-1T15:47:38.873Z</t>
  </si>
  <si>
    <t>B20141820727M00</t>
  </si>
  <si>
    <t>B20141820727H00</t>
  </si>
  <si>
    <t>2014-07-1T15:47:38.874Z</t>
  </si>
  <si>
    <t>B20141820727Q00</t>
  </si>
  <si>
    <t>B20141820727N00</t>
  </si>
  <si>
    <t>2014-07-1T15:47:56.918Z</t>
  </si>
  <si>
    <t>B20141820727U00</t>
  </si>
  <si>
    <t>B20141820727R00</t>
  </si>
  <si>
    <t>2014-07-1T15:47:59.832Z</t>
  </si>
  <si>
    <t>B20141820727W00</t>
  </si>
  <si>
    <t>B20141820727S00</t>
  </si>
  <si>
    <t>2014-07-1T15:47:59.833Z</t>
  </si>
  <si>
    <t>B20141820727Z00</t>
  </si>
  <si>
    <t>B20141820727X00</t>
  </si>
  <si>
    <t>2014-07-1T15:47:59.856Z</t>
  </si>
  <si>
    <t>B20141820728200</t>
  </si>
  <si>
    <t>B20141820728000</t>
  </si>
  <si>
    <t>2014-07-1T15:48:14.668Z</t>
  </si>
  <si>
    <t>B20141820728500</t>
  </si>
  <si>
    <t>B20141820728300</t>
  </si>
  <si>
    <t>2014-07-1T15:48:59.720Z</t>
  </si>
  <si>
    <t>B20141820728800</t>
  </si>
  <si>
    <t>B20141820728600</t>
  </si>
  <si>
    <t>2014-07-1T15:48:59.836Z</t>
  </si>
  <si>
    <t>B20141820728B00</t>
  </si>
  <si>
    <t>B20141820728900</t>
  </si>
  <si>
    <t>2014-07-1T15:48:59.837Z</t>
  </si>
  <si>
    <t>B20141820728E00</t>
  </si>
  <si>
    <t>B20141820728C00</t>
  </si>
  <si>
    <t>2014-07-1T15:48:59.838Z</t>
  </si>
  <si>
    <t>B20141820728H00</t>
  </si>
  <si>
    <t>B20141820728F00</t>
  </si>
  <si>
    <t>2014-07-1T15:49:11.475Z</t>
  </si>
  <si>
    <t>B20141820729E00</t>
  </si>
  <si>
    <t>B20141820729C00</t>
  </si>
  <si>
    <t>2014-07-1T15:49:59.832Z</t>
  </si>
  <si>
    <t>B2014182072AL00</t>
  </si>
  <si>
    <t>B2014182072AJ00</t>
  </si>
  <si>
    <t>2014-07-1T15:50:59.834Z</t>
  </si>
  <si>
    <t>B2014182072BA00</t>
  </si>
  <si>
    <t>B2014182072B800</t>
  </si>
  <si>
    <t>2014-07-1T15:51:59.831Z</t>
  </si>
  <si>
    <t>B2014182072C000</t>
  </si>
  <si>
    <t>B2014182072BY00</t>
  </si>
  <si>
    <t>2014-07-1T15:53:21.574Z</t>
  </si>
  <si>
    <t>B2014182072C300</t>
  </si>
  <si>
    <t>B2014182072C100</t>
  </si>
  <si>
    <t>2014-07-1T15:53:22.932Z</t>
  </si>
  <si>
    <t>B2014182072C600</t>
  </si>
  <si>
    <t>B2014182072C400</t>
  </si>
  <si>
    <t>2014-07-1T15:53:27.221Z</t>
  </si>
  <si>
    <t>B2014182072C900</t>
  </si>
  <si>
    <t>B2014182072C700</t>
  </si>
  <si>
    <t>2014-07-1T15:53:27.441Z</t>
  </si>
  <si>
    <t>B201418201AHQ00</t>
  </si>
  <si>
    <t>NZDUSD</t>
  </si>
  <si>
    <t>B201418201AHN00</t>
  </si>
  <si>
    <t>2014-07-1T15:53:28.027Z</t>
  </si>
  <si>
    <t>B201418201AHT00</t>
  </si>
  <si>
    <t>B201418201AHR00</t>
  </si>
  <si>
    <t>2014-07-1T15:53:28.236Z</t>
  </si>
  <si>
    <t>score</t>
  </si>
  <si>
    <t>AccountGroup</t>
  </si>
  <si>
    <t>BankPrice</t>
  </si>
  <si>
    <t>Book</t>
  </si>
  <si>
    <t>ClientId</t>
  </si>
  <si>
    <t>ClientPrice</t>
  </si>
  <si>
    <t>Comment</t>
  </si>
  <si>
    <t>DealId</t>
  </si>
  <si>
    <t>Instrument</t>
  </si>
  <si>
    <t>OrderId</t>
  </si>
  <si>
    <t>Server</t>
  </si>
  <si>
    <t>Side</t>
  </si>
  <si>
    <t>State</t>
  </si>
  <si>
    <t>TimeStamp</t>
  </si>
  <si>
    <t>Volume</t>
  </si>
  <si>
    <t>Key</t>
  </si>
  <si>
    <t>Value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</si>
</sst>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8"/>
  <sheetViews>
    <sheetView workbookViewId="0">
      <selection activeCell="A2" sqref="A2"/>
    </sheetView>
  </sheetViews>
  <sheetFormatPr defaultRowHeight="15"/>
  <cols>
    <col min="1" max="1" width="26.140625" style="1" bestFit="1" customWidth="1"/>
    <col min="5" max="5" width="11" bestFit="1" customWidth="1"/>
    <col min="7" max="7" width="10.28515625" bestFit="1" customWidth="1"/>
    <col min="8" max="8" width="17.5703125" bestFit="1" customWidth="1"/>
    <col min="10" max="10" width="17.42578125" bestFit="1" customWidth="1"/>
    <col min="14" max="14" width="22.5703125" bestFit="1" customWidth="1"/>
    <col min="15" max="15" width="26.140625" style="1" bestFit="1" customWidth="1"/>
  </cols>
  <sheetData>
    <row r="1" spans="1:15">
      <c r="A1" s="1" t="s">
        <v>274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s="1" t="s">
        <v>288</v>
      </c>
    </row>
    <row r="2" spans="1:15">
      <c r="A2" s="1">
        <v>6.3539814913171904E+17</v>
      </c>
      <c r="B2" t="s">
        <v>0</v>
      </c>
      <c r="C2">
        <v>1.71523</v>
      </c>
      <c r="D2">
        <v>0</v>
      </c>
      <c r="E2" t="s">
        <v>1</v>
      </c>
      <c r="F2">
        <v>1.71523</v>
      </c>
      <c r="G2" t="s">
        <v>2</v>
      </c>
      <c r="H2" t="s">
        <v>3</v>
      </c>
      <c r="I2" t="s">
        <v>4</v>
      </c>
      <c r="J2" t="s">
        <v>5</v>
      </c>
      <c r="K2">
        <v>99</v>
      </c>
      <c r="L2">
        <v>0</v>
      </c>
      <c r="M2">
        <v>1</v>
      </c>
      <c r="N2" t="s">
        <v>6</v>
      </c>
      <c r="O2" s="1">
        <v>10000</v>
      </c>
    </row>
    <row r="3" spans="1:15">
      <c r="A3" s="1">
        <v>6.3539814918010906E+17</v>
      </c>
      <c r="B3" t="s">
        <v>0</v>
      </c>
      <c r="C3">
        <v>1.7152000000000001</v>
      </c>
      <c r="D3">
        <v>0</v>
      </c>
      <c r="E3" t="s">
        <v>1</v>
      </c>
      <c r="F3">
        <v>1.7152000000000001</v>
      </c>
      <c r="G3" t="s">
        <v>2</v>
      </c>
      <c r="H3" t="s">
        <v>7</v>
      </c>
      <c r="I3" t="s">
        <v>4</v>
      </c>
      <c r="J3" t="s">
        <v>8</v>
      </c>
      <c r="K3">
        <v>99</v>
      </c>
      <c r="L3">
        <v>1</v>
      </c>
      <c r="M3">
        <v>1</v>
      </c>
      <c r="N3" t="s">
        <v>9</v>
      </c>
      <c r="O3" s="1">
        <v>10000</v>
      </c>
    </row>
    <row r="4" spans="1:15">
      <c r="A4" s="1">
        <v>6.3539825021490906E+17</v>
      </c>
      <c r="B4" t="s">
        <v>0</v>
      </c>
      <c r="C4">
        <v>138.86099999999999</v>
      </c>
      <c r="D4">
        <v>0</v>
      </c>
      <c r="E4" t="s">
        <v>1</v>
      </c>
      <c r="F4">
        <v>138.86099999999999</v>
      </c>
      <c r="G4" t="s">
        <v>2</v>
      </c>
      <c r="H4" t="s">
        <v>10</v>
      </c>
      <c r="I4" t="s">
        <v>11</v>
      </c>
      <c r="J4" t="s">
        <v>12</v>
      </c>
      <c r="K4">
        <v>99</v>
      </c>
      <c r="L4">
        <v>1</v>
      </c>
      <c r="M4">
        <v>1</v>
      </c>
      <c r="N4" t="s">
        <v>13</v>
      </c>
      <c r="O4" s="1">
        <v>250000</v>
      </c>
    </row>
    <row r="5" spans="1:15">
      <c r="A5" s="1">
        <v>6.3539825021497894E+17</v>
      </c>
      <c r="B5" t="s">
        <v>0</v>
      </c>
      <c r="C5">
        <v>101.497</v>
      </c>
      <c r="D5">
        <v>0</v>
      </c>
      <c r="E5" t="s">
        <v>1</v>
      </c>
      <c r="F5">
        <v>101.497</v>
      </c>
      <c r="G5" t="s">
        <v>2</v>
      </c>
      <c r="H5" t="s">
        <v>14</v>
      </c>
      <c r="I5" t="s">
        <v>15</v>
      </c>
      <c r="J5" t="s">
        <v>16</v>
      </c>
      <c r="K5">
        <v>99</v>
      </c>
      <c r="L5">
        <v>1</v>
      </c>
      <c r="M5">
        <v>1</v>
      </c>
      <c r="N5" t="s">
        <v>17</v>
      </c>
      <c r="O5" s="1">
        <v>250000</v>
      </c>
    </row>
    <row r="6" spans="1:15">
      <c r="A6" s="1">
        <v>6.3539825039884006E+17</v>
      </c>
      <c r="B6" t="s">
        <v>0</v>
      </c>
      <c r="C6">
        <v>138.86600000000001</v>
      </c>
      <c r="D6">
        <v>0</v>
      </c>
      <c r="E6" t="s">
        <v>1</v>
      </c>
      <c r="F6">
        <v>138.86600000000001</v>
      </c>
      <c r="G6" t="s">
        <v>2</v>
      </c>
      <c r="H6" t="s">
        <v>18</v>
      </c>
      <c r="I6" t="s">
        <v>11</v>
      </c>
      <c r="J6" t="s">
        <v>19</v>
      </c>
      <c r="K6">
        <v>99</v>
      </c>
      <c r="L6">
        <v>1</v>
      </c>
      <c r="M6">
        <v>1</v>
      </c>
      <c r="N6" t="s">
        <v>20</v>
      </c>
      <c r="O6" s="1">
        <v>100000</v>
      </c>
    </row>
    <row r="7" spans="1:15">
      <c r="A7" s="1">
        <v>6.3539825039885005E+17</v>
      </c>
      <c r="B7" t="s">
        <v>0</v>
      </c>
      <c r="C7">
        <v>101.495</v>
      </c>
      <c r="D7">
        <v>0</v>
      </c>
      <c r="E7" t="s">
        <v>1</v>
      </c>
      <c r="F7">
        <v>101.495</v>
      </c>
      <c r="G7" t="s">
        <v>2</v>
      </c>
      <c r="H7" t="s">
        <v>21</v>
      </c>
      <c r="I7" t="s">
        <v>15</v>
      </c>
      <c r="J7" t="s">
        <v>22</v>
      </c>
      <c r="K7">
        <v>99</v>
      </c>
      <c r="L7">
        <v>1</v>
      </c>
      <c r="M7">
        <v>1</v>
      </c>
      <c r="N7" t="s">
        <v>23</v>
      </c>
      <c r="O7" s="1">
        <v>100000</v>
      </c>
    </row>
    <row r="8" spans="1:15">
      <c r="A8" s="1">
        <v>6.3539825042737894E+17</v>
      </c>
      <c r="B8" t="s">
        <v>0</v>
      </c>
      <c r="C8">
        <v>1.3682300000000001</v>
      </c>
      <c r="D8">
        <v>0</v>
      </c>
      <c r="E8" t="s">
        <v>1</v>
      </c>
      <c r="F8">
        <v>1.3682300000000001</v>
      </c>
      <c r="G8" t="s">
        <v>2</v>
      </c>
      <c r="H8" t="s">
        <v>24</v>
      </c>
      <c r="I8" t="s">
        <v>25</v>
      </c>
      <c r="J8" t="s">
        <v>26</v>
      </c>
      <c r="K8">
        <v>99</v>
      </c>
      <c r="L8">
        <v>0</v>
      </c>
      <c r="M8">
        <v>1</v>
      </c>
      <c r="N8" t="s">
        <v>27</v>
      </c>
      <c r="O8" s="1">
        <v>50000</v>
      </c>
    </row>
    <row r="9" spans="1:15">
      <c r="A9" s="1">
        <v>6.3539825099845005E+17</v>
      </c>
      <c r="B9" t="s">
        <v>0</v>
      </c>
      <c r="C9">
        <v>138.87</v>
      </c>
      <c r="D9">
        <v>0</v>
      </c>
      <c r="E9" t="s">
        <v>1</v>
      </c>
      <c r="F9">
        <v>138.87</v>
      </c>
      <c r="G9" t="s">
        <v>2</v>
      </c>
      <c r="H9" t="s">
        <v>28</v>
      </c>
      <c r="I9" t="s">
        <v>11</v>
      </c>
      <c r="J9" t="s">
        <v>29</v>
      </c>
      <c r="K9">
        <v>99</v>
      </c>
      <c r="L9">
        <v>1</v>
      </c>
      <c r="M9">
        <v>1</v>
      </c>
      <c r="N9" t="s">
        <v>30</v>
      </c>
      <c r="O9" s="1">
        <v>50000</v>
      </c>
    </row>
    <row r="10" spans="1:15">
      <c r="A10" s="1">
        <v>6.3539825099846003E+17</v>
      </c>
      <c r="B10" t="s">
        <v>0</v>
      </c>
      <c r="C10">
        <v>101.489</v>
      </c>
      <c r="D10">
        <v>0</v>
      </c>
      <c r="E10" t="s">
        <v>1</v>
      </c>
      <c r="F10">
        <v>101.489</v>
      </c>
      <c r="G10" t="s">
        <v>2</v>
      </c>
      <c r="H10" t="s">
        <v>31</v>
      </c>
      <c r="I10" t="s">
        <v>15</v>
      </c>
      <c r="J10" t="s">
        <v>32</v>
      </c>
      <c r="K10">
        <v>99</v>
      </c>
      <c r="L10">
        <v>1</v>
      </c>
      <c r="M10">
        <v>1</v>
      </c>
      <c r="N10" t="s">
        <v>33</v>
      </c>
      <c r="O10" s="1">
        <v>50000</v>
      </c>
    </row>
    <row r="11" spans="1:15">
      <c r="A11" s="1">
        <v>6.3539825156191002E+17</v>
      </c>
      <c r="B11" t="s">
        <v>0</v>
      </c>
      <c r="C11">
        <v>1.36876</v>
      </c>
      <c r="D11">
        <v>0</v>
      </c>
      <c r="E11" t="s">
        <v>1</v>
      </c>
      <c r="F11">
        <v>1.36876</v>
      </c>
      <c r="G11" t="s">
        <v>2</v>
      </c>
      <c r="H11" t="s">
        <v>34</v>
      </c>
      <c r="I11" t="s">
        <v>25</v>
      </c>
      <c r="J11" t="s">
        <v>35</v>
      </c>
      <c r="K11">
        <v>99</v>
      </c>
      <c r="L11">
        <v>1</v>
      </c>
      <c r="M11">
        <v>1</v>
      </c>
      <c r="N11" t="s">
        <v>36</v>
      </c>
      <c r="O11" s="1">
        <v>150000</v>
      </c>
    </row>
    <row r="12" spans="1:15">
      <c r="A12" s="1">
        <v>6.3539825159843904E+17</v>
      </c>
      <c r="B12" t="s">
        <v>0</v>
      </c>
      <c r="C12">
        <v>1.3687800000000001</v>
      </c>
      <c r="D12">
        <v>0</v>
      </c>
      <c r="E12" t="s">
        <v>1</v>
      </c>
      <c r="F12">
        <v>1.3687800000000001</v>
      </c>
      <c r="G12" t="s">
        <v>2</v>
      </c>
      <c r="H12" t="s">
        <v>37</v>
      </c>
      <c r="I12" t="s">
        <v>25</v>
      </c>
      <c r="J12" t="s">
        <v>38</v>
      </c>
      <c r="K12">
        <v>99</v>
      </c>
      <c r="L12">
        <v>1</v>
      </c>
      <c r="M12">
        <v>1</v>
      </c>
      <c r="N12" t="s">
        <v>39</v>
      </c>
      <c r="O12" s="1">
        <v>50000</v>
      </c>
    </row>
    <row r="13" spans="1:15">
      <c r="A13" s="1">
        <v>6.3539825162057894E+17</v>
      </c>
      <c r="B13" t="s">
        <v>0</v>
      </c>
      <c r="C13">
        <v>1.71451</v>
      </c>
      <c r="D13">
        <v>0</v>
      </c>
      <c r="E13" t="s">
        <v>1</v>
      </c>
      <c r="F13">
        <v>1.71451</v>
      </c>
      <c r="G13" t="s">
        <v>2</v>
      </c>
      <c r="H13" t="s">
        <v>40</v>
      </c>
      <c r="I13" t="s">
        <v>4</v>
      </c>
      <c r="J13" t="s">
        <v>41</v>
      </c>
      <c r="K13">
        <v>99</v>
      </c>
      <c r="L13">
        <v>0</v>
      </c>
      <c r="M13">
        <v>1</v>
      </c>
      <c r="N13" t="s">
        <v>42</v>
      </c>
      <c r="O13" s="1">
        <v>100000</v>
      </c>
    </row>
    <row r="14" spans="1:15">
      <c r="A14" s="1">
        <v>6.3539825180127002E+17</v>
      </c>
      <c r="B14" t="s">
        <v>0</v>
      </c>
      <c r="C14">
        <v>1.3687800000000001</v>
      </c>
      <c r="D14">
        <v>0</v>
      </c>
      <c r="E14" t="s">
        <v>1</v>
      </c>
      <c r="F14">
        <v>1.3687800000000001</v>
      </c>
      <c r="G14" t="s">
        <v>2</v>
      </c>
      <c r="H14" t="s">
        <v>43</v>
      </c>
      <c r="I14" t="s">
        <v>25</v>
      </c>
      <c r="J14" t="s">
        <v>44</v>
      </c>
      <c r="K14">
        <v>99</v>
      </c>
      <c r="L14">
        <v>1</v>
      </c>
      <c r="M14">
        <v>1</v>
      </c>
      <c r="N14" t="s">
        <v>45</v>
      </c>
      <c r="O14" s="1">
        <v>50000</v>
      </c>
    </row>
    <row r="15" spans="1:15">
      <c r="A15" s="1">
        <v>6.3539825180166003E+17</v>
      </c>
      <c r="B15" t="s">
        <v>0</v>
      </c>
      <c r="C15">
        <v>2.9141900000000001</v>
      </c>
      <c r="D15">
        <v>0</v>
      </c>
      <c r="E15" t="s">
        <v>1</v>
      </c>
      <c r="F15">
        <v>2.9141900000000001</v>
      </c>
      <c r="G15" t="s">
        <v>2</v>
      </c>
      <c r="H15" t="s">
        <v>46</v>
      </c>
      <c r="I15" t="s">
        <v>47</v>
      </c>
      <c r="J15" t="s">
        <v>48</v>
      </c>
      <c r="K15">
        <v>99</v>
      </c>
      <c r="L15">
        <v>0</v>
      </c>
      <c r="M15">
        <v>1</v>
      </c>
      <c r="N15" t="s">
        <v>49</v>
      </c>
      <c r="O15" s="1">
        <v>50000</v>
      </c>
    </row>
    <row r="16" spans="1:15">
      <c r="A16" s="1">
        <v>6.3539825199548006E+17</v>
      </c>
      <c r="B16" t="s">
        <v>0</v>
      </c>
      <c r="C16">
        <v>138.90100000000001</v>
      </c>
      <c r="D16">
        <v>0</v>
      </c>
      <c r="E16" t="s">
        <v>1</v>
      </c>
      <c r="F16">
        <v>138.90100000000001</v>
      </c>
      <c r="G16" t="s">
        <v>2</v>
      </c>
      <c r="H16" t="s">
        <v>50</v>
      </c>
      <c r="I16" t="s">
        <v>11</v>
      </c>
      <c r="J16" t="s">
        <v>51</v>
      </c>
      <c r="K16">
        <v>99</v>
      </c>
      <c r="L16">
        <v>1</v>
      </c>
      <c r="M16">
        <v>1</v>
      </c>
      <c r="N16" t="s">
        <v>52</v>
      </c>
      <c r="O16" s="1">
        <v>50000</v>
      </c>
    </row>
    <row r="17" spans="1:15">
      <c r="A17" s="1">
        <v>6.3539825219843904E+17</v>
      </c>
      <c r="B17" t="s">
        <v>0</v>
      </c>
      <c r="C17">
        <v>1.7144999999999999</v>
      </c>
      <c r="D17">
        <v>0</v>
      </c>
      <c r="E17" t="s">
        <v>1</v>
      </c>
      <c r="F17">
        <v>1.7144999999999999</v>
      </c>
      <c r="G17" t="s">
        <v>2</v>
      </c>
      <c r="H17" t="s">
        <v>53</v>
      </c>
      <c r="I17" t="s">
        <v>4</v>
      </c>
      <c r="J17" t="s">
        <v>54</v>
      </c>
      <c r="K17">
        <v>99</v>
      </c>
      <c r="L17">
        <v>0</v>
      </c>
      <c r="M17">
        <v>1</v>
      </c>
      <c r="N17" t="s">
        <v>55</v>
      </c>
      <c r="O17" s="1">
        <v>50000</v>
      </c>
    </row>
    <row r="18" spans="1:15">
      <c r="A18" s="1">
        <v>6.3539825279848896E+17</v>
      </c>
      <c r="B18" t="s">
        <v>0</v>
      </c>
      <c r="C18">
        <v>1.7144900000000001</v>
      </c>
      <c r="D18">
        <v>0</v>
      </c>
      <c r="E18" t="s">
        <v>1</v>
      </c>
      <c r="F18">
        <v>1.7144900000000001</v>
      </c>
      <c r="G18" t="s">
        <v>2</v>
      </c>
      <c r="H18" t="s">
        <v>56</v>
      </c>
      <c r="I18" t="s">
        <v>4</v>
      </c>
      <c r="J18" t="s">
        <v>57</v>
      </c>
      <c r="K18">
        <v>99</v>
      </c>
      <c r="L18">
        <v>0</v>
      </c>
      <c r="M18">
        <v>1</v>
      </c>
      <c r="N18" t="s">
        <v>58</v>
      </c>
      <c r="O18" s="1">
        <v>47500</v>
      </c>
    </row>
    <row r="19" spans="1:15">
      <c r="A19" s="1">
        <v>6.3539825521216896E+17</v>
      </c>
      <c r="B19" t="s">
        <v>0</v>
      </c>
      <c r="C19">
        <v>173.97499999999999</v>
      </c>
      <c r="D19">
        <v>0</v>
      </c>
      <c r="E19" t="s">
        <v>1</v>
      </c>
      <c r="F19">
        <v>173.97499999999999</v>
      </c>
      <c r="G19" t="s">
        <v>2</v>
      </c>
      <c r="H19" t="s">
        <v>59</v>
      </c>
      <c r="I19" t="s">
        <v>60</v>
      </c>
      <c r="J19" t="s">
        <v>61</v>
      </c>
      <c r="K19">
        <v>99</v>
      </c>
      <c r="L19">
        <v>1</v>
      </c>
      <c r="M19">
        <v>1</v>
      </c>
      <c r="N19" t="s">
        <v>62</v>
      </c>
      <c r="O19" s="1">
        <v>50000</v>
      </c>
    </row>
    <row r="20" spans="1:15">
      <c r="A20" s="1">
        <v>6.3539825540961894E+17</v>
      </c>
      <c r="B20" t="s">
        <v>0</v>
      </c>
      <c r="C20">
        <v>0.94908999999999999</v>
      </c>
      <c r="D20">
        <v>0</v>
      </c>
      <c r="E20" t="s">
        <v>1</v>
      </c>
      <c r="F20">
        <v>0.94908999999999999</v>
      </c>
      <c r="G20" t="s">
        <v>2</v>
      </c>
      <c r="H20" t="s">
        <v>63</v>
      </c>
      <c r="I20" t="s">
        <v>64</v>
      </c>
      <c r="J20" t="s">
        <v>65</v>
      </c>
      <c r="K20">
        <v>99</v>
      </c>
      <c r="L20">
        <v>1</v>
      </c>
      <c r="M20">
        <v>1</v>
      </c>
      <c r="N20" t="s">
        <v>66</v>
      </c>
      <c r="O20" s="1">
        <v>50000</v>
      </c>
    </row>
    <row r="21" spans="1:15">
      <c r="A21" s="1">
        <v>6.3539825540962906E+17</v>
      </c>
      <c r="B21" t="s">
        <v>0</v>
      </c>
      <c r="C21">
        <v>1.9526699999999999</v>
      </c>
      <c r="D21">
        <v>0</v>
      </c>
      <c r="E21" t="s">
        <v>1</v>
      </c>
      <c r="F21">
        <v>1.9526699999999999</v>
      </c>
      <c r="G21" t="s">
        <v>2</v>
      </c>
      <c r="H21" t="s">
        <v>67</v>
      </c>
      <c r="I21" t="s">
        <v>68</v>
      </c>
      <c r="J21" t="s">
        <v>69</v>
      </c>
      <c r="K21">
        <v>99</v>
      </c>
      <c r="L21">
        <v>0</v>
      </c>
      <c r="M21">
        <v>1</v>
      </c>
      <c r="N21" t="s">
        <v>70</v>
      </c>
      <c r="O21" s="1">
        <v>36500</v>
      </c>
    </row>
    <row r="22" spans="1:15">
      <c r="A22" s="1">
        <v>6.3539825561904896E+17</v>
      </c>
      <c r="B22" t="s">
        <v>0</v>
      </c>
      <c r="C22">
        <v>0.94906000000000001</v>
      </c>
      <c r="D22">
        <v>0</v>
      </c>
      <c r="E22" t="s">
        <v>1</v>
      </c>
      <c r="F22">
        <v>0.94906000000000001</v>
      </c>
      <c r="G22" t="s">
        <v>2</v>
      </c>
      <c r="H22" t="s">
        <v>71</v>
      </c>
      <c r="I22" t="s">
        <v>64</v>
      </c>
      <c r="J22" t="s">
        <v>72</v>
      </c>
      <c r="K22">
        <v>99</v>
      </c>
      <c r="L22">
        <v>1</v>
      </c>
      <c r="M22">
        <v>1</v>
      </c>
      <c r="N22" t="s">
        <v>73</v>
      </c>
      <c r="O22" s="1">
        <v>50000</v>
      </c>
    </row>
    <row r="23" spans="1:15">
      <c r="A23" s="1">
        <v>6.3539825577904E+17</v>
      </c>
      <c r="B23" t="s">
        <v>0</v>
      </c>
      <c r="C23">
        <v>173.977</v>
      </c>
      <c r="D23">
        <v>0</v>
      </c>
      <c r="E23" t="s">
        <v>1</v>
      </c>
      <c r="F23">
        <v>173.977</v>
      </c>
      <c r="G23" t="s">
        <v>2</v>
      </c>
      <c r="H23" t="s">
        <v>74</v>
      </c>
      <c r="I23" t="s">
        <v>60</v>
      </c>
      <c r="J23" t="s">
        <v>75</v>
      </c>
      <c r="K23">
        <v>99</v>
      </c>
      <c r="L23">
        <v>1</v>
      </c>
      <c r="M23">
        <v>1</v>
      </c>
      <c r="N23" t="s">
        <v>76</v>
      </c>
      <c r="O23" s="1">
        <v>100000</v>
      </c>
    </row>
    <row r="24" spans="1:15">
      <c r="A24" s="1">
        <v>6.3539825577905894E+17</v>
      </c>
      <c r="B24" t="s">
        <v>0</v>
      </c>
      <c r="C24">
        <v>1.44174</v>
      </c>
      <c r="D24">
        <v>0</v>
      </c>
      <c r="E24" t="s">
        <v>1</v>
      </c>
      <c r="F24">
        <v>1.44174</v>
      </c>
      <c r="G24" t="s">
        <v>2</v>
      </c>
      <c r="H24" t="s">
        <v>77</v>
      </c>
      <c r="I24" t="s">
        <v>78</v>
      </c>
      <c r="J24" t="s">
        <v>79</v>
      </c>
      <c r="K24">
        <v>99</v>
      </c>
      <c r="L24">
        <v>0</v>
      </c>
      <c r="M24">
        <v>1</v>
      </c>
      <c r="N24" t="s">
        <v>80</v>
      </c>
      <c r="O24" s="1">
        <v>200000</v>
      </c>
    </row>
    <row r="25" spans="1:15">
      <c r="A25" s="1">
        <v>6.3539825579841894E+17</v>
      </c>
      <c r="B25" t="s">
        <v>0</v>
      </c>
      <c r="C25">
        <v>1.4417500000000001</v>
      </c>
      <c r="D25">
        <v>0</v>
      </c>
      <c r="E25" t="s">
        <v>1</v>
      </c>
      <c r="F25">
        <v>1.4417500000000001</v>
      </c>
      <c r="G25" t="s">
        <v>2</v>
      </c>
      <c r="H25" t="s">
        <v>81</v>
      </c>
      <c r="I25" t="s">
        <v>78</v>
      </c>
      <c r="J25" t="s">
        <v>82</v>
      </c>
      <c r="K25">
        <v>99</v>
      </c>
      <c r="L25">
        <v>0</v>
      </c>
      <c r="M25">
        <v>1</v>
      </c>
      <c r="N25" t="s">
        <v>83</v>
      </c>
      <c r="O25" s="1">
        <v>100000</v>
      </c>
    </row>
    <row r="26" spans="1:15">
      <c r="A26" s="1">
        <v>6.3539825639842906E+17</v>
      </c>
      <c r="B26" t="s">
        <v>0</v>
      </c>
      <c r="C26">
        <v>1.4419299999999999</v>
      </c>
      <c r="D26">
        <v>0</v>
      </c>
      <c r="E26" t="s">
        <v>1</v>
      </c>
      <c r="F26">
        <v>1.4419299999999999</v>
      </c>
      <c r="G26" t="s">
        <v>2</v>
      </c>
      <c r="H26" t="s">
        <v>84</v>
      </c>
      <c r="I26" t="s">
        <v>78</v>
      </c>
      <c r="J26" t="s">
        <v>85</v>
      </c>
      <c r="K26">
        <v>99</v>
      </c>
      <c r="L26">
        <v>0</v>
      </c>
      <c r="M26">
        <v>1</v>
      </c>
      <c r="N26" t="s">
        <v>86</v>
      </c>
      <c r="O26" s="1">
        <v>50000</v>
      </c>
    </row>
    <row r="27" spans="1:15">
      <c r="A27" s="1">
        <v>6.3539825758720896E+17</v>
      </c>
      <c r="B27" t="s">
        <v>0</v>
      </c>
      <c r="C27">
        <v>101.51600000000001</v>
      </c>
      <c r="D27">
        <v>0</v>
      </c>
      <c r="E27" t="s">
        <v>1</v>
      </c>
      <c r="F27">
        <v>101.51600000000001</v>
      </c>
      <c r="G27" t="s">
        <v>2</v>
      </c>
      <c r="H27" t="s">
        <v>87</v>
      </c>
      <c r="I27" t="s">
        <v>15</v>
      </c>
      <c r="J27" t="s">
        <v>88</v>
      </c>
      <c r="K27">
        <v>99</v>
      </c>
      <c r="L27">
        <v>0</v>
      </c>
      <c r="M27">
        <v>1</v>
      </c>
      <c r="N27" t="s">
        <v>89</v>
      </c>
      <c r="O27" s="1">
        <v>200000</v>
      </c>
    </row>
    <row r="28" spans="1:15">
      <c r="A28" s="1">
        <v>6.3539825759845005E+17</v>
      </c>
      <c r="B28" t="s">
        <v>0</v>
      </c>
      <c r="C28">
        <v>101.517</v>
      </c>
      <c r="D28">
        <v>0</v>
      </c>
      <c r="E28" t="s">
        <v>1</v>
      </c>
      <c r="F28">
        <v>101.517</v>
      </c>
      <c r="G28" t="s">
        <v>2</v>
      </c>
      <c r="H28" t="s">
        <v>90</v>
      </c>
      <c r="I28" t="s">
        <v>15</v>
      </c>
      <c r="J28" t="s">
        <v>91</v>
      </c>
      <c r="K28">
        <v>99</v>
      </c>
      <c r="L28">
        <v>0</v>
      </c>
      <c r="M28">
        <v>1</v>
      </c>
      <c r="N28" t="s">
        <v>92</v>
      </c>
      <c r="O28" s="1">
        <v>100000</v>
      </c>
    </row>
    <row r="29" spans="1:15">
      <c r="A29" s="1">
        <v>6.3539825776477005E+17</v>
      </c>
      <c r="B29" t="s">
        <v>0</v>
      </c>
      <c r="C29">
        <v>101.515</v>
      </c>
      <c r="D29">
        <v>0</v>
      </c>
      <c r="E29" t="s">
        <v>1</v>
      </c>
      <c r="F29">
        <v>101.515</v>
      </c>
      <c r="G29" t="s">
        <v>2</v>
      </c>
      <c r="H29" t="s">
        <v>93</v>
      </c>
      <c r="I29" t="s">
        <v>15</v>
      </c>
      <c r="J29" t="s">
        <v>94</v>
      </c>
      <c r="K29">
        <v>99</v>
      </c>
      <c r="L29">
        <v>0</v>
      </c>
      <c r="M29">
        <v>1</v>
      </c>
      <c r="N29" t="s">
        <v>95</v>
      </c>
      <c r="O29" s="1">
        <v>250000</v>
      </c>
    </row>
    <row r="30" spans="1:15">
      <c r="A30" s="1">
        <v>6.3539825776479002E+17</v>
      </c>
      <c r="B30" t="s">
        <v>0</v>
      </c>
      <c r="C30">
        <v>174.02</v>
      </c>
      <c r="D30">
        <v>0</v>
      </c>
      <c r="E30" t="s">
        <v>1</v>
      </c>
      <c r="F30">
        <v>174.02</v>
      </c>
      <c r="G30" t="s">
        <v>2</v>
      </c>
      <c r="H30" t="s">
        <v>96</v>
      </c>
      <c r="I30" t="s">
        <v>60</v>
      </c>
      <c r="J30" t="s">
        <v>97</v>
      </c>
      <c r="K30">
        <v>99</v>
      </c>
      <c r="L30">
        <v>1</v>
      </c>
      <c r="M30">
        <v>1</v>
      </c>
      <c r="N30" t="s">
        <v>98</v>
      </c>
      <c r="O30" s="1">
        <v>250000</v>
      </c>
    </row>
    <row r="31" spans="1:15">
      <c r="A31" s="1">
        <v>6.3539825782418906E+17</v>
      </c>
      <c r="B31" t="s">
        <v>0</v>
      </c>
      <c r="C31">
        <v>174.02199999999999</v>
      </c>
      <c r="D31">
        <v>0</v>
      </c>
      <c r="E31" t="s">
        <v>1</v>
      </c>
      <c r="F31">
        <v>174.02199999999999</v>
      </c>
      <c r="G31" t="s">
        <v>2</v>
      </c>
      <c r="H31" t="s">
        <v>99</v>
      </c>
      <c r="I31" t="s">
        <v>60</v>
      </c>
      <c r="J31" t="s">
        <v>100</v>
      </c>
      <c r="K31">
        <v>99</v>
      </c>
      <c r="L31">
        <v>1</v>
      </c>
      <c r="M31">
        <v>1</v>
      </c>
      <c r="N31" t="s">
        <v>101</v>
      </c>
      <c r="O31" s="1">
        <v>200000</v>
      </c>
    </row>
    <row r="32" spans="1:15">
      <c r="A32" s="1">
        <v>6.3539825800312E+17</v>
      </c>
      <c r="B32" t="s">
        <v>0</v>
      </c>
      <c r="C32">
        <v>174.029</v>
      </c>
      <c r="D32">
        <v>0</v>
      </c>
      <c r="E32" t="s">
        <v>1</v>
      </c>
      <c r="F32">
        <v>174.029</v>
      </c>
      <c r="G32" t="s">
        <v>2</v>
      </c>
      <c r="H32" t="s">
        <v>102</v>
      </c>
      <c r="I32" t="s">
        <v>60</v>
      </c>
      <c r="J32" t="s">
        <v>103</v>
      </c>
      <c r="K32">
        <v>99</v>
      </c>
      <c r="L32">
        <v>1</v>
      </c>
      <c r="M32">
        <v>1</v>
      </c>
      <c r="N32" t="s">
        <v>104</v>
      </c>
      <c r="O32" s="1">
        <v>50000</v>
      </c>
    </row>
    <row r="33" spans="1:15">
      <c r="A33" s="1">
        <v>6.3539825819839002E+17</v>
      </c>
      <c r="B33" t="s">
        <v>0</v>
      </c>
      <c r="C33">
        <v>101.518</v>
      </c>
      <c r="D33">
        <v>0</v>
      </c>
      <c r="E33" t="s">
        <v>1</v>
      </c>
      <c r="F33">
        <v>101.518</v>
      </c>
      <c r="G33" t="s">
        <v>2</v>
      </c>
      <c r="H33" t="s">
        <v>105</v>
      </c>
      <c r="I33" t="s">
        <v>15</v>
      </c>
      <c r="J33" t="s">
        <v>106</v>
      </c>
      <c r="K33">
        <v>99</v>
      </c>
      <c r="L33">
        <v>0</v>
      </c>
      <c r="M33">
        <v>1</v>
      </c>
      <c r="N33" t="s">
        <v>107</v>
      </c>
      <c r="O33" s="1">
        <v>200000</v>
      </c>
    </row>
    <row r="34" spans="1:15">
      <c r="A34" s="1">
        <v>6.3539825835825894E+17</v>
      </c>
      <c r="B34" t="s">
        <v>0</v>
      </c>
      <c r="C34">
        <v>101.515</v>
      </c>
      <c r="D34">
        <v>0</v>
      </c>
      <c r="E34" t="s">
        <v>1</v>
      </c>
      <c r="F34">
        <v>101.515</v>
      </c>
      <c r="G34" t="s">
        <v>2</v>
      </c>
      <c r="H34" t="s">
        <v>108</v>
      </c>
      <c r="I34" t="s">
        <v>15</v>
      </c>
      <c r="J34" t="s">
        <v>109</v>
      </c>
      <c r="K34">
        <v>99</v>
      </c>
      <c r="L34">
        <v>0</v>
      </c>
      <c r="M34">
        <v>1</v>
      </c>
      <c r="N34" t="s">
        <v>110</v>
      </c>
      <c r="O34" s="1">
        <v>100000</v>
      </c>
    </row>
    <row r="35" spans="1:15">
      <c r="A35" s="1">
        <v>6.3539825877318003E+17</v>
      </c>
      <c r="B35" t="s">
        <v>0</v>
      </c>
      <c r="C35">
        <v>0.94899</v>
      </c>
      <c r="D35">
        <v>0</v>
      </c>
      <c r="E35" t="s">
        <v>1</v>
      </c>
      <c r="F35">
        <v>0.94899</v>
      </c>
      <c r="G35" t="s">
        <v>2</v>
      </c>
      <c r="H35" t="s">
        <v>111</v>
      </c>
      <c r="I35" t="s">
        <v>64</v>
      </c>
      <c r="J35" t="s">
        <v>112</v>
      </c>
      <c r="K35">
        <v>99</v>
      </c>
      <c r="L35">
        <v>0</v>
      </c>
      <c r="M35">
        <v>1</v>
      </c>
      <c r="N35" t="s">
        <v>113</v>
      </c>
      <c r="O35" s="1">
        <v>50000</v>
      </c>
    </row>
    <row r="36" spans="1:15">
      <c r="A36" s="1">
        <v>6.3539825942486003E+17</v>
      </c>
      <c r="B36" t="s">
        <v>0</v>
      </c>
      <c r="C36">
        <v>101.512</v>
      </c>
      <c r="D36">
        <v>0</v>
      </c>
      <c r="E36" t="s">
        <v>1</v>
      </c>
      <c r="F36">
        <v>101.512</v>
      </c>
      <c r="G36" t="s">
        <v>2</v>
      </c>
      <c r="H36" t="s">
        <v>114</v>
      </c>
      <c r="I36" t="s">
        <v>15</v>
      </c>
      <c r="J36" t="s">
        <v>115</v>
      </c>
      <c r="K36">
        <v>99</v>
      </c>
      <c r="L36">
        <v>1</v>
      </c>
      <c r="M36">
        <v>1</v>
      </c>
      <c r="N36" t="s">
        <v>116</v>
      </c>
      <c r="O36" s="1">
        <v>50000</v>
      </c>
    </row>
    <row r="37" spans="1:15">
      <c r="A37" s="1">
        <v>6.3539825942489894E+17</v>
      </c>
      <c r="B37" t="s">
        <v>0</v>
      </c>
      <c r="C37">
        <v>1.3679600000000001</v>
      </c>
      <c r="D37">
        <v>0</v>
      </c>
      <c r="E37" t="s">
        <v>1</v>
      </c>
      <c r="F37">
        <v>1.3679600000000001</v>
      </c>
      <c r="G37" t="s">
        <v>2</v>
      </c>
      <c r="H37" t="s">
        <v>117</v>
      </c>
      <c r="I37" t="s">
        <v>25</v>
      </c>
      <c r="J37" t="s">
        <v>118</v>
      </c>
      <c r="K37">
        <v>99</v>
      </c>
      <c r="L37">
        <v>0</v>
      </c>
      <c r="M37">
        <v>1</v>
      </c>
      <c r="N37" t="s">
        <v>119</v>
      </c>
      <c r="O37" s="1">
        <v>100000</v>
      </c>
    </row>
    <row r="38" spans="1:15">
      <c r="A38" s="1">
        <v>6.3539825958752896E+17</v>
      </c>
      <c r="B38" t="s">
        <v>0</v>
      </c>
      <c r="C38">
        <v>1.3680300000000001</v>
      </c>
      <c r="D38">
        <v>0</v>
      </c>
      <c r="E38" t="s">
        <v>1</v>
      </c>
      <c r="F38">
        <v>1.3680300000000001</v>
      </c>
      <c r="G38" t="s">
        <v>2</v>
      </c>
      <c r="H38" t="s">
        <v>120</v>
      </c>
      <c r="I38" t="s">
        <v>25</v>
      </c>
      <c r="J38" t="s">
        <v>121</v>
      </c>
      <c r="K38">
        <v>99</v>
      </c>
      <c r="L38">
        <v>0</v>
      </c>
      <c r="M38">
        <v>1</v>
      </c>
      <c r="N38" t="s">
        <v>122</v>
      </c>
      <c r="O38" s="1">
        <v>400000</v>
      </c>
    </row>
    <row r="39" spans="1:15">
      <c r="A39" s="1">
        <v>6.3539825976735002E+17</v>
      </c>
      <c r="B39" t="s">
        <v>0</v>
      </c>
      <c r="C39">
        <v>101.515</v>
      </c>
      <c r="D39">
        <v>0</v>
      </c>
      <c r="E39" t="s">
        <v>1</v>
      </c>
      <c r="F39">
        <v>101.515</v>
      </c>
      <c r="G39" t="s">
        <v>2</v>
      </c>
      <c r="H39" t="s">
        <v>123</v>
      </c>
      <c r="I39" t="s">
        <v>15</v>
      </c>
      <c r="J39" t="s">
        <v>124</v>
      </c>
      <c r="K39">
        <v>99</v>
      </c>
      <c r="L39">
        <v>1</v>
      </c>
      <c r="M39">
        <v>1</v>
      </c>
      <c r="N39" t="s">
        <v>125</v>
      </c>
      <c r="O39" s="1">
        <v>200000</v>
      </c>
    </row>
    <row r="40" spans="1:15">
      <c r="A40" s="1">
        <v>6.3539825976736E+17</v>
      </c>
      <c r="B40" t="s">
        <v>0</v>
      </c>
      <c r="C40">
        <v>1.3679600000000001</v>
      </c>
      <c r="D40">
        <v>0</v>
      </c>
      <c r="E40" t="s">
        <v>1</v>
      </c>
      <c r="F40">
        <v>1.3679600000000001</v>
      </c>
      <c r="G40" t="s">
        <v>2</v>
      </c>
      <c r="H40" t="s">
        <v>126</v>
      </c>
      <c r="I40" t="s">
        <v>25</v>
      </c>
      <c r="J40" t="s">
        <v>127</v>
      </c>
      <c r="K40">
        <v>99</v>
      </c>
      <c r="L40">
        <v>0</v>
      </c>
      <c r="M40">
        <v>1</v>
      </c>
      <c r="N40" t="s">
        <v>128</v>
      </c>
      <c r="O40" s="1">
        <v>50000</v>
      </c>
    </row>
    <row r="41" spans="1:15">
      <c r="A41" s="1">
        <v>6.3539825999839002E+17</v>
      </c>
      <c r="B41" t="s">
        <v>0</v>
      </c>
      <c r="C41">
        <v>101.515</v>
      </c>
      <c r="D41">
        <v>0</v>
      </c>
      <c r="E41" t="s">
        <v>1</v>
      </c>
      <c r="F41">
        <v>101.515</v>
      </c>
      <c r="G41" t="s">
        <v>2</v>
      </c>
      <c r="H41" t="s">
        <v>129</v>
      </c>
      <c r="I41" t="s">
        <v>15</v>
      </c>
      <c r="J41" t="s">
        <v>130</v>
      </c>
      <c r="K41">
        <v>99</v>
      </c>
      <c r="L41">
        <v>1</v>
      </c>
      <c r="M41">
        <v>1</v>
      </c>
      <c r="N41" t="s">
        <v>131</v>
      </c>
      <c r="O41" s="1">
        <v>100000</v>
      </c>
    </row>
    <row r="42" spans="1:15">
      <c r="A42" s="1">
        <v>6.3539825999839002E+17</v>
      </c>
      <c r="B42" t="s">
        <v>0</v>
      </c>
      <c r="C42">
        <v>1.36805</v>
      </c>
      <c r="D42">
        <v>0</v>
      </c>
      <c r="E42" t="s">
        <v>1</v>
      </c>
      <c r="F42">
        <v>1.36805</v>
      </c>
      <c r="G42" t="s">
        <v>2</v>
      </c>
      <c r="H42" t="s">
        <v>132</v>
      </c>
      <c r="I42" t="s">
        <v>25</v>
      </c>
      <c r="J42" t="s">
        <v>133</v>
      </c>
      <c r="K42">
        <v>99</v>
      </c>
      <c r="L42">
        <v>0</v>
      </c>
      <c r="M42">
        <v>1</v>
      </c>
      <c r="N42" t="s">
        <v>131</v>
      </c>
      <c r="O42" s="1">
        <v>50000</v>
      </c>
    </row>
    <row r="43" spans="1:15">
      <c r="A43" s="1">
        <v>6.3539826040386906E+17</v>
      </c>
      <c r="B43" t="s">
        <v>0</v>
      </c>
      <c r="C43">
        <v>0.94896000000000003</v>
      </c>
      <c r="D43">
        <v>0</v>
      </c>
      <c r="E43" t="s">
        <v>1</v>
      </c>
      <c r="F43">
        <v>0.94896000000000003</v>
      </c>
      <c r="G43" t="s">
        <v>2</v>
      </c>
      <c r="H43" t="s">
        <v>134</v>
      </c>
      <c r="I43" t="s">
        <v>64</v>
      </c>
      <c r="J43" t="s">
        <v>135</v>
      </c>
      <c r="K43">
        <v>99</v>
      </c>
      <c r="L43">
        <v>0</v>
      </c>
      <c r="M43">
        <v>1</v>
      </c>
      <c r="N43" t="s">
        <v>136</v>
      </c>
      <c r="O43" s="1">
        <v>50000</v>
      </c>
    </row>
    <row r="44" spans="1:15">
      <c r="A44" s="1">
        <v>6.3539826040387904E+17</v>
      </c>
      <c r="B44" t="s">
        <v>0</v>
      </c>
      <c r="C44">
        <v>1.36809</v>
      </c>
      <c r="D44">
        <v>0</v>
      </c>
      <c r="E44" t="s">
        <v>1</v>
      </c>
      <c r="F44">
        <v>1.36809</v>
      </c>
      <c r="G44" t="s">
        <v>2</v>
      </c>
      <c r="H44" t="s">
        <v>137</v>
      </c>
      <c r="I44" t="s">
        <v>25</v>
      </c>
      <c r="J44" t="s">
        <v>138</v>
      </c>
      <c r="K44">
        <v>99</v>
      </c>
      <c r="L44">
        <v>0</v>
      </c>
      <c r="M44">
        <v>1</v>
      </c>
      <c r="N44" t="s">
        <v>139</v>
      </c>
      <c r="O44" s="1">
        <v>42000</v>
      </c>
    </row>
    <row r="45" spans="1:15">
      <c r="A45" s="1">
        <v>6.3539826057877005E+17</v>
      </c>
      <c r="B45" t="s">
        <v>0</v>
      </c>
      <c r="C45">
        <v>1.3680600000000001</v>
      </c>
      <c r="D45">
        <v>0</v>
      </c>
      <c r="E45" t="s">
        <v>1</v>
      </c>
      <c r="F45">
        <v>1.3680600000000001</v>
      </c>
      <c r="G45" t="s">
        <v>2</v>
      </c>
      <c r="H45" t="s">
        <v>140</v>
      </c>
      <c r="I45" t="s">
        <v>25</v>
      </c>
      <c r="J45" t="s">
        <v>141</v>
      </c>
      <c r="K45">
        <v>99</v>
      </c>
      <c r="L45">
        <v>0</v>
      </c>
      <c r="M45">
        <v>1</v>
      </c>
      <c r="N45" t="s">
        <v>142</v>
      </c>
      <c r="O45" s="1">
        <v>100000</v>
      </c>
    </row>
    <row r="46" spans="1:15">
      <c r="A46" s="1">
        <v>6.3539826059840896E+17</v>
      </c>
      <c r="B46" t="s">
        <v>0</v>
      </c>
      <c r="C46">
        <v>101.509</v>
      </c>
      <c r="D46">
        <v>0</v>
      </c>
      <c r="E46" t="s">
        <v>1</v>
      </c>
      <c r="F46">
        <v>101.509</v>
      </c>
      <c r="G46" t="s">
        <v>2</v>
      </c>
      <c r="H46" t="s">
        <v>143</v>
      </c>
      <c r="I46" t="s">
        <v>15</v>
      </c>
      <c r="J46" t="s">
        <v>144</v>
      </c>
      <c r="K46">
        <v>99</v>
      </c>
      <c r="L46">
        <v>1</v>
      </c>
      <c r="M46">
        <v>1</v>
      </c>
      <c r="N46" t="s">
        <v>145</v>
      </c>
      <c r="O46" s="1">
        <v>50000</v>
      </c>
    </row>
    <row r="47" spans="1:15">
      <c r="A47" s="1">
        <v>6.3539826059841894E+17</v>
      </c>
      <c r="B47" t="s">
        <v>0</v>
      </c>
      <c r="C47">
        <v>1.3678999999999999</v>
      </c>
      <c r="D47">
        <v>0</v>
      </c>
      <c r="E47" t="s">
        <v>1</v>
      </c>
      <c r="F47">
        <v>1.3678999999999999</v>
      </c>
      <c r="G47" t="s">
        <v>2</v>
      </c>
      <c r="H47" t="s">
        <v>146</v>
      </c>
      <c r="I47" t="s">
        <v>25</v>
      </c>
      <c r="J47" t="s">
        <v>147</v>
      </c>
      <c r="K47">
        <v>99</v>
      </c>
      <c r="L47">
        <v>0</v>
      </c>
      <c r="M47">
        <v>1</v>
      </c>
      <c r="N47" t="s">
        <v>148</v>
      </c>
      <c r="O47" s="1">
        <v>50000</v>
      </c>
    </row>
    <row r="48" spans="1:15">
      <c r="A48" s="1">
        <v>6.3539826157510003E+17</v>
      </c>
      <c r="B48" t="s">
        <v>0</v>
      </c>
      <c r="C48">
        <v>1.7146999999999999</v>
      </c>
      <c r="D48">
        <v>0</v>
      </c>
      <c r="E48" t="s">
        <v>1</v>
      </c>
      <c r="F48">
        <v>1.7146999999999999</v>
      </c>
      <c r="G48" t="s">
        <v>2</v>
      </c>
      <c r="H48" t="s">
        <v>149</v>
      </c>
      <c r="I48" t="s">
        <v>4</v>
      </c>
      <c r="J48" t="s">
        <v>150</v>
      </c>
      <c r="K48">
        <v>99</v>
      </c>
      <c r="L48">
        <v>0</v>
      </c>
      <c r="M48">
        <v>1</v>
      </c>
      <c r="N48" t="s">
        <v>151</v>
      </c>
      <c r="O48" s="1">
        <v>150000</v>
      </c>
    </row>
    <row r="49" spans="1:15">
      <c r="A49" s="1">
        <v>6.3539826157514906E+17</v>
      </c>
      <c r="B49" t="s">
        <v>0</v>
      </c>
      <c r="C49">
        <v>1.3681399999999999</v>
      </c>
      <c r="D49">
        <v>0</v>
      </c>
      <c r="E49" t="s">
        <v>1</v>
      </c>
      <c r="F49">
        <v>1.3681399999999999</v>
      </c>
      <c r="G49" t="s">
        <v>2</v>
      </c>
      <c r="H49" t="s">
        <v>152</v>
      </c>
      <c r="I49" t="s">
        <v>25</v>
      </c>
      <c r="J49" t="s">
        <v>153</v>
      </c>
      <c r="K49">
        <v>99</v>
      </c>
      <c r="L49">
        <v>0</v>
      </c>
      <c r="M49">
        <v>1</v>
      </c>
      <c r="N49" t="s">
        <v>154</v>
      </c>
      <c r="O49" s="1">
        <v>43500</v>
      </c>
    </row>
    <row r="50" spans="1:15">
      <c r="A50" s="1">
        <v>6.3539826157516006E+17</v>
      </c>
      <c r="B50" t="s">
        <v>0</v>
      </c>
      <c r="C50">
        <v>174.059</v>
      </c>
      <c r="D50">
        <v>0</v>
      </c>
      <c r="E50" t="s">
        <v>1</v>
      </c>
      <c r="F50">
        <v>174.059</v>
      </c>
      <c r="G50" t="s">
        <v>2</v>
      </c>
      <c r="H50" t="s">
        <v>155</v>
      </c>
      <c r="I50" t="s">
        <v>60</v>
      </c>
      <c r="J50" t="s">
        <v>156</v>
      </c>
      <c r="K50">
        <v>99</v>
      </c>
      <c r="L50">
        <v>1</v>
      </c>
      <c r="M50">
        <v>1</v>
      </c>
      <c r="N50" t="s">
        <v>157</v>
      </c>
      <c r="O50" s="1">
        <v>50000</v>
      </c>
    </row>
    <row r="51" spans="1:15">
      <c r="A51" s="1">
        <v>6.3539826163288896E+17</v>
      </c>
      <c r="B51" t="s">
        <v>0</v>
      </c>
      <c r="C51">
        <v>174.05699999999999</v>
      </c>
      <c r="D51">
        <v>0</v>
      </c>
      <c r="E51" t="s">
        <v>1</v>
      </c>
      <c r="F51">
        <v>174.05699999999999</v>
      </c>
      <c r="G51" t="s">
        <v>2</v>
      </c>
      <c r="H51" t="s">
        <v>158</v>
      </c>
      <c r="I51" t="s">
        <v>60</v>
      </c>
      <c r="J51" t="s">
        <v>159</v>
      </c>
      <c r="K51">
        <v>99</v>
      </c>
      <c r="L51">
        <v>1</v>
      </c>
      <c r="M51">
        <v>1</v>
      </c>
      <c r="N51" t="s">
        <v>160</v>
      </c>
      <c r="O51" s="1">
        <v>50000</v>
      </c>
    </row>
    <row r="52" spans="1:15">
      <c r="A52" s="1">
        <v>6.3539826178364006E+17</v>
      </c>
      <c r="B52" t="s">
        <v>0</v>
      </c>
      <c r="C52">
        <v>1.71472</v>
      </c>
      <c r="D52">
        <v>0</v>
      </c>
      <c r="E52" t="s">
        <v>1</v>
      </c>
      <c r="F52">
        <v>1.71472</v>
      </c>
      <c r="G52" t="s">
        <v>2</v>
      </c>
      <c r="H52" t="s">
        <v>161</v>
      </c>
      <c r="I52" t="s">
        <v>4</v>
      </c>
      <c r="J52" t="s">
        <v>162</v>
      </c>
      <c r="K52">
        <v>99</v>
      </c>
      <c r="L52">
        <v>0</v>
      </c>
      <c r="M52">
        <v>1</v>
      </c>
      <c r="N52" t="s">
        <v>163</v>
      </c>
      <c r="O52" s="1">
        <v>150000</v>
      </c>
    </row>
    <row r="53" spans="1:15">
      <c r="A53" s="1">
        <v>6.3539826179834906E+17</v>
      </c>
      <c r="B53" t="s">
        <v>0</v>
      </c>
      <c r="C53">
        <v>1.71435</v>
      </c>
      <c r="D53">
        <v>0</v>
      </c>
      <c r="E53" t="s">
        <v>1</v>
      </c>
      <c r="F53">
        <v>1.71435</v>
      </c>
      <c r="G53" t="s">
        <v>2</v>
      </c>
      <c r="H53" t="s">
        <v>164</v>
      </c>
      <c r="I53" t="s">
        <v>4</v>
      </c>
      <c r="J53" t="s">
        <v>165</v>
      </c>
      <c r="K53">
        <v>99</v>
      </c>
      <c r="L53">
        <v>0</v>
      </c>
      <c r="M53">
        <v>1</v>
      </c>
      <c r="N53" t="s">
        <v>166</v>
      </c>
      <c r="O53" s="1">
        <v>100000</v>
      </c>
    </row>
    <row r="54" spans="1:15">
      <c r="A54" s="1">
        <v>6.3539826197971904E+17</v>
      </c>
      <c r="B54" t="s">
        <v>0</v>
      </c>
      <c r="C54">
        <v>0.94887999999999995</v>
      </c>
      <c r="D54">
        <v>0</v>
      </c>
      <c r="E54" t="s">
        <v>1</v>
      </c>
      <c r="F54">
        <v>0.94887999999999995</v>
      </c>
      <c r="G54" t="s">
        <v>2</v>
      </c>
      <c r="H54" t="s">
        <v>167</v>
      </c>
      <c r="I54" t="s">
        <v>64</v>
      </c>
      <c r="J54" t="s">
        <v>168</v>
      </c>
      <c r="K54">
        <v>99</v>
      </c>
      <c r="L54">
        <v>1</v>
      </c>
      <c r="M54">
        <v>1</v>
      </c>
      <c r="N54" t="s">
        <v>169</v>
      </c>
      <c r="O54" s="1">
        <v>100000</v>
      </c>
    </row>
    <row r="55" spans="1:15">
      <c r="A55" s="1">
        <v>6.3539826197971904E+17</v>
      </c>
      <c r="B55" t="s">
        <v>0</v>
      </c>
      <c r="C55">
        <v>174.072</v>
      </c>
      <c r="D55">
        <v>0</v>
      </c>
      <c r="E55" t="s">
        <v>1</v>
      </c>
      <c r="F55">
        <v>174.072</v>
      </c>
      <c r="G55" t="s">
        <v>2</v>
      </c>
      <c r="H55" t="s">
        <v>170</v>
      </c>
      <c r="I55" t="s">
        <v>60</v>
      </c>
      <c r="J55" t="s">
        <v>171</v>
      </c>
      <c r="K55">
        <v>99</v>
      </c>
      <c r="L55">
        <v>0</v>
      </c>
      <c r="M55">
        <v>1</v>
      </c>
      <c r="N55" t="s">
        <v>169</v>
      </c>
      <c r="O55" s="1">
        <v>50000</v>
      </c>
    </row>
    <row r="56" spans="1:15">
      <c r="A56" s="1">
        <v>6.3539826218952E+17</v>
      </c>
      <c r="B56" t="s">
        <v>0</v>
      </c>
      <c r="C56">
        <v>1.3679399999999999</v>
      </c>
      <c r="D56">
        <v>0</v>
      </c>
      <c r="E56" t="s">
        <v>1</v>
      </c>
      <c r="F56">
        <v>1.3679399999999999</v>
      </c>
      <c r="G56" t="s">
        <v>2</v>
      </c>
      <c r="H56" t="s">
        <v>172</v>
      </c>
      <c r="I56" t="s">
        <v>25</v>
      </c>
      <c r="J56" t="s">
        <v>173</v>
      </c>
      <c r="K56">
        <v>99</v>
      </c>
      <c r="L56">
        <v>0</v>
      </c>
      <c r="M56">
        <v>1</v>
      </c>
      <c r="N56" t="s">
        <v>174</v>
      </c>
      <c r="O56" s="1">
        <v>41750</v>
      </c>
    </row>
    <row r="57" spans="1:15">
      <c r="A57" s="1">
        <v>6.3539826218952896E+17</v>
      </c>
      <c r="B57" t="s">
        <v>0</v>
      </c>
      <c r="C57">
        <v>1.71451</v>
      </c>
      <c r="D57">
        <v>0</v>
      </c>
      <c r="E57" t="s">
        <v>1</v>
      </c>
      <c r="F57">
        <v>1.71451</v>
      </c>
      <c r="G57" t="s">
        <v>2</v>
      </c>
      <c r="H57" t="s">
        <v>175</v>
      </c>
      <c r="I57" t="s">
        <v>4</v>
      </c>
      <c r="J57" t="s">
        <v>176</v>
      </c>
      <c r="K57">
        <v>99</v>
      </c>
      <c r="L57">
        <v>0</v>
      </c>
      <c r="M57">
        <v>1</v>
      </c>
      <c r="N57" t="s">
        <v>177</v>
      </c>
      <c r="O57" s="1">
        <v>36750</v>
      </c>
    </row>
    <row r="58" spans="1:15">
      <c r="A58" s="1">
        <v>6.353982623984E+17</v>
      </c>
      <c r="B58" t="s">
        <v>0</v>
      </c>
      <c r="C58">
        <v>0.94884999999999997</v>
      </c>
      <c r="D58">
        <v>0</v>
      </c>
      <c r="E58" t="s">
        <v>1</v>
      </c>
      <c r="F58">
        <v>0.94884999999999997</v>
      </c>
      <c r="G58" t="s">
        <v>2</v>
      </c>
      <c r="H58" t="s">
        <v>178</v>
      </c>
      <c r="I58" t="s">
        <v>64</v>
      </c>
      <c r="J58" t="s">
        <v>179</v>
      </c>
      <c r="K58">
        <v>99</v>
      </c>
      <c r="L58">
        <v>1</v>
      </c>
      <c r="M58">
        <v>1</v>
      </c>
      <c r="N58" t="s">
        <v>180</v>
      </c>
      <c r="O58" s="1">
        <v>50000</v>
      </c>
    </row>
    <row r="59" spans="1:15">
      <c r="A59" s="1">
        <v>6.3539826239840896E+17</v>
      </c>
      <c r="B59" t="s">
        <v>0</v>
      </c>
      <c r="C59">
        <v>174.066</v>
      </c>
      <c r="D59">
        <v>0</v>
      </c>
      <c r="E59" t="s">
        <v>1</v>
      </c>
      <c r="F59">
        <v>174.066</v>
      </c>
      <c r="G59" t="s">
        <v>2</v>
      </c>
      <c r="H59" t="s">
        <v>181</v>
      </c>
      <c r="I59" t="s">
        <v>60</v>
      </c>
      <c r="J59" t="s">
        <v>182</v>
      </c>
      <c r="K59">
        <v>99</v>
      </c>
      <c r="L59">
        <v>0</v>
      </c>
      <c r="M59">
        <v>1</v>
      </c>
      <c r="N59" t="s">
        <v>183</v>
      </c>
      <c r="O59" s="1">
        <v>50000</v>
      </c>
    </row>
    <row r="60" spans="1:15">
      <c r="A60" s="1">
        <v>6.3539826260032896E+17</v>
      </c>
      <c r="B60" t="s">
        <v>0</v>
      </c>
      <c r="C60">
        <v>101.517</v>
      </c>
      <c r="D60">
        <v>0</v>
      </c>
      <c r="E60" t="s">
        <v>1</v>
      </c>
      <c r="F60">
        <v>101.517</v>
      </c>
      <c r="G60" t="s">
        <v>2</v>
      </c>
      <c r="H60" t="s">
        <v>184</v>
      </c>
      <c r="I60" t="s">
        <v>15</v>
      </c>
      <c r="J60" t="s">
        <v>185</v>
      </c>
      <c r="K60">
        <v>99</v>
      </c>
      <c r="L60">
        <v>0</v>
      </c>
      <c r="M60">
        <v>1</v>
      </c>
      <c r="N60" t="s">
        <v>186</v>
      </c>
      <c r="O60" s="1">
        <v>200000</v>
      </c>
    </row>
    <row r="61" spans="1:15">
      <c r="A61" s="1">
        <v>6.3539826278006003E+17</v>
      </c>
      <c r="B61" t="s">
        <v>0</v>
      </c>
      <c r="C61">
        <v>1326.62</v>
      </c>
      <c r="D61">
        <v>0</v>
      </c>
      <c r="E61" t="s">
        <v>1</v>
      </c>
      <c r="F61">
        <v>1326.62</v>
      </c>
      <c r="G61" t="s">
        <v>2</v>
      </c>
      <c r="H61" t="s">
        <v>187</v>
      </c>
      <c r="I61" t="s">
        <v>188</v>
      </c>
      <c r="J61" t="s">
        <v>189</v>
      </c>
      <c r="K61">
        <v>99</v>
      </c>
      <c r="L61">
        <v>0</v>
      </c>
      <c r="M61">
        <v>1</v>
      </c>
      <c r="N61" t="s">
        <v>190</v>
      </c>
      <c r="O61" s="1">
        <v>73</v>
      </c>
    </row>
    <row r="62" spans="1:15">
      <c r="A62" s="1">
        <v>6.3539826299283904E+17</v>
      </c>
      <c r="B62" t="s">
        <v>0</v>
      </c>
      <c r="C62">
        <v>0.79779</v>
      </c>
      <c r="D62">
        <v>0</v>
      </c>
      <c r="E62" t="s">
        <v>1</v>
      </c>
      <c r="F62">
        <v>0.79779</v>
      </c>
      <c r="G62" t="s">
        <v>2</v>
      </c>
      <c r="H62" t="s">
        <v>191</v>
      </c>
      <c r="I62" t="s">
        <v>192</v>
      </c>
      <c r="J62" t="s">
        <v>193</v>
      </c>
      <c r="K62">
        <v>99</v>
      </c>
      <c r="L62">
        <v>0</v>
      </c>
      <c r="M62">
        <v>1</v>
      </c>
      <c r="N62" t="s">
        <v>194</v>
      </c>
      <c r="O62" s="1">
        <v>50000</v>
      </c>
    </row>
    <row r="63" spans="1:15">
      <c r="A63" s="1">
        <v>6.3539826299833894E+17</v>
      </c>
      <c r="B63" t="s">
        <v>0</v>
      </c>
      <c r="C63">
        <v>101.512</v>
      </c>
      <c r="D63">
        <v>0</v>
      </c>
      <c r="E63" t="s">
        <v>1</v>
      </c>
      <c r="F63">
        <v>101.512</v>
      </c>
      <c r="G63" t="s">
        <v>2</v>
      </c>
      <c r="H63" t="s">
        <v>195</v>
      </c>
      <c r="I63" t="s">
        <v>15</v>
      </c>
      <c r="J63" t="s">
        <v>196</v>
      </c>
      <c r="K63">
        <v>99</v>
      </c>
      <c r="L63">
        <v>0</v>
      </c>
      <c r="M63">
        <v>1</v>
      </c>
      <c r="N63" t="s">
        <v>197</v>
      </c>
      <c r="O63" s="1">
        <v>100000</v>
      </c>
    </row>
    <row r="64" spans="1:15">
      <c r="A64" s="1">
        <v>6.3539826359833894E+17</v>
      </c>
      <c r="B64" t="s">
        <v>0</v>
      </c>
      <c r="C64">
        <v>101.514</v>
      </c>
      <c r="D64">
        <v>0</v>
      </c>
      <c r="E64" t="s">
        <v>1</v>
      </c>
      <c r="F64">
        <v>101.514</v>
      </c>
      <c r="G64" t="s">
        <v>2</v>
      </c>
      <c r="H64" t="s">
        <v>198</v>
      </c>
      <c r="I64" t="s">
        <v>15</v>
      </c>
      <c r="J64" t="s">
        <v>199</v>
      </c>
      <c r="K64">
        <v>99</v>
      </c>
      <c r="L64">
        <v>0</v>
      </c>
      <c r="M64">
        <v>1</v>
      </c>
      <c r="N64" t="s">
        <v>200</v>
      </c>
      <c r="O64" s="1">
        <v>50000</v>
      </c>
    </row>
    <row r="65" spans="1:15">
      <c r="A65" s="1">
        <v>6.3539826435402906E+17</v>
      </c>
      <c r="B65" t="s">
        <v>0</v>
      </c>
      <c r="C65">
        <v>101.514</v>
      </c>
      <c r="D65">
        <v>0</v>
      </c>
      <c r="E65" t="s">
        <v>1</v>
      </c>
      <c r="F65">
        <v>101.514</v>
      </c>
      <c r="G65" t="s">
        <v>2</v>
      </c>
      <c r="H65" t="s">
        <v>201</v>
      </c>
      <c r="I65" t="s">
        <v>15</v>
      </c>
      <c r="J65" t="s">
        <v>202</v>
      </c>
      <c r="K65">
        <v>99</v>
      </c>
      <c r="L65">
        <v>1</v>
      </c>
      <c r="M65">
        <v>1</v>
      </c>
      <c r="N65" t="s">
        <v>203</v>
      </c>
      <c r="O65" s="1">
        <v>200000</v>
      </c>
    </row>
    <row r="66" spans="1:15">
      <c r="A66" s="1">
        <v>6.3539826435404006E+17</v>
      </c>
      <c r="B66" t="s">
        <v>0</v>
      </c>
      <c r="C66">
        <v>1325.44</v>
      </c>
      <c r="D66">
        <v>0</v>
      </c>
      <c r="E66" t="s">
        <v>1</v>
      </c>
      <c r="F66">
        <v>1325.44</v>
      </c>
      <c r="G66" t="s">
        <v>2</v>
      </c>
      <c r="H66" t="s">
        <v>204</v>
      </c>
      <c r="I66" t="s">
        <v>188</v>
      </c>
      <c r="J66" t="s">
        <v>205</v>
      </c>
      <c r="K66">
        <v>99</v>
      </c>
      <c r="L66">
        <v>0</v>
      </c>
      <c r="M66">
        <v>1</v>
      </c>
      <c r="N66" t="s">
        <v>206</v>
      </c>
      <c r="O66" s="1">
        <v>54</v>
      </c>
    </row>
    <row r="67" spans="1:15">
      <c r="A67" s="1">
        <v>6.3539826435408E+17</v>
      </c>
      <c r="B67" t="s">
        <v>0</v>
      </c>
      <c r="C67">
        <v>0.79781999999999997</v>
      </c>
      <c r="D67">
        <v>0</v>
      </c>
      <c r="E67" t="s">
        <v>1</v>
      </c>
      <c r="F67">
        <v>0.79781999999999997</v>
      </c>
      <c r="G67" t="s">
        <v>2</v>
      </c>
      <c r="H67" t="s">
        <v>207</v>
      </c>
      <c r="I67" t="s">
        <v>192</v>
      </c>
      <c r="J67" t="s">
        <v>208</v>
      </c>
      <c r="K67">
        <v>99</v>
      </c>
      <c r="L67">
        <v>0</v>
      </c>
      <c r="M67">
        <v>1</v>
      </c>
      <c r="N67" t="s">
        <v>209</v>
      </c>
      <c r="O67" s="1">
        <v>50000</v>
      </c>
    </row>
    <row r="68" spans="1:15">
      <c r="A68" s="1">
        <v>6.3539826458872896E+17</v>
      </c>
      <c r="B68" t="s">
        <v>0</v>
      </c>
      <c r="C68">
        <v>101.515</v>
      </c>
      <c r="D68">
        <v>0</v>
      </c>
      <c r="E68" t="s">
        <v>1</v>
      </c>
      <c r="F68">
        <v>101.515</v>
      </c>
      <c r="G68" t="s">
        <v>2</v>
      </c>
      <c r="H68" t="s">
        <v>210</v>
      </c>
      <c r="I68" t="s">
        <v>15</v>
      </c>
      <c r="J68" t="s">
        <v>211</v>
      </c>
      <c r="K68">
        <v>99</v>
      </c>
      <c r="L68">
        <v>1</v>
      </c>
      <c r="M68">
        <v>1</v>
      </c>
      <c r="N68" t="s">
        <v>212</v>
      </c>
      <c r="O68" s="1">
        <v>550000</v>
      </c>
    </row>
    <row r="69" spans="1:15">
      <c r="A69" s="1">
        <v>6.3539826458873894E+17</v>
      </c>
      <c r="B69" t="s">
        <v>0</v>
      </c>
      <c r="C69">
        <v>1.3680399999999999</v>
      </c>
      <c r="D69">
        <v>0</v>
      </c>
      <c r="E69" t="s">
        <v>1</v>
      </c>
      <c r="F69">
        <v>1.3680399999999999</v>
      </c>
      <c r="G69" t="s">
        <v>2</v>
      </c>
      <c r="H69" t="s">
        <v>213</v>
      </c>
      <c r="I69" t="s">
        <v>25</v>
      </c>
      <c r="J69" t="s">
        <v>214</v>
      </c>
      <c r="K69">
        <v>99</v>
      </c>
      <c r="L69">
        <v>0</v>
      </c>
      <c r="M69">
        <v>1</v>
      </c>
      <c r="N69" t="s">
        <v>215</v>
      </c>
      <c r="O69" s="1">
        <v>40375</v>
      </c>
    </row>
    <row r="70" spans="1:15">
      <c r="A70" s="1">
        <v>6.3539826476918003E+17</v>
      </c>
      <c r="B70" t="s">
        <v>0</v>
      </c>
      <c r="C70">
        <v>1.36805</v>
      </c>
      <c r="D70">
        <v>0</v>
      </c>
      <c r="E70" t="s">
        <v>1</v>
      </c>
      <c r="F70">
        <v>1.36805</v>
      </c>
      <c r="G70" t="s">
        <v>2</v>
      </c>
      <c r="H70" t="s">
        <v>216</v>
      </c>
      <c r="I70" t="s">
        <v>25</v>
      </c>
      <c r="J70" t="s">
        <v>217</v>
      </c>
      <c r="K70">
        <v>99</v>
      </c>
      <c r="L70">
        <v>0</v>
      </c>
      <c r="M70">
        <v>1</v>
      </c>
      <c r="N70" t="s">
        <v>218</v>
      </c>
      <c r="O70" s="1">
        <v>150000</v>
      </c>
    </row>
    <row r="71" spans="1:15">
      <c r="A71" s="1">
        <v>6.3539826479832E+17</v>
      </c>
      <c r="B71" t="s">
        <v>0</v>
      </c>
      <c r="C71">
        <v>101.514</v>
      </c>
      <c r="D71">
        <v>0</v>
      </c>
      <c r="E71" t="s">
        <v>1</v>
      </c>
      <c r="F71">
        <v>101.514</v>
      </c>
      <c r="G71" t="s">
        <v>2</v>
      </c>
      <c r="H71" t="s">
        <v>219</v>
      </c>
      <c r="I71" t="s">
        <v>15</v>
      </c>
      <c r="J71" t="s">
        <v>220</v>
      </c>
      <c r="K71">
        <v>99</v>
      </c>
      <c r="L71">
        <v>1</v>
      </c>
      <c r="M71">
        <v>1</v>
      </c>
      <c r="N71" t="s">
        <v>221</v>
      </c>
      <c r="O71" s="1">
        <v>100000</v>
      </c>
    </row>
    <row r="72" spans="1:15">
      <c r="A72" s="1">
        <v>6.3539826479832896E+17</v>
      </c>
      <c r="B72" t="s">
        <v>0</v>
      </c>
      <c r="C72">
        <v>0.79783999999999999</v>
      </c>
      <c r="D72">
        <v>0</v>
      </c>
      <c r="E72" t="s">
        <v>1</v>
      </c>
      <c r="F72">
        <v>0.79783999999999999</v>
      </c>
      <c r="G72" t="s">
        <v>2</v>
      </c>
      <c r="H72" t="s">
        <v>222</v>
      </c>
      <c r="I72" t="s">
        <v>192</v>
      </c>
      <c r="J72" t="s">
        <v>223</v>
      </c>
      <c r="K72">
        <v>99</v>
      </c>
      <c r="L72">
        <v>0</v>
      </c>
      <c r="M72">
        <v>1</v>
      </c>
      <c r="N72" t="s">
        <v>224</v>
      </c>
      <c r="O72" s="1">
        <v>38000</v>
      </c>
    </row>
    <row r="73" spans="1:15">
      <c r="A73" s="1">
        <v>6.3539826479856E+17</v>
      </c>
      <c r="B73" t="s">
        <v>0</v>
      </c>
      <c r="C73">
        <v>1.3680399999999999</v>
      </c>
      <c r="D73">
        <v>0</v>
      </c>
      <c r="E73" t="s">
        <v>1</v>
      </c>
      <c r="F73">
        <v>1.3680399999999999</v>
      </c>
      <c r="G73" t="s">
        <v>2</v>
      </c>
      <c r="H73" t="s">
        <v>225</v>
      </c>
      <c r="I73" t="s">
        <v>25</v>
      </c>
      <c r="J73" t="s">
        <v>226</v>
      </c>
      <c r="K73">
        <v>99</v>
      </c>
      <c r="L73">
        <v>0</v>
      </c>
      <c r="M73">
        <v>1</v>
      </c>
      <c r="N73" t="s">
        <v>227</v>
      </c>
      <c r="O73" s="1">
        <v>44687</v>
      </c>
    </row>
    <row r="74" spans="1:15">
      <c r="A74" s="1">
        <v>6.3539826494668006E+17</v>
      </c>
      <c r="B74" t="s">
        <v>0</v>
      </c>
      <c r="C74">
        <v>174.059</v>
      </c>
      <c r="D74">
        <v>0</v>
      </c>
      <c r="E74" t="s">
        <v>1</v>
      </c>
      <c r="F74">
        <v>174.059</v>
      </c>
      <c r="G74" t="s">
        <v>2</v>
      </c>
      <c r="H74" t="s">
        <v>228</v>
      </c>
      <c r="I74" t="s">
        <v>60</v>
      </c>
      <c r="J74" t="s">
        <v>229</v>
      </c>
      <c r="K74">
        <v>99</v>
      </c>
      <c r="L74">
        <v>1</v>
      </c>
      <c r="M74">
        <v>1</v>
      </c>
      <c r="N74" t="s">
        <v>230</v>
      </c>
      <c r="O74" s="1">
        <v>50000</v>
      </c>
    </row>
    <row r="75" spans="1:15">
      <c r="A75" s="1">
        <v>6.353982653972E+17</v>
      </c>
      <c r="B75" t="s">
        <v>0</v>
      </c>
      <c r="C75">
        <v>1.36802</v>
      </c>
      <c r="D75">
        <v>0</v>
      </c>
      <c r="E75" t="s">
        <v>1</v>
      </c>
      <c r="F75">
        <v>1.36802</v>
      </c>
      <c r="G75" t="s">
        <v>2</v>
      </c>
      <c r="H75" t="s">
        <v>231</v>
      </c>
      <c r="I75" t="s">
        <v>25</v>
      </c>
      <c r="J75" t="s">
        <v>232</v>
      </c>
      <c r="K75">
        <v>99</v>
      </c>
      <c r="L75">
        <v>1</v>
      </c>
      <c r="M75">
        <v>1</v>
      </c>
      <c r="N75" t="s">
        <v>233</v>
      </c>
      <c r="O75" s="1">
        <v>150000</v>
      </c>
    </row>
    <row r="76" spans="1:15">
      <c r="A76" s="1">
        <v>6.3539826539836006E+17</v>
      </c>
      <c r="B76" t="s">
        <v>0</v>
      </c>
      <c r="C76">
        <v>101.514</v>
      </c>
      <c r="D76">
        <v>0</v>
      </c>
      <c r="E76" t="s">
        <v>1</v>
      </c>
      <c r="F76">
        <v>101.514</v>
      </c>
      <c r="G76" t="s">
        <v>2</v>
      </c>
      <c r="H76" t="s">
        <v>234</v>
      </c>
      <c r="I76" t="s">
        <v>15</v>
      </c>
      <c r="J76" t="s">
        <v>235</v>
      </c>
      <c r="K76">
        <v>99</v>
      </c>
      <c r="L76">
        <v>1</v>
      </c>
      <c r="M76">
        <v>1</v>
      </c>
      <c r="N76" t="s">
        <v>236</v>
      </c>
      <c r="O76" s="1">
        <v>50000</v>
      </c>
    </row>
    <row r="77" spans="1:15">
      <c r="A77" s="1">
        <v>6.3539826539837005E+17</v>
      </c>
      <c r="B77" t="s">
        <v>0</v>
      </c>
      <c r="C77">
        <v>174.05</v>
      </c>
      <c r="D77">
        <v>0</v>
      </c>
      <c r="E77" t="s">
        <v>1</v>
      </c>
      <c r="F77">
        <v>174.05</v>
      </c>
      <c r="G77" t="s">
        <v>2</v>
      </c>
      <c r="H77" t="s">
        <v>237</v>
      </c>
      <c r="I77" t="s">
        <v>60</v>
      </c>
      <c r="J77" t="s">
        <v>238</v>
      </c>
      <c r="K77">
        <v>99</v>
      </c>
      <c r="L77">
        <v>1</v>
      </c>
      <c r="M77">
        <v>1</v>
      </c>
      <c r="N77" t="s">
        <v>239</v>
      </c>
      <c r="O77" s="1">
        <v>50000</v>
      </c>
    </row>
    <row r="78" spans="1:15">
      <c r="A78" s="1">
        <v>6.3539826539838003E+17</v>
      </c>
      <c r="B78" t="s">
        <v>0</v>
      </c>
      <c r="C78">
        <v>1.36802</v>
      </c>
      <c r="D78">
        <v>0</v>
      </c>
      <c r="E78" t="s">
        <v>1</v>
      </c>
      <c r="F78">
        <v>1.36802</v>
      </c>
      <c r="G78" t="s">
        <v>2</v>
      </c>
      <c r="H78" t="s">
        <v>240</v>
      </c>
      <c r="I78" t="s">
        <v>25</v>
      </c>
      <c r="J78" t="s">
        <v>241</v>
      </c>
      <c r="K78">
        <v>99</v>
      </c>
      <c r="L78">
        <v>1</v>
      </c>
      <c r="M78">
        <v>1</v>
      </c>
      <c r="N78" t="s">
        <v>242</v>
      </c>
      <c r="O78" s="1">
        <v>50000</v>
      </c>
    </row>
    <row r="79" spans="1:15">
      <c r="A79" s="1">
        <v>6.3539826551474906E+17</v>
      </c>
      <c r="B79" t="s">
        <v>0</v>
      </c>
      <c r="C79">
        <v>1.36802</v>
      </c>
      <c r="D79">
        <v>0</v>
      </c>
      <c r="E79" t="s">
        <v>1</v>
      </c>
      <c r="F79">
        <v>1.36802</v>
      </c>
      <c r="G79" t="s">
        <v>2</v>
      </c>
      <c r="H79" t="s">
        <v>243</v>
      </c>
      <c r="I79" t="s">
        <v>25</v>
      </c>
      <c r="J79" t="s">
        <v>244</v>
      </c>
      <c r="K79">
        <v>99</v>
      </c>
      <c r="L79">
        <v>1</v>
      </c>
      <c r="M79">
        <v>1</v>
      </c>
      <c r="N79" t="s">
        <v>245</v>
      </c>
      <c r="O79" s="1">
        <v>200000</v>
      </c>
    </row>
    <row r="80" spans="1:15">
      <c r="A80" s="1">
        <v>6.3539826599832E+17</v>
      </c>
      <c r="B80" t="s">
        <v>0</v>
      </c>
      <c r="C80">
        <v>1.3680699999999999</v>
      </c>
      <c r="D80">
        <v>0</v>
      </c>
      <c r="E80" t="s">
        <v>1</v>
      </c>
      <c r="F80">
        <v>1.3680699999999999</v>
      </c>
      <c r="G80" t="s">
        <v>2</v>
      </c>
      <c r="H80" t="s">
        <v>246</v>
      </c>
      <c r="I80" t="s">
        <v>25</v>
      </c>
      <c r="J80" t="s">
        <v>247</v>
      </c>
      <c r="K80">
        <v>99</v>
      </c>
      <c r="L80">
        <v>1</v>
      </c>
      <c r="M80">
        <v>1</v>
      </c>
      <c r="N80" t="s">
        <v>248</v>
      </c>
      <c r="O80" s="1">
        <v>100000</v>
      </c>
    </row>
    <row r="81" spans="1:15">
      <c r="A81" s="1">
        <v>6.3539826659833894E+17</v>
      </c>
      <c r="B81" t="s">
        <v>0</v>
      </c>
      <c r="C81">
        <v>1.3681000000000001</v>
      </c>
      <c r="D81">
        <v>0</v>
      </c>
      <c r="E81" t="s">
        <v>1</v>
      </c>
      <c r="F81">
        <v>1.3681000000000001</v>
      </c>
      <c r="G81" t="s">
        <v>2</v>
      </c>
      <c r="H81" t="s">
        <v>249</v>
      </c>
      <c r="I81" t="s">
        <v>25</v>
      </c>
      <c r="J81" t="s">
        <v>250</v>
      </c>
      <c r="K81">
        <v>99</v>
      </c>
      <c r="L81">
        <v>1</v>
      </c>
      <c r="M81">
        <v>1</v>
      </c>
      <c r="N81" t="s">
        <v>251</v>
      </c>
      <c r="O81" s="1">
        <v>50000</v>
      </c>
    </row>
    <row r="82" spans="1:15">
      <c r="A82" s="1">
        <v>6.3539826719831002E+17</v>
      </c>
      <c r="B82" t="s">
        <v>0</v>
      </c>
      <c r="C82">
        <v>1.36808</v>
      </c>
      <c r="D82">
        <v>0</v>
      </c>
      <c r="E82" t="s">
        <v>1</v>
      </c>
      <c r="F82">
        <v>1.36808</v>
      </c>
      <c r="G82" t="s">
        <v>2</v>
      </c>
      <c r="H82" t="s">
        <v>252</v>
      </c>
      <c r="I82" t="s">
        <v>25</v>
      </c>
      <c r="J82" t="s">
        <v>253</v>
      </c>
      <c r="K82">
        <v>99</v>
      </c>
      <c r="L82">
        <v>1</v>
      </c>
      <c r="M82">
        <v>1</v>
      </c>
      <c r="N82" t="s">
        <v>254</v>
      </c>
      <c r="O82" s="1">
        <v>50000</v>
      </c>
    </row>
    <row r="83" spans="1:15">
      <c r="A83" s="1">
        <v>6.3539826801574003E+17</v>
      </c>
      <c r="B83" t="s">
        <v>0</v>
      </c>
      <c r="C83">
        <v>0.79798000000000002</v>
      </c>
      <c r="D83">
        <v>0</v>
      </c>
      <c r="E83" t="s">
        <v>1</v>
      </c>
      <c r="F83">
        <v>0.79798000000000002</v>
      </c>
      <c r="G83" t="s">
        <v>2</v>
      </c>
      <c r="H83" t="s">
        <v>255</v>
      </c>
      <c r="I83" t="s">
        <v>192</v>
      </c>
      <c r="J83" t="s">
        <v>256</v>
      </c>
      <c r="K83">
        <v>99</v>
      </c>
      <c r="L83">
        <v>1</v>
      </c>
      <c r="M83">
        <v>1</v>
      </c>
      <c r="N83" t="s">
        <v>257</v>
      </c>
      <c r="O83" s="1">
        <v>10000</v>
      </c>
    </row>
    <row r="84" spans="1:15">
      <c r="A84" s="1">
        <v>6.3539826802931904E+17</v>
      </c>
      <c r="B84" t="s">
        <v>0</v>
      </c>
      <c r="C84">
        <v>0.79852999999999996</v>
      </c>
      <c r="D84">
        <v>0</v>
      </c>
      <c r="E84" t="s">
        <v>1</v>
      </c>
      <c r="F84">
        <v>0.79852999999999996</v>
      </c>
      <c r="G84" t="s">
        <v>2</v>
      </c>
      <c r="H84" t="s">
        <v>258</v>
      </c>
      <c r="I84" t="s">
        <v>192</v>
      </c>
      <c r="J84" t="s">
        <v>259</v>
      </c>
      <c r="K84">
        <v>99</v>
      </c>
      <c r="L84">
        <v>1</v>
      </c>
      <c r="M84">
        <v>1</v>
      </c>
      <c r="N84" t="s">
        <v>260</v>
      </c>
      <c r="O84" s="1">
        <v>10000</v>
      </c>
    </row>
    <row r="85" spans="1:15">
      <c r="A85" s="1">
        <v>6.3539826807221005E+17</v>
      </c>
      <c r="B85" t="s">
        <v>0</v>
      </c>
      <c r="C85">
        <v>0.79798000000000002</v>
      </c>
      <c r="D85">
        <v>0</v>
      </c>
      <c r="E85" t="s">
        <v>1</v>
      </c>
      <c r="F85">
        <v>0.79798000000000002</v>
      </c>
      <c r="G85" t="s">
        <v>2</v>
      </c>
      <c r="H85" t="s">
        <v>261</v>
      </c>
      <c r="I85" t="s">
        <v>192</v>
      </c>
      <c r="J85" t="s">
        <v>262</v>
      </c>
      <c r="K85">
        <v>99</v>
      </c>
      <c r="L85">
        <v>0</v>
      </c>
      <c r="M85">
        <v>1</v>
      </c>
      <c r="N85" t="s">
        <v>263</v>
      </c>
      <c r="O85" s="1">
        <v>10000</v>
      </c>
    </row>
    <row r="86" spans="1:15">
      <c r="A86" s="1">
        <v>6.3539826807440896E+17</v>
      </c>
      <c r="B86" t="s">
        <v>0</v>
      </c>
      <c r="C86">
        <v>0.79798000000000002</v>
      </c>
      <c r="D86">
        <v>0</v>
      </c>
      <c r="E86" t="s">
        <v>1</v>
      </c>
      <c r="F86">
        <v>0.79798000000000002</v>
      </c>
      <c r="G86" t="s">
        <v>2</v>
      </c>
      <c r="H86" t="s">
        <v>264</v>
      </c>
      <c r="I86" t="s">
        <v>192</v>
      </c>
      <c r="J86" t="s">
        <v>265</v>
      </c>
      <c r="K86">
        <v>99</v>
      </c>
      <c r="L86">
        <v>0</v>
      </c>
      <c r="M86">
        <v>1</v>
      </c>
      <c r="N86" t="s">
        <v>266</v>
      </c>
      <c r="O86" s="1">
        <v>10000</v>
      </c>
    </row>
    <row r="87" spans="1:15">
      <c r="A87" s="1">
        <v>6.3539826808026906E+17</v>
      </c>
      <c r="B87" t="s">
        <v>0</v>
      </c>
      <c r="C87">
        <v>0.87736999999999998</v>
      </c>
      <c r="D87">
        <v>0</v>
      </c>
      <c r="E87" t="s">
        <v>1</v>
      </c>
      <c r="F87">
        <v>0.87736999999999998</v>
      </c>
      <c r="G87" t="s">
        <v>2</v>
      </c>
      <c r="H87" t="s">
        <v>267</v>
      </c>
      <c r="I87" t="s">
        <v>268</v>
      </c>
      <c r="J87" t="s">
        <v>269</v>
      </c>
      <c r="K87">
        <v>99</v>
      </c>
      <c r="L87">
        <v>0</v>
      </c>
      <c r="M87">
        <v>1</v>
      </c>
      <c r="N87" t="s">
        <v>270</v>
      </c>
      <c r="O87" s="1">
        <v>10000</v>
      </c>
    </row>
    <row r="88" spans="1:15">
      <c r="A88" s="1">
        <v>6.3539826808236006E+17</v>
      </c>
      <c r="B88" t="s">
        <v>0</v>
      </c>
      <c r="C88">
        <v>0.87736999999999998</v>
      </c>
      <c r="D88">
        <v>0</v>
      </c>
      <c r="E88" t="s">
        <v>1</v>
      </c>
      <c r="F88">
        <v>0.87736999999999998</v>
      </c>
      <c r="G88" t="s">
        <v>2</v>
      </c>
      <c r="H88" t="s">
        <v>271</v>
      </c>
      <c r="I88" t="s">
        <v>268</v>
      </c>
      <c r="J88" t="s">
        <v>272</v>
      </c>
      <c r="K88">
        <v>99</v>
      </c>
      <c r="L88">
        <v>0</v>
      </c>
      <c r="M88">
        <v>1</v>
      </c>
      <c r="N88" t="s">
        <v>273</v>
      </c>
      <c r="O88" s="1">
        <v>10000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8"/>
  <sheetViews>
    <sheetView tabSelected="1" workbookViewId="0">
      <selection activeCell="A89" sqref="A89:XFD178"/>
    </sheetView>
  </sheetViews>
  <sheetFormatPr defaultRowHeight="15"/>
  <cols>
    <col min="1" max="1" width="28.140625" bestFit="1" customWidth="1"/>
  </cols>
  <sheetData>
    <row r="1" spans="1:2">
      <c r="A1" t="s">
        <v>289</v>
      </c>
      <c r="B1" t="s">
        <v>290</v>
      </c>
    </row>
    <row r="2" spans="1:2">
      <c r="A2" t="str">
        <f>CONCATENATE("|",TEXT(Sheet1!A2,"#.000000"),"|")</f>
        <v>|635398149131719000.000000|</v>
      </c>
      <c r="B2" t="str">
        <f>CONCATENATE("{|",Sheet1!$N$1,"|:|",Sheet1!N2,"|,|",Sheet1!$H$1,"|:|",Sheet1!H2,"|,|",Sheet1!$K$1,"|:",Sheet1!K2,",|",Sheet1!$E$1,"|:|",Sheet1!E2,"|,|",Sheet1!$J$1,"|:|",Sheet1!J2,"|,|",Sheet1!$L$1,"|:",Sheet1!L2,",|",Sheet1!$M$1,"|:",Sheet1!M2,",|",Sheet1!$I$1,"|:|",Sheet1!I2,"|,|",Sheet1!$O$1,"|:",TEXT(Sheet1!O2,"#.000000"),",|",Sheet1!$F$1,"|:",Sheet1!F2,",|",Sheet1!$C$1,"|:",Sheet1!C2,",|",Sheet1!$D$1,"|:",Sheet1!D2,",|",Sheet1!$B$1,"|:|",Sheet1!B2,"|,|",Sheet1!$G$1,"|:|",Sheet1!G2,"|}")</f>
        <v>{|TimeStamp|:|2014-07-1T12:35:13.172Z|,|DealId|:|B201418206Q2X00|,|Server|:99,|ClientId|:|AUKD35367|,|OrderId|:|B201418206Q2V00|,|Side|:0,|State|:1,|Instrument|:|GBPUSD|,|Volume|:10000.000000,|ClientPrice|:1.71523,|BankPrice|:1.71523,|Book|:0,|AccountGroup|:|AlpariUK|,|Comment|:|Agressor:1|}</v>
      </c>
    </row>
    <row r="3" spans="1:2">
      <c r="A3" t="str">
        <f>CONCATENATE("|",TEXT(Sheet1!A3,"#.000000"),"|")</f>
        <v>|635398149180109000.000000|</v>
      </c>
      <c r="B3" t="str">
        <f>CONCATENATE("{|",Sheet1!$N$1,"|:|",Sheet1!N3,"|,|",Sheet1!$H$1,"|:|",Sheet1!H3,"|,|",Sheet1!$K$1,"|:",Sheet1!K3,",|",Sheet1!$E$1,"|:|",Sheet1!E3,"|,|",Sheet1!$J$1,"|:|",Sheet1!J3,"|,|",Sheet1!$L$1,"|:",Sheet1!L3,",|",Sheet1!$M$1,"|:",Sheet1!M3,",|",Sheet1!$I$1,"|:|",Sheet1!I3,"|,|",Sheet1!$O$1,"|:",TEXT(Sheet1!O3,"#.000000"),",|",Sheet1!$F$1,"|:",Sheet1!F3,",|",Sheet1!$C$1,"|:",Sheet1!C3,",|",Sheet1!$D$1,"|:",Sheet1!D3,",|",Sheet1!$B$1,"|:|",Sheet1!B3,"|,|",Sheet1!$G$1,"|:|",Sheet1!G3,"|}")</f>
        <v>{|TimeStamp|:|2014-07-1T12:35:18.011Z|,|DealId|:|B201418206Q3000|,|Server|:99,|ClientId|:|AUKD35367|,|OrderId|:|B201418206Q2Y00|,|Side|:1,|State|:1,|Instrument|:|GBPUSD|,|Volume|:10000.000000,|ClientPrice|:1.7152,|BankPrice|:1.7152,|Book|:0,|AccountGroup|:|AlpariUK|,|Comment|:|Agressor:1|}</v>
      </c>
    </row>
    <row r="4" spans="1:2">
      <c r="A4" t="str">
        <f>CONCATENATE("|",TEXT(Sheet1!A4,"#.000000"),"|")</f>
        <v>|635398250214909000.000000|</v>
      </c>
      <c r="B4" t="str">
        <f>CONCATENATE("{|",Sheet1!$N$1,"|:|",Sheet1!N4,"|,|",Sheet1!$H$1,"|:|",Sheet1!H4,"|,|",Sheet1!$K$1,"|:",Sheet1!K4,",|",Sheet1!$E$1,"|:|",Sheet1!E4,"|,|",Sheet1!$J$1,"|:|",Sheet1!J4,"|,|",Sheet1!$L$1,"|:",Sheet1!L4,",|",Sheet1!$M$1,"|:",Sheet1!M4,",|",Sheet1!$I$1,"|:|",Sheet1!I4,"|,|",Sheet1!$O$1,"|:",TEXT(Sheet1!O4,"#.000000"),",|",Sheet1!$F$1,"|:",Sheet1!F4,",|",Sheet1!$C$1,"|:",Sheet1!C4,",|",Sheet1!$D$1,"|:",Sheet1!D4,",|",Sheet1!$B$1,"|:|",Sheet1!B4,"|,|",Sheet1!$G$1,"|:|",Sheet1!G4,"|}")</f>
        <v>{|TimeStamp|:|2014-07-1T15:23:41.491Z|,|DealId|:|B2014182071HQ00|,|Server|:99,|ClientId|:|AUKD35367|,|OrderId|:|B2014182071HN00|,|Side|:1,|State|:1,|Instrument|:|EURJPY|,|Volume|:250000.000000,|ClientPrice|:138.861,|BankPrice|:138.861,|Book|:0,|AccountGroup|:|AlpariUK|,|Comment|:|Agressor:1|}</v>
      </c>
    </row>
    <row r="5" spans="1:2">
      <c r="A5" t="str">
        <f>CONCATENATE("|",TEXT(Sheet1!A5,"#.000000"),"|")</f>
        <v>|635398250214979000.000000|</v>
      </c>
      <c r="B5" t="str">
        <f>CONCATENATE("{|",Sheet1!$N$1,"|:|",Sheet1!N5,"|,|",Sheet1!$H$1,"|:|",Sheet1!H5,"|,|",Sheet1!$K$1,"|:",Sheet1!K5,",|",Sheet1!$E$1,"|:|",Sheet1!E5,"|,|",Sheet1!$J$1,"|:|",Sheet1!J5,"|,|",Sheet1!$L$1,"|:",Sheet1!L5,",|",Sheet1!$M$1,"|:",Sheet1!M5,",|",Sheet1!$I$1,"|:|",Sheet1!I5,"|,|",Sheet1!$O$1,"|:",TEXT(Sheet1!O5,"#.000000"),",|",Sheet1!$F$1,"|:",Sheet1!F5,",|",Sheet1!$C$1,"|:",Sheet1!C5,",|",Sheet1!$D$1,"|:",Sheet1!D5,",|",Sheet1!$B$1,"|:|",Sheet1!B5,"|,|",Sheet1!$G$1,"|:|",Sheet1!G5,"|}")</f>
        <v>{|TimeStamp|:|2014-07-1T15:23:41.498Z|,|DealId|:|B2014182071HT00|,|Server|:99,|ClientId|:|AUKD35367|,|OrderId|:|B2014182071HR00|,|Side|:1,|State|:1,|Instrument|:|USDJPY|,|Volume|:250000.000000,|ClientPrice|:101.497,|BankPrice|:101.497,|Book|:0,|AccountGroup|:|AlpariUK|,|Comment|:|Agressor:1|}</v>
      </c>
    </row>
    <row r="6" spans="1:2">
      <c r="A6" t="str">
        <f>CONCATENATE("|",TEXT(Sheet1!A6,"#.000000"),"|")</f>
        <v>|635398250398840000.000000|</v>
      </c>
      <c r="B6" t="str">
        <f>CONCATENATE("{|",Sheet1!$N$1,"|:|",Sheet1!N6,"|,|",Sheet1!$H$1,"|:|",Sheet1!H6,"|,|",Sheet1!$K$1,"|:",Sheet1!K6,",|",Sheet1!$E$1,"|:|",Sheet1!E6,"|,|",Sheet1!$J$1,"|:|",Sheet1!J6,"|,|",Sheet1!$L$1,"|:",Sheet1!L6,",|",Sheet1!$M$1,"|:",Sheet1!M6,",|",Sheet1!$I$1,"|:|",Sheet1!I6,"|,|",Sheet1!$O$1,"|:",TEXT(Sheet1!O6,"#.000000"),",|",Sheet1!$F$1,"|:",Sheet1!F6,",|",Sheet1!$C$1,"|:",Sheet1!C6,",|",Sheet1!$D$1,"|:",Sheet1!D6,",|",Sheet1!$B$1,"|:|",Sheet1!B6,"|,|",Sheet1!$G$1,"|:|",Sheet1!G6,"|}")</f>
        <v>{|TimeStamp|:|2014-07-1T15:23:59.884Z|,|DealId|:|B2014182071K000|,|Server|:99,|ClientId|:|AUKD35367|,|OrderId|:|B2014182071JY00|,|Side|:1,|State|:1,|Instrument|:|EURJPY|,|Volume|:100000.000000,|ClientPrice|:138.866,|BankPrice|:138.866,|Book|:0,|AccountGroup|:|AlpariUK|,|Comment|:|Agressor:1|}</v>
      </c>
    </row>
    <row r="7" spans="1:2">
      <c r="A7" t="str">
        <f>CONCATENATE("|",TEXT(Sheet1!A7,"#.000000"),"|")</f>
        <v>|635398250398850000.000000|</v>
      </c>
      <c r="B7" t="str">
        <f>CONCATENATE("{|",Sheet1!$N$1,"|:|",Sheet1!N7,"|,|",Sheet1!$H$1,"|:|",Sheet1!H7,"|,|",Sheet1!$K$1,"|:",Sheet1!K7,",|",Sheet1!$E$1,"|:|",Sheet1!E7,"|,|",Sheet1!$J$1,"|:|",Sheet1!J7,"|,|",Sheet1!$L$1,"|:",Sheet1!L7,",|",Sheet1!$M$1,"|:",Sheet1!M7,",|",Sheet1!$I$1,"|:|",Sheet1!I7,"|,|",Sheet1!$O$1,"|:",TEXT(Sheet1!O7,"#.000000"),",|",Sheet1!$F$1,"|:",Sheet1!F7,",|",Sheet1!$C$1,"|:",Sheet1!C7,",|",Sheet1!$D$1,"|:",Sheet1!D7,",|",Sheet1!$B$1,"|:|",Sheet1!B7,"|,|",Sheet1!$G$1,"|:|",Sheet1!G7,"|}")</f>
        <v>{|TimeStamp|:|2014-07-1T15:23:59.885Z|,|DealId|:|B2014182071K300|,|Server|:99,|ClientId|:|AUKD35367|,|OrderId|:|B2014182071K100|,|Side|:1,|State|:1,|Instrument|:|USDJPY|,|Volume|:100000.000000,|ClientPrice|:101.495,|BankPrice|:101.495,|Book|:0,|AccountGroup|:|AlpariUK|,|Comment|:|Agressor:1|}</v>
      </c>
    </row>
    <row r="8" spans="1:2">
      <c r="A8" t="str">
        <f>CONCATENATE("|",TEXT(Sheet1!A8,"#.000000"),"|")</f>
        <v>|635398250427379000.000000|</v>
      </c>
      <c r="B8" t="str">
        <f>CONCATENATE("{|",Sheet1!$N$1,"|:|",Sheet1!N8,"|,|",Sheet1!$H$1,"|:|",Sheet1!H8,"|,|",Sheet1!$K$1,"|:",Sheet1!K8,",|",Sheet1!$E$1,"|:|",Sheet1!E8,"|,|",Sheet1!$J$1,"|:|",Sheet1!J8,"|,|",Sheet1!$L$1,"|:",Sheet1!L8,",|",Sheet1!$M$1,"|:",Sheet1!M8,",|",Sheet1!$I$1,"|:|",Sheet1!I8,"|,|",Sheet1!$O$1,"|:",TEXT(Sheet1!O8,"#.000000"),",|",Sheet1!$F$1,"|:",Sheet1!F8,",|",Sheet1!$C$1,"|:",Sheet1!C8,",|",Sheet1!$D$1,"|:",Sheet1!D8,",|",Sheet1!$B$1,"|:|",Sheet1!B8,"|,|",Sheet1!$G$1,"|:|",Sheet1!G8,"|}")</f>
        <v>{|TimeStamp|:|2014-07-1T15:24:02.738Z|,|DealId|:|B2014182071KP00|,|Server|:99,|ClientId|:|AUKD35367|,|OrderId|:|B2014182071KM00|,|Side|:0,|State|:1,|Instrument|:|EURUSD|,|Volume|:50000.000000,|ClientPrice|:1.36823,|BankPrice|:1.36823,|Book|:0,|AccountGroup|:|AlpariUK|,|Comment|:|Agressor:1|}</v>
      </c>
    </row>
    <row r="9" spans="1:2">
      <c r="A9" t="str">
        <f>CONCATENATE("|",TEXT(Sheet1!A9,"#.000000"),"|")</f>
        <v>|635398250998450000.000000|</v>
      </c>
      <c r="B9" t="str">
        <f>CONCATENATE("{|",Sheet1!$N$1,"|:|",Sheet1!N9,"|,|",Sheet1!$H$1,"|:|",Sheet1!H9,"|,|",Sheet1!$K$1,"|:",Sheet1!K9,",|",Sheet1!$E$1,"|:|",Sheet1!E9,"|,|",Sheet1!$J$1,"|:|",Sheet1!J9,"|,|",Sheet1!$L$1,"|:",Sheet1!L9,",|",Sheet1!$M$1,"|:",Sheet1!M9,",|",Sheet1!$I$1,"|:|",Sheet1!I9,"|,|",Sheet1!$O$1,"|:",TEXT(Sheet1!O9,"#.000000"),",|",Sheet1!$F$1,"|:",Sheet1!F9,",|",Sheet1!$C$1,"|:",Sheet1!C9,",|",Sheet1!$D$1,"|:",Sheet1!D9,",|",Sheet1!$B$1,"|:|",Sheet1!B9,"|,|",Sheet1!$G$1,"|:|",Sheet1!G9,"|}")</f>
        <v>{|TimeStamp|:|2014-07-1T15:24:59.845Z|,|DealId|:|B2014182071MN00|,|Server|:99,|ClientId|:|AUKD35367|,|OrderId|:|B2014182071MK00|,|Side|:1,|State|:1,|Instrument|:|EURJPY|,|Volume|:50000.000000,|ClientPrice|:138.87,|BankPrice|:138.87,|Book|:0,|AccountGroup|:|AlpariUK|,|Comment|:|Agressor:1|}</v>
      </c>
    </row>
    <row r="10" spans="1:2">
      <c r="A10" t="str">
        <f>CONCATENATE("|",TEXT(Sheet1!A10,"#.000000"),"|")</f>
        <v>|635398250998460000.000000|</v>
      </c>
      <c r="B10" t="str">
        <f>CONCATENATE("{|",Sheet1!$N$1,"|:|",Sheet1!N10,"|,|",Sheet1!$H$1,"|:|",Sheet1!H10,"|,|",Sheet1!$K$1,"|:",Sheet1!K10,",|",Sheet1!$E$1,"|:|",Sheet1!E10,"|,|",Sheet1!$J$1,"|:|",Sheet1!J10,"|,|",Sheet1!$L$1,"|:",Sheet1!L10,",|",Sheet1!$M$1,"|:",Sheet1!M10,",|",Sheet1!$I$1,"|:|",Sheet1!I10,"|,|",Sheet1!$O$1,"|:",TEXT(Sheet1!O10,"#.000000"),",|",Sheet1!$F$1,"|:",Sheet1!F10,",|",Sheet1!$C$1,"|:",Sheet1!C10,",|",Sheet1!$D$1,"|:",Sheet1!D10,",|",Sheet1!$B$1,"|:|",Sheet1!B10,"|,|",Sheet1!$G$1,"|:|",Sheet1!G10,"|}")</f>
        <v>{|TimeStamp|:|2014-07-1T15:24:59.846Z|,|DealId|:|B2014182071MQ00|,|Server|:99,|ClientId|:|AUKD35367|,|OrderId|:|B2014182071ML00|,|Side|:1,|State|:1,|Instrument|:|USDJPY|,|Volume|:50000.000000,|ClientPrice|:101.489,|BankPrice|:101.489,|Book|:0,|AccountGroup|:|AlpariUK|,|Comment|:|Agressor:1|}</v>
      </c>
    </row>
    <row r="11" spans="1:2">
      <c r="A11" t="str">
        <f>CONCATENATE("|",TEXT(Sheet1!A11,"#.000000"),"|")</f>
        <v>|635398251561910000.000000|</v>
      </c>
      <c r="B11" t="str">
        <f>CONCATENATE("{|",Sheet1!$N$1,"|:|",Sheet1!N11,"|,|",Sheet1!$H$1,"|:|",Sheet1!H11,"|,|",Sheet1!$K$1,"|:",Sheet1!K11,",|",Sheet1!$E$1,"|:|",Sheet1!E11,"|,|",Sheet1!$J$1,"|:|",Sheet1!J11,"|,|",Sheet1!$L$1,"|:",Sheet1!L11,",|",Sheet1!$M$1,"|:",Sheet1!M11,",|",Sheet1!$I$1,"|:|",Sheet1!I11,"|,|",Sheet1!$O$1,"|:",TEXT(Sheet1!O11,"#.000000"),",|",Sheet1!$F$1,"|:",Sheet1!F11,",|",Sheet1!$C$1,"|:",Sheet1!C11,",|",Sheet1!$D$1,"|:",Sheet1!D11,",|",Sheet1!$B$1,"|:|",Sheet1!B11,"|,|",Sheet1!$G$1,"|:|",Sheet1!G11,"|}")</f>
        <v>{|TimeStamp|:|2014-07-1T15:25:56.191Z|,|DealId|:|B2014182071NL00|,|Server|:99,|ClientId|:|AUKD35367|,|OrderId|:|B2014182071NJ00|,|Side|:1,|State|:1,|Instrument|:|EURUSD|,|Volume|:150000.000000,|ClientPrice|:1.36876,|BankPrice|:1.36876,|Book|:0,|AccountGroup|:|AlpariUK|,|Comment|:|Agressor:1|}</v>
      </c>
    </row>
    <row r="12" spans="1:2">
      <c r="A12" t="str">
        <f>CONCATENATE("|",TEXT(Sheet1!A12,"#.000000"),"|")</f>
        <v>|635398251598439000.000000|</v>
      </c>
      <c r="B12" t="str">
        <f>CONCATENATE("{|",Sheet1!$N$1,"|:|",Sheet1!N12,"|,|",Sheet1!$H$1,"|:|",Sheet1!H12,"|,|",Sheet1!$K$1,"|:",Sheet1!K12,",|",Sheet1!$E$1,"|:|",Sheet1!E12,"|,|",Sheet1!$J$1,"|:|",Sheet1!J12,"|,|",Sheet1!$L$1,"|:",Sheet1!L12,",|",Sheet1!$M$1,"|:",Sheet1!M12,",|",Sheet1!$I$1,"|:|",Sheet1!I12,"|,|",Sheet1!$O$1,"|:",TEXT(Sheet1!O12,"#.000000"),",|",Sheet1!$F$1,"|:",Sheet1!F12,",|",Sheet1!$C$1,"|:",Sheet1!C12,",|",Sheet1!$D$1,"|:",Sheet1!D12,",|",Sheet1!$B$1,"|:|",Sheet1!B12,"|,|",Sheet1!$G$1,"|:|",Sheet1!G12,"|}")</f>
        <v>{|TimeStamp|:|2014-07-1T15:25:59.844Z|,|DealId|:|B2014182071NS00|,|Server|:99,|ClientId|:|AUKD35367|,|OrderId|:|B2014182071NQ00|,|Side|:1,|State|:1,|Instrument|:|EURUSD|,|Volume|:50000.000000,|ClientPrice|:1.36878,|BankPrice|:1.36878,|Book|:0,|AccountGroup|:|AlpariUK|,|Comment|:|Agressor:1|}</v>
      </c>
    </row>
    <row r="13" spans="1:2">
      <c r="A13" t="str">
        <f>CONCATENATE("|",TEXT(Sheet1!A13,"#.000000"),"|")</f>
        <v>|635398251620579000.000000|</v>
      </c>
      <c r="B13" t="str">
        <f>CONCATENATE("{|",Sheet1!$N$1,"|:|",Sheet1!N13,"|,|",Sheet1!$H$1,"|:|",Sheet1!H13,"|,|",Sheet1!$K$1,"|:",Sheet1!K13,",|",Sheet1!$E$1,"|:|",Sheet1!E13,"|,|",Sheet1!$J$1,"|:|",Sheet1!J13,"|,|",Sheet1!$L$1,"|:",Sheet1!L13,",|",Sheet1!$M$1,"|:",Sheet1!M13,",|",Sheet1!$I$1,"|:|",Sheet1!I13,"|,|",Sheet1!$O$1,"|:",TEXT(Sheet1!O13,"#.000000"),",|",Sheet1!$F$1,"|:",Sheet1!F13,",|",Sheet1!$C$1,"|:",Sheet1!C13,",|",Sheet1!$D$1,"|:",Sheet1!D13,",|",Sheet1!$B$1,"|:|",Sheet1!B13,"|,|",Sheet1!$G$1,"|:|",Sheet1!G13,"|}")</f>
        <v>{|TimeStamp|:|2014-07-1T15:26:02.058Z|,|DealId|:|B2014182071PE00|,|Server|:99,|ClientId|:|AUKD35367|,|OrderId|:|B2014182071PC00|,|Side|:0,|State|:1,|Instrument|:|GBPUSD|,|Volume|:100000.000000,|ClientPrice|:1.71451,|BankPrice|:1.71451,|Book|:0,|AccountGroup|:|AlpariUK|,|Comment|:|Agressor:1|}</v>
      </c>
    </row>
    <row r="14" spans="1:2">
      <c r="A14" t="str">
        <f>CONCATENATE("|",TEXT(Sheet1!A14,"#.000000"),"|")</f>
        <v>|635398251801270000.000000|</v>
      </c>
      <c r="B14" t="str">
        <f>CONCATENATE("{|",Sheet1!$N$1,"|:|",Sheet1!N14,"|,|",Sheet1!$H$1,"|:|",Sheet1!H14,"|,|",Sheet1!$K$1,"|:",Sheet1!K14,",|",Sheet1!$E$1,"|:|",Sheet1!E14,"|,|",Sheet1!$J$1,"|:|",Sheet1!J14,"|,|",Sheet1!$L$1,"|:",Sheet1!L14,",|",Sheet1!$M$1,"|:",Sheet1!M14,",|",Sheet1!$I$1,"|:|",Sheet1!I14,"|,|",Sheet1!$O$1,"|:",TEXT(Sheet1!O14,"#.000000"),",|",Sheet1!$F$1,"|:",Sheet1!F14,",|",Sheet1!$C$1,"|:",Sheet1!C14,",|",Sheet1!$D$1,"|:",Sheet1!D14,",|",Sheet1!$B$1,"|:|",Sheet1!B14,"|,|",Sheet1!$G$1,"|:|",Sheet1!G14,"|}")</f>
        <v>{|TimeStamp|:|2014-07-1T15:26:20.127Z|,|DealId|:|B2014182071Q400|,|Server|:99,|ClientId|:|AUKD35367|,|OrderId|:|B2014182071Q200|,|Side|:1,|State|:1,|Instrument|:|EURUSD|,|Volume|:50000.000000,|ClientPrice|:1.36878,|BankPrice|:1.36878,|Book|:0,|AccountGroup|:|AlpariUK|,|Comment|:|Agressor:1|}</v>
      </c>
    </row>
    <row r="15" spans="1:2">
      <c r="A15" t="str">
        <f>CONCATENATE("|",TEXT(Sheet1!A15,"#.000000"),"|")</f>
        <v>|635398251801660000.000000|</v>
      </c>
      <c r="B15" t="str">
        <f>CONCATENATE("{|",Sheet1!$N$1,"|:|",Sheet1!N15,"|,|",Sheet1!$H$1,"|:|",Sheet1!H15,"|,|",Sheet1!$K$1,"|:",Sheet1!K15,",|",Sheet1!$E$1,"|:|",Sheet1!E15,"|,|",Sheet1!$J$1,"|:|",Sheet1!J15,"|,|",Sheet1!$L$1,"|:",Sheet1!L15,",|",Sheet1!$M$1,"|:",Sheet1!M15,",|",Sheet1!$I$1,"|:|",Sheet1!I15,"|,|",Sheet1!$O$1,"|:",TEXT(Sheet1!O15,"#.000000"),",|",Sheet1!$F$1,"|:",Sheet1!F15,",|",Sheet1!$C$1,"|:",Sheet1!C15,",|",Sheet1!$D$1,"|:",Sheet1!D15,",|",Sheet1!$B$1,"|:|",Sheet1!B15,"|,|",Sheet1!$G$1,"|:|",Sheet1!G15,"|}")</f>
        <v>{|TimeStamp|:|2014-07-1T15:26:20.166Z|,|DealId|:|B201418201AGC00|,|Server|:99,|ClientId|:|AUKD35367|,|OrderId|:|B201418201AGA00|,|Side|:0,|State|:1,|Instrument|:|EURTRY|,|Volume|:50000.000000,|ClientPrice|:2.91419,|BankPrice|:2.91419,|Book|:0,|AccountGroup|:|AlpariUK|,|Comment|:|Agressor:1|}</v>
      </c>
    </row>
    <row r="16" spans="1:2">
      <c r="A16" t="str">
        <f>CONCATENATE("|",TEXT(Sheet1!A16,"#.000000"),"|")</f>
        <v>|635398251995480000.000000|</v>
      </c>
      <c r="B16" t="str">
        <f>CONCATENATE("{|",Sheet1!$N$1,"|:|",Sheet1!N16,"|,|",Sheet1!$H$1,"|:|",Sheet1!H16,"|,|",Sheet1!$K$1,"|:",Sheet1!K16,",|",Sheet1!$E$1,"|:|",Sheet1!E16,"|,|",Sheet1!$J$1,"|:|",Sheet1!J16,"|,|",Sheet1!$L$1,"|:",Sheet1!L16,",|",Sheet1!$M$1,"|:",Sheet1!M16,",|",Sheet1!$I$1,"|:|",Sheet1!I16,"|,|",Sheet1!$O$1,"|:",TEXT(Sheet1!O16,"#.000000"),",|",Sheet1!$F$1,"|:",Sheet1!F16,",|",Sheet1!$C$1,"|:",Sheet1!C16,",|",Sheet1!$D$1,"|:",Sheet1!D16,",|",Sheet1!$B$1,"|:|",Sheet1!B16,"|,|",Sheet1!$G$1,"|:|",Sheet1!G16,"|}")</f>
        <v>{|TimeStamp|:|2014-07-1T15:26:39.548Z|,|DealId|:|B2014182071QA00|,|Server|:99,|ClientId|:|AUKD35367|,|OrderId|:|B2014182071Q800|,|Side|:1,|State|:1,|Instrument|:|EURJPY|,|Volume|:50000.000000,|ClientPrice|:138.901,|BankPrice|:138.901,|Book|:0,|AccountGroup|:|AlpariUK|,|Comment|:|Agressor:1|}</v>
      </c>
    </row>
    <row r="17" spans="1:2">
      <c r="A17" t="str">
        <f>CONCATENATE("|",TEXT(Sheet1!A17,"#.000000"),"|")</f>
        <v>|635398252198439000.000000|</v>
      </c>
      <c r="B17" t="str">
        <f>CONCATENATE("{|",Sheet1!$N$1,"|:|",Sheet1!N17,"|,|",Sheet1!$H$1,"|:|",Sheet1!H17,"|,|",Sheet1!$K$1,"|:",Sheet1!K17,",|",Sheet1!$E$1,"|:|",Sheet1!E17,"|,|",Sheet1!$J$1,"|:|",Sheet1!J17,"|,|",Sheet1!$L$1,"|:",Sheet1!L17,",|",Sheet1!$M$1,"|:",Sheet1!M17,",|",Sheet1!$I$1,"|:|",Sheet1!I17,"|,|",Sheet1!$O$1,"|:",TEXT(Sheet1!O17,"#.000000"),",|",Sheet1!$F$1,"|:",Sheet1!F17,",|",Sheet1!$C$1,"|:",Sheet1!C17,",|",Sheet1!$D$1,"|:",Sheet1!D17,",|",Sheet1!$B$1,"|:|",Sheet1!B17,"|,|",Sheet1!$G$1,"|:|",Sheet1!G17,"|}")</f>
        <v>{|TimeStamp|:|2014-07-1T15:26:59.844Z|,|DealId|:|B2014182071QD00|,|Server|:99,|ClientId|:|AUKD35367|,|OrderId|:|B2014182071QB00|,|Side|:0,|State|:1,|Instrument|:|GBPUSD|,|Volume|:50000.000000,|ClientPrice|:1.7145,|BankPrice|:1.7145,|Book|:0,|AccountGroup|:|AlpariUK|,|Comment|:|Agressor:1|}</v>
      </c>
    </row>
    <row r="18" spans="1:2">
      <c r="A18" t="str">
        <f>CONCATENATE("|",TEXT(Sheet1!A18,"#.000000"),"|")</f>
        <v>|635398252798489000.000000|</v>
      </c>
      <c r="B18" t="str">
        <f>CONCATENATE("{|",Sheet1!$N$1,"|:|",Sheet1!N18,"|,|",Sheet1!$H$1,"|:|",Sheet1!H18,"|,|",Sheet1!$K$1,"|:",Sheet1!K18,",|",Sheet1!$E$1,"|:|",Sheet1!E18,"|,|",Sheet1!$J$1,"|:|",Sheet1!J18,"|,|",Sheet1!$L$1,"|:",Sheet1!L18,",|",Sheet1!$M$1,"|:",Sheet1!M18,",|",Sheet1!$I$1,"|:|",Sheet1!I18,"|,|",Sheet1!$O$1,"|:",TEXT(Sheet1!O18,"#.000000"),",|",Sheet1!$F$1,"|:",Sheet1!F18,",|",Sheet1!$C$1,"|:",Sheet1!C18,",|",Sheet1!$D$1,"|:",Sheet1!D18,",|",Sheet1!$B$1,"|:|",Sheet1!B18,"|,|",Sheet1!$G$1,"|:|",Sheet1!G18,"|}")</f>
        <v>{|TimeStamp|:|2014-07-1T15:27:59.849Z|,|DealId|:|B2014182071QU00|,|Server|:99,|ClientId|:|AUKD35367|,|OrderId|:|B2014182071QS00|,|Side|:0,|State|:1,|Instrument|:|GBPUSD|,|Volume|:47500.000000,|ClientPrice|:1.71449,|BankPrice|:1.71449,|Book|:0,|AccountGroup|:|AlpariUK|,|Comment|:|Agressor:1|}</v>
      </c>
    </row>
    <row r="19" spans="1:2">
      <c r="A19" t="str">
        <f>CONCATENATE("|",TEXT(Sheet1!A19,"#.000000"),"|")</f>
        <v>|635398255212169000.000000|</v>
      </c>
      <c r="B19" t="str">
        <f>CONCATENATE("{|",Sheet1!$N$1,"|:|",Sheet1!N19,"|,|",Sheet1!$H$1,"|:|",Sheet1!H19,"|,|",Sheet1!$K$1,"|:",Sheet1!K19,",|",Sheet1!$E$1,"|:|",Sheet1!E19,"|,|",Sheet1!$J$1,"|:|",Sheet1!J19,"|,|",Sheet1!$L$1,"|:",Sheet1!L19,",|",Sheet1!$M$1,"|:",Sheet1!M19,",|",Sheet1!$I$1,"|:|",Sheet1!I19,"|,|",Sheet1!$O$1,"|:",TEXT(Sheet1!O19,"#.000000"),",|",Sheet1!$F$1,"|:",Sheet1!F19,",|",Sheet1!$C$1,"|:",Sheet1!C19,",|",Sheet1!$D$1,"|:",Sheet1!D19,",|",Sheet1!$B$1,"|:|",Sheet1!B19,"|,|",Sheet1!$G$1,"|:|",Sheet1!G19,"|}")</f>
        <v>{|TimeStamp|:|2014-07-1T15:32:01.217Z|,|DealId|:|B2014182071SC00|,|Server|:99,|ClientId|:|AUKD35367|,|OrderId|:|B2014182071SA00|,|Side|:1,|State|:1,|Instrument|:|GBPJPY|,|Volume|:50000.000000,|ClientPrice|:173.975,|BankPrice|:173.975,|Book|:0,|AccountGroup|:|AlpariUK|,|Comment|:|Agressor:1|}</v>
      </c>
    </row>
    <row r="20" spans="1:2">
      <c r="A20" t="str">
        <f>CONCATENATE("|",TEXT(Sheet1!A20,"#.000000"),"|")</f>
        <v>|635398255409619000.000000|</v>
      </c>
      <c r="B20" t="str">
        <f>CONCATENATE("{|",Sheet1!$N$1,"|:|",Sheet1!N20,"|,|",Sheet1!$H$1,"|:|",Sheet1!H20,"|,|",Sheet1!$K$1,"|:",Sheet1!K20,",|",Sheet1!$E$1,"|:|",Sheet1!E20,"|,|",Sheet1!$J$1,"|:|",Sheet1!J20,"|,|",Sheet1!$L$1,"|:",Sheet1!L20,",|",Sheet1!$M$1,"|:",Sheet1!M20,",|",Sheet1!$I$1,"|:|",Sheet1!I20,"|,|",Sheet1!$O$1,"|:",TEXT(Sheet1!O20,"#.000000"),",|",Sheet1!$F$1,"|:",Sheet1!F20,",|",Sheet1!$C$1,"|:",Sheet1!C20,",|",Sheet1!$D$1,"|:",Sheet1!D20,",|",Sheet1!$B$1,"|:|",Sheet1!B20,"|,|",Sheet1!$G$1,"|:|",Sheet1!G20,"|}")</f>
        <v>{|TimeStamp|:|2014-07-1T15:32:20.962Z|,|DealId|:|B2014182071SM00|,|Server|:99,|ClientId|:|AUKD35367|,|OrderId|:|B2014182071SK00|,|Side|:1,|State|:1,|Instrument|:|AUDUSD|,|Volume|:50000.000000,|ClientPrice|:0.94909,|BankPrice|:0.94909,|Book|:0,|AccountGroup|:|AlpariUK|,|Comment|:|Agressor:1|}</v>
      </c>
    </row>
    <row r="21" spans="1:2">
      <c r="A21" t="str">
        <f>CONCATENATE("|",TEXT(Sheet1!A21,"#.000000"),"|")</f>
        <v>|635398255409629000.000000|</v>
      </c>
      <c r="B21" t="str">
        <f>CONCATENATE("{|",Sheet1!$N$1,"|:|",Sheet1!N21,"|,|",Sheet1!$H$1,"|:|",Sheet1!H21,"|,|",Sheet1!$K$1,"|:",Sheet1!K21,",|",Sheet1!$E$1,"|:|",Sheet1!E21,"|,|",Sheet1!$J$1,"|:|",Sheet1!J21,"|,|",Sheet1!$L$1,"|:",Sheet1!L21,",|",Sheet1!$M$1,"|:",Sheet1!M21,",|",Sheet1!$I$1,"|:|",Sheet1!I21,"|,|",Sheet1!$O$1,"|:",TEXT(Sheet1!O21,"#.000000"),",|",Sheet1!$F$1,"|:",Sheet1!F21,",|",Sheet1!$C$1,"|:",Sheet1!C21,",|",Sheet1!$D$1,"|:",Sheet1!D21,",|",Sheet1!$B$1,"|:|",Sheet1!B21,"|,|",Sheet1!$G$1,"|:|",Sheet1!G21,"|}")</f>
        <v>{|TimeStamp|:|2014-07-1T15:32:20.963Z|,|DealId|:|B201418201AGR00|,|Server|:99,|ClientId|:|AUKD35367|,|OrderId|:|B201418201AGP00|,|Side|:0,|State|:1,|Instrument|:|GBPNZD|,|Volume|:36500.000000,|ClientPrice|:1.95267,|BankPrice|:1.95267,|Book|:0,|AccountGroup|:|AlpariUK|,|Comment|:|Agressor:1|}</v>
      </c>
    </row>
    <row r="22" spans="1:2">
      <c r="A22" t="str">
        <f>CONCATENATE("|",TEXT(Sheet1!A22,"#.000000"),"|")</f>
        <v>|635398255619049000.000000|</v>
      </c>
      <c r="B22" t="str">
        <f>CONCATENATE("{|",Sheet1!$N$1,"|:|",Sheet1!N22,"|,|",Sheet1!$H$1,"|:|",Sheet1!H22,"|,|",Sheet1!$K$1,"|:",Sheet1!K22,",|",Sheet1!$E$1,"|:|",Sheet1!E22,"|,|",Sheet1!$J$1,"|:|",Sheet1!J22,"|,|",Sheet1!$L$1,"|:",Sheet1!L22,",|",Sheet1!$M$1,"|:",Sheet1!M22,",|",Sheet1!$I$1,"|:|",Sheet1!I22,"|,|",Sheet1!$O$1,"|:",TEXT(Sheet1!O22,"#.000000"),",|",Sheet1!$F$1,"|:",Sheet1!F22,",|",Sheet1!$C$1,"|:",Sheet1!C22,",|",Sheet1!$D$1,"|:",Sheet1!D22,",|",Sheet1!$B$1,"|:|",Sheet1!B22,"|,|",Sheet1!$G$1,"|:|",Sheet1!G22,"|}")</f>
        <v>{|TimeStamp|:|2014-07-1T15:32:41.905Z|,|DealId|:|B2014182071SQ00|,|Server|:99,|ClientId|:|AUKD35367|,|OrderId|:|B2014182071SN00|,|Side|:1,|State|:1,|Instrument|:|AUDUSD|,|Volume|:50000.000000,|ClientPrice|:0.94906,|BankPrice|:0.94906,|Book|:0,|AccountGroup|:|AlpariUK|,|Comment|:|Agressor:1|}</v>
      </c>
    </row>
    <row r="23" spans="1:2">
      <c r="A23" t="str">
        <f>CONCATENATE("|",TEXT(Sheet1!A23,"#.000000"),"|")</f>
        <v>|635398255779040000.000000|</v>
      </c>
      <c r="B23" t="str">
        <f>CONCATENATE("{|",Sheet1!$N$1,"|:|",Sheet1!N23,"|,|",Sheet1!$H$1,"|:|",Sheet1!H23,"|,|",Sheet1!$K$1,"|:",Sheet1!K23,",|",Sheet1!$E$1,"|:|",Sheet1!E23,"|,|",Sheet1!$J$1,"|:|",Sheet1!J23,"|,|",Sheet1!$L$1,"|:",Sheet1!L23,",|",Sheet1!$M$1,"|:",Sheet1!M23,",|",Sheet1!$I$1,"|:|",Sheet1!I23,"|,|",Sheet1!$O$1,"|:",TEXT(Sheet1!O23,"#.000000"),",|",Sheet1!$F$1,"|:",Sheet1!F23,",|",Sheet1!$C$1,"|:",Sheet1!C23,",|",Sheet1!$D$1,"|:",Sheet1!D23,",|",Sheet1!$B$1,"|:|",Sheet1!B23,"|,|",Sheet1!$G$1,"|:|",Sheet1!G23,"|}")</f>
        <v>{|TimeStamp|:|2014-07-1T15:32:57.904Z|,|DealId|:|B2014182071ST00|,|Server|:99,|ClientId|:|AUKD35367|,|OrderId|:|B2014182071SR00|,|Side|:1,|State|:1,|Instrument|:|GBPJPY|,|Volume|:100000.000000,|ClientPrice|:173.977,|BankPrice|:173.977,|Book|:0,|AccountGroup|:|AlpariUK|,|Comment|:|Agressor:1|}</v>
      </c>
    </row>
    <row r="24" spans="1:2">
      <c r="A24" t="str">
        <f>CONCATENATE("|",TEXT(Sheet1!A24,"#.000000"),"|")</f>
        <v>|635398255779059000.000000|</v>
      </c>
      <c r="B24" t="str">
        <f>CONCATENATE("{|",Sheet1!$N$1,"|:|",Sheet1!N24,"|,|",Sheet1!$H$1,"|:|",Sheet1!H24,"|,|",Sheet1!$K$1,"|:",Sheet1!K24,",|",Sheet1!$E$1,"|:|",Sheet1!E24,"|,|",Sheet1!$J$1,"|:|",Sheet1!J24,"|,|",Sheet1!$L$1,"|:",Sheet1!L24,",|",Sheet1!$M$1,"|:",Sheet1!M24,",|",Sheet1!$I$1,"|:|",Sheet1!I24,"|,|",Sheet1!$O$1,"|:",TEXT(Sheet1!O24,"#.000000"),",|",Sheet1!$F$1,"|:",Sheet1!F24,",|",Sheet1!$C$1,"|:",Sheet1!C24,",|",Sheet1!$D$1,"|:",Sheet1!D24,",|",Sheet1!$B$1,"|:|",Sheet1!B24,"|,|",Sheet1!$G$1,"|:|",Sheet1!G24,"|}")</f>
        <v>{|TimeStamp|:|2014-07-1T15:32:57.906Z|,|DealId|:|B2014182071SW00|,|Server|:99,|ClientId|:|AUKD35367|,|OrderId|:|B2014182071SU00|,|Side|:0,|State|:1,|Instrument|:|EURAUD|,|Volume|:200000.000000,|ClientPrice|:1.44174,|BankPrice|:1.44174,|Book|:0,|AccountGroup|:|AlpariUK|,|Comment|:|Agressor:1|}</v>
      </c>
    </row>
    <row r="25" spans="1:2">
      <c r="A25" t="str">
        <f>CONCATENATE("|",TEXT(Sheet1!A25,"#.000000"),"|")</f>
        <v>|635398255798419000.000000|</v>
      </c>
      <c r="B25" t="str">
        <f>CONCATENATE("{|",Sheet1!$N$1,"|:|",Sheet1!N25,"|,|",Sheet1!$H$1,"|:|",Sheet1!H25,"|,|",Sheet1!$K$1,"|:",Sheet1!K25,",|",Sheet1!$E$1,"|:|",Sheet1!E25,"|,|",Sheet1!$J$1,"|:|",Sheet1!J25,"|,|",Sheet1!$L$1,"|:",Sheet1!L25,",|",Sheet1!$M$1,"|:",Sheet1!M25,",|",Sheet1!$I$1,"|:|",Sheet1!I25,"|,|",Sheet1!$O$1,"|:",TEXT(Sheet1!O25,"#.000000"),",|",Sheet1!$F$1,"|:",Sheet1!F25,",|",Sheet1!$C$1,"|:",Sheet1!C25,",|",Sheet1!$D$1,"|:",Sheet1!D25,",|",Sheet1!$B$1,"|:|",Sheet1!B25,"|,|",Sheet1!$G$1,"|:|",Sheet1!G25,"|}")</f>
        <v>{|TimeStamp|:|2014-07-1T15:32:59.842Z|,|DealId|:|B2014182071T200|,|Server|:99,|ClientId|:|AUKD35367|,|OrderId|:|B2014182071T000|,|Side|:0,|State|:1,|Instrument|:|EURAUD|,|Volume|:100000.000000,|ClientPrice|:1.44175,|BankPrice|:1.44175,|Book|:0,|AccountGroup|:|AlpariUK|,|Comment|:|Agressor:1|}</v>
      </c>
    </row>
    <row r="26" spans="1:2">
      <c r="A26" t="str">
        <f>CONCATENATE("|",TEXT(Sheet1!A26,"#.000000"),"|")</f>
        <v>|635398256398429000.000000|</v>
      </c>
      <c r="B26" t="str">
        <f>CONCATENATE("{|",Sheet1!$N$1,"|:|",Sheet1!N26,"|,|",Sheet1!$H$1,"|:|",Sheet1!H26,"|,|",Sheet1!$K$1,"|:",Sheet1!K26,",|",Sheet1!$E$1,"|:|",Sheet1!E26,"|,|",Sheet1!$J$1,"|:|",Sheet1!J26,"|,|",Sheet1!$L$1,"|:",Sheet1!L26,",|",Sheet1!$M$1,"|:",Sheet1!M26,",|",Sheet1!$I$1,"|:|",Sheet1!I26,"|,|",Sheet1!$O$1,"|:",TEXT(Sheet1!O26,"#.000000"),",|",Sheet1!$F$1,"|:",Sheet1!F26,",|",Sheet1!$C$1,"|:",Sheet1!C26,",|",Sheet1!$D$1,"|:",Sheet1!D26,",|",Sheet1!$B$1,"|:|",Sheet1!B26,"|,|",Sheet1!$G$1,"|:|",Sheet1!G26,"|}")</f>
        <v>{|TimeStamp|:|2014-07-1T15:33:59.843Z|,|DealId|:|B2014182071T500|,|Server|:99,|ClientId|:|AUKD35367|,|OrderId|:|B2014182071T300|,|Side|:0,|State|:1,|Instrument|:|EURAUD|,|Volume|:50000.000000,|ClientPrice|:1.44193,|BankPrice|:1.44193,|Book|:0,|AccountGroup|:|AlpariUK|,|Comment|:|Agressor:1|}</v>
      </c>
    </row>
    <row r="27" spans="1:2">
      <c r="A27" t="str">
        <f>CONCATENATE("|",TEXT(Sheet1!A27,"#.000000"),"|")</f>
        <v>|635398257587209000.000000|</v>
      </c>
      <c r="B27" t="str">
        <f>CONCATENATE("{|",Sheet1!$N$1,"|:|",Sheet1!N27,"|,|",Sheet1!$H$1,"|:|",Sheet1!H27,"|,|",Sheet1!$K$1,"|:",Sheet1!K27,",|",Sheet1!$E$1,"|:|",Sheet1!E27,"|,|",Sheet1!$J$1,"|:|",Sheet1!J27,"|,|",Sheet1!$L$1,"|:",Sheet1!L27,",|",Sheet1!$M$1,"|:",Sheet1!M27,",|",Sheet1!$I$1,"|:|",Sheet1!I27,"|,|",Sheet1!$O$1,"|:",TEXT(Sheet1!O27,"#.000000"),",|",Sheet1!$F$1,"|:",Sheet1!F27,",|",Sheet1!$C$1,"|:",Sheet1!C27,",|",Sheet1!$D$1,"|:",Sheet1!D27,",|",Sheet1!$B$1,"|:|",Sheet1!B27,"|,|",Sheet1!$G$1,"|:|",Sheet1!G27,"|}")</f>
        <v>{|TimeStamp|:|2014-07-1T15:35:58.721Z|,|DealId|:|B2014182071TH00|,|Server|:99,|ClientId|:|AUKD35367|,|OrderId|:|B2014182071TF00|,|Side|:0,|State|:1,|Instrument|:|USDJPY|,|Volume|:200000.000000,|ClientPrice|:101.516,|BankPrice|:101.516,|Book|:0,|AccountGroup|:|AlpariUK|,|Comment|:|Agressor:1|}</v>
      </c>
    </row>
    <row r="28" spans="1:2">
      <c r="A28" t="str">
        <f>CONCATENATE("|",TEXT(Sheet1!A28,"#.000000"),"|")</f>
        <v>|635398257598450000.000000|</v>
      </c>
      <c r="B28" t="str">
        <f>CONCATENATE("{|",Sheet1!$N$1,"|:|",Sheet1!N28,"|,|",Sheet1!$H$1,"|:|",Sheet1!H28,"|,|",Sheet1!$K$1,"|:",Sheet1!K28,",|",Sheet1!$E$1,"|:|",Sheet1!E28,"|,|",Sheet1!$J$1,"|:|",Sheet1!J28,"|,|",Sheet1!$L$1,"|:",Sheet1!L28,",|",Sheet1!$M$1,"|:",Sheet1!M28,",|",Sheet1!$I$1,"|:|",Sheet1!I28,"|,|",Sheet1!$O$1,"|:",TEXT(Sheet1!O28,"#.000000"),",|",Sheet1!$F$1,"|:",Sheet1!F28,",|",Sheet1!$C$1,"|:",Sheet1!C28,",|",Sheet1!$D$1,"|:",Sheet1!D28,",|",Sheet1!$B$1,"|:|",Sheet1!B28,"|,|",Sheet1!$G$1,"|:|",Sheet1!G28,"|}")</f>
        <v>{|TimeStamp|:|2014-07-1T15:35:59.845Z|,|DealId|:|B2014182071TL00|,|Server|:99,|ClientId|:|AUKD35367|,|OrderId|:|B2014182071TJ00|,|Side|:0,|State|:1,|Instrument|:|USDJPY|,|Volume|:100000.000000,|ClientPrice|:101.517,|BankPrice|:101.517,|Book|:0,|AccountGroup|:|AlpariUK|,|Comment|:|Agressor:1|}</v>
      </c>
    </row>
    <row r="29" spans="1:2">
      <c r="A29" t="str">
        <f>CONCATENATE("|",TEXT(Sheet1!A29,"#.000000"),"|")</f>
        <v>|635398257764770000.000000|</v>
      </c>
      <c r="B29" t="str">
        <f>CONCATENATE("{|",Sheet1!$N$1,"|:|",Sheet1!N29,"|,|",Sheet1!$H$1,"|:|",Sheet1!H29,"|,|",Sheet1!$K$1,"|:",Sheet1!K29,",|",Sheet1!$E$1,"|:|",Sheet1!E29,"|,|",Sheet1!$J$1,"|:|",Sheet1!J29,"|,|",Sheet1!$L$1,"|:",Sheet1!L29,",|",Sheet1!$M$1,"|:",Sheet1!M29,",|",Sheet1!$I$1,"|:|",Sheet1!I29,"|,|",Sheet1!$O$1,"|:",TEXT(Sheet1!O29,"#.000000"),",|",Sheet1!$F$1,"|:",Sheet1!F29,",|",Sheet1!$C$1,"|:",Sheet1!C29,",|",Sheet1!$D$1,"|:",Sheet1!D29,",|",Sheet1!$B$1,"|:|",Sheet1!B29,"|,|",Sheet1!$G$1,"|:|",Sheet1!G29,"|}")</f>
        <v>{|TimeStamp|:|2014-07-1T15:36:16.477Z|,|DealId|:|B2014182071TP00|,|Server|:99,|ClientId|:|AUKD35367|,|OrderId|:|B2014182071TM00|,|Side|:0,|State|:1,|Instrument|:|USDJPY|,|Volume|:250000.000000,|ClientPrice|:101.515,|BankPrice|:101.515,|Book|:0,|AccountGroup|:|AlpariUK|,|Comment|:|Agressor:1|}</v>
      </c>
    </row>
    <row r="30" spans="1:2">
      <c r="A30" t="str">
        <f>CONCATENATE("|",TEXT(Sheet1!A30,"#.000000"),"|")</f>
        <v>|635398257764790000.000000|</v>
      </c>
      <c r="B30" t="str">
        <f>CONCATENATE("{|",Sheet1!$N$1,"|:|",Sheet1!N30,"|,|",Sheet1!$H$1,"|:|",Sheet1!H30,"|,|",Sheet1!$K$1,"|:",Sheet1!K30,",|",Sheet1!$E$1,"|:|",Sheet1!E30,"|,|",Sheet1!$J$1,"|:|",Sheet1!J30,"|,|",Sheet1!$L$1,"|:",Sheet1!L30,",|",Sheet1!$M$1,"|:",Sheet1!M30,",|",Sheet1!$I$1,"|:|",Sheet1!I30,"|,|",Sheet1!$O$1,"|:",TEXT(Sheet1!O30,"#.000000"),",|",Sheet1!$F$1,"|:",Sheet1!F30,",|",Sheet1!$C$1,"|:",Sheet1!C30,",|",Sheet1!$D$1,"|:",Sheet1!D30,",|",Sheet1!$B$1,"|:|",Sheet1!B30,"|,|",Sheet1!$G$1,"|:|",Sheet1!G30,"|}")</f>
        <v>{|TimeStamp|:|2014-07-1T15:36:16.479Z|,|DealId|:|B2014182071TS00|,|Server|:99,|ClientId|:|AUKD35367|,|OrderId|:|B2014182071TQ00|,|Side|:1,|State|:1,|Instrument|:|GBPJPY|,|Volume|:250000.000000,|ClientPrice|:174.02,|BankPrice|:174.02,|Book|:0,|AccountGroup|:|AlpariUK|,|Comment|:|Agressor:1|}</v>
      </c>
    </row>
    <row r="31" spans="1:2">
      <c r="A31" t="str">
        <f>CONCATENATE("|",TEXT(Sheet1!A31,"#.000000"),"|")</f>
        <v>|635398257824189000.000000|</v>
      </c>
      <c r="B31" t="str">
        <f>CONCATENATE("{|",Sheet1!$N$1,"|:|",Sheet1!N31,"|,|",Sheet1!$H$1,"|:|",Sheet1!H31,"|,|",Sheet1!$K$1,"|:",Sheet1!K31,",|",Sheet1!$E$1,"|:|",Sheet1!E31,"|,|",Sheet1!$J$1,"|:|",Sheet1!J31,"|,|",Sheet1!$L$1,"|:",Sheet1!L31,",|",Sheet1!$M$1,"|:",Sheet1!M31,",|",Sheet1!$I$1,"|:|",Sheet1!I31,"|,|",Sheet1!$O$1,"|:",TEXT(Sheet1!O31,"#.000000"),",|",Sheet1!$F$1,"|:",Sheet1!F31,",|",Sheet1!$C$1,"|:",Sheet1!C31,",|",Sheet1!$D$1,"|:",Sheet1!D31,",|",Sheet1!$B$1,"|:|",Sheet1!B31,"|,|",Sheet1!$G$1,"|:|",Sheet1!G31,"|}")</f>
        <v>{|TimeStamp|:|2014-07-1T15:36:22.419Z|,|DealId|:|B2014182071TV00|,|Server|:99,|ClientId|:|AUKD35367|,|OrderId|:|B2014182071TT00|,|Side|:1,|State|:1,|Instrument|:|GBPJPY|,|Volume|:200000.000000,|ClientPrice|:174.022,|BankPrice|:174.022,|Book|:0,|AccountGroup|:|AlpariUK|,|Comment|:|Agressor:1|}</v>
      </c>
    </row>
    <row r="32" spans="1:2">
      <c r="A32" t="str">
        <f>CONCATENATE("|",TEXT(Sheet1!A32,"#.000000"),"|")</f>
        <v>|635398258003120000.000000|</v>
      </c>
      <c r="B32" t="str">
        <f>CONCATENATE("{|",Sheet1!$N$1,"|:|",Sheet1!N32,"|,|",Sheet1!$H$1,"|:|",Sheet1!H32,"|,|",Sheet1!$K$1,"|:",Sheet1!K32,",|",Sheet1!$E$1,"|:|",Sheet1!E32,"|,|",Sheet1!$J$1,"|:|",Sheet1!J32,"|,|",Sheet1!$L$1,"|:",Sheet1!L32,",|",Sheet1!$M$1,"|:",Sheet1!M32,",|",Sheet1!$I$1,"|:|",Sheet1!I32,"|,|",Sheet1!$O$1,"|:",TEXT(Sheet1!O32,"#.000000"),",|",Sheet1!$F$1,"|:",Sheet1!F32,",|",Sheet1!$C$1,"|:",Sheet1!C32,",|",Sheet1!$D$1,"|:",Sheet1!D32,",|",Sheet1!$B$1,"|:|",Sheet1!B32,"|,|",Sheet1!$G$1,"|:|",Sheet1!G32,"|}")</f>
        <v>{|TimeStamp|:|2014-07-1T15:36:40.312Z|,|DealId|:|B2014182071TY00|,|Server|:99,|ClientId|:|AUKD35367|,|OrderId|:|B2014182071TW00|,|Side|:1,|State|:1,|Instrument|:|GBPJPY|,|Volume|:50000.000000,|ClientPrice|:174.029,|BankPrice|:174.029,|Book|:0,|AccountGroup|:|AlpariUK|,|Comment|:|Agressor:1|}</v>
      </c>
    </row>
    <row r="33" spans="1:2">
      <c r="A33" t="str">
        <f>CONCATENATE("|",TEXT(Sheet1!A33,"#.000000"),"|")</f>
        <v>|635398258198390000.000000|</v>
      </c>
      <c r="B33" t="str">
        <f>CONCATENATE("{|",Sheet1!$N$1,"|:|",Sheet1!N33,"|,|",Sheet1!$H$1,"|:|",Sheet1!H33,"|,|",Sheet1!$K$1,"|:",Sheet1!K33,",|",Sheet1!$E$1,"|:|",Sheet1!E33,"|,|",Sheet1!$J$1,"|:|",Sheet1!J33,"|,|",Sheet1!$L$1,"|:",Sheet1!L33,",|",Sheet1!$M$1,"|:",Sheet1!M33,",|",Sheet1!$I$1,"|:|",Sheet1!I33,"|,|",Sheet1!$O$1,"|:",TEXT(Sheet1!O33,"#.000000"),",|",Sheet1!$F$1,"|:",Sheet1!F33,",|",Sheet1!$C$1,"|:",Sheet1!C33,",|",Sheet1!$D$1,"|:",Sheet1!D33,",|",Sheet1!$B$1,"|:|",Sheet1!B33,"|,|",Sheet1!$G$1,"|:|",Sheet1!G33,"|}")</f>
        <v>{|TimeStamp|:|2014-07-1T15:36:59.839Z|,|DealId|:|B2014182071U100|,|Server|:99,|ClientId|:|AUKD35367|,|OrderId|:|B2014182071TZ00|,|Side|:0,|State|:1,|Instrument|:|USDJPY|,|Volume|:200000.000000,|ClientPrice|:101.518,|BankPrice|:101.518,|Book|:0,|AccountGroup|:|AlpariUK|,|Comment|:|Agressor:1|}</v>
      </c>
    </row>
    <row r="34" spans="1:2">
      <c r="A34" t="str">
        <f>CONCATENATE("|",TEXT(Sheet1!A34,"#.000000"),"|")</f>
        <v>|635398258358259000.000000|</v>
      </c>
      <c r="B34" t="str">
        <f>CONCATENATE("{|",Sheet1!$N$1,"|:|",Sheet1!N34,"|,|",Sheet1!$H$1,"|:|",Sheet1!H34,"|,|",Sheet1!$K$1,"|:",Sheet1!K34,",|",Sheet1!$E$1,"|:|",Sheet1!E34,"|,|",Sheet1!$J$1,"|:|",Sheet1!J34,"|,|",Sheet1!$L$1,"|:",Sheet1!L34,",|",Sheet1!$M$1,"|:",Sheet1!M34,",|",Sheet1!$I$1,"|:|",Sheet1!I34,"|,|",Sheet1!$O$1,"|:",TEXT(Sheet1!O34,"#.000000"),",|",Sheet1!$F$1,"|:",Sheet1!F34,",|",Sheet1!$C$1,"|:",Sheet1!C34,",|",Sheet1!$D$1,"|:",Sheet1!D34,",|",Sheet1!$B$1,"|:|",Sheet1!B34,"|,|",Sheet1!$G$1,"|:|",Sheet1!G34,"|}")</f>
        <v>{|TimeStamp|:|2014-07-1T15:37:15.826Z|,|DealId|:|B2014182071V700|,|Server|:99,|ClientId|:|AUKD35367|,|OrderId|:|B2014182071V500|,|Side|:0,|State|:1,|Instrument|:|USDJPY|,|Volume|:100000.000000,|ClientPrice|:101.515,|BankPrice|:101.515,|Book|:0,|AccountGroup|:|AlpariUK|,|Comment|:|Agressor:1|}</v>
      </c>
    </row>
    <row r="35" spans="1:2">
      <c r="A35" t="str">
        <f>CONCATENATE("|",TEXT(Sheet1!A35,"#.000000"),"|")</f>
        <v>|635398258773180000.000000|</v>
      </c>
      <c r="B35" t="str">
        <f>CONCATENATE("{|",Sheet1!$N$1,"|:|",Sheet1!N35,"|,|",Sheet1!$H$1,"|:|",Sheet1!H35,"|,|",Sheet1!$K$1,"|:",Sheet1!K35,",|",Sheet1!$E$1,"|:|",Sheet1!E35,"|,|",Sheet1!$J$1,"|:|",Sheet1!J35,"|,|",Sheet1!$L$1,"|:",Sheet1!L35,",|",Sheet1!$M$1,"|:",Sheet1!M35,",|",Sheet1!$I$1,"|:|",Sheet1!I35,"|,|",Sheet1!$O$1,"|:",TEXT(Sheet1!O35,"#.000000"),",|",Sheet1!$F$1,"|:",Sheet1!F35,",|",Sheet1!$C$1,"|:",Sheet1!C35,",|",Sheet1!$D$1,"|:",Sheet1!D35,",|",Sheet1!$B$1,"|:|",Sheet1!B35,"|,|",Sheet1!$G$1,"|:|",Sheet1!G35,"|}")</f>
        <v>{|TimeStamp|:|2014-07-1T15:37:57.318Z|,|DealId|:|B2014182071VH00|,|Server|:99,|ClientId|:|AUKD35367|,|OrderId|:|B2014182071VF00|,|Side|:0,|State|:1,|Instrument|:|AUDUSD|,|Volume|:50000.000000,|ClientPrice|:0.94899,|BankPrice|:0.94899,|Book|:0,|AccountGroup|:|AlpariUK|,|Comment|:|Agressor:1|}</v>
      </c>
    </row>
    <row r="36" spans="1:2">
      <c r="A36" t="str">
        <f>CONCATENATE("|",TEXT(Sheet1!A36,"#.000000"),"|")</f>
        <v>|635398259424860000.000000|</v>
      </c>
      <c r="B36" t="str">
        <f>CONCATENATE("{|",Sheet1!$N$1,"|:|",Sheet1!N36,"|,|",Sheet1!$H$1,"|:|",Sheet1!H36,"|,|",Sheet1!$K$1,"|:",Sheet1!K36,",|",Sheet1!$E$1,"|:|",Sheet1!E36,"|,|",Sheet1!$J$1,"|:|",Sheet1!J36,"|,|",Sheet1!$L$1,"|:",Sheet1!L36,",|",Sheet1!$M$1,"|:",Sheet1!M36,",|",Sheet1!$I$1,"|:|",Sheet1!I36,"|,|",Sheet1!$O$1,"|:",TEXT(Sheet1!O36,"#.000000"),",|",Sheet1!$F$1,"|:",Sheet1!F36,",|",Sheet1!$C$1,"|:",Sheet1!C36,",|",Sheet1!$D$1,"|:",Sheet1!D36,",|",Sheet1!$B$1,"|:|",Sheet1!B36,"|,|",Sheet1!$G$1,"|:|",Sheet1!G36,"|}")</f>
        <v>{|TimeStamp|:|2014-07-1T15:39:02.486Z|,|DealId|:|B2014182071WA00|,|Server|:99,|ClientId|:|AUKD35367|,|OrderId|:|B2014182071W800|,|Side|:1,|State|:1,|Instrument|:|USDJPY|,|Volume|:50000.000000,|ClientPrice|:101.512,|BankPrice|:101.512,|Book|:0,|AccountGroup|:|AlpariUK|,|Comment|:|Agressor:1|}</v>
      </c>
    </row>
    <row r="37" spans="1:2">
      <c r="A37" t="str">
        <f>CONCATENATE("|",TEXT(Sheet1!A37,"#.000000"),"|")</f>
        <v>|635398259424899000.000000|</v>
      </c>
      <c r="B37" t="str">
        <f>CONCATENATE("{|",Sheet1!$N$1,"|:|",Sheet1!N37,"|,|",Sheet1!$H$1,"|:|",Sheet1!H37,"|,|",Sheet1!$K$1,"|:",Sheet1!K37,",|",Sheet1!$E$1,"|:|",Sheet1!E37,"|,|",Sheet1!$J$1,"|:|",Sheet1!J37,"|,|",Sheet1!$L$1,"|:",Sheet1!L37,",|",Sheet1!$M$1,"|:",Sheet1!M37,",|",Sheet1!$I$1,"|:|",Sheet1!I37,"|,|",Sheet1!$O$1,"|:",TEXT(Sheet1!O37,"#.000000"),",|",Sheet1!$F$1,"|:",Sheet1!F37,",|",Sheet1!$C$1,"|:",Sheet1!C37,",|",Sheet1!$D$1,"|:",Sheet1!D37,",|",Sheet1!$B$1,"|:|",Sheet1!B37,"|,|",Sheet1!$G$1,"|:|",Sheet1!G37,"|}")</f>
        <v>{|TimeStamp|:|2014-07-1T15:39:02.490Z|,|DealId|:|B2014182071WD00|,|Server|:99,|ClientId|:|AUKD35367|,|OrderId|:|B2014182071WB00|,|Side|:0,|State|:1,|Instrument|:|EURUSD|,|Volume|:100000.000000,|ClientPrice|:1.36796,|BankPrice|:1.36796,|Book|:0,|AccountGroup|:|AlpariUK|,|Comment|:|Agressor:1|}</v>
      </c>
    </row>
    <row r="38" spans="1:2">
      <c r="A38" t="str">
        <f>CONCATENATE("|",TEXT(Sheet1!A38,"#.000000"),"|")</f>
        <v>|635398259587529000.000000|</v>
      </c>
      <c r="B38" t="str">
        <f>CONCATENATE("{|",Sheet1!$N$1,"|:|",Sheet1!N38,"|,|",Sheet1!$H$1,"|:|",Sheet1!H38,"|,|",Sheet1!$K$1,"|:",Sheet1!K38,",|",Sheet1!$E$1,"|:|",Sheet1!E38,"|,|",Sheet1!$J$1,"|:|",Sheet1!J38,"|,|",Sheet1!$L$1,"|:",Sheet1!L38,",|",Sheet1!$M$1,"|:",Sheet1!M38,",|",Sheet1!$I$1,"|:|",Sheet1!I38,"|,|",Sheet1!$O$1,"|:",TEXT(Sheet1!O38,"#.000000"),",|",Sheet1!$F$1,"|:",Sheet1!F38,",|",Sheet1!$C$1,"|:",Sheet1!C38,",|",Sheet1!$D$1,"|:",Sheet1!D38,",|",Sheet1!$B$1,"|:|",Sheet1!B38,"|,|",Sheet1!$G$1,"|:|",Sheet1!G38,"|}")</f>
        <v>{|TimeStamp|:|2014-07-1T15:39:18.753Z|,|DealId|:|B2014182071X800|,|Server|:99,|ClientId|:|AUKD35367|,|OrderId|:|B2014182071X600|,|Side|:0,|State|:1,|Instrument|:|EURUSD|,|Volume|:400000.000000,|ClientPrice|:1.36803,|BankPrice|:1.36803,|Book|:0,|AccountGroup|:|AlpariUK|,|Comment|:|Agressor:1|}</v>
      </c>
    </row>
    <row r="39" spans="1:2">
      <c r="A39" t="str">
        <f>CONCATENATE("|",TEXT(Sheet1!A39,"#.000000"),"|")</f>
        <v>|635398259767350000.000000|</v>
      </c>
      <c r="B39" t="str">
        <f>CONCATENATE("{|",Sheet1!$N$1,"|:|",Sheet1!N39,"|,|",Sheet1!$H$1,"|:|",Sheet1!H39,"|,|",Sheet1!$K$1,"|:",Sheet1!K39,",|",Sheet1!$E$1,"|:|",Sheet1!E39,"|,|",Sheet1!$J$1,"|:|",Sheet1!J39,"|,|",Sheet1!$L$1,"|:",Sheet1!L39,",|",Sheet1!$M$1,"|:",Sheet1!M39,",|",Sheet1!$I$1,"|:|",Sheet1!I39,"|,|",Sheet1!$O$1,"|:",TEXT(Sheet1!O39,"#.000000"),",|",Sheet1!$F$1,"|:",Sheet1!F39,",|",Sheet1!$C$1,"|:",Sheet1!C39,",|",Sheet1!$D$1,"|:",Sheet1!D39,",|",Sheet1!$B$1,"|:|",Sheet1!B39,"|,|",Sheet1!$G$1,"|:|",Sheet1!G39,"|}")</f>
        <v>{|TimeStamp|:|2014-07-1T15:39:36.735Z|,|DealId|:|B2014182071XC00|,|Server|:99,|ClientId|:|AUKD35367|,|OrderId|:|B2014182071X900|,|Side|:1,|State|:1,|Instrument|:|USDJPY|,|Volume|:200000.000000,|ClientPrice|:101.515,|BankPrice|:101.515,|Book|:0,|AccountGroup|:|AlpariUK|,|Comment|:|Agressor:1|}</v>
      </c>
    </row>
    <row r="40" spans="1:2">
      <c r="A40" t="str">
        <f>CONCATENATE("|",TEXT(Sheet1!A40,"#.000000"),"|")</f>
        <v>|635398259767360000.000000|</v>
      </c>
      <c r="B40" t="str">
        <f>CONCATENATE("{|",Sheet1!$N$1,"|:|",Sheet1!N40,"|,|",Sheet1!$H$1,"|:|",Sheet1!H40,"|,|",Sheet1!$K$1,"|:",Sheet1!K40,",|",Sheet1!$E$1,"|:|",Sheet1!E40,"|,|",Sheet1!$J$1,"|:|",Sheet1!J40,"|,|",Sheet1!$L$1,"|:",Sheet1!L40,",|",Sheet1!$M$1,"|:",Sheet1!M40,",|",Sheet1!$I$1,"|:|",Sheet1!I40,"|,|",Sheet1!$O$1,"|:",TEXT(Sheet1!O40,"#.000000"),",|",Sheet1!$F$1,"|:",Sheet1!F40,",|",Sheet1!$C$1,"|:",Sheet1!C40,",|",Sheet1!$D$1,"|:",Sheet1!D40,",|",Sheet1!$B$1,"|:|",Sheet1!B40,"|,|",Sheet1!$G$1,"|:|",Sheet1!G40,"|}")</f>
        <v>{|TimeStamp|:|2014-07-1T15:39:36.736Z|,|DealId|:|B2014182071XE00|,|Server|:99,|ClientId|:|AUKD35367|,|OrderId|:|B2014182071XA00|,|Side|:0,|State|:1,|Instrument|:|EURUSD|,|Volume|:50000.000000,|ClientPrice|:1.36796,|BankPrice|:1.36796,|Book|:0,|AccountGroup|:|AlpariUK|,|Comment|:|Agressor:1|}</v>
      </c>
    </row>
    <row r="41" spans="1:2">
      <c r="A41" t="str">
        <f>CONCATENATE("|",TEXT(Sheet1!A41,"#.000000"),"|")</f>
        <v>|635398259998390000.000000|</v>
      </c>
      <c r="B41" t="str">
        <f>CONCATENATE("{|",Sheet1!$N$1,"|:|",Sheet1!N41,"|,|",Sheet1!$H$1,"|:|",Sheet1!H41,"|,|",Sheet1!$K$1,"|:",Sheet1!K41,",|",Sheet1!$E$1,"|:|",Sheet1!E41,"|,|",Sheet1!$J$1,"|:|",Sheet1!J41,"|,|",Sheet1!$L$1,"|:",Sheet1!L41,",|",Sheet1!$M$1,"|:",Sheet1!M41,",|",Sheet1!$I$1,"|:|",Sheet1!I41,"|,|",Sheet1!$O$1,"|:",TEXT(Sheet1!O41,"#.000000"),",|",Sheet1!$F$1,"|:",Sheet1!F41,",|",Sheet1!$C$1,"|:",Sheet1!C41,",|",Sheet1!$D$1,"|:",Sheet1!D41,",|",Sheet1!$B$1,"|:|",Sheet1!B41,"|,|",Sheet1!$G$1,"|:|",Sheet1!G41,"|}")</f>
        <v>{|TimeStamp|:|2014-07-1T15:39:59.839Z|,|DealId|:|B2014182071YF00|,|Server|:99,|ClientId|:|AUKD35367|,|OrderId|:|B2014182071YC00|,|Side|:1,|State|:1,|Instrument|:|USDJPY|,|Volume|:100000.000000,|ClientPrice|:101.515,|BankPrice|:101.515,|Book|:0,|AccountGroup|:|AlpariUK|,|Comment|:|Agressor:1|}</v>
      </c>
    </row>
    <row r="42" spans="1:2">
      <c r="A42" t="str">
        <f>CONCATENATE("|",TEXT(Sheet1!A42,"#.000000"),"|")</f>
        <v>|635398259998390000.000000|</v>
      </c>
      <c r="B42" t="str">
        <f>CONCATENATE("{|",Sheet1!$N$1,"|:|",Sheet1!N42,"|,|",Sheet1!$H$1,"|:|",Sheet1!H42,"|,|",Sheet1!$K$1,"|:",Sheet1!K42,",|",Sheet1!$E$1,"|:|",Sheet1!E42,"|,|",Sheet1!$J$1,"|:|",Sheet1!J42,"|,|",Sheet1!$L$1,"|:",Sheet1!L42,",|",Sheet1!$M$1,"|:",Sheet1!M42,",|",Sheet1!$I$1,"|:|",Sheet1!I42,"|,|",Sheet1!$O$1,"|:",TEXT(Sheet1!O42,"#.000000"),",|",Sheet1!$F$1,"|:",Sheet1!F42,",|",Sheet1!$C$1,"|:",Sheet1!C42,",|",Sheet1!$D$1,"|:",Sheet1!D42,",|",Sheet1!$B$1,"|:|",Sheet1!B42,"|,|",Sheet1!$G$1,"|:|",Sheet1!G42,"|}")</f>
        <v>{|TimeStamp|:|2014-07-1T15:39:59.839Z|,|DealId|:|B2014182071YH00|,|Server|:99,|ClientId|:|AUKD35367|,|OrderId|:|B2014182071YD00|,|Side|:0,|State|:1,|Instrument|:|EURUSD|,|Volume|:50000.000000,|ClientPrice|:1.36805,|BankPrice|:1.36805,|Book|:0,|AccountGroup|:|AlpariUK|,|Comment|:|Agressor:1|}</v>
      </c>
    </row>
    <row r="43" spans="1:2">
      <c r="A43" t="str">
        <f>CONCATENATE("|",TEXT(Sheet1!A43,"#.000000"),"|")</f>
        <v>|635398260403869000.000000|</v>
      </c>
      <c r="B43" t="str">
        <f>CONCATENATE("{|",Sheet1!$N$1,"|:|",Sheet1!N43,"|,|",Sheet1!$H$1,"|:|",Sheet1!H43,"|,|",Sheet1!$K$1,"|:",Sheet1!K43,",|",Sheet1!$E$1,"|:|",Sheet1!E43,"|,|",Sheet1!$J$1,"|:|",Sheet1!J43,"|,|",Sheet1!$L$1,"|:",Sheet1!L43,",|",Sheet1!$M$1,"|:",Sheet1!M43,",|",Sheet1!$I$1,"|:|",Sheet1!I43,"|,|",Sheet1!$O$1,"|:",TEXT(Sheet1!O43,"#.000000"),",|",Sheet1!$F$1,"|:",Sheet1!F43,",|",Sheet1!$C$1,"|:",Sheet1!C43,",|",Sheet1!$D$1,"|:",Sheet1!D43,",|",Sheet1!$B$1,"|:|",Sheet1!B43,"|,|",Sheet1!$G$1,"|:|",Sheet1!G43,"|}")</f>
        <v>{|TimeStamp|:|2014-07-1T15:40:40.387Z|,|DealId|:|B2014182071YT00|,|Server|:99,|ClientId|:|AUKD35367|,|OrderId|:|B2014182071YR00|,|Side|:0,|State|:1,|Instrument|:|AUDUSD|,|Volume|:50000.000000,|ClientPrice|:0.94896,|BankPrice|:0.94896,|Book|:0,|AccountGroup|:|AlpariUK|,|Comment|:|Agressor:1|}</v>
      </c>
    </row>
    <row r="44" spans="1:2">
      <c r="A44" t="str">
        <f>CONCATENATE("|",TEXT(Sheet1!A44,"#.000000"),"|")</f>
        <v>|635398260403879000.000000|</v>
      </c>
      <c r="B44" t="str">
        <f>CONCATENATE("{|",Sheet1!$N$1,"|:|",Sheet1!N44,"|,|",Sheet1!$H$1,"|:|",Sheet1!H44,"|,|",Sheet1!$K$1,"|:",Sheet1!K44,",|",Sheet1!$E$1,"|:|",Sheet1!E44,"|,|",Sheet1!$J$1,"|:|",Sheet1!J44,"|,|",Sheet1!$L$1,"|:",Sheet1!L44,",|",Sheet1!$M$1,"|:",Sheet1!M44,",|",Sheet1!$I$1,"|:|",Sheet1!I44,"|,|",Sheet1!$O$1,"|:",TEXT(Sheet1!O44,"#.000000"),",|",Sheet1!$F$1,"|:",Sheet1!F44,",|",Sheet1!$C$1,"|:",Sheet1!C44,",|",Sheet1!$D$1,"|:",Sheet1!D44,",|",Sheet1!$B$1,"|:|",Sheet1!B44,"|,|",Sheet1!$G$1,"|:|",Sheet1!G44,"|}")</f>
        <v>{|TimeStamp|:|2014-07-1T15:40:40.388Z|,|DealId|:|B2014182071YW00|,|Server|:99,|ClientId|:|AUKD35367|,|OrderId|:|B2014182071YU00|,|Side|:0,|State|:1,|Instrument|:|EURUSD|,|Volume|:42000.000000,|ClientPrice|:1.36809,|BankPrice|:1.36809,|Book|:0,|AccountGroup|:|AlpariUK|,|Comment|:|Agressor:1|}</v>
      </c>
    </row>
    <row r="45" spans="1:2">
      <c r="A45" t="str">
        <f>CONCATENATE("|",TEXT(Sheet1!A45,"#.000000"),"|")</f>
        <v>|635398260578770000.000000|</v>
      </c>
      <c r="B45" t="str">
        <f>CONCATENATE("{|",Sheet1!$N$1,"|:|",Sheet1!N45,"|,|",Sheet1!$H$1,"|:|",Sheet1!H45,"|,|",Sheet1!$K$1,"|:",Sheet1!K45,",|",Sheet1!$E$1,"|:|",Sheet1!E45,"|,|",Sheet1!$J$1,"|:|",Sheet1!J45,"|,|",Sheet1!$L$1,"|:",Sheet1!L45,",|",Sheet1!$M$1,"|:",Sheet1!M45,",|",Sheet1!$I$1,"|:|",Sheet1!I45,"|,|",Sheet1!$O$1,"|:",TEXT(Sheet1!O45,"#.000000"),",|",Sheet1!$F$1,"|:",Sheet1!F45,",|",Sheet1!$C$1,"|:",Sheet1!C45,",|",Sheet1!$D$1,"|:",Sheet1!D45,",|",Sheet1!$B$1,"|:|",Sheet1!B45,"|,|",Sheet1!$G$1,"|:|",Sheet1!G45,"|}")</f>
        <v>{|TimeStamp|:|2014-07-1T15:40:57.877Z|,|DealId|:|B2014182071ZG00|,|Server|:99,|ClientId|:|AUKD35367|,|OrderId|:|B2014182071ZE00|,|Side|:0,|State|:1,|Instrument|:|EURUSD|,|Volume|:100000.000000,|ClientPrice|:1.36806,|BankPrice|:1.36806,|Book|:0,|AccountGroup|:|AlpariUK|,|Comment|:|Agressor:1|}</v>
      </c>
    </row>
    <row r="46" spans="1:2">
      <c r="A46" t="str">
        <f>CONCATENATE("|",TEXT(Sheet1!A46,"#.000000"),"|")</f>
        <v>|635398260598409000.000000|</v>
      </c>
      <c r="B46" t="str">
        <f>CONCATENATE("{|",Sheet1!$N$1,"|:|",Sheet1!N46,"|,|",Sheet1!$H$1,"|:|",Sheet1!H46,"|,|",Sheet1!$K$1,"|:",Sheet1!K46,",|",Sheet1!$E$1,"|:|",Sheet1!E46,"|,|",Sheet1!$J$1,"|:|",Sheet1!J46,"|,|",Sheet1!$L$1,"|:",Sheet1!L46,",|",Sheet1!$M$1,"|:",Sheet1!M46,",|",Sheet1!$I$1,"|:|",Sheet1!I46,"|,|",Sheet1!$O$1,"|:",TEXT(Sheet1!O46,"#.000000"),",|",Sheet1!$F$1,"|:",Sheet1!F46,",|",Sheet1!$C$1,"|:",Sheet1!C46,",|",Sheet1!$D$1,"|:",Sheet1!D46,",|",Sheet1!$B$1,"|:|",Sheet1!B46,"|,|",Sheet1!$G$1,"|:|",Sheet1!G46,"|}")</f>
        <v>{|TimeStamp|:|2014-07-1T15:40:59.841Z|,|DealId|:|B2014182071ZL00|,|Server|:99,|ClientId|:|AUKD35367|,|OrderId|:|B2014182071ZH00|,|Side|:1,|State|:1,|Instrument|:|USDJPY|,|Volume|:50000.000000,|ClientPrice|:101.509,|BankPrice|:101.509,|Book|:0,|AccountGroup|:|AlpariUK|,|Comment|:|Agressor:1|}</v>
      </c>
    </row>
    <row r="47" spans="1:2">
      <c r="A47" t="str">
        <f>CONCATENATE("|",TEXT(Sheet1!A47,"#.000000"),"|")</f>
        <v>|635398260598419000.000000|</v>
      </c>
      <c r="B47" t="str">
        <f>CONCATENATE("{|",Sheet1!$N$1,"|:|",Sheet1!N47,"|,|",Sheet1!$H$1,"|:|",Sheet1!H47,"|,|",Sheet1!$K$1,"|:",Sheet1!K47,",|",Sheet1!$E$1,"|:|",Sheet1!E47,"|,|",Sheet1!$J$1,"|:|",Sheet1!J47,"|,|",Sheet1!$L$1,"|:",Sheet1!L47,",|",Sheet1!$M$1,"|:",Sheet1!M47,",|",Sheet1!$I$1,"|:|",Sheet1!I47,"|,|",Sheet1!$O$1,"|:",TEXT(Sheet1!O47,"#.000000"),",|",Sheet1!$F$1,"|:",Sheet1!F47,",|",Sheet1!$C$1,"|:",Sheet1!C47,",|",Sheet1!$D$1,"|:",Sheet1!D47,",|",Sheet1!$B$1,"|:|",Sheet1!B47,"|,|",Sheet1!$G$1,"|:|",Sheet1!G47,"|}")</f>
        <v>{|TimeStamp|:|2014-07-1T15:40:59.842Z|,|DealId|:|B2014182071ZN00|,|Server|:99,|ClientId|:|AUKD35367|,|OrderId|:|B2014182071ZJ00|,|Side|:0,|State|:1,|Instrument|:|EURUSD|,|Volume|:50000.000000,|ClientPrice|:1.3679,|BankPrice|:1.3679,|Book|:0,|AccountGroup|:|AlpariUK|,|Comment|:|Agressor:1|}</v>
      </c>
    </row>
    <row r="48" spans="1:2">
      <c r="A48" t="str">
        <f>CONCATENATE("|",TEXT(Sheet1!A48,"#.000000"),"|")</f>
        <v>|635398261575100000.000000|</v>
      </c>
      <c r="B48" t="str">
        <f>CONCATENATE("{|",Sheet1!$N$1,"|:|",Sheet1!N48,"|,|",Sheet1!$H$1,"|:|",Sheet1!H48,"|,|",Sheet1!$K$1,"|:",Sheet1!K48,",|",Sheet1!$E$1,"|:|",Sheet1!E48,"|,|",Sheet1!$J$1,"|:|",Sheet1!J48,"|,|",Sheet1!$L$1,"|:",Sheet1!L48,",|",Sheet1!$M$1,"|:",Sheet1!M48,",|",Sheet1!$I$1,"|:|",Sheet1!I48,"|,|",Sheet1!$O$1,"|:",TEXT(Sheet1!O48,"#.000000"),",|",Sheet1!$F$1,"|:",Sheet1!F48,",|",Sheet1!$C$1,"|:",Sheet1!C48,",|",Sheet1!$D$1,"|:",Sheet1!D48,",|",Sheet1!$B$1,"|:|",Sheet1!B48,"|,|",Sheet1!$G$1,"|:|",Sheet1!G48,"|}")</f>
        <v>{|TimeStamp|:|2014-07-1T15:42:37.510Z|,|DealId|:|B20141820721800|,|Server|:99,|ClientId|:|AUKD35367|,|OrderId|:|B20141820721600|,|Side|:0,|State|:1,|Instrument|:|GBPUSD|,|Volume|:150000.000000,|ClientPrice|:1.7147,|BankPrice|:1.7147,|Book|:0,|AccountGroup|:|AlpariUK|,|Comment|:|Agressor:1|}</v>
      </c>
    </row>
    <row r="49" spans="1:2">
      <c r="A49" t="str">
        <f>CONCATENATE("|",TEXT(Sheet1!A49,"#.000000"),"|")</f>
        <v>|635398261575149000.000000|</v>
      </c>
      <c r="B49" t="str">
        <f>CONCATENATE("{|",Sheet1!$N$1,"|:|",Sheet1!N49,"|,|",Sheet1!$H$1,"|:|",Sheet1!H49,"|,|",Sheet1!$K$1,"|:",Sheet1!K49,",|",Sheet1!$E$1,"|:|",Sheet1!E49,"|,|",Sheet1!$J$1,"|:|",Sheet1!J49,"|,|",Sheet1!$L$1,"|:",Sheet1!L49,",|",Sheet1!$M$1,"|:",Sheet1!M49,",|",Sheet1!$I$1,"|:|",Sheet1!I49,"|,|",Sheet1!$O$1,"|:",TEXT(Sheet1!O49,"#.000000"),",|",Sheet1!$F$1,"|:",Sheet1!F49,",|",Sheet1!$C$1,"|:",Sheet1!C49,",|",Sheet1!$D$1,"|:",Sheet1!D49,",|",Sheet1!$B$1,"|:|",Sheet1!B49,"|,|",Sheet1!$G$1,"|:|",Sheet1!G49,"|}")</f>
        <v>{|TimeStamp|:|2014-07-1T15:42:37.515Z|,|DealId|:|B20141820721B00|,|Server|:99,|ClientId|:|AUKD35367|,|OrderId|:|B20141820721900|,|Side|:0,|State|:1,|Instrument|:|EURUSD|,|Volume|:43500.000000,|ClientPrice|:1.36814,|BankPrice|:1.36814,|Book|:0,|AccountGroup|:|AlpariUK|,|Comment|:|Agressor:1|}</v>
      </c>
    </row>
    <row r="50" spans="1:2">
      <c r="A50" t="str">
        <f>CONCATENATE("|",TEXT(Sheet1!A50,"#.000000"),"|")</f>
        <v>|635398261575160000.000000|</v>
      </c>
      <c r="B50" t="str">
        <f>CONCATENATE("{|",Sheet1!$N$1,"|:|",Sheet1!N50,"|,|",Sheet1!$H$1,"|:|",Sheet1!H50,"|,|",Sheet1!$K$1,"|:",Sheet1!K50,",|",Sheet1!$E$1,"|:|",Sheet1!E50,"|,|",Sheet1!$J$1,"|:|",Sheet1!J50,"|,|",Sheet1!$L$1,"|:",Sheet1!L50,",|",Sheet1!$M$1,"|:",Sheet1!M50,",|",Sheet1!$I$1,"|:|",Sheet1!I50,"|,|",Sheet1!$O$1,"|:",TEXT(Sheet1!O50,"#.000000"),",|",Sheet1!$F$1,"|:",Sheet1!F50,",|",Sheet1!$C$1,"|:",Sheet1!C50,",|",Sheet1!$D$1,"|:",Sheet1!D50,",|",Sheet1!$B$1,"|:|",Sheet1!B50,"|,|",Sheet1!$G$1,"|:|",Sheet1!G50,"|}")</f>
        <v>{|TimeStamp|:|2014-07-1T15:42:37.516Z|,|DealId|:|B20141820721E00|,|Server|:99,|ClientId|:|AUKD35367|,|OrderId|:|B20141820721C00|,|Side|:1,|State|:1,|Instrument|:|GBPJPY|,|Volume|:50000.000000,|ClientPrice|:174.059,|BankPrice|:174.059,|Book|:0,|AccountGroup|:|AlpariUK|,|Comment|:|Agressor:1|}</v>
      </c>
    </row>
    <row r="51" spans="1:2">
      <c r="A51" t="str">
        <f>CONCATENATE("|",TEXT(Sheet1!A51,"#.000000"),"|")</f>
        <v>|635398261632889000.000000|</v>
      </c>
      <c r="B51" t="str">
        <f>CONCATENATE("{|",Sheet1!$N$1,"|:|",Sheet1!N51,"|,|",Sheet1!$H$1,"|:|",Sheet1!H51,"|,|",Sheet1!$K$1,"|:",Sheet1!K51,",|",Sheet1!$E$1,"|:|",Sheet1!E51,"|,|",Sheet1!$J$1,"|:|",Sheet1!J51,"|,|",Sheet1!$L$1,"|:",Sheet1!L51,",|",Sheet1!$M$1,"|:",Sheet1!M51,",|",Sheet1!$I$1,"|:|",Sheet1!I51,"|,|",Sheet1!$O$1,"|:",TEXT(Sheet1!O51,"#.000000"),",|",Sheet1!$F$1,"|:",Sheet1!F51,",|",Sheet1!$C$1,"|:",Sheet1!C51,",|",Sheet1!$D$1,"|:",Sheet1!D51,",|",Sheet1!$B$1,"|:|",Sheet1!B51,"|,|",Sheet1!$G$1,"|:|",Sheet1!G51,"|}")</f>
        <v>{|TimeStamp|:|2014-07-1T15:42:43.289Z|,|DealId|:|B20141820721Q00|,|Server|:99,|ClientId|:|AUKD35367|,|OrderId|:|B20141820721N00|,|Side|:1,|State|:1,|Instrument|:|GBPJPY|,|Volume|:50000.000000,|ClientPrice|:174.057,|BankPrice|:174.057,|Book|:0,|AccountGroup|:|AlpariUK|,|Comment|:|Agressor:1|}</v>
      </c>
    </row>
    <row r="52" spans="1:2">
      <c r="A52" t="str">
        <f>CONCATENATE("|",TEXT(Sheet1!A52,"#.000000"),"|")</f>
        <v>|635398261783640000.000000|</v>
      </c>
      <c r="B52" t="str">
        <f>CONCATENATE("{|",Sheet1!$N$1,"|:|",Sheet1!N52,"|,|",Sheet1!$H$1,"|:|",Sheet1!H52,"|,|",Sheet1!$K$1,"|:",Sheet1!K52,",|",Sheet1!$E$1,"|:|",Sheet1!E52,"|,|",Sheet1!$J$1,"|:|",Sheet1!J52,"|,|",Sheet1!$L$1,"|:",Sheet1!L52,",|",Sheet1!$M$1,"|:",Sheet1!M52,",|",Sheet1!$I$1,"|:|",Sheet1!I52,"|,|",Sheet1!$O$1,"|:",TEXT(Sheet1!O52,"#.000000"),",|",Sheet1!$F$1,"|:",Sheet1!F52,",|",Sheet1!$C$1,"|:",Sheet1!C52,",|",Sheet1!$D$1,"|:",Sheet1!D52,",|",Sheet1!$B$1,"|:|",Sheet1!B52,"|,|",Sheet1!$G$1,"|:|",Sheet1!G52,"|}")</f>
        <v>{|TimeStamp|:|2014-07-1T15:42:58.364Z|,|DealId|:|B20141820721T00|,|Server|:99,|ClientId|:|AUKD35367|,|OrderId|:|B20141820721R00|,|Side|:0,|State|:1,|Instrument|:|GBPUSD|,|Volume|:150000.000000,|ClientPrice|:1.71472,|BankPrice|:1.71472,|Book|:0,|AccountGroup|:|AlpariUK|,|Comment|:|Agressor:1|}</v>
      </c>
    </row>
    <row r="53" spans="1:2">
      <c r="A53" t="str">
        <f>CONCATENATE("|",TEXT(Sheet1!A53,"#.000000"),"|")</f>
        <v>|635398261798349000.000000|</v>
      </c>
      <c r="B53" t="str">
        <f>CONCATENATE("{|",Sheet1!$N$1,"|:|",Sheet1!N53,"|,|",Sheet1!$H$1,"|:|",Sheet1!H53,"|,|",Sheet1!$K$1,"|:",Sheet1!K53,",|",Sheet1!$E$1,"|:|",Sheet1!E53,"|,|",Sheet1!$J$1,"|:|",Sheet1!J53,"|,|",Sheet1!$L$1,"|:",Sheet1!L53,",|",Sheet1!$M$1,"|:",Sheet1!M53,",|",Sheet1!$I$1,"|:|",Sheet1!I53,"|,|",Sheet1!$O$1,"|:",TEXT(Sheet1!O53,"#.000000"),",|",Sheet1!$F$1,"|:",Sheet1!F53,",|",Sheet1!$C$1,"|:",Sheet1!C53,",|",Sheet1!$D$1,"|:",Sheet1!D53,",|",Sheet1!$B$1,"|:|",Sheet1!B53,"|,|",Sheet1!$G$1,"|:|",Sheet1!G53,"|}")</f>
        <v>{|TimeStamp|:|2014-07-1T15:42:59.835Z|,|DealId|:|B20141820721W00|,|Server|:99,|ClientId|:|AUKD35367|,|OrderId|:|B20141820721U00|,|Side|:0,|State|:1,|Instrument|:|GBPUSD|,|Volume|:100000.000000,|ClientPrice|:1.71435,|BankPrice|:1.71435,|Book|:0,|AccountGroup|:|AlpariUK|,|Comment|:|Agressor:1|}</v>
      </c>
    </row>
    <row r="54" spans="1:2">
      <c r="A54" t="str">
        <f>CONCATENATE("|",TEXT(Sheet1!A54,"#.000000"),"|")</f>
        <v>|635398261979719000.000000|</v>
      </c>
      <c r="B54" t="str">
        <f>CONCATENATE("{|",Sheet1!$N$1,"|:|",Sheet1!N54,"|,|",Sheet1!$H$1,"|:|",Sheet1!H54,"|,|",Sheet1!$K$1,"|:",Sheet1!K54,",|",Sheet1!$E$1,"|:|",Sheet1!E54,"|,|",Sheet1!$J$1,"|:|",Sheet1!J54,"|,|",Sheet1!$L$1,"|:",Sheet1!L54,",|",Sheet1!$M$1,"|:",Sheet1!M54,",|",Sheet1!$I$1,"|:|",Sheet1!I54,"|,|",Sheet1!$O$1,"|:",TEXT(Sheet1!O54,"#.000000"),",|",Sheet1!$F$1,"|:",Sheet1!F54,",|",Sheet1!$C$1,"|:",Sheet1!C54,",|",Sheet1!$D$1,"|:",Sheet1!D54,",|",Sheet1!$B$1,"|:|",Sheet1!B54,"|,|",Sheet1!$G$1,"|:|",Sheet1!G54,"|}")</f>
        <v>{|TimeStamp|:|2014-07-1T15:43:17.972Z|,|DealId|:|B20141820723000|,|Server|:99,|ClientId|:|AUKD35367|,|OrderId|:|B20141820722X00|,|Side|:1,|State|:1,|Instrument|:|AUDUSD|,|Volume|:100000.000000,|ClientPrice|:0.94888,|BankPrice|:0.94888,|Book|:0,|AccountGroup|:|AlpariUK|,|Comment|:|Agressor:1|}</v>
      </c>
    </row>
    <row r="55" spans="1:2">
      <c r="A55" t="str">
        <f>CONCATENATE("|",TEXT(Sheet1!A55,"#.000000"),"|")</f>
        <v>|635398261979719000.000000|</v>
      </c>
      <c r="B55" t="str">
        <f>CONCATENATE("{|",Sheet1!$N$1,"|:|",Sheet1!N55,"|,|",Sheet1!$H$1,"|:|",Sheet1!H55,"|,|",Sheet1!$K$1,"|:",Sheet1!K55,",|",Sheet1!$E$1,"|:|",Sheet1!E55,"|,|",Sheet1!$J$1,"|:|",Sheet1!J55,"|,|",Sheet1!$L$1,"|:",Sheet1!L55,",|",Sheet1!$M$1,"|:",Sheet1!M55,",|",Sheet1!$I$1,"|:|",Sheet1!I55,"|,|",Sheet1!$O$1,"|:",TEXT(Sheet1!O55,"#.000000"),",|",Sheet1!$F$1,"|:",Sheet1!F55,",|",Sheet1!$C$1,"|:",Sheet1!C55,",|",Sheet1!$D$1,"|:",Sheet1!D55,",|",Sheet1!$B$1,"|:|",Sheet1!B55,"|,|",Sheet1!$G$1,"|:|",Sheet1!G55,"|}")</f>
        <v>{|TimeStamp|:|2014-07-1T15:43:17.972Z|,|DealId|:|B20141820723200|,|Server|:99,|ClientId|:|AUKD35367|,|OrderId|:|B20141820722Y00|,|Side|:0,|State|:1,|Instrument|:|GBPJPY|,|Volume|:50000.000000,|ClientPrice|:174.072,|BankPrice|:174.072,|Book|:0,|AccountGroup|:|AlpariUK|,|Comment|:|Agressor:1|}</v>
      </c>
    </row>
    <row r="56" spans="1:2">
      <c r="A56" t="str">
        <f>CONCATENATE("|",TEXT(Sheet1!A56,"#.000000"),"|")</f>
        <v>|635398262189520000.000000|</v>
      </c>
      <c r="B56" t="str">
        <f>CONCATENATE("{|",Sheet1!$N$1,"|:|",Sheet1!N56,"|,|",Sheet1!$H$1,"|:|",Sheet1!H56,"|,|",Sheet1!$K$1,"|:",Sheet1!K56,",|",Sheet1!$E$1,"|:|",Sheet1!E56,"|,|",Sheet1!$J$1,"|:|",Sheet1!J56,"|,|",Sheet1!$L$1,"|:",Sheet1!L56,",|",Sheet1!$M$1,"|:",Sheet1!M56,",|",Sheet1!$I$1,"|:|",Sheet1!I56,"|,|",Sheet1!$O$1,"|:",TEXT(Sheet1!O56,"#.000000"),",|",Sheet1!$F$1,"|:",Sheet1!F56,",|",Sheet1!$C$1,"|:",Sheet1!C56,",|",Sheet1!$D$1,"|:",Sheet1!D56,",|",Sheet1!$B$1,"|:|",Sheet1!B56,"|,|",Sheet1!$G$1,"|:|",Sheet1!G56,"|}")</f>
        <v>{|TimeStamp|:|2014-07-1T15:43:38.952Z|,|DealId|:|B20141820723J00|,|Server|:99,|ClientId|:|AUKD35367|,|OrderId|:|B20141820723G00|,|Side|:0,|State|:1,|Instrument|:|EURUSD|,|Volume|:41750.000000,|ClientPrice|:1.36794,|BankPrice|:1.36794,|Book|:0,|AccountGroup|:|AlpariUK|,|Comment|:|Agressor:1|}</v>
      </c>
    </row>
    <row r="57" spans="1:2">
      <c r="A57" t="str">
        <f>CONCATENATE("|",TEXT(Sheet1!A57,"#.000000"),"|")</f>
        <v>|635398262189529000.000000|</v>
      </c>
      <c r="B57" t="str">
        <f>CONCATENATE("{|",Sheet1!$N$1,"|:|",Sheet1!N57,"|,|",Sheet1!$H$1,"|:|",Sheet1!H57,"|,|",Sheet1!$K$1,"|:",Sheet1!K57,",|",Sheet1!$E$1,"|:|",Sheet1!E57,"|,|",Sheet1!$J$1,"|:|",Sheet1!J57,"|,|",Sheet1!$L$1,"|:",Sheet1!L57,",|",Sheet1!$M$1,"|:",Sheet1!M57,",|",Sheet1!$I$1,"|:|",Sheet1!I57,"|,|",Sheet1!$O$1,"|:",TEXT(Sheet1!O57,"#.000000"),",|",Sheet1!$F$1,"|:",Sheet1!F57,",|",Sheet1!$C$1,"|:",Sheet1!C57,",|",Sheet1!$D$1,"|:",Sheet1!D57,",|",Sheet1!$B$1,"|:|",Sheet1!B57,"|,|",Sheet1!$G$1,"|:|",Sheet1!G57,"|}")</f>
        <v>{|TimeStamp|:|2014-07-1T15:43:38.953Z|,|DealId|:|B20141820723M00|,|Server|:99,|ClientId|:|AUKD35367|,|OrderId|:|B20141820723K00|,|Side|:0,|State|:1,|Instrument|:|GBPUSD|,|Volume|:36750.000000,|ClientPrice|:1.71451,|BankPrice|:1.71451,|Book|:0,|AccountGroup|:|AlpariUK|,|Comment|:|Agressor:1|}</v>
      </c>
    </row>
    <row r="58" spans="1:2">
      <c r="A58" t="str">
        <f>CONCATENATE("|",TEXT(Sheet1!A58,"#.000000"),"|")</f>
        <v>|635398262398400000.000000|</v>
      </c>
      <c r="B58" t="str">
        <f>CONCATENATE("{|",Sheet1!$N$1,"|:|",Sheet1!N58,"|,|",Sheet1!$H$1,"|:|",Sheet1!H58,"|,|",Sheet1!$K$1,"|:",Sheet1!K58,",|",Sheet1!$E$1,"|:|",Sheet1!E58,"|,|",Sheet1!$J$1,"|:|",Sheet1!J58,"|,|",Sheet1!$L$1,"|:",Sheet1!L58,",|",Sheet1!$M$1,"|:",Sheet1!M58,",|",Sheet1!$I$1,"|:|",Sheet1!I58,"|,|",Sheet1!$O$1,"|:",TEXT(Sheet1!O58,"#.000000"),",|",Sheet1!$F$1,"|:",Sheet1!F58,",|",Sheet1!$C$1,"|:",Sheet1!C58,",|",Sheet1!$D$1,"|:",Sheet1!D58,",|",Sheet1!$B$1,"|:|",Sheet1!B58,"|,|",Sheet1!$G$1,"|:|",Sheet1!G58,"|}")</f>
        <v>{|TimeStamp|:|2014-07-1T15:43:59.840Z|,|DealId|:|B20141820723Q00|,|Server|:99,|ClientId|:|AUKD35367|,|OrderId|:|B20141820723N00|,|Side|:1,|State|:1,|Instrument|:|AUDUSD|,|Volume|:50000.000000,|ClientPrice|:0.94885,|BankPrice|:0.94885,|Book|:0,|AccountGroup|:|AlpariUK|,|Comment|:|Agressor:1|}</v>
      </c>
    </row>
    <row r="59" spans="1:2">
      <c r="A59" t="str">
        <f>CONCATENATE("|",TEXT(Sheet1!A59,"#.000000"),"|")</f>
        <v>|635398262398409000.000000|</v>
      </c>
      <c r="B59" t="str">
        <f>CONCATENATE("{|",Sheet1!$N$1,"|:|",Sheet1!N59,"|,|",Sheet1!$H$1,"|:|",Sheet1!H59,"|,|",Sheet1!$K$1,"|:",Sheet1!K59,",|",Sheet1!$E$1,"|:|",Sheet1!E59,"|,|",Sheet1!$J$1,"|:|",Sheet1!J59,"|,|",Sheet1!$L$1,"|:",Sheet1!L59,",|",Sheet1!$M$1,"|:",Sheet1!M59,",|",Sheet1!$I$1,"|:|",Sheet1!I59,"|,|",Sheet1!$O$1,"|:",TEXT(Sheet1!O59,"#.000000"),",|",Sheet1!$F$1,"|:",Sheet1!F59,",|",Sheet1!$C$1,"|:",Sheet1!C59,",|",Sheet1!$D$1,"|:",Sheet1!D59,",|",Sheet1!$B$1,"|:|",Sheet1!B59,"|,|",Sheet1!$G$1,"|:|",Sheet1!G59,"|}")</f>
        <v>{|TimeStamp|:|2014-07-1T15:43:59.841Z|,|DealId|:|B20141820723T00|,|Server|:99,|ClientId|:|AUKD35367|,|OrderId|:|B20141820723R00|,|Side|:0,|State|:1,|Instrument|:|GBPJPY|,|Volume|:50000.000000,|ClientPrice|:174.066,|BankPrice|:174.066,|Book|:0,|AccountGroup|:|AlpariUK|,|Comment|:|Agressor:1|}</v>
      </c>
    </row>
    <row r="60" spans="1:2">
      <c r="A60" t="str">
        <f>CONCATENATE("|",TEXT(Sheet1!A60,"#.000000"),"|")</f>
        <v>|635398262600329000.000000|</v>
      </c>
      <c r="B60" t="str">
        <f>CONCATENATE("{|",Sheet1!$N$1,"|:|",Sheet1!N60,"|,|",Sheet1!$H$1,"|:|",Sheet1!H60,"|,|",Sheet1!$K$1,"|:",Sheet1!K60,",|",Sheet1!$E$1,"|:|",Sheet1!E60,"|,|",Sheet1!$J$1,"|:|",Sheet1!J60,"|,|",Sheet1!$L$1,"|:",Sheet1!L60,",|",Sheet1!$M$1,"|:",Sheet1!M60,",|",Sheet1!$I$1,"|:|",Sheet1!I60,"|,|",Sheet1!$O$1,"|:",TEXT(Sheet1!O60,"#.000000"),",|",Sheet1!$F$1,"|:",Sheet1!F60,",|",Sheet1!$C$1,"|:",Sheet1!C60,",|",Sheet1!$D$1,"|:",Sheet1!D60,",|",Sheet1!$B$1,"|:|",Sheet1!B60,"|,|",Sheet1!$G$1,"|:|",Sheet1!G60,"|}")</f>
        <v>{|TimeStamp|:|2014-07-1T15:44:20.033Z|,|DealId|:|B20141820724H00|,|Server|:99,|ClientId|:|AUKD35367|,|OrderId|:|B20141820724F00|,|Side|:0,|State|:1,|Instrument|:|USDJPY|,|Volume|:200000.000000,|ClientPrice|:101.517,|BankPrice|:101.517,|Book|:0,|AccountGroup|:|AlpariUK|,|Comment|:|Agressor:1|}</v>
      </c>
    </row>
    <row r="61" spans="1:2">
      <c r="A61" t="str">
        <f>CONCATENATE("|",TEXT(Sheet1!A61,"#.000000"),"|")</f>
        <v>|635398262780060000.000000|</v>
      </c>
      <c r="B61" t="str">
        <f>CONCATENATE("{|",Sheet1!$N$1,"|:|",Sheet1!N61,"|,|",Sheet1!$H$1,"|:|",Sheet1!H61,"|,|",Sheet1!$K$1,"|:",Sheet1!K61,",|",Sheet1!$E$1,"|:|",Sheet1!E61,"|,|",Sheet1!$J$1,"|:|",Sheet1!J61,"|,|",Sheet1!$L$1,"|:",Sheet1!L61,",|",Sheet1!$M$1,"|:",Sheet1!M61,",|",Sheet1!$I$1,"|:|",Sheet1!I61,"|,|",Sheet1!$O$1,"|:",TEXT(Sheet1!O61,"#.000000"),",|",Sheet1!$F$1,"|:",Sheet1!F61,",|",Sheet1!$C$1,"|:",Sheet1!C61,",|",Sheet1!$D$1,"|:",Sheet1!D61,",|",Sheet1!$B$1,"|:|",Sheet1!B61,"|,|",Sheet1!$G$1,"|:|",Sheet1!G61,"|}")</f>
        <v>{|TimeStamp|:|2014-07-1T15:44:38.006Z|,|DealId|:|B201418201AGU00|,|Server|:99,|ClientId|:|AUKD35367|,|OrderId|:|B201418201AGS00|,|Side|:0,|State|:1,|Instrument|:|XAUUSD|,|Volume|:73.000000,|ClientPrice|:1326.62,|BankPrice|:1326.62,|Book|:0,|AccountGroup|:|AlpariUK|,|Comment|:|Agressor:1|}</v>
      </c>
    </row>
    <row r="62" spans="1:2">
      <c r="A62" t="str">
        <f>CONCATENATE("|",TEXT(Sheet1!A62,"#.000000"),"|")</f>
        <v>|635398262992839000.000000|</v>
      </c>
      <c r="B62" t="str">
        <f>CONCATENATE("{|",Sheet1!$N$1,"|:|",Sheet1!N62,"|,|",Sheet1!$H$1,"|:|",Sheet1!H62,"|,|",Sheet1!$K$1,"|:",Sheet1!K62,",|",Sheet1!$E$1,"|:|",Sheet1!E62,"|,|",Sheet1!$J$1,"|:|",Sheet1!J62,"|,|",Sheet1!$L$1,"|:",Sheet1!L62,",|",Sheet1!$M$1,"|:",Sheet1!M62,",|",Sheet1!$I$1,"|:|",Sheet1!I62,"|,|",Sheet1!$O$1,"|:",TEXT(Sheet1!O62,"#.000000"),",|",Sheet1!$F$1,"|:",Sheet1!F62,",|",Sheet1!$C$1,"|:",Sheet1!C62,",|",Sheet1!$D$1,"|:",Sheet1!D62,",|",Sheet1!$B$1,"|:|",Sheet1!B62,"|,|",Sheet1!$G$1,"|:|",Sheet1!G62,"|}")</f>
        <v>{|TimeStamp|:|2014-07-1T15:44:59.284Z|,|DealId|:|B20141820725D00|,|Server|:99,|ClientId|:|AUKD35367|,|OrderId|:|B20141820725B00|,|Side|:0,|State|:1,|Instrument|:|EURGBP|,|Volume|:50000.000000,|ClientPrice|:0.79779,|BankPrice|:0.79779,|Book|:0,|AccountGroup|:|AlpariUK|,|Comment|:|Agressor:1|}</v>
      </c>
    </row>
    <row r="63" spans="1:2">
      <c r="A63" t="str">
        <f>CONCATENATE("|",TEXT(Sheet1!A63,"#.000000"),"|")</f>
        <v>|635398262998339000.000000|</v>
      </c>
      <c r="B63" t="str">
        <f>CONCATENATE("{|",Sheet1!$N$1,"|:|",Sheet1!N63,"|,|",Sheet1!$H$1,"|:|",Sheet1!H63,"|,|",Sheet1!$K$1,"|:",Sheet1!K63,",|",Sheet1!$E$1,"|:|",Sheet1!E63,"|,|",Sheet1!$J$1,"|:|",Sheet1!J63,"|,|",Sheet1!$L$1,"|:",Sheet1!L63,",|",Sheet1!$M$1,"|:",Sheet1!M63,",|",Sheet1!$I$1,"|:|",Sheet1!I63,"|,|",Sheet1!$O$1,"|:",TEXT(Sheet1!O63,"#.000000"),",|",Sheet1!$F$1,"|:",Sheet1!F63,",|",Sheet1!$C$1,"|:",Sheet1!C63,",|",Sheet1!$D$1,"|:",Sheet1!D63,",|",Sheet1!$B$1,"|:|",Sheet1!B63,"|,|",Sheet1!$G$1,"|:|",Sheet1!G63,"|}")</f>
        <v>{|TimeStamp|:|2014-07-1T15:44:59.834Z|,|DealId|:|B20141820725G00|,|Server|:99,|ClientId|:|AUKD35367|,|OrderId|:|B20141820725E00|,|Side|:0,|State|:1,|Instrument|:|USDJPY|,|Volume|:100000.000000,|ClientPrice|:101.512,|BankPrice|:101.512,|Book|:0,|AccountGroup|:|AlpariUK|,|Comment|:|Agressor:1|}</v>
      </c>
    </row>
    <row r="64" spans="1:2">
      <c r="A64" t="str">
        <f>CONCATENATE("|",TEXT(Sheet1!A64,"#.000000"),"|")</f>
        <v>|635398263598339000.000000|</v>
      </c>
      <c r="B64" t="str">
        <f>CONCATENATE("{|",Sheet1!$N$1,"|:|",Sheet1!N64,"|,|",Sheet1!$H$1,"|:|",Sheet1!H64,"|,|",Sheet1!$K$1,"|:",Sheet1!K64,",|",Sheet1!$E$1,"|:|",Sheet1!E64,"|,|",Sheet1!$J$1,"|:|",Sheet1!J64,"|,|",Sheet1!$L$1,"|:",Sheet1!L64,",|",Sheet1!$M$1,"|:",Sheet1!M64,",|",Sheet1!$I$1,"|:|",Sheet1!I64,"|,|",Sheet1!$O$1,"|:",TEXT(Sheet1!O64,"#.000000"),",|",Sheet1!$F$1,"|:",Sheet1!F64,",|",Sheet1!$C$1,"|:",Sheet1!C64,",|",Sheet1!$D$1,"|:",Sheet1!D64,",|",Sheet1!$B$1,"|:|",Sheet1!B64,"|,|",Sheet1!$G$1,"|:|",Sheet1!G64,"|}")</f>
        <v>{|TimeStamp|:|2014-07-1T15:45:59.834Z|,|DealId|:|B20141820726Z00|,|Server|:99,|ClientId|:|AUKD35367|,|OrderId|:|B20141820726X00|,|Side|:0,|State|:1,|Instrument|:|USDJPY|,|Volume|:50000.000000,|ClientPrice|:101.514,|BankPrice|:101.514,|Book|:0,|AccountGroup|:|AlpariUK|,|Comment|:|Agressor:1|}</v>
      </c>
    </row>
    <row r="65" spans="1:2">
      <c r="A65" t="str">
        <f>CONCATENATE("|",TEXT(Sheet1!A65,"#.000000"),"|")</f>
        <v>|635398264354029000.000000|</v>
      </c>
      <c r="B65" t="str">
        <f>CONCATENATE("{|",Sheet1!$N$1,"|:|",Sheet1!N65,"|,|",Sheet1!$H$1,"|:|",Sheet1!H65,"|,|",Sheet1!$K$1,"|:",Sheet1!K65,",|",Sheet1!$E$1,"|:|",Sheet1!E65,"|,|",Sheet1!$J$1,"|:|",Sheet1!J65,"|,|",Sheet1!$L$1,"|:",Sheet1!L65,",|",Sheet1!$M$1,"|:",Sheet1!M65,",|",Sheet1!$I$1,"|:|",Sheet1!I65,"|,|",Sheet1!$O$1,"|:",TEXT(Sheet1!O65,"#.000000"),",|",Sheet1!$F$1,"|:",Sheet1!F65,",|",Sheet1!$C$1,"|:",Sheet1!C65,",|",Sheet1!$D$1,"|:",Sheet1!D65,",|",Sheet1!$B$1,"|:|",Sheet1!B65,"|,|",Sheet1!$G$1,"|:|",Sheet1!G65,"|}")</f>
        <v>{|TimeStamp|:|2014-07-1T15:47:15.403Z|,|DealId|:|B20141820727C00|,|Server|:99,|ClientId|:|AUKD35367|,|OrderId|:|B20141820727A00|,|Side|:1,|State|:1,|Instrument|:|USDJPY|,|Volume|:200000.000000,|ClientPrice|:101.514,|BankPrice|:101.514,|Book|:0,|AccountGroup|:|AlpariUK|,|Comment|:|Agressor:1|}</v>
      </c>
    </row>
    <row r="66" spans="1:2">
      <c r="A66" t="str">
        <f>CONCATENATE("|",TEXT(Sheet1!A66,"#.000000"),"|")</f>
        <v>|635398264354040000.000000|</v>
      </c>
      <c r="B66" t="str">
        <f>CONCATENATE("{|",Sheet1!$N$1,"|:|",Sheet1!N66,"|,|",Sheet1!$H$1,"|:|",Sheet1!H66,"|,|",Sheet1!$K$1,"|:",Sheet1!K66,",|",Sheet1!$E$1,"|:|",Sheet1!E66,"|,|",Sheet1!$J$1,"|:|",Sheet1!J66,"|,|",Sheet1!$L$1,"|:",Sheet1!L66,",|",Sheet1!$M$1,"|:",Sheet1!M66,",|",Sheet1!$I$1,"|:|",Sheet1!I66,"|,|",Sheet1!$O$1,"|:",TEXT(Sheet1!O66,"#.000000"),",|",Sheet1!$F$1,"|:",Sheet1!F66,",|",Sheet1!$C$1,"|:",Sheet1!C66,",|",Sheet1!$D$1,"|:",Sheet1!D66,",|",Sheet1!$B$1,"|:|",Sheet1!B66,"|,|",Sheet1!$G$1,"|:|",Sheet1!G66,"|}")</f>
        <v>{|TimeStamp|:|2014-07-1T15:47:15.404Z|,|DealId|:|B201418201AGX00|,|Server|:99,|ClientId|:|AUKD35367|,|OrderId|:|B201418201AGV00|,|Side|:0,|State|:1,|Instrument|:|XAUUSD|,|Volume|:54.000000,|ClientPrice|:1325.44,|BankPrice|:1325.44,|Book|:0,|AccountGroup|:|AlpariUK|,|Comment|:|Agressor:1|}</v>
      </c>
    </row>
    <row r="67" spans="1:2">
      <c r="A67" t="str">
        <f>CONCATENATE("|",TEXT(Sheet1!A67,"#.000000"),"|")</f>
        <v>|635398264354080000.000000|</v>
      </c>
      <c r="B67" t="str">
        <f>CONCATENATE("{|",Sheet1!$N$1,"|:|",Sheet1!N67,"|,|",Sheet1!$H$1,"|:|",Sheet1!H67,"|,|",Sheet1!$K$1,"|:",Sheet1!K67,",|",Sheet1!$E$1,"|:|",Sheet1!E67,"|,|",Sheet1!$J$1,"|:|",Sheet1!J67,"|,|",Sheet1!$L$1,"|:",Sheet1!L67,",|",Sheet1!$M$1,"|:",Sheet1!M67,",|",Sheet1!$I$1,"|:|",Sheet1!I67,"|,|",Sheet1!$O$1,"|:",TEXT(Sheet1!O67,"#.000000"),",|",Sheet1!$F$1,"|:",Sheet1!F67,",|",Sheet1!$C$1,"|:",Sheet1!C67,",|",Sheet1!$D$1,"|:",Sheet1!D67,",|",Sheet1!$B$1,"|:|",Sheet1!B67,"|,|",Sheet1!$G$1,"|:|",Sheet1!G67,"|}")</f>
        <v>{|TimeStamp|:|2014-07-1T15:47:15.408Z|,|DealId|:|B20141820727F00|,|Server|:99,|ClientId|:|AUKD35367|,|OrderId|:|B20141820727D00|,|Side|:0,|State|:1,|Instrument|:|EURGBP|,|Volume|:50000.000000,|ClientPrice|:0.79782,|BankPrice|:0.79782,|Book|:0,|AccountGroup|:|AlpariUK|,|Comment|:|Agressor:1|}</v>
      </c>
    </row>
    <row r="68" spans="1:2">
      <c r="A68" t="str">
        <f>CONCATENATE("|",TEXT(Sheet1!A68,"#.000000"),"|")</f>
        <v>|635398264588729000.000000|</v>
      </c>
      <c r="B68" t="str">
        <f>CONCATENATE("{|",Sheet1!$N$1,"|:|",Sheet1!N68,"|,|",Sheet1!$H$1,"|:|",Sheet1!H68,"|,|",Sheet1!$K$1,"|:",Sheet1!K68,",|",Sheet1!$E$1,"|:|",Sheet1!E68,"|,|",Sheet1!$J$1,"|:|",Sheet1!J68,"|,|",Sheet1!$L$1,"|:",Sheet1!L68,",|",Sheet1!$M$1,"|:",Sheet1!M68,",|",Sheet1!$I$1,"|:|",Sheet1!I68,"|,|",Sheet1!$O$1,"|:",TEXT(Sheet1!O68,"#.000000"),",|",Sheet1!$F$1,"|:",Sheet1!F68,",|",Sheet1!$C$1,"|:",Sheet1!C68,",|",Sheet1!$D$1,"|:",Sheet1!D68,",|",Sheet1!$B$1,"|:|",Sheet1!B68,"|,|",Sheet1!$G$1,"|:|",Sheet1!G68,"|}")</f>
        <v>{|TimeStamp|:|2014-07-1T15:47:38.873Z|,|DealId|:|B20141820727K00|,|Server|:99,|ClientId|:|AUKD35367|,|OrderId|:|B20141820727G00|,|Side|:1,|State|:1,|Instrument|:|USDJPY|,|Volume|:550000.000000,|ClientPrice|:101.515,|BankPrice|:101.515,|Book|:0,|AccountGroup|:|AlpariUK|,|Comment|:|Agressor:1|}</v>
      </c>
    </row>
    <row r="69" spans="1:2">
      <c r="A69" t="str">
        <f>CONCATENATE("|",TEXT(Sheet1!A69,"#.000000"),"|")</f>
        <v>|635398264588739000.000000|</v>
      </c>
      <c r="B69" t="str">
        <f>CONCATENATE("{|",Sheet1!$N$1,"|:|",Sheet1!N69,"|,|",Sheet1!$H$1,"|:|",Sheet1!H69,"|,|",Sheet1!$K$1,"|:",Sheet1!K69,",|",Sheet1!$E$1,"|:|",Sheet1!E69,"|,|",Sheet1!$J$1,"|:|",Sheet1!J69,"|,|",Sheet1!$L$1,"|:",Sheet1!L69,",|",Sheet1!$M$1,"|:",Sheet1!M69,",|",Sheet1!$I$1,"|:|",Sheet1!I69,"|,|",Sheet1!$O$1,"|:",TEXT(Sheet1!O69,"#.000000"),",|",Sheet1!$F$1,"|:",Sheet1!F69,",|",Sheet1!$C$1,"|:",Sheet1!C69,",|",Sheet1!$D$1,"|:",Sheet1!D69,",|",Sheet1!$B$1,"|:|",Sheet1!B69,"|,|",Sheet1!$G$1,"|:|",Sheet1!G69,"|}")</f>
        <v>{|TimeStamp|:|2014-07-1T15:47:38.874Z|,|DealId|:|B20141820727M00|,|Server|:99,|ClientId|:|AUKD35367|,|OrderId|:|B20141820727H00|,|Side|:0,|State|:1,|Instrument|:|EURUSD|,|Volume|:40375.000000,|ClientPrice|:1.36804,|BankPrice|:1.36804,|Book|:0,|AccountGroup|:|AlpariUK|,|Comment|:|Agressor:1|}</v>
      </c>
    </row>
    <row r="70" spans="1:2">
      <c r="A70" t="str">
        <f>CONCATENATE("|",TEXT(Sheet1!A70,"#.000000"),"|")</f>
        <v>|635398264769180000.000000|</v>
      </c>
      <c r="B70" t="str">
        <f>CONCATENATE("{|",Sheet1!$N$1,"|:|",Sheet1!N70,"|,|",Sheet1!$H$1,"|:|",Sheet1!H70,"|,|",Sheet1!$K$1,"|:",Sheet1!K70,",|",Sheet1!$E$1,"|:|",Sheet1!E70,"|,|",Sheet1!$J$1,"|:|",Sheet1!J70,"|,|",Sheet1!$L$1,"|:",Sheet1!L70,",|",Sheet1!$M$1,"|:",Sheet1!M70,",|",Sheet1!$I$1,"|:|",Sheet1!I70,"|,|",Sheet1!$O$1,"|:",TEXT(Sheet1!O70,"#.000000"),",|",Sheet1!$F$1,"|:",Sheet1!F70,",|",Sheet1!$C$1,"|:",Sheet1!C70,",|",Sheet1!$D$1,"|:",Sheet1!D70,",|",Sheet1!$B$1,"|:|",Sheet1!B70,"|,|",Sheet1!$G$1,"|:|",Sheet1!G70,"|}")</f>
        <v>{|TimeStamp|:|2014-07-1T15:47:56.918Z|,|DealId|:|B20141820727Q00|,|Server|:99,|ClientId|:|AUKD35367|,|OrderId|:|B20141820727N00|,|Side|:0,|State|:1,|Instrument|:|EURUSD|,|Volume|:150000.000000,|ClientPrice|:1.36805,|BankPrice|:1.36805,|Book|:0,|AccountGroup|:|AlpariUK|,|Comment|:|Agressor:1|}</v>
      </c>
    </row>
    <row r="71" spans="1:2">
      <c r="A71" t="str">
        <f>CONCATENATE("|",TEXT(Sheet1!A71,"#.000000"),"|")</f>
        <v>|635398264798320000.000000|</v>
      </c>
      <c r="B71" t="str">
        <f>CONCATENATE("{|",Sheet1!$N$1,"|:|",Sheet1!N71,"|,|",Sheet1!$H$1,"|:|",Sheet1!H71,"|,|",Sheet1!$K$1,"|:",Sheet1!K71,",|",Sheet1!$E$1,"|:|",Sheet1!E71,"|,|",Sheet1!$J$1,"|:|",Sheet1!J71,"|,|",Sheet1!$L$1,"|:",Sheet1!L71,",|",Sheet1!$M$1,"|:",Sheet1!M71,",|",Sheet1!$I$1,"|:|",Sheet1!I71,"|,|",Sheet1!$O$1,"|:",TEXT(Sheet1!O71,"#.000000"),",|",Sheet1!$F$1,"|:",Sheet1!F71,",|",Sheet1!$C$1,"|:",Sheet1!C71,",|",Sheet1!$D$1,"|:",Sheet1!D71,",|",Sheet1!$B$1,"|:|",Sheet1!B71,"|,|",Sheet1!$G$1,"|:|",Sheet1!G71,"|}")</f>
        <v>{|TimeStamp|:|2014-07-1T15:47:59.832Z|,|DealId|:|B20141820727U00|,|Server|:99,|ClientId|:|AUKD35367|,|OrderId|:|B20141820727R00|,|Side|:1,|State|:1,|Instrument|:|USDJPY|,|Volume|:100000.000000,|ClientPrice|:101.514,|BankPrice|:101.514,|Book|:0,|AccountGroup|:|AlpariUK|,|Comment|:|Agressor:1|}</v>
      </c>
    </row>
    <row r="72" spans="1:2">
      <c r="A72" t="str">
        <f>CONCATENATE("|",TEXT(Sheet1!A72,"#.000000"),"|")</f>
        <v>|635398264798329000.000000|</v>
      </c>
      <c r="B72" t="str">
        <f>CONCATENATE("{|",Sheet1!$N$1,"|:|",Sheet1!N72,"|,|",Sheet1!$H$1,"|:|",Sheet1!H72,"|,|",Sheet1!$K$1,"|:",Sheet1!K72,",|",Sheet1!$E$1,"|:|",Sheet1!E72,"|,|",Sheet1!$J$1,"|:|",Sheet1!J72,"|,|",Sheet1!$L$1,"|:",Sheet1!L72,",|",Sheet1!$M$1,"|:",Sheet1!M72,",|",Sheet1!$I$1,"|:|",Sheet1!I72,"|,|",Sheet1!$O$1,"|:",TEXT(Sheet1!O72,"#.000000"),",|",Sheet1!$F$1,"|:",Sheet1!F72,",|",Sheet1!$C$1,"|:",Sheet1!C72,",|",Sheet1!$D$1,"|:",Sheet1!D72,",|",Sheet1!$B$1,"|:|",Sheet1!B72,"|,|",Sheet1!$G$1,"|:|",Sheet1!G72,"|}")</f>
        <v>{|TimeStamp|:|2014-07-1T15:47:59.833Z|,|DealId|:|B20141820727W00|,|Server|:99,|ClientId|:|AUKD35367|,|OrderId|:|B20141820727S00|,|Side|:0,|State|:1,|Instrument|:|EURGBP|,|Volume|:38000.000000,|ClientPrice|:0.79784,|BankPrice|:0.79784,|Book|:0,|AccountGroup|:|AlpariUK|,|Comment|:|Agressor:1|}</v>
      </c>
    </row>
    <row r="73" spans="1:2">
      <c r="A73" t="str">
        <f>CONCATENATE("|",TEXT(Sheet1!A73,"#.000000"),"|")</f>
        <v>|635398264798560000.000000|</v>
      </c>
      <c r="B73" t="str">
        <f>CONCATENATE("{|",Sheet1!$N$1,"|:|",Sheet1!N73,"|,|",Sheet1!$H$1,"|:|",Sheet1!H73,"|,|",Sheet1!$K$1,"|:",Sheet1!K73,",|",Sheet1!$E$1,"|:|",Sheet1!E73,"|,|",Sheet1!$J$1,"|:|",Sheet1!J73,"|,|",Sheet1!$L$1,"|:",Sheet1!L73,",|",Sheet1!$M$1,"|:",Sheet1!M73,",|",Sheet1!$I$1,"|:|",Sheet1!I73,"|,|",Sheet1!$O$1,"|:",TEXT(Sheet1!O73,"#.000000"),",|",Sheet1!$F$1,"|:",Sheet1!F73,",|",Sheet1!$C$1,"|:",Sheet1!C73,",|",Sheet1!$D$1,"|:",Sheet1!D73,",|",Sheet1!$B$1,"|:|",Sheet1!B73,"|,|",Sheet1!$G$1,"|:|",Sheet1!G73,"|}")</f>
        <v>{|TimeStamp|:|2014-07-1T15:47:59.856Z|,|DealId|:|B20141820727Z00|,|Server|:99,|ClientId|:|AUKD35367|,|OrderId|:|B20141820727X00|,|Side|:0,|State|:1,|Instrument|:|EURUSD|,|Volume|:44687.000000,|ClientPrice|:1.36804,|BankPrice|:1.36804,|Book|:0,|AccountGroup|:|AlpariUK|,|Comment|:|Agressor:1|}</v>
      </c>
    </row>
    <row r="74" spans="1:2">
      <c r="A74" t="str">
        <f>CONCATENATE("|",TEXT(Sheet1!A74,"#.000000"),"|")</f>
        <v>|635398264946680000.000000|</v>
      </c>
      <c r="B74" t="str">
        <f>CONCATENATE("{|",Sheet1!$N$1,"|:|",Sheet1!N74,"|,|",Sheet1!$H$1,"|:|",Sheet1!H74,"|,|",Sheet1!$K$1,"|:",Sheet1!K74,",|",Sheet1!$E$1,"|:|",Sheet1!E74,"|,|",Sheet1!$J$1,"|:|",Sheet1!J74,"|,|",Sheet1!$L$1,"|:",Sheet1!L74,",|",Sheet1!$M$1,"|:",Sheet1!M74,",|",Sheet1!$I$1,"|:|",Sheet1!I74,"|,|",Sheet1!$O$1,"|:",TEXT(Sheet1!O74,"#.000000"),",|",Sheet1!$F$1,"|:",Sheet1!F74,",|",Sheet1!$C$1,"|:",Sheet1!C74,",|",Sheet1!$D$1,"|:",Sheet1!D74,",|",Sheet1!$B$1,"|:|",Sheet1!B74,"|,|",Sheet1!$G$1,"|:|",Sheet1!G74,"|}")</f>
        <v>{|TimeStamp|:|2014-07-1T15:48:14.668Z|,|DealId|:|B20141820728200|,|Server|:99,|ClientId|:|AUKD35367|,|OrderId|:|B20141820728000|,|Side|:1,|State|:1,|Instrument|:|GBPJPY|,|Volume|:50000.000000,|ClientPrice|:174.059,|BankPrice|:174.059,|Book|:0,|AccountGroup|:|AlpariUK|,|Comment|:|Agressor:1|}</v>
      </c>
    </row>
    <row r="75" spans="1:2">
      <c r="A75" t="str">
        <f>CONCATENATE("|",TEXT(Sheet1!A75,"#.000000"),"|")</f>
        <v>|635398265397200000.000000|</v>
      </c>
      <c r="B75" t="str">
        <f>CONCATENATE("{|",Sheet1!$N$1,"|:|",Sheet1!N75,"|,|",Sheet1!$H$1,"|:|",Sheet1!H75,"|,|",Sheet1!$K$1,"|:",Sheet1!K75,",|",Sheet1!$E$1,"|:|",Sheet1!E75,"|,|",Sheet1!$J$1,"|:|",Sheet1!J75,"|,|",Sheet1!$L$1,"|:",Sheet1!L75,",|",Sheet1!$M$1,"|:",Sheet1!M75,",|",Sheet1!$I$1,"|:|",Sheet1!I75,"|,|",Sheet1!$O$1,"|:",TEXT(Sheet1!O75,"#.000000"),",|",Sheet1!$F$1,"|:",Sheet1!F75,",|",Sheet1!$C$1,"|:",Sheet1!C75,",|",Sheet1!$D$1,"|:",Sheet1!D75,",|",Sheet1!$B$1,"|:|",Sheet1!B75,"|,|",Sheet1!$G$1,"|:|",Sheet1!G75,"|}")</f>
        <v>{|TimeStamp|:|2014-07-1T15:48:59.720Z|,|DealId|:|B20141820728500|,|Server|:99,|ClientId|:|AUKD35367|,|OrderId|:|B20141820728300|,|Side|:1,|State|:1,|Instrument|:|EURUSD|,|Volume|:150000.000000,|ClientPrice|:1.36802,|BankPrice|:1.36802,|Book|:0,|AccountGroup|:|AlpariUK|,|Comment|:|Agressor:1|}</v>
      </c>
    </row>
    <row r="76" spans="1:2">
      <c r="A76" t="str">
        <f>CONCATENATE("|",TEXT(Sheet1!A76,"#.000000"),"|")</f>
        <v>|635398265398360000.000000|</v>
      </c>
      <c r="B76" t="str">
        <f>CONCATENATE("{|",Sheet1!$N$1,"|:|",Sheet1!N76,"|,|",Sheet1!$H$1,"|:|",Sheet1!H76,"|,|",Sheet1!$K$1,"|:",Sheet1!K76,",|",Sheet1!$E$1,"|:|",Sheet1!E76,"|,|",Sheet1!$J$1,"|:|",Sheet1!J76,"|,|",Sheet1!$L$1,"|:",Sheet1!L76,",|",Sheet1!$M$1,"|:",Sheet1!M76,",|",Sheet1!$I$1,"|:|",Sheet1!I76,"|,|",Sheet1!$O$1,"|:",TEXT(Sheet1!O76,"#.000000"),",|",Sheet1!$F$1,"|:",Sheet1!F76,",|",Sheet1!$C$1,"|:",Sheet1!C76,",|",Sheet1!$D$1,"|:",Sheet1!D76,",|",Sheet1!$B$1,"|:|",Sheet1!B76,"|,|",Sheet1!$G$1,"|:|",Sheet1!G76,"|}")</f>
        <v>{|TimeStamp|:|2014-07-1T15:48:59.836Z|,|DealId|:|B20141820728800|,|Server|:99,|ClientId|:|AUKD35367|,|OrderId|:|B20141820728600|,|Side|:1,|State|:1,|Instrument|:|USDJPY|,|Volume|:50000.000000,|ClientPrice|:101.514,|BankPrice|:101.514,|Book|:0,|AccountGroup|:|AlpariUK|,|Comment|:|Agressor:1|}</v>
      </c>
    </row>
    <row r="77" spans="1:2">
      <c r="A77" t="str">
        <f>CONCATENATE("|",TEXT(Sheet1!A77,"#.000000"),"|")</f>
        <v>|635398265398370000.000000|</v>
      </c>
      <c r="B77" t="str">
        <f>CONCATENATE("{|",Sheet1!$N$1,"|:|",Sheet1!N77,"|,|",Sheet1!$H$1,"|:|",Sheet1!H77,"|,|",Sheet1!$K$1,"|:",Sheet1!K77,",|",Sheet1!$E$1,"|:|",Sheet1!E77,"|,|",Sheet1!$J$1,"|:|",Sheet1!J77,"|,|",Sheet1!$L$1,"|:",Sheet1!L77,",|",Sheet1!$M$1,"|:",Sheet1!M77,",|",Sheet1!$I$1,"|:|",Sheet1!I77,"|,|",Sheet1!$O$1,"|:",TEXT(Sheet1!O77,"#.000000"),",|",Sheet1!$F$1,"|:",Sheet1!F77,",|",Sheet1!$C$1,"|:",Sheet1!C77,",|",Sheet1!$D$1,"|:",Sheet1!D77,",|",Sheet1!$B$1,"|:|",Sheet1!B77,"|,|",Sheet1!$G$1,"|:|",Sheet1!G77,"|}")</f>
        <v>{|TimeStamp|:|2014-07-1T15:48:59.837Z|,|DealId|:|B20141820728B00|,|Server|:99,|ClientId|:|AUKD35367|,|OrderId|:|B20141820728900|,|Side|:1,|State|:1,|Instrument|:|GBPJPY|,|Volume|:50000.000000,|ClientPrice|:174.05,|BankPrice|:174.05,|Book|:0,|AccountGroup|:|AlpariUK|,|Comment|:|Agressor:1|}</v>
      </c>
    </row>
    <row r="78" spans="1:2">
      <c r="A78" t="str">
        <f>CONCATENATE("|",TEXT(Sheet1!A78,"#.000000"),"|")</f>
        <v>|635398265398380000.000000|</v>
      </c>
      <c r="B78" t="str">
        <f>CONCATENATE("{|",Sheet1!$N$1,"|:|",Sheet1!N78,"|,|",Sheet1!$H$1,"|:|",Sheet1!H78,"|,|",Sheet1!$K$1,"|:",Sheet1!K78,",|",Sheet1!$E$1,"|:|",Sheet1!E78,"|,|",Sheet1!$J$1,"|:|",Sheet1!J78,"|,|",Sheet1!$L$1,"|:",Sheet1!L78,",|",Sheet1!$M$1,"|:",Sheet1!M78,",|",Sheet1!$I$1,"|:|",Sheet1!I78,"|,|",Sheet1!$O$1,"|:",TEXT(Sheet1!O78,"#.000000"),",|",Sheet1!$F$1,"|:",Sheet1!F78,",|",Sheet1!$C$1,"|:",Sheet1!C78,",|",Sheet1!$D$1,"|:",Sheet1!D78,",|",Sheet1!$B$1,"|:|",Sheet1!B78,"|,|",Sheet1!$G$1,"|:|",Sheet1!G78,"|}")</f>
        <v>{|TimeStamp|:|2014-07-1T15:48:59.838Z|,|DealId|:|B20141820728E00|,|Server|:99,|ClientId|:|AUKD35367|,|OrderId|:|B20141820728C00|,|Side|:1,|State|:1,|Instrument|:|EURUSD|,|Volume|:50000.000000,|ClientPrice|:1.36802,|BankPrice|:1.36802,|Book|:0,|AccountGroup|:|AlpariUK|,|Comment|:|Agressor:1|}</v>
      </c>
    </row>
    <row r="79" spans="1:2">
      <c r="A79" t="str">
        <f>CONCATENATE("|",TEXT(Sheet1!A79,"#.000000"),"|")</f>
        <v>|635398265514749000.000000|</v>
      </c>
      <c r="B79" t="str">
        <f>CONCATENATE("{|",Sheet1!$N$1,"|:|",Sheet1!N79,"|,|",Sheet1!$H$1,"|:|",Sheet1!H79,"|,|",Sheet1!$K$1,"|:",Sheet1!K79,",|",Sheet1!$E$1,"|:|",Sheet1!E79,"|,|",Sheet1!$J$1,"|:|",Sheet1!J79,"|,|",Sheet1!$L$1,"|:",Sheet1!L79,",|",Sheet1!$M$1,"|:",Sheet1!M79,",|",Sheet1!$I$1,"|:|",Sheet1!I79,"|,|",Sheet1!$O$1,"|:",TEXT(Sheet1!O79,"#.000000"),",|",Sheet1!$F$1,"|:",Sheet1!F79,",|",Sheet1!$C$1,"|:",Sheet1!C79,",|",Sheet1!$D$1,"|:",Sheet1!D79,",|",Sheet1!$B$1,"|:|",Sheet1!B79,"|,|",Sheet1!$G$1,"|:|",Sheet1!G79,"|}")</f>
        <v>{|TimeStamp|:|2014-07-1T15:49:11.475Z|,|DealId|:|B20141820728H00|,|Server|:99,|ClientId|:|AUKD35367|,|OrderId|:|B20141820728F00|,|Side|:1,|State|:1,|Instrument|:|EURUSD|,|Volume|:200000.000000,|ClientPrice|:1.36802,|BankPrice|:1.36802,|Book|:0,|AccountGroup|:|AlpariUK|,|Comment|:|Agressor:1|}</v>
      </c>
    </row>
    <row r="80" spans="1:2">
      <c r="A80" t="str">
        <f>CONCATENATE("|",TEXT(Sheet1!A80,"#.000000"),"|")</f>
        <v>|635398265998320000.000000|</v>
      </c>
      <c r="B80" t="str">
        <f>CONCATENATE("{|",Sheet1!$N$1,"|:|",Sheet1!N80,"|,|",Sheet1!$H$1,"|:|",Sheet1!H80,"|,|",Sheet1!$K$1,"|:",Sheet1!K80,",|",Sheet1!$E$1,"|:|",Sheet1!E80,"|,|",Sheet1!$J$1,"|:|",Sheet1!J80,"|,|",Sheet1!$L$1,"|:",Sheet1!L80,",|",Sheet1!$M$1,"|:",Sheet1!M80,",|",Sheet1!$I$1,"|:|",Sheet1!I80,"|,|",Sheet1!$O$1,"|:",TEXT(Sheet1!O80,"#.000000"),",|",Sheet1!$F$1,"|:",Sheet1!F80,",|",Sheet1!$C$1,"|:",Sheet1!C80,",|",Sheet1!$D$1,"|:",Sheet1!D80,",|",Sheet1!$B$1,"|:|",Sheet1!B80,"|,|",Sheet1!$G$1,"|:|",Sheet1!G80,"|}")</f>
        <v>{|TimeStamp|:|2014-07-1T15:49:59.832Z|,|DealId|:|B20141820729E00|,|Server|:99,|ClientId|:|AUKD35367|,|OrderId|:|B20141820729C00|,|Side|:1,|State|:1,|Instrument|:|EURUSD|,|Volume|:100000.000000,|ClientPrice|:1.36807,|BankPrice|:1.36807,|Book|:0,|AccountGroup|:|AlpariUK|,|Comment|:|Agressor:1|}</v>
      </c>
    </row>
    <row r="81" spans="1:2">
      <c r="A81" t="str">
        <f>CONCATENATE("|",TEXT(Sheet1!A81,"#.000000"),"|")</f>
        <v>|635398266598339000.000000|</v>
      </c>
      <c r="B81" t="str">
        <f>CONCATENATE("{|",Sheet1!$N$1,"|:|",Sheet1!N81,"|,|",Sheet1!$H$1,"|:|",Sheet1!H81,"|,|",Sheet1!$K$1,"|:",Sheet1!K81,",|",Sheet1!$E$1,"|:|",Sheet1!E81,"|,|",Sheet1!$J$1,"|:|",Sheet1!J81,"|,|",Sheet1!$L$1,"|:",Sheet1!L81,",|",Sheet1!$M$1,"|:",Sheet1!M81,",|",Sheet1!$I$1,"|:|",Sheet1!I81,"|,|",Sheet1!$O$1,"|:",TEXT(Sheet1!O81,"#.000000"),",|",Sheet1!$F$1,"|:",Sheet1!F81,",|",Sheet1!$C$1,"|:",Sheet1!C81,",|",Sheet1!$D$1,"|:",Sheet1!D81,",|",Sheet1!$B$1,"|:|",Sheet1!B81,"|,|",Sheet1!$G$1,"|:|",Sheet1!G81,"|}")</f>
        <v>{|TimeStamp|:|2014-07-1T15:50:59.834Z|,|DealId|:|B2014182072AL00|,|Server|:99,|ClientId|:|AUKD35367|,|OrderId|:|B2014182072AJ00|,|Side|:1,|State|:1,|Instrument|:|EURUSD|,|Volume|:50000.000000,|ClientPrice|:1.3681,|BankPrice|:1.3681,|Book|:0,|AccountGroup|:|AlpariUK|,|Comment|:|Agressor:1|}</v>
      </c>
    </row>
    <row r="82" spans="1:2">
      <c r="A82" t="str">
        <f>CONCATENATE("|",TEXT(Sheet1!A82,"#.000000"),"|")</f>
        <v>|635398267198310000.000000|</v>
      </c>
      <c r="B82" t="str">
        <f>CONCATENATE("{|",Sheet1!$N$1,"|:|",Sheet1!N82,"|,|",Sheet1!$H$1,"|:|",Sheet1!H82,"|,|",Sheet1!$K$1,"|:",Sheet1!K82,",|",Sheet1!$E$1,"|:|",Sheet1!E82,"|,|",Sheet1!$J$1,"|:|",Sheet1!J82,"|,|",Sheet1!$L$1,"|:",Sheet1!L82,",|",Sheet1!$M$1,"|:",Sheet1!M82,",|",Sheet1!$I$1,"|:|",Sheet1!I82,"|,|",Sheet1!$O$1,"|:",TEXT(Sheet1!O82,"#.000000"),",|",Sheet1!$F$1,"|:",Sheet1!F82,",|",Sheet1!$C$1,"|:",Sheet1!C82,",|",Sheet1!$D$1,"|:",Sheet1!D82,",|",Sheet1!$B$1,"|:|",Sheet1!B82,"|,|",Sheet1!$G$1,"|:|",Sheet1!G82,"|}")</f>
        <v>{|TimeStamp|:|2014-07-1T15:51:59.831Z|,|DealId|:|B2014182072BA00|,|Server|:99,|ClientId|:|AUKD35367|,|OrderId|:|B2014182072B800|,|Side|:1,|State|:1,|Instrument|:|EURUSD|,|Volume|:50000.000000,|ClientPrice|:1.36808,|BankPrice|:1.36808,|Book|:0,|AccountGroup|:|AlpariUK|,|Comment|:|Agressor:1|}</v>
      </c>
    </row>
    <row r="83" spans="1:2">
      <c r="A83" t="str">
        <f>CONCATENATE("|",TEXT(Sheet1!A83,"#.000000"),"|")</f>
        <v>|635398268015740000.000000|</v>
      </c>
      <c r="B83" t="str">
        <f>CONCATENATE("{|",Sheet1!$N$1,"|:|",Sheet1!N83,"|,|",Sheet1!$H$1,"|:|",Sheet1!H83,"|,|",Sheet1!$K$1,"|:",Sheet1!K83,",|",Sheet1!$E$1,"|:|",Sheet1!E83,"|,|",Sheet1!$J$1,"|:|",Sheet1!J83,"|,|",Sheet1!$L$1,"|:",Sheet1!L83,",|",Sheet1!$M$1,"|:",Sheet1!M83,",|",Sheet1!$I$1,"|:|",Sheet1!I83,"|,|",Sheet1!$O$1,"|:",TEXT(Sheet1!O83,"#.000000"),",|",Sheet1!$F$1,"|:",Sheet1!F83,",|",Sheet1!$C$1,"|:",Sheet1!C83,",|",Sheet1!$D$1,"|:",Sheet1!D83,",|",Sheet1!$B$1,"|:|",Sheet1!B83,"|,|",Sheet1!$G$1,"|:|",Sheet1!G83,"|}")</f>
        <v>{|TimeStamp|:|2014-07-1T15:53:21.574Z|,|DealId|:|B2014182072C000|,|Server|:99,|ClientId|:|AUKD35367|,|OrderId|:|B2014182072BY00|,|Side|:1,|State|:1,|Instrument|:|EURGBP|,|Volume|:10000.000000,|ClientPrice|:0.79798,|BankPrice|:0.79798,|Book|:0,|AccountGroup|:|AlpariUK|,|Comment|:|Agressor:1|}</v>
      </c>
    </row>
    <row r="84" spans="1:2">
      <c r="A84" t="str">
        <f>CONCATENATE("|",TEXT(Sheet1!A84,"#.000000"),"|")</f>
        <v>|635398268029319000.000000|</v>
      </c>
      <c r="B84" t="str">
        <f>CONCATENATE("{|",Sheet1!$N$1,"|:|",Sheet1!N84,"|,|",Sheet1!$H$1,"|:|",Sheet1!H84,"|,|",Sheet1!$K$1,"|:",Sheet1!K84,",|",Sheet1!$E$1,"|:|",Sheet1!E84,"|,|",Sheet1!$J$1,"|:|",Sheet1!J84,"|,|",Sheet1!$L$1,"|:",Sheet1!L84,",|",Sheet1!$M$1,"|:",Sheet1!M84,",|",Sheet1!$I$1,"|:|",Sheet1!I84,"|,|",Sheet1!$O$1,"|:",TEXT(Sheet1!O84,"#.000000"),",|",Sheet1!$F$1,"|:",Sheet1!F84,",|",Sheet1!$C$1,"|:",Sheet1!C84,",|",Sheet1!$D$1,"|:",Sheet1!D84,",|",Sheet1!$B$1,"|:|",Sheet1!B84,"|,|",Sheet1!$G$1,"|:|",Sheet1!G84,"|}")</f>
        <v>{|TimeStamp|:|2014-07-1T15:53:22.932Z|,|DealId|:|B2014182072C300|,|Server|:99,|ClientId|:|AUKD35367|,|OrderId|:|B2014182072C100|,|Side|:1,|State|:1,|Instrument|:|EURGBP|,|Volume|:10000.000000,|ClientPrice|:0.79853,|BankPrice|:0.79853,|Book|:0,|AccountGroup|:|AlpariUK|,|Comment|:|Agressor:1|}</v>
      </c>
    </row>
    <row r="85" spans="1:2">
      <c r="A85" t="str">
        <f>CONCATENATE("|",TEXT(Sheet1!A85,"#.000000"),"|")</f>
        <v>|635398268072210000.000000|</v>
      </c>
      <c r="B85" t="str">
        <f>CONCATENATE("{|",Sheet1!$N$1,"|:|",Sheet1!N85,"|,|",Sheet1!$H$1,"|:|",Sheet1!H85,"|,|",Sheet1!$K$1,"|:",Sheet1!K85,",|",Sheet1!$E$1,"|:|",Sheet1!E85,"|,|",Sheet1!$J$1,"|:|",Sheet1!J85,"|,|",Sheet1!$L$1,"|:",Sheet1!L85,",|",Sheet1!$M$1,"|:",Sheet1!M85,",|",Sheet1!$I$1,"|:|",Sheet1!I85,"|,|",Sheet1!$O$1,"|:",TEXT(Sheet1!O85,"#.000000"),",|",Sheet1!$F$1,"|:",Sheet1!F85,",|",Sheet1!$C$1,"|:",Sheet1!C85,",|",Sheet1!$D$1,"|:",Sheet1!D85,",|",Sheet1!$B$1,"|:|",Sheet1!B85,"|,|",Sheet1!$G$1,"|:|",Sheet1!G85,"|}")</f>
        <v>{|TimeStamp|:|2014-07-1T15:53:27.221Z|,|DealId|:|B2014182072C600|,|Server|:99,|ClientId|:|AUKD35367|,|OrderId|:|B2014182072C400|,|Side|:0,|State|:1,|Instrument|:|EURGBP|,|Volume|:10000.000000,|ClientPrice|:0.79798,|BankPrice|:0.79798,|Book|:0,|AccountGroup|:|AlpariUK|,|Comment|:|Agressor:1|}</v>
      </c>
    </row>
    <row r="86" spans="1:2">
      <c r="A86" t="str">
        <f>CONCATENATE("|",TEXT(Sheet1!A86,"#.000000"),"|")</f>
        <v>|635398268074409000.000000|</v>
      </c>
      <c r="B86" t="str">
        <f>CONCATENATE("{|",Sheet1!$N$1,"|:|",Sheet1!N86,"|,|",Sheet1!$H$1,"|:|",Sheet1!H86,"|,|",Sheet1!$K$1,"|:",Sheet1!K86,",|",Sheet1!$E$1,"|:|",Sheet1!E86,"|,|",Sheet1!$J$1,"|:|",Sheet1!J86,"|,|",Sheet1!$L$1,"|:",Sheet1!L86,",|",Sheet1!$M$1,"|:",Sheet1!M86,",|",Sheet1!$I$1,"|:|",Sheet1!I86,"|,|",Sheet1!$O$1,"|:",TEXT(Sheet1!O86,"#.000000"),",|",Sheet1!$F$1,"|:",Sheet1!F86,",|",Sheet1!$C$1,"|:",Sheet1!C86,",|",Sheet1!$D$1,"|:",Sheet1!D86,",|",Sheet1!$B$1,"|:|",Sheet1!B86,"|,|",Sheet1!$G$1,"|:|",Sheet1!G86,"|}")</f>
        <v>{|TimeStamp|:|2014-07-1T15:53:27.441Z|,|DealId|:|B2014182072C900|,|Server|:99,|ClientId|:|AUKD35367|,|OrderId|:|B2014182072C700|,|Side|:0,|State|:1,|Instrument|:|EURGBP|,|Volume|:10000.000000,|ClientPrice|:0.79798,|BankPrice|:0.79798,|Book|:0,|AccountGroup|:|AlpariUK|,|Comment|:|Agressor:1|}</v>
      </c>
    </row>
    <row r="87" spans="1:2">
      <c r="A87" t="str">
        <f>CONCATENATE("|",TEXT(Sheet1!A87,"#.000000"),"|")</f>
        <v>|635398268080269000.000000|</v>
      </c>
      <c r="B87" t="str">
        <f>CONCATENATE("{|",Sheet1!$N$1,"|:|",Sheet1!N87,"|,|",Sheet1!$H$1,"|:|",Sheet1!H87,"|,|",Sheet1!$K$1,"|:",Sheet1!K87,",|",Sheet1!$E$1,"|:|",Sheet1!E87,"|,|",Sheet1!$J$1,"|:|",Sheet1!J87,"|,|",Sheet1!$L$1,"|:",Sheet1!L87,",|",Sheet1!$M$1,"|:",Sheet1!M87,",|",Sheet1!$I$1,"|:|",Sheet1!I87,"|,|",Sheet1!$O$1,"|:",TEXT(Sheet1!O87,"#.000000"),",|",Sheet1!$F$1,"|:",Sheet1!F87,",|",Sheet1!$C$1,"|:",Sheet1!C87,",|",Sheet1!$D$1,"|:",Sheet1!D87,",|",Sheet1!$B$1,"|:|",Sheet1!B87,"|,|",Sheet1!$G$1,"|:|",Sheet1!G87,"|}")</f>
        <v>{|TimeStamp|:|2014-07-1T15:53:28.027Z|,|DealId|:|B201418201AHQ00|,|Server|:99,|ClientId|:|AUKD35367|,|OrderId|:|B201418201AHN00|,|Side|:0,|State|:1,|Instrument|:|NZDUSD|,|Volume|:10000.000000,|ClientPrice|:0.87737,|BankPrice|:0.87737,|Book|:0,|AccountGroup|:|AlpariUK|,|Comment|:|Agressor:1|}</v>
      </c>
    </row>
    <row r="88" spans="1:2">
      <c r="A88" t="str">
        <f>CONCATENATE("|",TEXT(Sheet1!A88,"#.000000"),"|")</f>
        <v>|635398268082360000.000000|</v>
      </c>
      <c r="B88" t="str">
        <f>CONCATENATE("{|",Sheet1!$N$1,"|:|",Sheet1!N88,"|,|",Sheet1!$H$1,"|:|",Sheet1!H88,"|,|",Sheet1!$K$1,"|:",Sheet1!K88,",|",Sheet1!$E$1,"|:|",Sheet1!E88,"|,|",Sheet1!$J$1,"|:|",Sheet1!J88,"|,|",Sheet1!$L$1,"|:",Sheet1!L88,",|",Sheet1!$M$1,"|:",Sheet1!M88,",|",Sheet1!$I$1,"|:|",Sheet1!I88,"|,|",Sheet1!$O$1,"|:",TEXT(Sheet1!O88,"#.000000"),",|",Sheet1!$F$1,"|:",Sheet1!F88,",|",Sheet1!$C$1,"|:",Sheet1!C88,",|",Sheet1!$D$1,"|:",Sheet1!D88,",|",Sheet1!$B$1,"|:|",Sheet1!B88,"|,|",Sheet1!$G$1,"|:|",Sheet1!G88,"|}")</f>
        <v>{|TimeStamp|:|2014-07-1T15:53:28.236Z|,|DealId|:|B201418201AHT00|,|Server|:99,|ClientId|:|AUKD35367|,|OrderId|:|B201418201AHR00|,|Side|:0,|State|:1,|Instrument|:|NZDUSD|,|Volume|:10000.000000,|ClientPrice|:0.87737,|BankPrice|:0.87737,|Book|:0,|AccountGroup|:|AlpariUK|,|Comment|:|Agressor:1|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cnx-deals-data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Galloway</dc:creator>
  <cp:lastModifiedBy>Dave Galloway</cp:lastModifiedBy>
  <dcterms:created xsi:type="dcterms:W3CDTF">2014-07-02T14:09:04Z</dcterms:created>
  <dcterms:modified xsi:type="dcterms:W3CDTF">2014-07-02T15:26:53Z</dcterms:modified>
</cp:coreProperties>
</file>