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Synology Drive\Altium\Projects\MMDVM_hs_hat\USB_DV_Stick\1V1\Project Outputs for USB DV Stick 1V1\BOM\"/>
    </mc:Choice>
  </mc:AlternateContent>
  <xr:revisionPtr revIDLastSave="0" documentId="13_ncr:1_{3C2B528D-21F4-47DC-8437-C8FDE71593FF}" xr6:coauthVersionLast="45" xr6:coauthVersionMax="45" xr10:uidLastSave="{00000000-0000-0000-0000-000000000000}"/>
  <bookViews>
    <workbookView xWindow="3585" yWindow="-15" windowWidth="27690" windowHeight="19785" activeTab="2" xr2:uid="{00000000-000D-0000-FFFF-FFFF00000000}"/>
  </bookViews>
  <sheets>
    <sheet name="BillofMaterials-USB_DV_Stick_A_" sheetId="3" r:id="rId1"/>
    <sheet name="1V0" sheetId="2" r:id="rId2"/>
    <sheet name="1V1" sheetId="1" r:id="rId3"/>
  </sheets>
  <definedNames>
    <definedName name="_xlnm.Print_Titles" localSheetId="2">'1V1'!$1:$1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<sst xmlns="http://schemas.openxmlformats.org/spreadsheetml/2006/main" count="973" uniqueCount="278">
  <si>
    <t>Comment</t>
  </si>
  <si>
    <t>Description</t>
  </si>
  <si>
    <t>Designator</t>
  </si>
  <si>
    <t>Footprint</t>
  </si>
  <si>
    <t>Quantity</t>
  </si>
  <si>
    <t>Supplier 1</t>
  </si>
  <si>
    <t>Supplier Part Number 1</t>
  </si>
  <si>
    <t>PackageReference</t>
  </si>
  <si>
    <t>Manufacturer</t>
  </si>
  <si>
    <t>Manufacturer Part Number</t>
  </si>
  <si>
    <t>100nF</t>
  </si>
  <si>
    <t>Capacitor Surface Mount</t>
  </si>
  <si>
    <t>C1, C2, C4, C8, C9, C14, C16, C18, C24, C25, C26, C27, C28, C29, C30, C31, C32, C33, C34, C35, C36, C37, C38, C39, C40</t>
  </si>
  <si>
    <t>C0402</t>
  </si>
  <si>
    <t>Mouser</t>
  </si>
  <si>
    <t>81-GRM155R61H104KE9D</t>
  </si>
  <si>
    <t>C0603</t>
  </si>
  <si>
    <t>Murata Electronics</t>
  </si>
  <si>
    <t>GRM155R61H104KE19D</t>
  </si>
  <si>
    <t>4.7uF</t>
  </si>
  <si>
    <t>C3, C13, C15, C17</t>
  </si>
  <si>
    <t>963-TMK107BBJ475MA-T</t>
  </si>
  <si>
    <t>Taiyo Yuden</t>
  </si>
  <si>
    <t>TMK107BBJ475MA-T</t>
  </si>
  <si>
    <t>1nF</t>
  </si>
  <si>
    <t>C5</t>
  </si>
  <si>
    <t>81-GCM1555C1H102JA6J</t>
  </si>
  <si>
    <t>GCM1555C1H102JA16J</t>
  </si>
  <si>
    <t>27pF</t>
  </si>
  <si>
    <t>C6, C7</t>
  </si>
  <si>
    <t>81-GCM1555C1H270FA6D</t>
  </si>
  <si>
    <t>GCM1555C1H270FA16D</t>
  </si>
  <si>
    <t>10uF</t>
  </si>
  <si>
    <t>C10, C11, C20, C21</t>
  </si>
  <si>
    <t>C0805</t>
  </si>
  <si>
    <t>81-GRM188D70J106MA7J</t>
  </si>
  <si>
    <t>GRM188D70J106MA73J</t>
  </si>
  <si>
    <t>10nF</t>
  </si>
  <si>
    <t>C12, C19</t>
  </si>
  <si>
    <t>81-GCM155R71H103KA5D</t>
  </si>
  <si>
    <t>GCM155R71H103KA55D</t>
  </si>
  <si>
    <t>24pF</t>
  </si>
  <si>
    <t>C22, C23</t>
  </si>
  <si>
    <t>81-GCQ1555C1H240FB1D</t>
  </si>
  <si>
    <t>GCQ1555C1H240FB01D</t>
  </si>
  <si>
    <t>C41</t>
  </si>
  <si>
    <t>BLUE</t>
  </si>
  <si>
    <t>BLUE in 0603 package</t>
  </si>
  <si>
    <t>D1, D4</t>
  </si>
  <si>
    <t>LED0603</t>
  </si>
  <si>
    <t>604-APT1608QBC/D</t>
  </si>
  <si>
    <t>R0603</t>
  </si>
  <si>
    <t>Kingbright</t>
  </si>
  <si>
    <t>APT1608QBC/D</t>
  </si>
  <si>
    <t>GREEN</t>
  </si>
  <si>
    <t>GREEN in 0603 package</t>
  </si>
  <si>
    <t>D2, D3, D5, D6</t>
  </si>
  <si>
    <t>604-APT1608CGCK</t>
  </si>
  <si>
    <t>APT1608CGCK</t>
  </si>
  <si>
    <t>USB-C</t>
  </si>
  <si>
    <t>USB Type C with through holes</t>
  </si>
  <si>
    <t>J1</t>
  </si>
  <si>
    <t>710-632723300011</t>
  </si>
  <si>
    <t>Würth Elektronik</t>
  </si>
  <si>
    <t>632 723 300 311</t>
  </si>
  <si>
    <t>7x1 on 0.1" centers</t>
  </si>
  <si>
    <t>J2, J3</t>
  </si>
  <si>
    <t>HDR1x7</t>
  </si>
  <si>
    <t>N/A</t>
  </si>
  <si>
    <t>SIP</t>
  </si>
  <si>
    <t>33 Ohms</t>
  </si>
  <si>
    <t>Standard Ferrite Bead in 0603 package</t>
  </si>
  <si>
    <t>L1, L2, L3</t>
  </si>
  <si>
    <t>963-BK0603HS330-T</t>
  </si>
  <si>
    <t>BK0603HS330-T</t>
  </si>
  <si>
    <t>330</t>
  </si>
  <si>
    <t>Resistor Surface Mount</t>
  </si>
  <si>
    <t>R1, R5, R80</t>
  </si>
  <si>
    <t>71-CRCW0603330RFKEBC</t>
  </si>
  <si>
    <t>Vishay / Dale</t>
  </si>
  <si>
    <t>CRCW0603330RFKEBC</t>
  </si>
  <si>
    <t>10K</t>
  </si>
  <si>
    <t>R2, R8, R9, R10, R27</t>
  </si>
  <si>
    <t>71-CRCW060310K0FKEAC</t>
  </si>
  <si>
    <t>CRCW060310K0FKEAC</t>
  </si>
  <si>
    <t>12K</t>
  </si>
  <si>
    <t>R3</t>
  </si>
  <si>
    <t>71-CRCW060312K1FKEAC</t>
  </si>
  <si>
    <t>CRCW060312K1FKEAC</t>
  </si>
  <si>
    <t>27</t>
  </si>
  <si>
    <t>R4, R7, R78</t>
  </si>
  <si>
    <t>71-RCS060327R0FKEA, 71-CRCW0603-27-E3</t>
  </si>
  <si>
    <t>RCS060327R0FKEA, CRCW060327R0FKEA</t>
  </si>
  <si>
    <t>100K</t>
  </si>
  <si>
    <t>R6, R23, R24, R25, R30</t>
  </si>
  <si>
    <t>71-CRCW060315K0FKEAC, 71-CRCW0603100KJNEAC</t>
  </si>
  <si>
    <t>CRCW060315K0FKEAC, CRCW0603100KJNEAC</t>
  </si>
  <si>
    <t>27K</t>
  </si>
  <si>
    <t>R11</t>
  </si>
  <si>
    <t>71-CRCW060327K0FKEAC</t>
  </si>
  <si>
    <t>CRCW060327K0FKEAC</t>
  </si>
  <si>
    <t>270</t>
  </si>
  <si>
    <t>R12</t>
  </si>
  <si>
    <t>71-RCS0603270RFKEA</t>
  </si>
  <si>
    <t>RCS0603270RFKEA</t>
  </si>
  <si>
    <t>2K</t>
  </si>
  <si>
    <t>R13</t>
  </si>
  <si>
    <t>71-CRCW06032K00FKEAC</t>
  </si>
  <si>
    <t>CRCW06032K00FKEAC</t>
  </si>
  <si>
    <t>OPEN</t>
  </si>
  <si>
    <t>R14, R16, R17, R19, R28, R32, R33, R35, R37, R39, R42, R44, R45, R47, R50, R51, R54, R55, R57, R59, R61, R63, R65, R67, R68, R69, R70, R77, R79, R81, R84</t>
  </si>
  <si>
    <t>N/A, Mouser</t>
  </si>
  <si>
    <t>10</t>
  </si>
  <si>
    <t>R15, R31, R34, R36, R38, R40, R41, R43, R46, R48, R49, R52, R53, R56, R58, R60, R62, R64, R66</t>
  </si>
  <si>
    <t>71-CRCW060310R0FKEAC</t>
  </si>
  <si>
    <t>CRCW060310R0FKEAC</t>
  </si>
  <si>
    <t>0 ohms</t>
  </si>
  <si>
    <t>R18, R73, R74, R82, R83</t>
  </si>
  <si>
    <t>71-CRCW06030000Z0EAC</t>
  </si>
  <si>
    <t>CRCW06030000Z0EAC, CRCW0603330RFKEBC</t>
  </si>
  <si>
    <t>1 Meg</t>
  </si>
  <si>
    <t>R20</t>
  </si>
  <si>
    <t>667-ERJ-3EKF1004V</t>
  </si>
  <si>
    <t>Panasonic</t>
  </si>
  <si>
    <t>ERJ-3EKF1004V</t>
  </si>
  <si>
    <t>4.7K</t>
  </si>
  <si>
    <t>R21</t>
  </si>
  <si>
    <t>71-CRCW0603-4.7K-E3</t>
  </si>
  <si>
    <t>CRCW06034K70FKEA</t>
  </si>
  <si>
    <t>1.5K</t>
  </si>
  <si>
    <t>R22</t>
  </si>
  <si>
    <t>71-CRCW06031K50FKEAC</t>
  </si>
  <si>
    <t>CRCW06031K50FKEAC</t>
  </si>
  <si>
    <t>5.1 ohm</t>
  </si>
  <si>
    <t>R26</t>
  </si>
  <si>
    <t>71-RCS06035R10FKEA</t>
  </si>
  <si>
    <t>RCS06035R10FKEA</t>
  </si>
  <si>
    <t>24.9K</t>
  </si>
  <si>
    <t>R29</t>
  </si>
  <si>
    <t>71-CRCW0603-24.9K-E3</t>
  </si>
  <si>
    <t>CRCW060324K9FKEA</t>
  </si>
  <si>
    <t>R71, R72</t>
  </si>
  <si>
    <t>R0402</t>
  </si>
  <si>
    <t>750</t>
  </si>
  <si>
    <t>R75, R76</t>
  </si>
  <si>
    <t>71-CRCW0603-750-E3</t>
  </si>
  <si>
    <t>CRCW0603750RFKEA</t>
  </si>
  <si>
    <t>5015</t>
  </si>
  <si>
    <t>Surface Mount</t>
  </si>
  <si>
    <t>TP1, TP2, TP3, TP4, TP5, TP6, TP7, TP8, TP9, TP10, TP11, TP12, TP13</t>
  </si>
  <si>
    <t>TP SM</t>
  </si>
  <si>
    <t>534-5015</t>
  </si>
  <si>
    <t>R0805</t>
  </si>
  <si>
    <t>Keystone</t>
  </si>
  <si>
    <t>FT2232HL-Tray</t>
  </si>
  <si>
    <t>Dual High Speed USB To Multipurpose UART/FIFO IC, LQFP-64, Tray</t>
  </si>
  <si>
    <t>U1</t>
  </si>
  <si>
    <t>FT2232HL</t>
  </si>
  <si>
    <t>895-FT2232HL-TRAY</t>
  </si>
  <si>
    <t>LQFP-64</t>
  </si>
  <si>
    <t>FTDI</t>
  </si>
  <si>
    <t>FT2232HL-TRAY</t>
  </si>
  <si>
    <t>MM74HC00MX</t>
  </si>
  <si>
    <t>Quadruple 2-Input Positive-NAND Gate</t>
  </si>
  <si>
    <t>U2</t>
  </si>
  <si>
    <t>D014_L</t>
  </si>
  <si>
    <t>512-MM74HC00MX</t>
  </si>
  <si>
    <t>SOIC-14 Narrow</t>
  </si>
  <si>
    <t>ON / Fairchild</t>
  </si>
  <si>
    <t>AT93C56B</t>
  </si>
  <si>
    <t>2Kb ( 256 x 8 ) Serial Memory</t>
  </si>
  <si>
    <t>U3</t>
  </si>
  <si>
    <t>SO8_M</t>
  </si>
  <si>
    <t>556-AT93C56B-SSHM-B</t>
  </si>
  <si>
    <t>SO-8</t>
  </si>
  <si>
    <t>Microship Technology</t>
  </si>
  <si>
    <t>AT93C56B-SSHM-B</t>
  </si>
  <si>
    <t>TPS70151</t>
  </si>
  <si>
    <t>Dual Output low drop out regulator</t>
  </si>
  <si>
    <t>U4</t>
  </si>
  <si>
    <t>TTSOP-20 (PW)</t>
  </si>
  <si>
    <t>595-TPS70151PWP</t>
  </si>
  <si>
    <t>TTSOP-20</t>
  </si>
  <si>
    <t>TI</t>
  </si>
  <si>
    <t>TPS70151PWP</t>
  </si>
  <si>
    <t>TLV75533P</t>
  </si>
  <si>
    <t>3.3V LDO in SOT-23-5 package  ( 500mA)</t>
  </si>
  <si>
    <t>U5</t>
  </si>
  <si>
    <t>SOT23-6_M</t>
  </si>
  <si>
    <t>595-TLV75533PDBVR</t>
  </si>
  <si>
    <t>SOT23-5</t>
  </si>
  <si>
    <t>TLV75533PDBVR</t>
  </si>
  <si>
    <t>DVSI AMBE3000</t>
  </si>
  <si>
    <t>AMBE vocoder ( Logical Pin Order )</t>
  </si>
  <si>
    <t>U6</t>
  </si>
  <si>
    <t>LQFP-128</t>
  </si>
  <si>
    <t>DVSI</t>
  </si>
  <si>
    <t>AMBE3000R</t>
  </si>
  <si>
    <t>12 MHz</t>
  </si>
  <si>
    <t>Surface Mount Crystal  ( 2.5 x 2.0 )  4 pin</t>
  </si>
  <si>
    <t>Y1</t>
  </si>
  <si>
    <t>OSC_ECS-TXO-2033</t>
  </si>
  <si>
    <t>520-120-10-36B-CWYT</t>
  </si>
  <si>
    <t>2.5 x 2.0</t>
  </si>
  <si>
    <t>ECS</t>
  </si>
  <si>
    <t>ECS-120-10-36B-CWY-TR</t>
  </si>
  <si>
    <t>29.4912 MHz</t>
  </si>
  <si>
    <t>Surface Mount Crystal  ( 5.0 x 3.2 )</t>
  </si>
  <si>
    <t>Y2</t>
  </si>
  <si>
    <t>Xtal 5.0x3.2</t>
  </si>
  <si>
    <t>815-ABM3294912B4YT</t>
  </si>
  <si>
    <t>5.0x3.2 mm</t>
  </si>
  <si>
    <t>ABRACON</t>
  </si>
  <si>
    <t>ABM3-29.4912MHZ-B4Y-T</t>
  </si>
  <si>
    <t>Item #</t>
  </si>
  <si>
    <t>LibRef</t>
  </si>
  <si>
    <t>Cap SM</t>
  </si>
  <si>
    <t>D1</t>
  </si>
  <si>
    <t>LED 0603 BLUE</t>
  </si>
  <si>
    <t>D2</t>
  </si>
  <si>
    <t>LED 0603 GREEN</t>
  </si>
  <si>
    <t>Micro USB - B</t>
  </si>
  <si>
    <t>Connector SMD USB Micro Type surface mount  ( TE )</t>
  </si>
  <si>
    <t>USB_Micro-B_Molex_SMD</t>
  </si>
  <si>
    <t>USB_Micro_#2</t>
  </si>
  <si>
    <t>TE Connectivity / AMP</t>
  </si>
  <si>
    <t>1981568-1</t>
  </si>
  <si>
    <t>7x1 Pin Header</t>
  </si>
  <si>
    <t/>
  </si>
  <si>
    <t>Ferrite Bead ( 0603 )</t>
  </si>
  <si>
    <t>R1, R5</t>
  </si>
  <si>
    <t>RES SM</t>
  </si>
  <si>
    <t>R2, R8, R9, R10, R14, R27</t>
  </si>
  <si>
    <t>R4, R7</t>
  </si>
  <si>
    <t>RCS060327R0FKEA</t>
  </si>
  <si>
    <t>15K</t>
  </si>
  <si>
    <t>R6</t>
  </si>
  <si>
    <t>CRCW060315K0FKEAC</t>
  </si>
  <si>
    <t>R12, R23, R24, R25, R30</t>
  </si>
  <si>
    <t>CRCW0603100KJNEAC</t>
  </si>
  <si>
    <t>1K</t>
  </si>
  <si>
    <t>R15</t>
  </si>
  <si>
    <t>KOA Speer</t>
  </si>
  <si>
    <t>RN73R1JTTD1001F50</t>
  </si>
  <si>
    <t>R16, R17, R19, R28, R32, R33, R35, R37, R39, R42, R44, R45, R47, R50, R51, R54, R55, R57, R59, R61, R63, R65, R67, R68, R69, R70</t>
  </si>
  <si>
    <t>0 ohm</t>
  </si>
  <si>
    <t>R18, R21</t>
  </si>
  <si>
    <t>CRCW06030000Z0EAC</t>
  </si>
  <si>
    <t>R31, R34, R36, R38, R40, R41, R43, R46, R48, R49, R52, R53, R56, R58, R60, R62, R64, R66</t>
  </si>
  <si>
    <t>Test Point</t>
  </si>
  <si>
    <t>LQFP-64_M</t>
  </si>
  <si>
    <t>SN74HC00ANSR</t>
  </si>
  <si>
    <t>74AS00D</t>
  </si>
  <si>
    <t>TPS75005</t>
  </si>
  <si>
    <t>Power Management IC  500mA  ( 3.75V - 6.5V)</t>
  </si>
  <si>
    <t>QFG32_L</t>
  </si>
  <si>
    <t>Texas Instruments</t>
  </si>
  <si>
    <t>TPS75005RGWR</t>
  </si>
  <si>
    <t>TLV755P</t>
  </si>
  <si>
    <t>AMBE3000F_Pin_Modified</t>
  </si>
  <si>
    <t>Xtal</t>
  </si>
  <si>
    <t>29.4912</t>
  </si>
  <si>
    <t>Supplier Part Number-Edited</t>
  </si>
  <si>
    <t>Manufacturer Part Number Edited</t>
  </si>
  <si>
    <t>Comment 1V0</t>
  </si>
  <si>
    <t>81-GRM33C71C104KE14D</t>
  </si>
  <si>
    <t>GRM033C71C104KE14D</t>
  </si>
  <si>
    <t>963-BKP1608HS121-T</t>
  </si>
  <si>
    <t>BKP1608HS121-T</t>
  </si>
  <si>
    <t>81-GRJ21BR61E106KE1K</t>
  </si>
  <si>
    <t>GRJ21BR61E106KE01K</t>
  </si>
  <si>
    <t>71-CRCW040210K0FKEDC</t>
  </si>
  <si>
    <t>CRCW040210K0FKEDC</t>
  </si>
  <si>
    <t>71-CRCW060312K0FKEAC</t>
  </si>
  <si>
    <t>CRCW060312K0FKEAC</t>
  </si>
  <si>
    <t>71-RCS060327R0FKEA</t>
  </si>
  <si>
    <t>71-CRCW0603100KJNEAC</t>
  </si>
  <si>
    <t>Index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</si>
</sst>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4" borderId="1" xfId="0" quotePrefix="1" applyFont="1" applyFill="1" applyBorder="1"/>
    <xf numFmtId="0" fontId="1" fillId="0" borderId="1" xfId="0" quotePrefix="1" applyFont="1" applyBorder="1"/>
    <xf numFmtId="0" fontId="1" fillId="0" borderId="1" xfId="0" applyFont="1" applyBorder="1"/>
    <xf numFmtId="0" fontId="2" fillId="0" borderId="1" xfId="0" quotePrefix="1" applyFont="1" applyBorder="1" applyAlignment="1">
      <alignment vertical="center" wrapText="1"/>
    </xf>
    <xf numFmtId="0" fontId="2" fillId="5" borderId="1" xfId="0" quotePrefix="1" applyFont="1" applyFill="1" applyBorder="1" applyAlignment="1">
      <alignment vertical="center" wrapText="1"/>
    </xf>
    <xf numFmtId="0" fontId="0" fillId="6" borderId="0" xfId="0" applyFill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1" xfId="0" quotePrefix="1" applyFont="1" applyFill="1" applyBorder="1" applyAlignment="1">
      <alignment vertical="center" wrapText="1"/>
    </xf>
    <xf numFmtId="0" fontId="2" fillId="8" borderId="1" xfId="0" quotePrefix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5" borderId="1" xfId="0" quotePrefix="1" applyFont="1" applyFill="1" applyBorder="1" applyAlignment="1">
      <alignment horizontal="right" vertical="center" wrapText="1"/>
    </xf>
    <xf numFmtId="0" fontId="2" fillId="0" borderId="1" xfId="0" quotePrefix="1" applyFont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10" borderId="1" xfId="0" quotePrefix="1" applyFont="1" applyFill="1" applyBorder="1" applyAlignment="1">
      <alignment horizontal="left" vertical="center" wrapText="1"/>
    </xf>
    <xf numFmtId="0" fontId="2" fillId="11" borderId="1" xfId="0" quotePrefix="1" applyFont="1" applyFill="1" applyBorder="1" applyAlignment="1">
      <alignment vertical="center" wrapText="1"/>
    </xf>
    <xf numFmtId="0" fontId="0" fillId="0" borderId="0" xfId="0" applyFill="1"/>
    <xf numFmtId="0" fontId="2" fillId="12" borderId="0" xfId="0" applyFont="1" applyFill="1" applyAlignment="1">
      <alignment horizontal="center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C1:H41"/>
  <sheetViews>
    <sheetView topLeftCell="A6" workbookViewId="0">
      <selection activeCell="J10" sqref="J10"/>
    </sheetView>
  </sheetViews>
  <sheetFormatPr defaultRowHeight="15" x14ac:dyDescent="0.25"/>
  <cols>
    <col min="3" max="3" width="19.7109375" customWidth="1"/>
    <col min="4" max="4" width="18" style="26" bestFit="1" customWidth="1"/>
    <col min="5" max="5" width="36.5703125" bestFit="1" customWidth="1"/>
    <col min="6" max="6" width="36.5703125" customWidth="1"/>
    <col min="7" max="7" width="18.5703125" customWidth="1"/>
    <col min="8" max="8" width="8.7109375" style="3" bestFit="1" customWidth="1"/>
  </cols>
  <sheetData>
    <row r="1" spans="3:8" x14ac:dyDescent="0.25">
      <c r="C1" s="2" t="s">
        <v>0</v>
      </c>
      <c r="D1" s="24" t="s">
        <v>3</v>
      </c>
      <c r="E1" s="2" t="s">
        <v>262</v>
      </c>
      <c r="F1" s="2" t="s">
        <v>263</v>
      </c>
      <c r="G1" s="2" t="s">
        <v>8</v>
      </c>
      <c r="H1" s="16" t="s">
        <v>4</v>
      </c>
    </row>
    <row r="2" spans="3:8" x14ac:dyDescent="0.25">
      <c r="C2" s="13" t="s">
        <v>10</v>
      </c>
      <c r="D2" s="27" t="s">
        <v>13</v>
      </c>
      <c r="E2" s="8" t="s">
        <v>15</v>
      </c>
      <c r="F2" s="8" t="s">
        <v>18</v>
      </c>
      <c r="G2" s="8" t="s">
        <v>17</v>
      </c>
      <c r="H2" s="17">
        <v>25</v>
      </c>
    </row>
    <row r="3" spans="3:8" x14ac:dyDescent="0.25">
      <c r="C3" s="13" t="s">
        <v>24</v>
      </c>
      <c r="D3" s="27" t="s">
        <v>13</v>
      </c>
      <c r="E3" s="8" t="s">
        <v>26</v>
      </c>
      <c r="F3" s="8" t="s">
        <v>27</v>
      </c>
      <c r="G3" s="8" t="s">
        <v>17</v>
      </c>
      <c r="H3" s="17">
        <v>1</v>
      </c>
    </row>
    <row r="4" spans="3:8" x14ac:dyDescent="0.25">
      <c r="C4" s="13" t="s">
        <v>28</v>
      </c>
      <c r="D4" s="27" t="s">
        <v>13</v>
      </c>
      <c r="E4" s="8" t="s">
        <v>30</v>
      </c>
      <c r="F4" s="8" t="s">
        <v>31</v>
      </c>
      <c r="G4" s="8" t="s">
        <v>17</v>
      </c>
      <c r="H4" s="17">
        <v>2</v>
      </c>
    </row>
    <row r="5" spans="3:8" x14ac:dyDescent="0.25">
      <c r="C5" s="13" t="s">
        <v>37</v>
      </c>
      <c r="D5" s="27" t="s">
        <v>13</v>
      </c>
      <c r="E5" s="8" t="s">
        <v>39</v>
      </c>
      <c r="F5" s="8" t="s">
        <v>40</v>
      </c>
      <c r="G5" s="8" t="s">
        <v>17</v>
      </c>
      <c r="H5" s="17">
        <v>2</v>
      </c>
    </row>
    <row r="6" spans="3:8" x14ac:dyDescent="0.25">
      <c r="C6" s="13" t="s">
        <v>41</v>
      </c>
      <c r="D6" s="27" t="s">
        <v>13</v>
      </c>
      <c r="E6" s="8" t="s">
        <v>43</v>
      </c>
      <c r="F6" s="8" t="s">
        <v>44</v>
      </c>
      <c r="G6" s="8" t="s">
        <v>17</v>
      </c>
      <c r="H6" s="17">
        <v>2</v>
      </c>
    </row>
    <row r="7" spans="3:8" x14ac:dyDescent="0.25">
      <c r="C7" s="13" t="s">
        <v>19</v>
      </c>
      <c r="D7" s="27" t="s">
        <v>16</v>
      </c>
      <c r="E7" s="8" t="s">
        <v>21</v>
      </c>
      <c r="F7" s="8" t="s">
        <v>23</v>
      </c>
      <c r="G7" s="8" t="s">
        <v>22</v>
      </c>
      <c r="H7" s="17">
        <v>4</v>
      </c>
    </row>
    <row r="8" spans="3:8" x14ac:dyDescent="0.25">
      <c r="C8" s="9" t="s">
        <v>10</v>
      </c>
      <c r="D8" s="27" t="s">
        <v>16</v>
      </c>
      <c r="E8" s="28" t="s">
        <v>265</v>
      </c>
      <c r="F8" s="8" t="s">
        <v>266</v>
      </c>
      <c r="G8" s="8" t="s">
        <v>17</v>
      </c>
      <c r="H8" s="17">
        <v>1</v>
      </c>
    </row>
    <row r="9" spans="3:8" x14ac:dyDescent="0.25">
      <c r="C9" s="13" t="s">
        <v>70</v>
      </c>
      <c r="D9" s="27" t="s">
        <v>16</v>
      </c>
      <c r="E9" s="28" t="s">
        <v>267</v>
      </c>
      <c r="F9" s="8" t="s">
        <v>268</v>
      </c>
      <c r="G9" s="8" t="s">
        <v>22</v>
      </c>
      <c r="H9" s="17">
        <v>3</v>
      </c>
    </row>
    <row r="10" spans="3:8" x14ac:dyDescent="0.25">
      <c r="C10" s="13" t="s">
        <v>32</v>
      </c>
      <c r="D10" s="27" t="s">
        <v>34</v>
      </c>
      <c r="E10" s="28" t="s">
        <v>269</v>
      </c>
      <c r="F10" s="8" t="s">
        <v>270</v>
      </c>
      <c r="G10" s="8" t="s">
        <v>17</v>
      </c>
      <c r="H10" s="17">
        <v>4</v>
      </c>
    </row>
    <row r="11" spans="3:8" x14ac:dyDescent="0.25">
      <c r="C11" s="9" t="s">
        <v>162</v>
      </c>
      <c r="D11" s="25" t="s">
        <v>165</v>
      </c>
      <c r="E11" s="8" t="s">
        <v>166</v>
      </c>
      <c r="F11" s="8" t="s">
        <v>162</v>
      </c>
      <c r="G11" s="8" t="s">
        <v>168</v>
      </c>
      <c r="H11" s="17">
        <v>1</v>
      </c>
    </row>
    <row r="12" spans="3:8" x14ac:dyDescent="0.25">
      <c r="C12" s="13" t="s">
        <v>154</v>
      </c>
      <c r="D12" s="27" t="s">
        <v>157</v>
      </c>
      <c r="E12" s="8" t="s">
        <v>158</v>
      </c>
      <c r="F12" s="8" t="s">
        <v>161</v>
      </c>
      <c r="G12" s="8" t="s">
        <v>160</v>
      </c>
      <c r="H12" s="17">
        <v>1</v>
      </c>
    </row>
    <row r="13" spans="3:8" x14ac:dyDescent="0.25">
      <c r="C13" s="13" t="s">
        <v>65</v>
      </c>
      <c r="D13" s="25" t="s">
        <v>67</v>
      </c>
      <c r="E13" s="8" t="s">
        <v>68</v>
      </c>
      <c r="F13" s="8" t="s">
        <v>68</v>
      </c>
      <c r="G13" s="8" t="s">
        <v>68</v>
      </c>
      <c r="H13" s="17">
        <v>2</v>
      </c>
    </row>
    <row r="14" spans="3:8" x14ac:dyDescent="0.25">
      <c r="C14" s="13" t="s">
        <v>46</v>
      </c>
      <c r="D14" s="27" t="s">
        <v>49</v>
      </c>
      <c r="E14" s="8" t="s">
        <v>50</v>
      </c>
      <c r="F14" s="8" t="s">
        <v>53</v>
      </c>
      <c r="G14" s="8" t="s">
        <v>52</v>
      </c>
      <c r="H14" s="17">
        <v>2</v>
      </c>
    </row>
    <row r="15" spans="3:8" x14ac:dyDescent="0.25">
      <c r="C15" s="13" t="s">
        <v>54</v>
      </c>
      <c r="D15" s="27" t="s">
        <v>49</v>
      </c>
      <c r="E15" s="8" t="s">
        <v>57</v>
      </c>
      <c r="F15" s="8" t="s">
        <v>58</v>
      </c>
      <c r="G15" s="8" t="s">
        <v>52</v>
      </c>
      <c r="H15" s="17">
        <v>4</v>
      </c>
    </row>
    <row r="16" spans="3:8" x14ac:dyDescent="0.25">
      <c r="C16" s="13" t="s">
        <v>192</v>
      </c>
      <c r="D16" s="25" t="s">
        <v>195</v>
      </c>
      <c r="E16" s="8" t="s">
        <v>197</v>
      </c>
      <c r="F16" s="8" t="s">
        <v>197</v>
      </c>
      <c r="G16" s="8" t="s">
        <v>196</v>
      </c>
      <c r="H16" s="17">
        <v>1</v>
      </c>
    </row>
    <row r="17" spans="3:8" x14ac:dyDescent="0.25">
      <c r="C17" s="13" t="s">
        <v>198</v>
      </c>
      <c r="D17" s="27" t="s">
        <v>201</v>
      </c>
      <c r="E17" s="8" t="s">
        <v>202</v>
      </c>
      <c r="F17" s="8" t="s">
        <v>205</v>
      </c>
      <c r="G17" s="8" t="s">
        <v>204</v>
      </c>
      <c r="H17" s="17">
        <v>1</v>
      </c>
    </row>
    <row r="18" spans="3:8" x14ac:dyDescent="0.25">
      <c r="C18" s="13" t="s">
        <v>81</v>
      </c>
      <c r="D18" s="27" t="s">
        <v>142</v>
      </c>
      <c r="E18" s="28" t="s">
        <v>271</v>
      </c>
      <c r="F18" s="8" t="s">
        <v>272</v>
      </c>
      <c r="G18" s="8" t="s">
        <v>79</v>
      </c>
      <c r="H18" s="17">
        <v>2</v>
      </c>
    </row>
    <row r="19" spans="3:8" x14ac:dyDescent="0.25">
      <c r="C19" s="13" t="s">
        <v>75</v>
      </c>
      <c r="D19" s="27" t="s">
        <v>51</v>
      </c>
      <c r="E19" s="8" t="s">
        <v>78</v>
      </c>
      <c r="F19" s="8" t="s">
        <v>80</v>
      </c>
      <c r="G19" s="8" t="s">
        <v>79</v>
      </c>
      <c r="H19" s="17">
        <v>3</v>
      </c>
    </row>
    <row r="20" spans="3:8" x14ac:dyDescent="0.25">
      <c r="C20" s="13" t="s">
        <v>81</v>
      </c>
      <c r="D20" s="27" t="s">
        <v>51</v>
      </c>
      <c r="E20" s="8" t="s">
        <v>83</v>
      </c>
      <c r="F20" s="8" t="s">
        <v>84</v>
      </c>
      <c r="G20" s="8" t="s">
        <v>79</v>
      </c>
      <c r="H20" s="17">
        <v>5</v>
      </c>
    </row>
    <row r="21" spans="3:8" x14ac:dyDescent="0.25">
      <c r="C21" s="13" t="s">
        <v>85</v>
      </c>
      <c r="D21" s="27" t="s">
        <v>51</v>
      </c>
      <c r="E21" s="28" t="s">
        <v>273</v>
      </c>
      <c r="F21" s="8" t="s">
        <v>274</v>
      </c>
      <c r="G21" s="8" t="s">
        <v>79</v>
      </c>
      <c r="H21" s="17">
        <v>1</v>
      </c>
    </row>
    <row r="22" spans="3:8" x14ac:dyDescent="0.25">
      <c r="C22" s="13" t="s">
        <v>89</v>
      </c>
      <c r="D22" s="27" t="s">
        <v>51</v>
      </c>
      <c r="E22" s="28" t="s">
        <v>275</v>
      </c>
      <c r="F22" s="8" t="s">
        <v>92</v>
      </c>
      <c r="G22" s="8" t="s">
        <v>79</v>
      </c>
      <c r="H22" s="18">
        <v>3</v>
      </c>
    </row>
    <row r="23" spans="3:8" x14ac:dyDescent="0.25">
      <c r="C23" s="13" t="s">
        <v>93</v>
      </c>
      <c r="D23" s="27" t="s">
        <v>51</v>
      </c>
      <c r="E23" s="28" t="s">
        <v>276</v>
      </c>
      <c r="F23" s="8" t="s">
        <v>239</v>
      </c>
      <c r="G23" s="8" t="s">
        <v>79</v>
      </c>
      <c r="H23" s="18">
        <v>5</v>
      </c>
    </row>
    <row r="24" spans="3:8" x14ac:dyDescent="0.25">
      <c r="C24" s="13" t="s">
        <v>97</v>
      </c>
      <c r="D24" s="27" t="s">
        <v>51</v>
      </c>
      <c r="E24" s="8" t="s">
        <v>99</v>
      </c>
      <c r="F24" s="8" t="s">
        <v>100</v>
      </c>
      <c r="G24" s="8" t="s">
        <v>79</v>
      </c>
      <c r="H24" s="17">
        <v>1</v>
      </c>
    </row>
    <row r="25" spans="3:8" x14ac:dyDescent="0.25">
      <c r="C25" s="9" t="s">
        <v>101</v>
      </c>
      <c r="D25" s="27" t="s">
        <v>51</v>
      </c>
      <c r="E25" s="8" t="s">
        <v>103</v>
      </c>
      <c r="F25" s="8" t="s">
        <v>104</v>
      </c>
      <c r="G25" s="8" t="s">
        <v>79</v>
      </c>
      <c r="H25" s="17">
        <v>1</v>
      </c>
    </row>
    <row r="26" spans="3:8" x14ac:dyDescent="0.25">
      <c r="C26" s="13" t="s">
        <v>105</v>
      </c>
      <c r="D26" s="27" t="s">
        <v>51</v>
      </c>
      <c r="E26" s="8" t="s">
        <v>107</v>
      </c>
      <c r="F26" s="8" t="s">
        <v>108</v>
      </c>
      <c r="G26" s="8" t="s">
        <v>79</v>
      </c>
      <c r="H26" s="17">
        <v>1</v>
      </c>
    </row>
    <row r="27" spans="3:8" x14ac:dyDescent="0.25">
      <c r="C27" s="13" t="s">
        <v>109</v>
      </c>
      <c r="D27" s="27" t="s">
        <v>51</v>
      </c>
      <c r="E27" s="8" t="s">
        <v>68</v>
      </c>
      <c r="F27" s="8" t="s">
        <v>68</v>
      </c>
      <c r="G27" s="8" t="s">
        <v>68</v>
      </c>
      <c r="H27" s="17">
        <v>31</v>
      </c>
    </row>
    <row r="28" spans="3:8" x14ac:dyDescent="0.25">
      <c r="C28" s="13" t="s">
        <v>112</v>
      </c>
      <c r="D28" s="27" t="s">
        <v>51</v>
      </c>
      <c r="E28" s="8" t="s">
        <v>114</v>
      </c>
      <c r="F28" s="8" t="s">
        <v>115</v>
      </c>
      <c r="G28" s="8" t="s">
        <v>79</v>
      </c>
      <c r="H28" s="17">
        <v>19</v>
      </c>
    </row>
    <row r="29" spans="3:8" x14ac:dyDescent="0.25">
      <c r="C29" s="13" t="s">
        <v>116</v>
      </c>
      <c r="D29" s="27" t="s">
        <v>51</v>
      </c>
      <c r="E29" s="8" t="s">
        <v>118</v>
      </c>
      <c r="F29" s="8" t="s">
        <v>247</v>
      </c>
      <c r="G29" s="8" t="s">
        <v>79</v>
      </c>
      <c r="H29" s="17">
        <v>5</v>
      </c>
    </row>
    <row r="30" spans="3:8" x14ac:dyDescent="0.25">
      <c r="C30" s="13" t="s">
        <v>120</v>
      </c>
      <c r="D30" s="27" t="s">
        <v>51</v>
      </c>
      <c r="E30" s="8" t="s">
        <v>122</v>
      </c>
      <c r="F30" s="8" t="s">
        <v>124</v>
      </c>
      <c r="G30" s="8" t="s">
        <v>123</v>
      </c>
      <c r="H30" s="17">
        <v>1</v>
      </c>
    </row>
    <row r="31" spans="3:8" x14ac:dyDescent="0.25">
      <c r="C31" s="13" t="s">
        <v>125</v>
      </c>
      <c r="D31" s="27" t="s">
        <v>51</v>
      </c>
      <c r="E31" s="8" t="s">
        <v>127</v>
      </c>
      <c r="F31" s="8" t="s">
        <v>128</v>
      </c>
      <c r="G31" s="8" t="s">
        <v>79</v>
      </c>
      <c r="H31" s="17">
        <v>1</v>
      </c>
    </row>
    <row r="32" spans="3:8" x14ac:dyDescent="0.25">
      <c r="C32" s="13" t="s">
        <v>129</v>
      </c>
      <c r="D32" s="27" t="s">
        <v>51</v>
      </c>
      <c r="E32" s="8" t="s">
        <v>131</v>
      </c>
      <c r="F32" s="8" t="s">
        <v>132</v>
      </c>
      <c r="G32" s="8" t="s">
        <v>79</v>
      </c>
      <c r="H32" s="17">
        <v>1</v>
      </c>
    </row>
    <row r="33" spans="3:8" x14ac:dyDescent="0.25">
      <c r="C33" s="13" t="s">
        <v>133</v>
      </c>
      <c r="D33" s="27" t="s">
        <v>51</v>
      </c>
      <c r="E33" s="8" t="s">
        <v>135</v>
      </c>
      <c r="F33" s="8" t="s">
        <v>136</v>
      </c>
      <c r="G33" s="8" t="s">
        <v>79</v>
      </c>
      <c r="H33" s="17">
        <v>1</v>
      </c>
    </row>
    <row r="34" spans="3:8" x14ac:dyDescent="0.25">
      <c r="C34" s="13" t="s">
        <v>137</v>
      </c>
      <c r="D34" s="27" t="s">
        <v>51</v>
      </c>
      <c r="E34" s="8" t="s">
        <v>139</v>
      </c>
      <c r="F34" s="8" t="s">
        <v>140</v>
      </c>
      <c r="G34" s="8" t="s">
        <v>79</v>
      </c>
      <c r="H34" s="17">
        <v>1</v>
      </c>
    </row>
    <row r="35" spans="3:8" x14ac:dyDescent="0.25">
      <c r="C35" s="9" t="s">
        <v>143</v>
      </c>
      <c r="D35" s="27" t="s">
        <v>51</v>
      </c>
      <c r="E35" s="8" t="s">
        <v>145</v>
      </c>
      <c r="F35" s="8" t="s">
        <v>146</v>
      </c>
      <c r="G35" s="8" t="s">
        <v>79</v>
      </c>
      <c r="H35" s="17">
        <v>2</v>
      </c>
    </row>
    <row r="36" spans="3:8" x14ac:dyDescent="0.25">
      <c r="C36" s="13" t="s">
        <v>169</v>
      </c>
      <c r="D36" s="27" t="s">
        <v>172</v>
      </c>
      <c r="E36" s="8" t="s">
        <v>173</v>
      </c>
      <c r="F36" s="8" t="s">
        <v>176</v>
      </c>
      <c r="G36" s="8" t="s">
        <v>175</v>
      </c>
      <c r="H36" s="17">
        <v>1</v>
      </c>
    </row>
    <row r="37" spans="3:8" x14ac:dyDescent="0.25">
      <c r="C37" s="13" t="s">
        <v>185</v>
      </c>
      <c r="D37" s="27" t="s">
        <v>188</v>
      </c>
      <c r="E37" s="8" t="s">
        <v>189</v>
      </c>
      <c r="F37" s="8" t="s">
        <v>191</v>
      </c>
      <c r="G37" s="8" t="s">
        <v>183</v>
      </c>
      <c r="H37" s="17">
        <v>1</v>
      </c>
    </row>
    <row r="38" spans="3:8" x14ac:dyDescent="0.25">
      <c r="C38" s="13" t="s">
        <v>147</v>
      </c>
      <c r="D38" s="27" t="s">
        <v>150</v>
      </c>
      <c r="E38" s="8" t="s">
        <v>151</v>
      </c>
      <c r="F38" s="8" t="s">
        <v>147</v>
      </c>
      <c r="G38" s="8" t="s">
        <v>153</v>
      </c>
      <c r="H38" s="17">
        <v>13</v>
      </c>
    </row>
    <row r="39" spans="3:8" x14ac:dyDescent="0.25">
      <c r="C39" s="9" t="s">
        <v>177</v>
      </c>
      <c r="D39" s="27" t="s">
        <v>180</v>
      </c>
      <c r="E39" s="8" t="s">
        <v>181</v>
      </c>
      <c r="F39" s="8" t="s">
        <v>184</v>
      </c>
      <c r="G39" s="8" t="s">
        <v>183</v>
      </c>
      <c r="H39" s="17">
        <v>1</v>
      </c>
    </row>
    <row r="40" spans="3:8" x14ac:dyDescent="0.25">
      <c r="C40" s="9" t="s">
        <v>59</v>
      </c>
      <c r="D40" s="27" t="s">
        <v>59</v>
      </c>
      <c r="E40" s="8" t="s">
        <v>62</v>
      </c>
      <c r="F40" s="8" t="s">
        <v>64</v>
      </c>
      <c r="G40" s="8" t="s">
        <v>63</v>
      </c>
      <c r="H40" s="17">
        <v>1</v>
      </c>
    </row>
    <row r="41" spans="3:8" x14ac:dyDescent="0.25">
      <c r="C41" s="13" t="s">
        <v>206</v>
      </c>
      <c r="D41" s="27" t="s">
        <v>209</v>
      </c>
      <c r="E41" s="8" t="s">
        <v>210</v>
      </c>
      <c r="F41" s="8" t="s">
        <v>213</v>
      </c>
      <c r="G41" s="8" t="s">
        <v>212</v>
      </c>
      <c r="H41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I39"/>
  <sheetViews>
    <sheetView workbookViewId="0">
      <selection sqref="A1:B1048576"/>
    </sheetView>
  </sheetViews>
  <sheetFormatPr defaultRowHeight="15" x14ac:dyDescent="0.25"/>
  <cols>
    <col min="1" max="1" width="9.140625" style="3"/>
    <col min="2" max="2" width="24.5703125" bestFit="1" customWidth="1"/>
    <col min="3" max="3" width="51.7109375" bestFit="1" customWidth="1"/>
    <col min="4" max="4" width="96" bestFit="1" customWidth="1"/>
    <col min="5" max="6" width="12.85546875" customWidth="1"/>
    <col min="7" max="7" width="17.5703125" bestFit="1" customWidth="1"/>
    <col min="8" max="8" width="20.85546875" bestFit="1" customWidth="1"/>
    <col min="9" max="9" width="13.140625" customWidth="1"/>
  </cols>
  <sheetData>
    <row r="1" spans="1:9" x14ac:dyDescent="0.25">
      <c r="A1" s="3" t="s">
        <v>214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215</v>
      </c>
      <c r="G1" s="4" t="s">
        <v>8</v>
      </c>
      <c r="H1" s="4" t="s">
        <v>9</v>
      </c>
      <c r="I1" s="4" t="s">
        <v>4</v>
      </c>
    </row>
    <row r="2" spans="1:9" x14ac:dyDescent="0.25">
      <c r="A2" s="3">
        <v>1</v>
      </c>
      <c r="B2" s="5" t="s">
        <v>10</v>
      </c>
      <c r="C2" s="6" t="s">
        <v>11</v>
      </c>
      <c r="D2" s="6" t="s">
        <v>12</v>
      </c>
      <c r="E2" s="6" t="s">
        <v>13</v>
      </c>
      <c r="F2" s="6" t="s">
        <v>216</v>
      </c>
      <c r="G2" s="6" t="s">
        <v>17</v>
      </c>
      <c r="H2" s="6" t="s">
        <v>18</v>
      </c>
      <c r="I2" s="7">
        <v>25</v>
      </c>
    </row>
    <row r="3" spans="1:9" x14ac:dyDescent="0.25">
      <c r="A3" s="3">
        <v>2</v>
      </c>
      <c r="B3" s="5" t="s">
        <v>19</v>
      </c>
      <c r="C3" s="6" t="s">
        <v>11</v>
      </c>
      <c r="D3" s="6" t="s">
        <v>20</v>
      </c>
      <c r="E3" s="6" t="s">
        <v>16</v>
      </c>
      <c r="F3" s="6" t="s">
        <v>216</v>
      </c>
      <c r="G3" s="6" t="s">
        <v>22</v>
      </c>
      <c r="H3" s="6" t="s">
        <v>23</v>
      </c>
      <c r="I3" s="7">
        <v>4</v>
      </c>
    </row>
    <row r="4" spans="1:9" x14ac:dyDescent="0.25">
      <c r="A4" s="3">
        <v>3</v>
      </c>
      <c r="B4" s="5" t="s">
        <v>24</v>
      </c>
      <c r="C4" s="6" t="s">
        <v>11</v>
      </c>
      <c r="D4" s="6" t="s">
        <v>25</v>
      </c>
      <c r="E4" s="6" t="s">
        <v>13</v>
      </c>
      <c r="F4" s="6" t="s">
        <v>216</v>
      </c>
      <c r="G4" s="6" t="s">
        <v>17</v>
      </c>
      <c r="H4" s="6" t="s">
        <v>27</v>
      </c>
      <c r="I4" s="7">
        <v>1</v>
      </c>
    </row>
    <row r="5" spans="1:9" x14ac:dyDescent="0.25">
      <c r="A5" s="3">
        <v>4</v>
      </c>
      <c r="B5" s="5" t="s">
        <v>28</v>
      </c>
      <c r="C5" s="6" t="s">
        <v>11</v>
      </c>
      <c r="D5" s="6" t="s">
        <v>29</v>
      </c>
      <c r="E5" s="6" t="s">
        <v>13</v>
      </c>
      <c r="F5" s="6" t="s">
        <v>216</v>
      </c>
      <c r="G5" s="6" t="s">
        <v>17</v>
      </c>
      <c r="H5" s="6" t="s">
        <v>31</v>
      </c>
      <c r="I5" s="7">
        <v>2</v>
      </c>
    </row>
    <row r="6" spans="1:9" x14ac:dyDescent="0.25">
      <c r="A6" s="3">
        <v>5</v>
      </c>
      <c r="B6" s="5" t="s">
        <v>32</v>
      </c>
      <c r="C6" s="6" t="s">
        <v>11</v>
      </c>
      <c r="D6" s="6" t="s">
        <v>33</v>
      </c>
      <c r="E6" s="6" t="s">
        <v>34</v>
      </c>
      <c r="F6" s="6" t="s">
        <v>216</v>
      </c>
      <c r="G6" s="6" t="s">
        <v>17</v>
      </c>
      <c r="H6" s="6" t="s">
        <v>36</v>
      </c>
      <c r="I6" s="7">
        <v>4</v>
      </c>
    </row>
    <row r="7" spans="1:9" x14ac:dyDescent="0.25">
      <c r="A7" s="3">
        <v>6</v>
      </c>
      <c r="B7" s="5" t="s">
        <v>37</v>
      </c>
      <c r="C7" s="6" t="s">
        <v>11</v>
      </c>
      <c r="D7" s="6" t="s">
        <v>38</v>
      </c>
      <c r="E7" s="6" t="s">
        <v>13</v>
      </c>
      <c r="F7" s="6" t="s">
        <v>216</v>
      </c>
      <c r="G7" s="6" t="s">
        <v>17</v>
      </c>
      <c r="H7" s="6" t="s">
        <v>40</v>
      </c>
      <c r="I7" s="7">
        <v>2</v>
      </c>
    </row>
    <row r="8" spans="1:9" x14ac:dyDescent="0.25">
      <c r="A8" s="3">
        <v>7</v>
      </c>
      <c r="B8" s="5" t="s">
        <v>41</v>
      </c>
      <c r="C8" s="6" t="s">
        <v>11</v>
      </c>
      <c r="D8" s="6" t="s">
        <v>42</v>
      </c>
      <c r="E8" s="6" t="s">
        <v>13</v>
      </c>
      <c r="F8" s="6" t="s">
        <v>216</v>
      </c>
      <c r="G8" s="6" t="s">
        <v>17</v>
      </c>
      <c r="H8" s="6" t="s">
        <v>44</v>
      </c>
      <c r="I8" s="7">
        <v>2</v>
      </c>
    </row>
    <row r="9" spans="1:9" x14ac:dyDescent="0.25">
      <c r="A9" s="3">
        <v>8</v>
      </c>
      <c r="B9" s="5" t="s">
        <v>46</v>
      </c>
      <c r="C9" s="6" t="s">
        <v>47</v>
      </c>
      <c r="D9" s="6" t="s">
        <v>217</v>
      </c>
      <c r="E9" s="6" t="s">
        <v>49</v>
      </c>
      <c r="F9" s="6" t="s">
        <v>218</v>
      </c>
      <c r="G9" s="6" t="s">
        <v>52</v>
      </c>
      <c r="H9" s="6" t="s">
        <v>53</v>
      </c>
      <c r="I9" s="7">
        <v>1</v>
      </c>
    </row>
    <row r="10" spans="1:9" x14ac:dyDescent="0.25">
      <c r="A10" s="3">
        <v>9</v>
      </c>
      <c r="B10" s="5" t="s">
        <v>54</v>
      </c>
      <c r="C10" s="6" t="s">
        <v>55</v>
      </c>
      <c r="D10" s="6" t="s">
        <v>219</v>
      </c>
      <c r="E10" s="6" t="s">
        <v>49</v>
      </c>
      <c r="F10" s="6" t="s">
        <v>220</v>
      </c>
      <c r="G10" s="6" t="s">
        <v>52</v>
      </c>
      <c r="H10" s="6" t="s">
        <v>58</v>
      </c>
      <c r="I10" s="7">
        <v>1</v>
      </c>
    </row>
    <row r="11" spans="1:9" x14ac:dyDescent="0.25">
      <c r="A11" s="3">
        <v>10</v>
      </c>
      <c r="B11" s="5" t="s">
        <v>221</v>
      </c>
      <c r="C11" s="6" t="s">
        <v>222</v>
      </c>
      <c r="D11" s="6" t="s">
        <v>61</v>
      </c>
      <c r="E11" s="6" t="s">
        <v>223</v>
      </c>
      <c r="F11" s="6" t="s">
        <v>224</v>
      </c>
      <c r="G11" s="6" t="s">
        <v>225</v>
      </c>
      <c r="H11" s="6" t="s">
        <v>226</v>
      </c>
      <c r="I11" s="7">
        <v>1</v>
      </c>
    </row>
    <row r="12" spans="1:9" x14ac:dyDescent="0.25">
      <c r="A12" s="3">
        <v>11</v>
      </c>
      <c r="B12" s="5" t="s">
        <v>65</v>
      </c>
      <c r="C12" s="6" t="s">
        <v>65</v>
      </c>
      <c r="D12" s="6" t="s">
        <v>66</v>
      </c>
      <c r="E12" s="6" t="s">
        <v>67</v>
      </c>
      <c r="F12" s="6" t="s">
        <v>227</v>
      </c>
      <c r="G12" s="6" t="s">
        <v>228</v>
      </c>
      <c r="H12" s="6" t="s">
        <v>228</v>
      </c>
      <c r="I12" s="7">
        <v>2</v>
      </c>
    </row>
    <row r="13" spans="1:9" x14ac:dyDescent="0.25">
      <c r="A13" s="3">
        <v>12</v>
      </c>
      <c r="B13" s="5" t="s">
        <v>70</v>
      </c>
      <c r="C13" s="6" t="s">
        <v>71</v>
      </c>
      <c r="D13" s="6" t="s">
        <v>72</v>
      </c>
      <c r="E13" s="6" t="s">
        <v>16</v>
      </c>
      <c r="F13" s="6" t="s">
        <v>229</v>
      </c>
      <c r="G13" s="6" t="s">
        <v>22</v>
      </c>
      <c r="H13" s="6" t="s">
        <v>74</v>
      </c>
      <c r="I13" s="7">
        <v>3</v>
      </c>
    </row>
    <row r="14" spans="1:9" x14ac:dyDescent="0.25">
      <c r="A14" s="3">
        <v>13</v>
      </c>
      <c r="B14" s="5" t="s">
        <v>75</v>
      </c>
      <c r="C14" s="6" t="s">
        <v>76</v>
      </c>
      <c r="D14" s="6" t="s">
        <v>230</v>
      </c>
      <c r="E14" s="6" t="s">
        <v>51</v>
      </c>
      <c r="F14" s="6" t="s">
        <v>231</v>
      </c>
      <c r="G14" s="6" t="s">
        <v>79</v>
      </c>
      <c r="H14" s="6" t="s">
        <v>80</v>
      </c>
      <c r="I14" s="7">
        <v>2</v>
      </c>
    </row>
    <row r="15" spans="1:9" x14ac:dyDescent="0.25">
      <c r="A15" s="3">
        <v>14</v>
      </c>
      <c r="B15" s="5" t="s">
        <v>81</v>
      </c>
      <c r="C15" s="6" t="s">
        <v>76</v>
      </c>
      <c r="D15" s="6" t="s">
        <v>232</v>
      </c>
      <c r="E15" s="6" t="s">
        <v>51</v>
      </c>
      <c r="F15" s="6" t="s">
        <v>231</v>
      </c>
      <c r="G15" s="6" t="s">
        <v>79</v>
      </c>
      <c r="H15" s="6" t="s">
        <v>84</v>
      </c>
      <c r="I15" s="7">
        <v>6</v>
      </c>
    </row>
    <row r="16" spans="1:9" x14ac:dyDescent="0.25">
      <c r="A16" s="3">
        <v>15</v>
      </c>
      <c r="B16" s="5" t="s">
        <v>85</v>
      </c>
      <c r="C16" s="6" t="s">
        <v>76</v>
      </c>
      <c r="D16" s="6" t="s">
        <v>86</v>
      </c>
      <c r="E16" s="6" t="s">
        <v>51</v>
      </c>
      <c r="F16" s="6" t="s">
        <v>231</v>
      </c>
      <c r="G16" s="6" t="s">
        <v>79</v>
      </c>
      <c r="H16" s="6" t="s">
        <v>88</v>
      </c>
      <c r="I16" s="7">
        <v>1</v>
      </c>
    </row>
    <row r="17" spans="1:9" x14ac:dyDescent="0.25">
      <c r="A17" s="3">
        <v>16</v>
      </c>
      <c r="B17" s="5" t="s">
        <v>89</v>
      </c>
      <c r="C17" s="6" t="s">
        <v>76</v>
      </c>
      <c r="D17" s="6" t="s">
        <v>233</v>
      </c>
      <c r="E17" s="6" t="s">
        <v>51</v>
      </c>
      <c r="F17" s="6" t="s">
        <v>231</v>
      </c>
      <c r="G17" s="6" t="s">
        <v>79</v>
      </c>
      <c r="H17" s="6" t="s">
        <v>234</v>
      </c>
      <c r="I17" s="7">
        <v>2</v>
      </c>
    </row>
    <row r="18" spans="1:9" x14ac:dyDescent="0.25">
      <c r="A18" s="3">
        <v>17</v>
      </c>
      <c r="B18" s="5" t="s">
        <v>235</v>
      </c>
      <c r="C18" s="6" t="s">
        <v>76</v>
      </c>
      <c r="D18" s="6" t="s">
        <v>236</v>
      </c>
      <c r="E18" s="6" t="s">
        <v>51</v>
      </c>
      <c r="F18" s="6" t="s">
        <v>231</v>
      </c>
      <c r="G18" s="6" t="s">
        <v>79</v>
      </c>
      <c r="H18" s="6" t="s">
        <v>237</v>
      </c>
      <c r="I18" s="7">
        <v>1</v>
      </c>
    </row>
    <row r="19" spans="1:9" x14ac:dyDescent="0.25">
      <c r="A19" s="3">
        <v>18</v>
      </c>
      <c r="B19" s="5" t="s">
        <v>97</v>
      </c>
      <c r="C19" s="6" t="s">
        <v>76</v>
      </c>
      <c r="D19" s="6" t="s">
        <v>98</v>
      </c>
      <c r="E19" s="6" t="s">
        <v>51</v>
      </c>
      <c r="F19" s="6" t="s">
        <v>231</v>
      </c>
      <c r="G19" s="6" t="s">
        <v>79</v>
      </c>
      <c r="H19" s="6" t="s">
        <v>100</v>
      </c>
      <c r="I19" s="7">
        <v>1</v>
      </c>
    </row>
    <row r="20" spans="1:9" x14ac:dyDescent="0.25">
      <c r="A20" s="3">
        <v>19</v>
      </c>
      <c r="B20" s="5" t="s">
        <v>93</v>
      </c>
      <c r="C20" s="6" t="s">
        <v>76</v>
      </c>
      <c r="D20" s="6" t="s">
        <v>238</v>
      </c>
      <c r="E20" s="6" t="s">
        <v>51</v>
      </c>
      <c r="F20" s="6" t="s">
        <v>231</v>
      </c>
      <c r="G20" s="6" t="s">
        <v>79</v>
      </c>
      <c r="H20" s="6" t="s">
        <v>239</v>
      </c>
      <c r="I20" s="7">
        <v>5</v>
      </c>
    </row>
    <row r="21" spans="1:9" x14ac:dyDescent="0.25">
      <c r="A21" s="3">
        <v>20</v>
      </c>
      <c r="B21" s="5" t="s">
        <v>105</v>
      </c>
      <c r="C21" s="6" t="s">
        <v>76</v>
      </c>
      <c r="D21" s="6" t="s">
        <v>106</v>
      </c>
      <c r="E21" s="6" t="s">
        <v>51</v>
      </c>
      <c r="F21" s="6" t="s">
        <v>231</v>
      </c>
      <c r="G21" s="6" t="s">
        <v>79</v>
      </c>
      <c r="H21" s="6" t="s">
        <v>108</v>
      </c>
      <c r="I21" s="7">
        <v>1</v>
      </c>
    </row>
    <row r="22" spans="1:9" x14ac:dyDescent="0.25">
      <c r="A22" s="3">
        <v>21</v>
      </c>
      <c r="B22" s="5" t="s">
        <v>240</v>
      </c>
      <c r="C22" s="6" t="s">
        <v>76</v>
      </c>
      <c r="D22" s="6" t="s">
        <v>241</v>
      </c>
      <c r="E22" s="6" t="s">
        <v>51</v>
      </c>
      <c r="F22" s="6" t="s">
        <v>231</v>
      </c>
      <c r="G22" s="6" t="s">
        <v>242</v>
      </c>
      <c r="H22" s="6" t="s">
        <v>243</v>
      </c>
      <c r="I22" s="7">
        <v>1</v>
      </c>
    </row>
    <row r="23" spans="1:9" x14ac:dyDescent="0.25">
      <c r="A23" s="3">
        <v>22</v>
      </c>
      <c r="B23" s="5" t="s">
        <v>109</v>
      </c>
      <c r="C23" s="6" t="s">
        <v>76</v>
      </c>
      <c r="D23" s="6" t="s">
        <v>244</v>
      </c>
      <c r="E23" s="6" t="s">
        <v>51</v>
      </c>
      <c r="F23" s="6" t="s">
        <v>231</v>
      </c>
      <c r="G23" s="6" t="s">
        <v>68</v>
      </c>
      <c r="H23" s="6" t="s">
        <v>68</v>
      </c>
      <c r="I23" s="7">
        <v>26</v>
      </c>
    </row>
    <row r="24" spans="1:9" x14ac:dyDescent="0.25">
      <c r="A24" s="3">
        <v>23</v>
      </c>
      <c r="B24" s="5" t="s">
        <v>245</v>
      </c>
      <c r="C24" s="6" t="s">
        <v>76</v>
      </c>
      <c r="D24" s="6" t="s">
        <v>246</v>
      </c>
      <c r="E24" s="6" t="s">
        <v>51</v>
      </c>
      <c r="F24" s="6" t="s">
        <v>231</v>
      </c>
      <c r="G24" s="6" t="s">
        <v>79</v>
      </c>
      <c r="H24" s="6" t="s">
        <v>247</v>
      </c>
      <c r="I24" s="7">
        <v>2</v>
      </c>
    </row>
    <row r="25" spans="1:9" x14ac:dyDescent="0.25">
      <c r="A25" s="3">
        <v>24</v>
      </c>
      <c r="B25" s="5" t="s">
        <v>120</v>
      </c>
      <c r="C25" s="6" t="s">
        <v>76</v>
      </c>
      <c r="D25" s="6" t="s">
        <v>121</v>
      </c>
      <c r="E25" s="6" t="s">
        <v>51</v>
      </c>
      <c r="F25" s="6" t="s">
        <v>231</v>
      </c>
      <c r="G25" s="6" t="s">
        <v>123</v>
      </c>
      <c r="H25" s="6" t="s">
        <v>124</v>
      </c>
      <c r="I25" s="7">
        <v>1</v>
      </c>
    </row>
    <row r="26" spans="1:9" x14ac:dyDescent="0.25">
      <c r="A26" s="3">
        <v>25</v>
      </c>
      <c r="B26" s="5" t="s">
        <v>129</v>
      </c>
      <c r="C26" s="6" t="s">
        <v>76</v>
      </c>
      <c r="D26" s="6" t="s">
        <v>130</v>
      </c>
      <c r="E26" s="6" t="s">
        <v>51</v>
      </c>
      <c r="F26" s="6" t="s">
        <v>231</v>
      </c>
      <c r="G26" s="6" t="s">
        <v>79</v>
      </c>
      <c r="H26" s="6" t="s">
        <v>132</v>
      </c>
      <c r="I26" s="7">
        <v>1</v>
      </c>
    </row>
    <row r="27" spans="1:9" x14ac:dyDescent="0.25">
      <c r="A27" s="3">
        <v>26</v>
      </c>
      <c r="B27" s="5" t="s">
        <v>133</v>
      </c>
      <c r="C27" s="6" t="s">
        <v>76</v>
      </c>
      <c r="D27" s="6" t="s">
        <v>134</v>
      </c>
      <c r="E27" s="6" t="s">
        <v>51</v>
      </c>
      <c r="F27" s="6" t="s">
        <v>231</v>
      </c>
      <c r="G27" s="6" t="s">
        <v>79</v>
      </c>
      <c r="H27" s="6" t="s">
        <v>136</v>
      </c>
      <c r="I27" s="7">
        <v>1</v>
      </c>
    </row>
    <row r="28" spans="1:9" x14ac:dyDescent="0.25">
      <c r="A28" s="3">
        <v>27</v>
      </c>
      <c r="B28" s="5" t="s">
        <v>137</v>
      </c>
      <c r="C28" s="6" t="s">
        <v>76</v>
      </c>
      <c r="D28" s="6" t="s">
        <v>138</v>
      </c>
      <c r="E28" s="6" t="s">
        <v>51</v>
      </c>
      <c r="F28" s="6" t="s">
        <v>231</v>
      </c>
      <c r="G28" s="6" t="s">
        <v>79</v>
      </c>
      <c r="H28" s="6" t="s">
        <v>140</v>
      </c>
      <c r="I28" s="7">
        <v>1</v>
      </c>
    </row>
    <row r="29" spans="1:9" x14ac:dyDescent="0.25">
      <c r="A29" s="3">
        <v>28</v>
      </c>
      <c r="B29" s="5" t="s">
        <v>112</v>
      </c>
      <c r="C29" s="6" t="s">
        <v>76</v>
      </c>
      <c r="D29" s="6" t="s">
        <v>248</v>
      </c>
      <c r="E29" s="6" t="s">
        <v>51</v>
      </c>
      <c r="F29" s="6" t="s">
        <v>231</v>
      </c>
      <c r="G29" s="6" t="s">
        <v>79</v>
      </c>
      <c r="H29" s="6" t="s">
        <v>115</v>
      </c>
      <c r="I29" s="7">
        <v>18</v>
      </c>
    </row>
    <row r="30" spans="1:9" x14ac:dyDescent="0.25">
      <c r="A30" s="3">
        <v>29</v>
      </c>
      <c r="B30" s="5" t="s">
        <v>81</v>
      </c>
      <c r="C30" s="6" t="s">
        <v>76</v>
      </c>
      <c r="D30" s="6" t="s">
        <v>141</v>
      </c>
      <c r="E30" s="6" t="s">
        <v>142</v>
      </c>
      <c r="F30" s="6" t="s">
        <v>231</v>
      </c>
      <c r="G30" s="6" t="s">
        <v>79</v>
      </c>
      <c r="H30" s="6" t="s">
        <v>84</v>
      </c>
      <c r="I30" s="7">
        <v>2</v>
      </c>
    </row>
    <row r="31" spans="1:9" x14ac:dyDescent="0.25">
      <c r="A31" s="3">
        <v>30</v>
      </c>
      <c r="B31" s="5" t="s">
        <v>147</v>
      </c>
      <c r="C31" s="6" t="s">
        <v>148</v>
      </c>
      <c r="D31" s="6" t="s">
        <v>149</v>
      </c>
      <c r="E31" s="6" t="s">
        <v>150</v>
      </c>
      <c r="F31" s="6" t="s">
        <v>249</v>
      </c>
      <c r="G31" s="6" t="s">
        <v>153</v>
      </c>
      <c r="H31" s="6" t="s">
        <v>147</v>
      </c>
      <c r="I31" s="7">
        <v>13</v>
      </c>
    </row>
    <row r="32" spans="1:9" x14ac:dyDescent="0.25">
      <c r="A32" s="3">
        <v>31</v>
      </c>
      <c r="B32" s="5" t="s">
        <v>154</v>
      </c>
      <c r="C32" s="6" t="s">
        <v>155</v>
      </c>
      <c r="D32" s="6" t="s">
        <v>156</v>
      </c>
      <c r="E32" s="6" t="s">
        <v>250</v>
      </c>
      <c r="F32" s="6" t="s">
        <v>154</v>
      </c>
      <c r="G32" s="6" t="s">
        <v>160</v>
      </c>
      <c r="H32" s="6" t="s">
        <v>161</v>
      </c>
      <c r="I32" s="7">
        <v>1</v>
      </c>
    </row>
    <row r="33" spans="1:9" x14ac:dyDescent="0.25">
      <c r="A33" s="3">
        <v>32</v>
      </c>
      <c r="B33" s="5" t="s">
        <v>251</v>
      </c>
      <c r="C33" s="6" t="s">
        <v>163</v>
      </c>
      <c r="D33" s="6" t="s">
        <v>164</v>
      </c>
      <c r="E33" s="6" t="s">
        <v>165</v>
      </c>
      <c r="F33" s="6" t="s">
        <v>252</v>
      </c>
      <c r="G33" s="6" t="s">
        <v>183</v>
      </c>
      <c r="H33" s="6" t="s">
        <v>251</v>
      </c>
      <c r="I33" s="7">
        <v>1</v>
      </c>
    </row>
    <row r="34" spans="1:9" x14ac:dyDescent="0.25">
      <c r="A34" s="3">
        <v>33</v>
      </c>
      <c r="B34" s="5" t="s">
        <v>169</v>
      </c>
      <c r="C34" s="6" t="s">
        <v>170</v>
      </c>
      <c r="D34" s="6" t="s">
        <v>171</v>
      </c>
      <c r="E34" s="6" t="s">
        <v>172</v>
      </c>
      <c r="F34" s="6" t="s">
        <v>169</v>
      </c>
      <c r="G34" s="6" t="s">
        <v>175</v>
      </c>
      <c r="H34" s="6" t="s">
        <v>176</v>
      </c>
      <c r="I34" s="7">
        <v>1</v>
      </c>
    </row>
    <row r="35" spans="1:9" x14ac:dyDescent="0.25">
      <c r="A35" s="3">
        <v>34</v>
      </c>
      <c r="B35" s="5" t="s">
        <v>253</v>
      </c>
      <c r="C35" s="6" t="s">
        <v>254</v>
      </c>
      <c r="D35" s="6" t="s">
        <v>179</v>
      </c>
      <c r="E35" s="6" t="s">
        <v>255</v>
      </c>
      <c r="F35" s="6" t="s">
        <v>253</v>
      </c>
      <c r="G35" s="6" t="s">
        <v>256</v>
      </c>
      <c r="H35" s="6" t="s">
        <v>257</v>
      </c>
      <c r="I35" s="7">
        <v>1</v>
      </c>
    </row>
    <row r="36" spans="1:9" x14ac:dyDescent="0.25">
      <c r="A36" s="3">
        <v>35</v>
      </c>
      <c r="B36" s="5" t="s">
        <v>185</v>
      </c>
      <c r="C36" s="6" t="s">
        <v>186</v>
      </c>
      <c r="D36" s="6" t="s">
        <v>187</v>
      </c>
      <c r="E36" s="6" t="s">
        <v>188</v>
      </c>
      <c r="F36" s="6" t="s">
        <v>258</v>
      </c>
      <c r="G36" s="6" t="s">
        <v>183</v>
      </c>
      <c r="H36" s="6" t="s">
        <v>191</v>
      </c>
      <c r="I36" s="7">
        <v>1</v>
      </c>
    </row>
    <row r="37" spans="1:9" x14ac:dyDescent="0.25">
      <c r="A37" s="3">
        <v>36</v>
      </c>
      <c r="B37" s="5" t="s">
        <v>192</v>
      </c>
      <c r="C37" s="6" t="s">
        <v>193</v>
      </c>
      <c r="D37" s="6" t="s">
        <v>194</v>
      </c>
      <c r="E37" s="6" t="s">
        <v>195</v>
      </c>
      <c r="F37" s="6" t="s">
        <v>259</v>
      </c>
      <c r="G37" s="6" t="s">
        <v>228</v>
      </c>
      <c r="H37" s="6" t="s">
        <v>228</v>
      </c>
      <c r="I37" s="7">
        <v>1</v>
      </c>
    </row>
    <row r="38" spans="1:9" x14ac:dyDescent="0.25">
      <c r="A38" s="3">
        <v>37</v>
      </c>
      <c r="B38" s="5" t="s">
        <v>198</v>
      </c>
      <c r="C38" s="6" t="s">
        <v>207</v>
      </c>
      <c r="D38" s="6" t="s">
        <v>200</v>
      </c>
      <c r="E38" s="6" t="s">
        <v>209</v>
      </c>
      <c r="F38" s="6" t="s">
        <v>260</v>
      </c>
      <c r="G38" s="6" t="s">
        <v>204</v>
      </c>
      <c r="H38" s="6" t="s">
        <v>205</v>
      </c>
      <c r="I38" s="7">
        <v>1</v>
      </c>
    </row>
    <row r="39" spans="1:9" x14ac:dyDescent="0.25">
      <c r="A39" s="3">
        <v>38</v>
      </c>
      <c r="B39" s="5" t="s">
        <v>261</v>
      </c>
      <c r="C39" s="6" t="s">
        <v>207</v>
      </c>
      <c r="D39" s="6" t="s">
        <v>208</v>
      </c>
      <c r="E39" s="6" t="s">
        <v>209</v>
      </c>
      <c r="F39" s="6" t="s">
        <v>260</v>
      </c>
      <c r="G39" s="6" t="s">
        <v>228</v>
      </c>
      <c r="H39" s="6" t="s">
        <v>213</v>
      </c>
      <c r="I39" s="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P41"/>
  <sheetViews>
    <sheetView tabSelected="1"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0" hidden="1" customWidth="1"/>
    <col min="2" max="2" width="9.140625" style="3"/>
    <col min="3" max="3" width="15.5703125" hidden="1" customWidth="1"/>
    <col min="4" max="4" width="19.7109375" customWidth="1"/>
    <col min="5" max="5" width="26.28515625" customWidth="1"/>
    <col min="6" max="6" width="34.5703125" customWidth="1"/>
    <col min="7" max="7" width="18" customWidth="1"/>
    <col min="8" max="8" width="18" style="26" bestFit="1" customWidth="1"/>
    <col min="9" max="9" width="13.5703125" style="23" hidden="1" customWidth="1"/>
    <col min="10" max="10" width="8.7109375" style="3" bestFit="1" customWidth="1"/>
    <col min="11" max="11" width="12.28515625" customWidth="1"/>
    <col min="12" max="12" width="36.5703125" style="29" hidden="1" customWidth="1"/>
    <col min="13" max="13" width="36.5703125" bestFit="1" customWidth="1"/>
    <col min="14" max="14" width="36.5703125" style="29" hidden="1" customWidth="1"/>
    <col min="15" max="15" width="36.5703125" customWidth="1"/>
    <col min="16" max="16" width="43.42578125" customWidth="1"/>
  </cols>
  <sheetData>
    <row r="1" spans="1:16" s="1" customFormat="1" x14ac:dyDescent="0.25">
      <c r="A1" s="1" t="s">
        <v>277</v>
      </c>
      <c r="B1" s="10" t="s">
        <v>214</v>
      </c>
      <c r="C1" s="11" t="s">
        <v>264</v>
      </c>
      <c r="D1" s="2" t="s">
        <v>0</v>
      </c>
      <c r="E1" s="31" t="str">
        <f>M1</f>
        <v>Supplier Part Number-Edited</v>
      </c>
      <c r="F1" s="2" t="s">
        <v>1</v>
      </c>
      <c r="G1" s="2" t="s">
        <v>2</v>
      </c>
      <c r="H1" s="24" t="s">
        <v>3</v>
      </c>
      <c r="I1" s="19" t="s">
        <v>7</v>
      </c>
      <c r="J1" s="16" t="s">
        <v>4</v>
      </c>
      <c r="K1" s="2" t="s">
        <v>5</v>
      </c>
      <c r="L1" s="15" t="s">
        <v>6</v>
      </c>
      <c r="M1" s="2" t="s">
        <v>262</v>
      </c>
      <c r="N1" s="15" t="s">
        <v>9</v>
      </c>
      <c r="O1" s="2" t="s">
        <v>263</v>
      </c>
      <c r="P1" s="2" t="s">
        <v>8</v>
      </c>
    </row>
    <row r="2" spans="1:16" ht="19.5" customHeight="1" x14ac:dyDescent="0.25">
      <c r="A2">
        <v>1</v>
      </c>
      <c r="B2" s="12">
        <v>1</v>
      </c>
      <c r="C2" s="5" t="s">
        <v>10</v>
      </c>
      <c r="D2" s="13" t="s">
        <v>10</v>
      </c>
      <c r="E2" s="13" t="str">
        <f>M2</f>
        <v>81-GRM155R61H104KE9D</v>
      </c>
      <c r="F2" s="8" t="s">
        <v>11</v>
      </c>
      <c r="G2" s="8" t="s">
        <v>12</v>
      </c>
      <c r="H2" s="27" t="s">
        <v>13</v>
      </c>
      <c r="I2" s="20" t="s">
        <v>16</v>
      </c>
      <c r="J2" s="17">
        <v>25</v>
      </c>
      <c r="K2" s="8" t="s">
        <v>14</v>
      </c>
      <c r="L2" s="14" t="s">
        <v>15</v>
      </c>
      <c r="M2" s="8" t="s">
        <v>15</v>
      </c>
      <c r="N2" s="14" t="s">
        <v>18</v>
      </c>
      <c r="O2" s="8" t="s">
        <v>18</v>
      </c>
      <c r="P2" s="8" t="s">
        <v>17</v>
      </c>
    </row>
    <row r="3" spans="1:16" x14ac:dyDescent="0.25">
      <c r="A3">
        <v>6</v>
      </c>
      <c r="B3" s="12">
        <v>2</v>
      </c>
      <c r="C3" s="5" t="s">
        <v>19</v>
      </c>
      <c r="D3" s="13" t="s">
        <v>19</v>
      </c>
      <c r="E3" s="13" t="str">
        <f t="shared" ref="E3:E41" si="0">M3</f>
        <v>963-TMK107BBJ475MA-T</v>
      </c>
      <c r="F3" s="8" t="s">
        <v>11</v>
      </c>
      <c r="G3" s="8" t="s">
        <v>20</v>
      </c>
      <c r="H3" s="27" t="s">
        <v>16</v>
      </c>
      <c r="I3" s="21" t="s">
        <v>16</v>
      </c>
      <c r="J3" s="17">
        <v>4</v>
      </c>
      <c r="K3" s="8" t="s">
        <v>14</v>
      </c>
      <c r="L3" s="14" t="s">
        <v>21</v>
      </c>
      <c r="M3" s="8" t="s">
        <v>21</v>
      </c>
      <c r="N3" s="14" t="s">
        <v>23</v>
      </c>
      <c r="O3" s="8" t="s">
        <v>23</v>
      </c>
      <c r="P3" s="8" t="s">
        <v>22</v>
      </c>
    </row>
    <row r="4" spans="1:16" ht="20.25" customHeight="1" x14ac:dyDescent="0.25">
      <c r="A4">
        <v>2</v>
      </c>
      <c r="B4" s="12">
        <v>3</v>
      </c>
      <c r="C4" s="5" t="s">
        <v>24</v>
      </c>
      <c r="D4" s="13" t="s">
        <v>24</v>
      </c>
      <c r="E4" s="13" t="str">
        <f t="shared" si="0"/>
        <v>81-GCM1555C1H102JA6J</v>
      </c>
      <c r="F4" s="8" t="s">
        <v>11</v>
      </c>
      <c r="G4" s="8" t="s">
        <v>25</v>
      </c>
      <c r="H4" s="27" t="s">
        <v>13</v>
      </c>
      <c r="I4" s="21" t="s">
        <v>13</v>
      </c>
      <c r="J4" s="17">
        <v>1</v>
      </c>
      <c r="K4" s="8" t="s">
        <v>14</v>
      </c>
      <c r="L4" s="14" t="s">
        <v>26</v>
      </c>
      <c r="M4" s="8" t="s">
        <v>26</v>
      </c>
      <c r="N4" s="14" t="s">
        <v>27</v>
      </c>
      <c r="O4" s="8" t="s">
        <v>27</v>
      </c>
      <c r="P4" s="8" t="s">
        <v>17</v>
      </c>
    </row>
    <row r="5" spans="1:16" ht="14.25" customHeight="1" x14ac:dyDescent="0.25">
      <c r="A5">
        <v>3</v>
      </c>
      <c r="B5" s="12">
        <v>4</v>
      </c>
      <c r="C5" s="5" t="s">
        <v>28</v>
      </c>
      <c r="D5" s="13" t="s">
        <v>28</v>
      </c>
      <c r="E5" s="13" t="str">
        <f t="shared" si="0"/>
        <v>81-GCM1555C1H270FA6D</v>
      </c>
      <c r="F5" s="8" t="s">
        <v>11</v>
      </c>
      <c r="G5" s="8" t="s">
        <v>29</v>
      </c>
      <c r="H5" s="27" t="s">
        <v>13</v>
      </c>
      <c r="I5" s="20" t="s">
        <v>16</v>
      </c>
      <c r="J5" s="17">
        <v>2</v>
      </c>
      <c r="K5" s="8" t="s">
        <v>14</v>
      </c>
      <c r="L5" s="14" t="s">
        <v>30</v>
      </c>
      <c r="M5" s="8" t="s">
        <v>30</v>
      </c>
      <c r="N5" s="14" t="s">
        <v>31</v>
      </c>
      <c r="O5" s="8" t="s">
        <v>31</v>
      </c>
      <c r="P5" s="8" t="s">
        <v>17</v>
      </c>
    </row>
    <row r="6" spans="1:16" ht="19.5" customHeight="1" x14ac:dyDescent="0.25">
      <c r="A6">
        <v>9</v>
      </c>
      <c r="B6" s="12">
        <v>5</v>
      </c>
      <c r="C6" s="5" t="s">
        <v>32</v>
      </c>
      <c r="D6" s="13" t="s">
        <v>32</v>
      </c>
      <c r="E6" s="13" t="str">
        <f t="shared" si="0"/>
        <v>81-GRJ21BR61E106KE1K</v>
      </c>
      <c r="F6" s="8" t="s">
        <v>11</v>
      </c>
      <c r="G6" s="8" t="s">
        <v>33</v>
      </c>
      <c r="H6" s="27" t="s">
        <v>34</v>
      </c>
      <c r="I6" s="20" t="s">
        <v>16</v>
      </c>
      <c r="J6" s="17">
        <v>4</v>
      </c>
      <c r="K6" s="8" t="s">
        <v>14</v>
      </c>
      <c r="L6" s="14" t="s">
        <v>35</v>
      </c>
      <c r="M6" s="28" t="s">
        <v>269</v>
      </c>
      <c r="N6" s="14" t="s">
        <v>36</v>
      </c>
      <c r="O6" s="8" t="s">
        <v>270</v>
      </c>
      <c r="P6" s="8" t="s">
        <v>17</v>
      </c>
    </row>
    <row r="7" spans="1:16" ht="15.75" customHeight="1" x14ac:dyDescent="0.25">
      <c r="A7">
        <v>4</v>
      </c>
      <c r="B7" s="12">
        <v>6</v>
      </c>
      <c r="C7" s="5" t="s">
        <v>37</v>
      </c>
      <c r="D7" s="13" t="s">
        <v>37</v>
      </c>
      <c r="E7" s="13" t="str">
        <f t="shared" si="0"/>
        <v>81-GCM155R71H103KA5D</v>
      </c>
      <c r="F7" s="8" t="s">
        <v>11</v>
      </c>
      <c r="G7" s="8" t="s">
        <v>38</v>
      </c>
      <c r="H7" s="27" t="s">
        <v>13</v>
      </c>
      <c r="I7" s="21" t="s">
        <v>13</v>
      </c>
      <c r="J7" s="17">
        <v>2</v>
      </c>
      <c r="K7" s="8" t="s">
        <v>14</v>
      </c>
      <c r="L7" s="14" t="s">
        <v>39</v>
      </c>
      <c r="M7" s="8" t="s">
        <v>39</v>
      </c>
      <c r="N7" s="14" t="s">
        <v>40</v>
      </c>
      <c r="O7" s="8" t="s">
        <v>40</v>
      </c>
      <c r="P7" s="8" t="s">
        <v>17</v>
      </c>
    </row>
    <row r="8" spans="1:16" ht="14.25" customHeight="1" x14ac:dyDescent="0.25">
      <c r="A8">
        <v>5</v>
      </c>
      <c r="B8" s="12">
        <v>7</v>
      </c>
      <c r="C8" s="5" t="s">
        <v>41</v>
      </c>
      <c r="D8" s="13" t="s">
        <v>41</v>
      </c>
      <c r="E8" s="13" t="str">
        <f t="shared" si="0"/>
        <v>81-GCQ1555C1H240FB1D</v>
      </c>
      <c r="F8" s="8" t="s">
        <v>11</v>
      </c>
      <c r="G8" s="8" t="s">
        <v>42</v>
      </c>
      <c r="H8" s="27" t="s">
        <v>13</v>
      </c>
      <c r="I8" s="20" t="s">
        <v>16</v>
      </c>
      <c r="J8" s="17">
        <v>2</v>
      </c>
      <c r="K8" s="8" t="s">
        <v>14</v>
      </c>
      <c r="L8" s="14" t="s">
        <v>43</v>
      </c>
      <c r="M8" s="8" t="s">
        <v>43</v>
      </c>
      <c r="N8" s="14" t="s">
        <v>44</v>
      </c>
      <c r="O8" s="8" t="s">
        <v>44</v>
      </c>
      <c r="P8" s="8" t="s">
        <v>17</v>
      </c>
    </row>
    <row r="9" spans="1:16" ht="14.25" customHeight="1" x14ac:dyDescent="0.25">
      <c r="A9">
        <v>7</v>
      </c>
      <c r="B9" s="30">
        <v>8</v>
      </c>
      <c r="C9" s="5"/>
      <c r="D9" s="9" t="s">
        <v>10</v>
      </c>
      <c r="E9" s="13" t="str">
        <f t="shared" si="0"/>
        <v>81-GRM33C71C104KE14D</v>
      </c>
      <c r="F9" s="8" t="s">
        <v>11</v>
      </c>
      <c r="G9" s="8" t="s">
        <v>45</v>
      </c>
      <c r="H9" s="27" t="s">
        <v>16</v>
      </c>
      <c r="I9" s="21" t="s">
        <v>16</v>
      </c>
      <c r="J9" s="17">
        <v>1</v>
      </c>
      <c r="K9" s="8" t="s">
        <v>14</v>
      </c>
      <c r="L9" s="14" t="s">
        <v>15</v>
      </c>
      <c r="M9" s="28" t="s">
        <v>265</v>
      </c>
      <c r="N9" s="14" t="s">
        <v>18</v>
      </c>
      <c r="O9" s="8" t="s">
        <v>266</v>
      </c>
      <c r="P9" s="8" t="s">
        <v>17</v>
      </c>
    </row>
    <row r="10" spans="1:16" x14ac:dyDescent="0.25">
      <c r="A10">
        <v>13</v>
      </c>
      <c r="B10" s="12">
        <v>9</v>
      </c>
      <c r="C10" s="5" t="s">
        <v>46</v>
      </c>
      <c r="D10" s="13" t="s">
        <v>46</v>
      </c>
      <c r="E10" s="13" t="str">
        <f t="shared" si="0"/>
        <v>604-APT1608QBC/D</v>
      </c>
      <c r="F10" s="8" t="s">
        <v>47</v>
      </c>
      <c r="G10" s="8" t="s">
        <v>48</v>
      </c>
      <c r="H10" s="27" t="s">
        <v>49</v>
      </c>
      <c r="I10" s="21" t="s">
        <v>51</v>
      </c>
      <c r="J10" s="17">
        <v>2</v>
      </c>
      <c r="K10" s="8" t="s">
        <v>14</v>
      </c>
      <c r="L10" s="14" t="s">
        <v>50</v>
      </c>
      <c r="M10" s="8" t="s">
        <v>50</v>
      </c>
      <c r="N10" s="14" t="s">
        <v>53</v>
      </c>
      <c r="O10" s="8" t="s">
        <v>53</v>
      </c>
      <c r="P10" s="8" t="s">
        <v>52</v>
      </c>
    </row>
    <row r="11" spans="1:16" x14ac:dyDescent="0.25">
      <c r="A11">
        <v>14</v>
      </c>
      <c r="B11" s="12">
        <v>10</v>
      </c>
      <c r="C11" s="5" t="s">
        <v>54</v>
      </c>
      <c r="D11" s="13" t="s">
        <v>54</v>
      </c>
      <c r="E11" s="13" t="str">
        <f t="shared" si="0"/>
        <v>604-APT1608CGCK</v>
      </c>
      <c r="F11" s="8" t="s">
        <v>55</v>
      </c>
      <c r="G11" s="8" t="s">
        <v>56</v>
      </c>
      <c r="H11" s="27" t="s">
        <v>49</v>
      </c>
      <c r="I11" s="21" t="s">
        <v>51</v>
      </c>
      <c r="J11" s="17">
        <v>4</v>
      </c>
      <c r="K11" s="8" t="s">
        <v>14</v>
      </c>
      <c r="L11" s="14" t="s">
        <v>57</v>
      </c>
      <c r="M11" s="8" t="s">
        <v>57</v>
      </c>
      <c r="N11" s="14" t="s">
        <v>58</v>
      </c>
      <c r="O11" s="8" t="s">
        <v>58</v>
      </c>
      <c r="P11" s="8" t="s">
        <v>52</v>
      </c>
    </row>
    <row r="12" spans="1:16" x14ac:dyDescent="0.25">
      <c r="A12">
        <v>39</v>
      </c>
      <c r="B12" s="12">
        <v>11</v>
      </c>
      <c r="C12" s="5" t="s">
        <v>221</v>
      </c>
      <c r="D12" s="9" t="s">
        <v>59</v>
      </c>
      <c r="E12" s="13" t="str">
        <f t="shared" si="0"/>
        <v>710-632723300011</v>
      </c>
      <c r="F12" s="8" t="s">
        <v>60</v>
      </c>
      <c r="G12" s="8" t="s">
        <v>61</v>
      </c>
      <c r="H12" s="27" t="s">
        <v>59</v>
      </c>
      <c r="I12" s="21" t="s">
        <v>59</v>
      </c>
      <c r="J12" s="17">
        <v>1</v>
      </c>
      <c r="K12" s="8" t="s">
        <v>14</v>
      </c>
      <c r="L12" s="14" t="s">
        <v>62</v>
      </c>
      <c r="M12" s="8" t="s">
        <v>62</v>
      </c>
      <c r="N12" s="14" t="s">
        <v>64</v>
      </c>
      <c r="O12" s="8" t="s">
        <v>64</v>
      </c>
      <c r="P12" s="8" t="s">
        <v>63</v>
      </c>
    </row>
    <row r="13" spans="1:16" x14ac:dyDescent="0.25">
      <c r="A13">
        <v>12</v>
      </c>
      <c r="B13" s="12">
        <v>12</v>
      </c>
      <c r="C13" s="5" t="s">
        <v>65</v>
      </c>
      <c r="D13" s="13" t="s">
        <v>65</v>
      </c>
      <c r="E13" s="13" t="str">
        <f t="shared" si="0"/>
        <v>N/A</v>
      </c>
      <c r="F13" s="8" t="s">
        <v>65</v>
      </c>
      <c r="G13" s="8" t="s">
        <v>66</v>
      </c>
      <c r="H13" s="25" t="s">
        <v>67</v>
      </c>
      <c r="I13" s="21" t="s">
        <v>69</v>
      </c>
      <c r="J13" s="17">
        <v>2</v>
      </c>
      <c r="K13" s="8" t="s">
        <v>68</v>
      </c>
      <c r="L13" s="14" t="s">
        <v>68</v>
      </c>
      <c r="M13" s="8" t="s">
        <v>68</v>
      </c>
      <c r="N13" s="14" t="s">
        <v>68</v>
      </c>
      <c r="O13" s="8" t="s">
        <v>68</v>
      </c>
      <c r="P13" s="8" t="s">
        <v>68</v>
      </c>
    </row>
    <row r="14" spans="1:16" x14ac:dyDescent="0.25">
      <c r="A14">
        <v>8</v>
      </c>
      <c r="B14" s="12">
        <v>13</v>
      </c>
      <c r="C14" s="5" t="s">
        <v>70</v>
      </c>
      <c r="D14" s="13" t="s">
        <v>70</v>
      </c>
      <c r="E14" s="13" t="str">
        <f t="shared" si="0"/>
        <v>963-BKP1608HS121-T</v>
      </c>
      <c r="F14" s="8" t="s">
        <v>71</v>
      </c>
      <c r="G14" s="8" t="s">
        <v>72</v>
      </c>
      <c r="H14" s="27" t="s">
        <v>16</v>
      </c>
      <c r="I14" s="21" t="s">
        <v>16</v>
      </c>
      <c r="J14" s="17">
        <v>3</v>
      </c>
      <c r="K14" s="8" t="s">
        <v>14</v>
      </c>
      <c r="L14" s="14" t="s">
        <v>73</v>
      </c>
      <c r="M14" s="28" t="s">
        <v>267</v>
      </c>
      <c r="N14" s="14" t="s">
        <v>74</v>
      </c>
      <c r="O14" s="8" t="s">
        <v>268</v>
      </c>
      <c r="P14" s="8" t="s">
        <v>22</v>
      </c>
    </row>
    <row r="15" spans="1:16" x14ac:dyDescent="0.25">
      <c r="A15">
        <v>18</v>
      </c>
      <c r="B15" s="12">
        <v>14</v>
      </c>
      <c r="C15" s="5" t="s">
        <v>75</v>
      </c>
      <c r="D15" s="13" t="s">
        <v>75</v>
      </c>
      <c r="E15" s="13" t="str">
        <f t="shared" si="0"/>
        <v>71-CRCW0603330RFKEBC</v>
      </c>
      <c r="F15" s="8" t="s">
        <v>76</v>
      </c>
      <c r="G15" s="8" t="s">
        <v>77</v>
      </c>
      <c r="H15" s="27" t="s">
        <v>51</v>
      </c>
      <c r="I15" s="21" t="s">
        <v>51</v>
      </c>
      <c r="J15" s="17">
        <v>3</v>
      </c>
      <c r="K15" s="8" t="s">
        <v>14</v>
      </c>
      <c r="L15" s="14" t="s">
        <v>78</v>
      </c>
      <c r="M15" s="8" t="s">
        <v>78</v>
      </c>
      <c r="N15" s="14" t="s">
        <v>80</v>
      </c>
      <c r="O15" s="8" t="s">
        <v>80</v>
      </c>
      <c r="P15" s="8" t="s">
        <v>79</v>
      </c>
    </row>
    <row r="16" spans="1:16" x14ac:dyDescent="0.25">
      <c r="A16">
        <v>19</v>
      </c>
      <c r="B16" s="12">
        <v>15</v>
      </c>
      <c r="C16" s="5" t="s">
        <v>81</v>
      </c>
      <c r="D16" s="13" t="s">
        <v>81</v>
      </c>
      <c r="E16" s="13" t="str">
        <f t="shared" si="0"/>
        <v>71-CRCW060310K0FKEAC</v>
      </c>
      <c r="F16" s="8" t="s">
        <v>76</v>
      </c>
      <c r="G16" s="8" t="s">
        <v>82</v>
      </c>
      <c r="H16" s="27" t="s">
        <v>51</v>
      </c>
      <c r="I16" s="21" t="s">
        <v>51</v>
      </c>
      <c r="J16" s="17">
        <v>5</v>
      </c>
      <c r="K16" s="8" t="s">
        <v>14</v>
      </c>
      <c r="L16" s="14" t="s">
        <v>83</v>
      </c>
      <c r="M16" s="8" t="s">
        <v>83</v>
      </c>
      <c r="N16" s="14" t="s">
        <v>84</v>
      </c>
      <c r="O16" s="8" t="s">
        <v>84</v>
      </c>
      <c r="P16" s="8" t="s">
        <v>79</v>
      </c>
    </row>
    <row r="17" spans="1:16" x14ac:dyDescent="0.25">
      <c r="A17">
        <v>20</v>
      </c>
      <c r="B17" s="12">
        <v>16</v>
      </c>
      <c r="C17" s="5" t="s">
        <v>85</v>
      </c>
      <c r="D17" s="13" t="s">
        <v>85</v>
      </c>
      <c r="E17" s="13" t="str">
        <f t="shared" si="0"/>
        <v>71-CRCW060312K0FKEAC</v>
      </c>
      <c r="F17" s="8" t="s">
        <v>76</v>
      </c>
      <c r="G17" s="8" t="s">
        <v>86</v>
      </c>
      <c r="H17" s="27" t="s">
        <v>51</v>
      </c>
      <c r="I17" s="21" t="s">
        <v>51</v>
      </c>
      <c r="J17" s="17">
        <v>1</v>
      </c>
      <c r="K17" s="8" t="s">
        <v>14</v>
      </c>
      <c r="L17" s="14" t="s">
        <v>87</v>
      </c>
      <c r="M17" s="28" t="s">
        <v>273</v>
      </c>
      <c r="N17" s="14" t="s">
        <v>88</v>
      </c>
      <c r="O17" s="8" t="s">
        <v>274</v>
      </c>
      <c r="P17" s="8" t="s">
        <v>79</v>
      </c>
    </row>
    <row r="18" spans="1:16" x14ac:dyDescent="0.25">
      <c r="A18">
        <v>21</v>
      </c>
      <c r="B18" s="12">
        <v>17</v>
      </c>
      <c r="C18" s="5" t="s">
        <v>89</v>
      </c>
      <c r="D18" s="13" t="s">
        <v>89</v>
      </c>
      <c r="E18" s="13" t="str">
        <f t="shared" si="0"/>
        <v>71-RCS060327R0FKEA</v>
      </c>
      <c r="F18" s="8" t="s">
        <v>76</v>
      </c>
      <c r="G18" s="8" t="s">
        <v>90</v>
      </c>
      <c r="H18" s="27" t="s">
        <v>51</v>
      </c>
      <c r="I18" s="21" t="s">
        <v>51</v>
      </c>
      <c r="J18" s="18">
        <v>3</v>
      </c>
      <c r="K18" s="8" t="s">
        <v>14</v>
      </c>
      <c r="L18" s="14" t="s">
        <v>91</v>
      </c>
      <c r="M18" s="28" t="s">
        <v>275</v>
      </c>
      <c r="N18" s="14" t="s">
        <v>92</v>
      </c>
      <c r="O18" s="8" t="s">
        <v>92</v>
      </c>
      <c r="P18" s="8" t="s">
        <v>79</v>
      </c>
    </row>
    <row r="19" spans="1:16" x14ac:dyDescent="0.25">
      <c r="A19">
        <v>22</v>
      </c>
      <c r="B19" s="12">
        <v>18</v>
      </c>
      <c r="C19" s="5" t="s">
        <v>93</v>
      </c>
      <c r="D19" s="13" t="s">
        <v>93</v>
      </c>
      <c r="E19" s="13" t="str">
        <f t="shared" si="0"/>
        <v>71-CRCW0603100KJNEAC</v>
      </c>
      <c r="F19" s="8" t="s">
        <v>76</v>
      </c>
      <c r="G19" s="8" t="s">
        <v>94</v>
      </c>
      <c r="H19" s="27" t="s">
        <v>51</v>
      </c>
      <c r="I19" s="21" t="s">
        <v>51</v>
      </c>
      <c r="J19" s="18">
        <v>5</v>
      </c>
      <c r="K19" s="8" t="s">
        <v>14</v>
      </c>
      <c r="L19" s="14" t="s">
        <v>95</v>
      </c>
      <c r="M19" s="28" t="s">
        <v>276</v>
      </c>
      <c r="N19" s="14" t="s">
        <v>96</v>
      </c>
      <c r="O19" s="8" t="s">
        <v>239</v>
      </c>
      <c r="P19" s="8" t="s">
        <v>79</v>
      </c>
    </row>
    <row r="20" spans="1:16" x14ac:dyDescent="0.25">
      <c r="A20">
        <v>23</v>
      </c>
      <c r="B20" s="12">
        <v>19</v>
      </c>
      <c r="C20" s="5" t="s">
        <v>97</v>
      </c>
      <c r="D20" s="13" t="s">
        <v>97</v>
      </c>
      <c r="E20" s="13" t="str">
        <f t="shared" si="0"/>
        <v>71-CRCW060327K0FKEAC</v>
      </c>
      <c r="F20" s="8" t="s">
        <v>76</v>
      </c>
      <c r="G20" s="8" t="s">
        <v>98</v>
      </c>
      <c r="H20" s="27" t="s">
        <v>51</v>
      </c>
      <c r="I20" s="21" t="s">
        <v>51</v>
      </c>
      <c r="J20" s="17">
        <v>1</v>
      </c>
      <c r="K20" s="8" t="s">
        <v>14</v>
      </c>
      <c r="L20" s="14" t="s">
        <v>99</v>
      </c>
      <c r="M20" s="8" t="s">
        <v>99</v>
      </c>
      <c r="N20" s="14" t="s">
        <v>100</v>
      </c>
      <c r="O20" s="8" t="s">
        <v>100</v>
      </c>
      <c r="P20" s="8" t="s">
        <v>79</v>
      </c>
    </row>
    <row r="21" spans="1:16" x14ac:dyDescent="0.25">
      <c r="A21">
        <v>24</v>
      </c>
      <c r="B21" s="12">
        <v>20</v>
      </c>
      <c r="C21" s="5" t="s">
        <v>235</v>
      </c>
      <c r="D21" s="9" t="s">
        <v>101</v>
      </c>
      <c r="E21" s="13" t="str">
        <f t="shared" si="0"/>
        <v>71-RCS0603270RFKEA</v>
      </c>
      <c r="F21" s="8" t="s">
        <v>76</v>
      </c>
      <c r="G21" s="8" t="s">
        <v>102</v>
      </c>
      <c r="H21" s="27" t="s">
        <v>51</v>
      </c>
      <c r="I21" s="21" t="s">
        <v>51</v>
      </c>
      <c r="J21" s="17">
        <v>1</v>
      </c>
      <c r="K21" s="8" t="s">
        <v>14</v>
      </c>
      <c r="L21" s="14" t="s">
        <v>103</v>
      </c>
      <c r="M21" s="8" t="s">
        <v>103</v>
      </c>
      <c r="N21" s="14" t="s">
        <v>104</v>
      </c>
      <c r="O21" s="8" t="s">
        <v>104</v>
      </c>
      <c r="P21" s="8" t="s">
        <v>79</v>
      </c>
    </row>
    <row r="22" spans="1:16" x14ac:dyDescent="0.25">
      <c r="A22">
        <v>25</v>
      </c>
      <c r="B22" s="12">
        <v>21</v>
      </c>
      <c r="C22" s="5" t="s">
        <v>105</v>
      </c>
      <c r="D22" s="13" t="s">
        <v>105</v>
      </c>
      <c r="E22" s="13" t="str">
        <f t="shared" si="0"/>
        <v>71-CRCW06032K00FKEAC</v>
      </c>
      <c r="F22" s="8" t="s">
        <v>76</v>
      </c>
      <c r="G22" s="8" t="s">
        <v>106</v>
      </c>
      <c r="H22" s="27" t="s">
        <v>51</v>
      </c>
      <c r="I22" s="21" t="s">
        <v>51</v>
      </c>
      <c r="J22" s="17">
        <v>1</v>
      </c>
      <c r="K22" s="8" t="s">
        <v>14</v>
      </c>
      <c r="L22" s="14" t="s">
        <v>107</v>
      </c>
      <c r="M22" s="8" t="s">
        <v>107</v>
      </c>
      <c r="N22" s="14" t="s">
        <v>108</v>
      </c>
      <c r="O22" s="8" t="s">
        <v>108</v>
      </c>
      <c r="P22" s="8" t="s">
        <v>79</v>
      </c>
    </row>
    <row r="23" spans="1:16" ht="78.75" x14ac:dyDescent="0.25">
      <c r="A23">
        <v>26</v>
      </c>
      <c r="B23" s="12">
        <v>22</v>
      </c>
      <c r="C23" s="5" t="s">
        <v>109</v>
      </c>
      <c r="D23" s="13" t="s">
        <v>109</v>
      </c>
      <c r="E23" s="13" t="str">
        <f t="shared" si="0"/>
        <v>N/A</v>
      </c>
      <c r="F23" s="8" t="s">
        <v>76</v>
      </c>
      <c r="G23" s="8" t="s">
        <v>110</v>
      </c>
      <c r="H23" s="27" t="s">
        <v>51</v>
      </c>
      <c r="I23" s="21" t="s">
        <v>51</v>
      </c>
      <c r="J23" s="17">
        <v>31</v>
      </c>
      <c r="K23" s="8" t="s">
        <v>111</v>
      </c>
      <c r="L23" s="14" t="s">
        <v>68</v>
      </c>
      <c r="M23" s="8" t="s">
        <v>68</v>
      </c>
      <c r="N23" s="14" t="s">
        <v>68</v>
      </c>
      <c r="O23" s="8" t="s">
        <v>68</v>
      </c>
      <c r="P23" s="8" t="s">
        <v>68</v>
      </c>
    </row>
    <row r="24" spans="1:16" ht="45" x14ac:dyDescent="0.25">
      <c r="A24">
        <v>27</v>
      </c>
      <c r="B24" s="12">
        <v>23</v>
      </c>
      <c r="C24" s="5" t="s">
        <v>112</v>
      </c>
      <c r="D24" s="13" t="s">
        <v>112</v>
      </c>
      <c r="E24" s="13" t="str">
        <f t="shared" si="0"/>
        <v>71-CRCW060310R0FKEAC</v>
      </c>
      <c r="F24" s="8" t="s">
        <v>76</v>
      </c>
      <c r="G24" s="8" t="s">
        <v>113</v>
      </c>
      <c r="H24" s="27" t="s">
        <v>51</v>
      </c>
      <c r="I24" s="21" t="s">
        <v>51</v>
      </c>
      <c r="J24" s="17">
        <v>19</v>
      </c>
      <c r="K24" s="8" t="s">
        <v>14</v>
      </c>
      <c r="L24" s="14" t="s">
        <v>114</v>
      </c>
      <c r="M24" s="8" t="s">
        <v>114</v>
      </c>
      <c r="N24" s="14" t="s">
        <v>115</v>
      </c>
      <c r="O24" s="8" t="s">
        <v>115</v>
      </c>
      <c r="P24" s="8" t="s">
        <v>79</v>
      </c>
    </row>
    <row r="25" spans="1:16" x14ac:dyDescent="0.25">
      <c r="A25">
        <v>28</v>
      </c>
      <c r="B25" s="12">
        <v>24</v>
      </c>
      <c r="C25" s="5" t="s">
        <v>245</v>
      </c>
      <c r="D25" s="13" t="s">
        <v>116</v>
      </c>
      <c r="E25" s="13" t="str">
        <f t="shared" si="0"/>
        <v>71-CRCW06030000Z0EAC</v>
      </c>
      <c r="F25" s="8" t="s">
        <v>76</v>
      </c>
      <c r="G25" s="8" t="s">
        <v>117</v>
      </c>
      <c r="H25" s="27" t="s">
        <v>51</v>
      </c>
      <c r="I25" s="21" t="s">
        <v>51</v>
      </c>
      <c r="J25" s="17">
        <v>5</v>
      </c>
      <c r="K25" s="8" t="s">
        <v>14</v>
      </c>
      <c r="L25" s="14" t="s">
        <v>118</v>
      </c>
      <c r="M25" s="8" t="s">
        <v>118</v>
      </c>
      <c r="N25" s="14" t="s">
        <v>119</v>
      </c>
      <c r="O25" s="8" t="s">
        <v>247</v>
      </c>
      <c r="P25" s="8" t="s">
        <v>79</v>
      </c>
    </row>
    <row r="26" spans="1:16" x14ac:dyDescent="0.25">
      <c r="A26">
        <v>29</v>
      </c>
      <c r="B26" s="12">
        <v>25</v>
      </c>
      <c r="C26" s="5" t="s">
        <v>120</v>
      </c>
      <c r="D26" s="13" t="s">
        <v>120</v>
      </c>
      <c r="E26" s="13" t="str">
        <f t="shared" si="0"/>
        <v>667-ERJ-3EKF1004V</v>
      </c>
      <c r="F26" s="8" t="s">
        <v>76</v>
      </c>
      <c r="G26" s="8" t="s">
        <v>121</v>
      </c>
      <c r="H26" s="27" t="s">
        <v>51</v>
      </c>
      <c r="I26" s="21" t="s">
        <v>51</v>
      </c>
      <c r="J26" s="17">
        <v>1</v>
      </c>
      <c r="K26" s="8" t="s">
        <v>14</v>
      </c>
      <c r="L26" s="14" t="s">
        <v>122</v>
      </c>
      <c r="M26" s="8" t="s">
        <v>122</v>
      </c>
      <c r="N26" s="14" t="s">
        <v>124</v>
      </c>
      <c r="O26" s="8" t="s">
        <v>124</v>
      </c>
      <c r="P26" s="8" t="s">
        <v>123</v>
      </c>
    </row>
    <row r="27" spans="1:16" x14ac:dyDescent="0.25">
      <c r="A27">
        <v>30</v>
      </c>
      <c r="B27" s="12">
        <v>26</v>
      </c>
      <c r="C27" s="5" t="s">
        <v>240</v>
      </c>
      <c r="D27" s="13" t="s">
        <v>125</v>
      </c>
      <c r="E27" s="13" t="str">
        <f t="shared" si="0"/>
        <v>71-CRCW0603-4.7K-E3</v>
      </c>
      <c r="F27" s="8" t="s">
        <v>76</v>
      </c>
      <c r="G27" s="8" t="s">
        <v>126</v>
      </c>
      <c r="H27" s="27" t="s">
        <v>51</v>
      </c>
      <c r="I27" s="21" t="s">
        <v>51</v>
      </c>
      <c r="J27" s="17">
        <v>1</v>
      </c>
      <c r="K27" s="8" t="s">
        <v>14</v>
      </c>
      <c r="L27" s="14" t="s">
        <v>127</v>
      </c>
      <c r="M27" s="8" t="s">
        <v>127</v>
      </c>
      <c r="N27" s="14" t="s">
        <v>128</v>
      </c>
      <c r="O27" s="8" t="s">
        <v>128</v>
      </c>
      <c r="P27" s="8" t="s">
        <v>79</v>
      </c>
    </row>
    <row r="28" spans="1:16" x14ac:dyDescent="0.25">
      <c r="A28">
        <v>31</v>
      </c>
      <c r="B28" s="12">
        <v>27</v>
      </c>
      <c r="C28" s="5" t="s">
        <v>129</v>
      </c>
      <c r="D28" s="13" t="s">
        <v>129</v>
      </c>
      <c r="E28" s="13" t="str">
        <f t="shared" si="0"/>
        <v>71-CRCW06031K50FKEAC</v>
      </c>
      <c r="F28" s="8" t="s">
        <v>76</v>
      </c>
      <c r="G28" s="8" t="s">
        <v>130</v>
      </c>
      <c r="H28" s="27" t="s">
        <v>51</v>
      </c>
      <c r="I28" s="21" t="s">
        <v>51</v>
      </c>
      <c r="J28" s="17">
        <v>1</v>
      </c>
      <c r="K28" s="8" t="s">
        <v>14</v>
      </c>
      <c r="L28" s="14" t="s">
        <v>131</v>
      </c>
      <c r="M28" s="8" t="s">
        <v>131</v>
      </c>
      <c r="N28" s="14" t="s">
        <v>132</v>
      </c>
      <c r="O28" s="8" t="s">
        <v>132</v>
      </c>
      <c r="P28" s="8" t="s">
        <v>79</v>
      </c>
    </row>
    <row r="29" spans="1:16" x14ac:dyDescent="0.25">
      <c r="A29">
        <v>32</v>
      </c>
      <c r="B29" s="12">
        <v>28</v>
      </c>
      <c r="C29" s="5" t="s">
        <v>133</v>
      </c>
      <c r="D29" s="13" t="s">
        <v>133</v>
      </c>
      <c r="E29" s="13" t="str">
        <f t="shared" si="0"/>
        <v>71-RCS06035R10FKEA</v>
      </c>
      <c r="F29" s="8" t="s">
        <v>76</v>
      </c>
      <c r="G29" s="8" t="s">
        <v>134</v>
      </c>
      <c r="H29" s="27" t="s">
        <v>51</v>
      </c>
      <c r="I29" s="21" t="s">
        <v>51</v>
      </c>
      <c r="J29" s="17">
        <v>1</v>
      </c>
      <c r="K29" s="8" t="s">
        <v>14</v>
      </c>
      <c r="L29" s="14" t="s">
        <v>135</v>
      </c>
      <c r="M29" s="8" t="s">
        <v>135</v>
      </c>
      <c r="N29" s="14" t="s">
        <v>136</v>
      </c>
      <c r="O29" s="8" t="s">
        <v>136</v>
      </c>
      <c r="P29" s="8" t="s">
        <v>79</v>
      </c>
    </row>
    <row r="30" spans="1:16" x14ac:dyDescent="0.25">
      <c r="A30">
        <v>33</v>
      </c>
      <c r="B30" s="12">
        <v>29</v>
      </c>
      <c r="C30" s="5" t="s">
        <v>137</v>
      </c>
      <c r="D30" s="13" t="s">
        <v>137</v>
      </c>
      <c r="E30" s="13" t="str">
        <f t="shared" si="0"/>
        <v>71-CRCW0603-24.9K-E3</v>
      </c>
      <c r="F30" s="8" t="s">
        <v>76</v>
      </c>
      <c r="G30" s="8" t="s">
        <v>138</v>
      </c>
      <c r="H30" s="27" t="s">
        <v>51</v>
      </c>
      <c r="I30" s="21" t="s">
        <v>51</v>
      </c>
      <c r="J30" s="17">
        <v>1</v>
      </c>
      <c r="K30" s="8" t="s">
        <v>14</v>
      </c>
      <c r="L30" s="14" t="s">
        <v>139</v>
      </c>
      <c r="M30" s="8" t="s">
        <v>139</v>
      </c>
      <c r="N30" s="14" t="s">
        <v>140</v>
      </c>
      <c r="O30" s="8" t="s">
        <v>140</v>
      </c>
      <c r="P30" s="8" t="s">
        <v>79</v>
      </c>
    </row>
    <row r="31" spans="1:16" x14ac:dyDescent="0.25">
      <c r="A31">
        <v>17</v>
      </c>
      <c r="B31" s="12">
        <v>30</v>
      </c>
      <c r="C31" s="5" t="s">
        <v>81</v>
      </c>
      <c r="D31" s="13" t="s">
        <v>81</v>
      </c>
      <c r="E31" s="13" t="str">
        <f t="shared" si="0"/>
        <v>71-CRCW040210K0FKEDC</v>
      </c>
      <c r="F31" s="8" t="s">
        <v>76</v>
      </c>
      <c r="G31" s="8" t="s">
        <v>141</v>
      </c>
      <c r="H31" s="27" t="s">
        <v>142</v>
      </c>
      <c r="I31" s="20" t="s">
        <v>51</v>
      </c>
      <c r="J31" s="17">
        <v>2</v>
      </c>
      <c r="K31" s="8" t="s">
        <v>14</v>
      </c>
      <c r="L31" s="14" t="s">
        <v>83</v>
      </c>
      <c r="M31" s="28" t="s">
        <v>271</v>
      </c>
      <c r="N31" s="14" t="s">
        <v>84</v>
      </c>
      <c r="O31" s="8" t="s">
        <v>272</v>
      </c>
      <c r="P31" s="8" t="s">
        <v>79</v>
      </c>
    </row>
    <row r="32" spans="1:16" x14ac:dyDescent="0.25">
      <c r="A32">
        <v>34</v>
      </c>
      <c r="B32" s="12">
        <v>31</v>
      </c>
      <c r="C32" s="5"/>
      <c r="D32" s="9" t="s">
        <v>143</v>
      </c>
      <c r="E32" s="13" t="str">
        <f t="shared" si="0"/>
        <v>71-CRCW0603-750-E3</v>
      </c>
      <c r="F32" s="8" t="s">
        <v>76</v>
      </c>
      <c r="G32" s="8" t="s">
        <v>144</v>
      </c>
      <c r="H32" s="27" t="s">
        <v>51</v>
      </c>
      <c r="I32" s="21" t="s">
        <v>51</v>
      </c>
      <c r="J32" s="17">
        <v>2</v>
      </c>
      <c r="K32" s="8" t="s">
        <v>14</v>
      </c>
      <c r="L32" s="14" t="s">
        <v>145</v>
      </c>
      <c r="M32" s="8" t="s">
        <v>145</v>
      </c>
      <c r="N32" s="14" t="s">
        <v>146</v>
      </c>
      <c r="O32" s="8" t="s">
        <v>146</v>
      </c>
      <c r="P32" s="8" t="s">
        <v>79</v>
      </c>
    </row>
    <row r="33" spans="1:16" ht="33.75" x14ac:dyDescent="0.25">
      <c r="A33">
        <v>37</v>
      </c>
      <c r="B33" s="12">
        <v>32</v>
      </c>
      <c r="C33" s="5" t="s">
        <v>147</v>
      </c>
      <c r="D33" s="13" t="s">
        <v>147</v>
      </c>
      <c r="E33" s="13" t="str">
        <f t="shared" si="0"/>
        <v>534-5015</v>
      </c>
      <c r="F33" s="8" t="s">
        <v>148</v>
      </c>
      <c r="G33" s="8" t="s">
        <v>149</v>
      </c>
      <c r="H33" s="27" t="s">
        <v>150</v>
      </c>
      <c r="I33" s="21" t="s">
        <v>152</v>
      </c>
      <c r="J33" s="17">
        <v>13</v>
      </c>
      <c r="K33" s="8" t="s">
        <v>14</v>
      </c>
      <c r="L33" s="14" t="s">
        <v>151</v>
      </c>
      <c r="M33" s="8" t="s">
        <v>151</v>
      </c>
      <c r="N33" s="14" t="s">
        <v>147</v>
      </c>
      <c r="O33" s="8" t="s">
        <v>147</v>
      </c>
      <c r="P33" s="8" t="s">
        <v>153</v>
      </c>
    </row>
    <row r="34" spans="1:16" ht="15" customHeight="1" x14ac:dyDescent="0.25">
      <c r="A34">
        <v>11</v>
      </c>
      <c r="B34" s="12">
        <v>33</v>
      </c>
      <c r="C34" s="5" t="s">
        <v>154</v>
      </c>
      <c r="D34" s="13" t="s">
        <v>154</v>
      </c>
      <c r="E34" s="13" t="str">
        <f t="shared" si="0"/>
        <v>895-FT2232HL-TRAY</v>
      </c>
      <c r="F34" s="8" t="s">
        <v>155</v>
      </c>
      <c r="G34" s="8" t="s">
        <v>156</v>
      </c>
      <c r="H34" s="27" t="s">
        <v>157</v>
      </c>
      <c r="I34" s="21" t="s">
        <v>159</v>
      </c>
      <c r="J34" s="17">
        <v>1</v>
      </c>
      <c r="K34" s="8" t="s">
        <v>14</v>
      </c>
      <c r="L34" s="14" t="s">
        <v>158</v>
      </c>
      <c r="M34" s="8" t="s">
        <v>158</v>
      </c>
      <c r="N34" s="14" t="s">
        <v>161</v>
      </c>
      <c r="O34" s="8" t="s">
        <v>161</v>
      </c>
      <c r="P34" s="8" t="s">
        <v>160</v>
      </c>
    </row>
    <row r="35" spans="1:16" x14ac:dyDescent="0.25">
      <c r="A35">
        <v>10</v>
      </c>
      <c r="B35" s="12">
        <v>34</v>
      </c>
      <c r="C35" s="5" t="s">
        <v>251</v>
      </c>
      <c r="D35" s="9" t="s">
        <v>162</v>
      </c>
      <c r="E35" s="13" t="str">
        <f t="shared" si="0"/>
        <v>512-MM74HC00MX</v>
      </c>
      <c r="F35" s="8" t="s">
        <v>163</v>
      </c>
      <c r="G35" s="8" t="s">
        <v>164</v>
      </c>
      <c r="H35" s="25" t="s">
        <v>165</v>
      </c>
      <c r="I35" s="21" t="s">
        <v>167</v>
      </c>
      <c r="J35" s="17">
        <v>1</v>
      </c>
      <c r="K35" s="8" t="s">
        <v>14</v>
      </c>
      <c r="L35" s="14" t="s">
        <v>166</v>
      </c>
      <c r="M35" s="8" t="s">
        <v>166</v>
      </c>
      <c r="N35" s="14" t="s">
        <v>162</v>
      </c>
      <c r="O35" s="8" t="s">
        <v>162</v>
      </c>
      <c r="P35" s="8" t="s">
        <v>168</v>
      </c>
    </row>
    <row r="36" spans="1:16" ht="15" customHeight="1" x14ac:dyDescent="0.25">
      <c r="A36">
        <v>35</v>
      </c>
      <c r="B36" s="12">
        <v>35</v>
      </c>
      <c r="C36" s="5" t="s">
        <v>169</v>
      </c>
      <c r="D36" s="13" t="s">
        <v>169</v>
      </c>
      <c r="E36" s="13" t="str">
        <f t="shared" si="0"/>
        <v>556-AT93C56B-SSHM-B</v>
      </c>
      <c r="F36" s="8" t="s">
        <v>170</v>
      </c>
      <c r="G36" s="8" t="s">
        <v>171</v>
      </c>
      <c r="H36" s="27" t="s">
        <v>172</v>
      </c>
      <c r="I36" s="21" t="s">
        <v>174</v>
      </c>
      <c r="J36" s="17">
        <v>1</v>
      </c>
      <c r="K36" s="8" t="s">
        <v>14</v>
      </c>
      <c r="L36" s="14" t="s">
        <v>173</v>
      </c>
      <c r="M36" s="8" t="s">
        <v>173</v>
      </c>
      <c r="N36" s="14" t="s">
        <v>176</v>
      </c>
      <c r="O36" s="8" t="s">
        <v>176</v>
      </c>
      <c r="P36" s="8" t="s">
        <v>175</v>
      </c>
    </row>
    <row r="37" spans="1:16" x14ac:dyDescent="0.25">
      <c r="A37">
        <v>38</v>
      </c>
      <c r="B37" s="12">
        <v>36</v>
      </c>
      <c r="C37" s="5" t="s">
        <v>253</v>
      </c>
      <c r="D37" s="9" t="s">
        <v>177</v>
      </c>
      <c r="E37" s="13" t="str">
        <f t="shared" si="0"/>
        <v>595-TPS70151PWP</v>
      </c>
      <c r="F37" s="8" t="s">
        <v>178</v>
      </c>
      <c r="G37" s="8" t="s">
        <v>179</v>
      </c>
      <c r="H37" s="27" t="s">
        <v>180</v>
      </c>
      <c r="I37" s="21" t="s">
        <v>182</v>
      </c>
      <c r="J37" s="17">
        <v>1</v>
      </c>
      <c r="K37" s="8" t="s">
        <v>14</v>
      </c>
      <c r="L37" s="14" t="s">
        <v>181</v>
      </c>
      <c r="M37" s="8" t="s">
        <v>181</v>
      </c>
      <c r="N37" s="14" t="s">
        <v>184</v>
      </c>
      <c r="O37" s="8" t="s">
        <v>184</v>
      </c>
      <c r="P37" s="8" t="s">
        <v>183</v>
      </c>
    </row>
    <row r="38" spans="1:16" x14ac:dyDescent="0.25">
      <c r="A38">
        <v>36</v>
      </c>
      <c r="B38" s="12">
        <v>37</v>
      </c>
      <c r="C38" s="5" t="s">
        <v>185</v>
      </c>
      <c r="D38" s="13" t="s">
        <v>185</v>
      </c>
      <c r="E38" s="13" t="str">
        <f t="shared" si="0"/>
        <v>595-TLV75533PDBVR</v>
      </c>
      <c r="F38" s="8" t="s">
        <v>186</v>
      </c>
      <c r="G38" s="8" t="s">
        <v>187</v>
      </c>
      <c r="H38" s="27" t="s">
        <v>188</v>
      </c>
      <c r="I38" s="21" t="s">
        <v>190</v>
      </c>
      <c r="J38" s="17">
        <v>1</v>
      </c>
      <c r="K38" s="8" t="s">
        <v>14</v>
      </c>
      <c r="L38" s="14" t="s">
        <v>189</v>
      </c>
      <c r="M38" s="8" t="s">
        <v>189</v>
      </c>
      <c r="N38" s="14" t="s">
        <v>191</v>
      </c>
      <c r="O38" s="8" t="s">
        <v>191</v>
      </c>
      <c r="P38" s="8" t="s">
        <v>183</v>
      </c>
    </row>
    <row r="39" spans="1:16" x14ac:dyDescent="0.25">
      <c r="A39">
        <v>15</v>
      </c>
      <c r="B39" s="12">
        <v>38</v>
      </c>
      <c r="C39" s="5" t="s">
        <v>192</v>
      </c>
      <c r="D39" s="13" t="s">
        <v>192</v>
      </c>
      <c r="E39" s="13" t="str">
        <f t="shared" si="0"/>
        <v>AMBE3000R</v>
      </c>
      <c r="F39" s="8" t="s">
        <v>193</v>
      </c>
      <c r="G39" s="8" t="s">
        <v>194</v>
      </c>
      <c r="H39" s="25" t="s">
        <v>195</v>
      </c>
      <c r="I39" s="22"/>
      <c r="J39" s="17">
        <v>1</v>
      </c>
      <c r="K39" s="8" t="s">
        <v>196</v>
      </c>
      <c r="L39" s="14" t="s">
        <v>197</v>
      </c>
      <c r="M39" s="8" t="s">
        <v>197</v>
      </c>
      <c r="N39" s="14" t="s">
        <v>197</v>
      </c>
      <c r="O39" s="8" t="s">
        <v>197</v>
      </c>
      <c r="P39" s="8" t="s">
        <v>196</v>
      </c>
    </row>
    <row r="40" spans="1:16" x14ac:dyDescent="0.25">
      <c r="A40">
        <v>16</v>
      </c>
      <c r="B40" s="12">
        <v>39</v>
      </c>
      <c r="C40" s="5" t="s">
        <v>198</v>
      </c>
      <c r="D40" s="13" t="s">
        <v>198</v>
      </c>
      <c r="E40" s="13" t="str">
        <f t="shared" si="0"/>
        <v>520-120-10-36B-CWYT</v>
      </c>
      <c r="F40" s="8" t="s">
        <v>199</v>
      </c>
      <c r="G40" s="8" t="s">
        <v>200</v>
      </c>
      <c r="H40" s="27" t="s">
        <v>201</v>
      </c>
      <c r="I40" s="21" t="s">
        <v>203</v>
      </c>
      <c r="J40" s="17">
        <v>1</v>
      </c>
      <c r="K40" s="8" t="s">
        <v>14</v>
      </c>
      <c r="L40" s="14" t="s">
        <v>202</v>
      </c>
      <c r="M40" s="8" t="s">
        <v>202</v>
      </c>
      <c r="N40" s="14" t="s">
        <v>205</v>
      </c>
      <c r="O40" s="8" t="s">
        <v>205</v>
      </c>
      <c r="P40" s="8" t="s">
        <v>204</v>
      </c>
    </row>
    <row r="41" spans="1:16" x14ac:dyDescent="0.25">
      <c r="A41">
        <v>40</v>
      </c>
      <c r="B41" s="12">
        <v>40</v>
      </c>
      <c r="C41" s="5" t="s">
        <v>261</v>
      </c>
      <c r="D41" s="13" t="s">
        <v>206</v>
      </c>
      <c r="E41" s="13" t="str">
        <f t="shared" si="0"/>
        <v>815-ABM3294912B4YT</v>
      </c>
      <c r="F41" s="8" t="s">
        <v>207</v>
      </c>
      <c r="G41" s="8" t="s">
        <v>208</v>
      </c>
      <c r="H41" s="27" t="s">
        <v>209</v>
      </c>
      <c r="I41" s="21" t="s">
        <v>211</v>
      </c>
      <c r="J41" s="17">
        <v>1</v>
      </c>
      <c r="K41" s="8" t="s">
        <v>14</v>
      </c>
      <c r="L41" s="14" t="s">
        <v>210</v>
      </c>
      <c r="M41" s="8" t="s">
        <v>210</v>
      </c>
      <c r="N41" s="14" t="s">
        <v>213</v>
      </c>
      <c r="O41" s="8" t="s">
        <v>213</v>
      </c>
      <c r="P41" s="8" t="s">
        <v>212</v>
      </c>
    </row>
  </sheetData>
  <sortState ref="A2:P41">
    <sortCondition ref="B2:B41"/>
  </sortState>
  <printOptions horizontalCentered="1" verticalCentered="1"/>
  <pageMargins left="0.30555555555555558" right="0.30555555555555558" top="0.30555555555555558" bottom="0.30555555555555558" header="0" footer="0"/>
  <pageSetup scale="36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BillofMaterials-USB_DV_Stick_A_</vt:lpstr>
      <vt:lpstr>1V0</vt:lpstr>
      <vt:lpstr>1V1</vt:lpstr>
      <vt:lpstr>'1V1'!Print_Titles</vt:lpstr>
    </vt:vector>
  </TitlesOfParts>
  <Company>ams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Dennis</dc:creator>
  <cp:lastModifiedBy>David Dennis (N5BOC)</cp:lastModifiedBy>
  <dcterms:created xsi:type="dcterms:W3CDTF">2020-01-23T21:39:15Z</dcterms:created>
  <dcterms:modified xsi:type="dcterms:W3CDTF">2020-03-03T04:32:20Z</dcterms:modified>
</cp:coreProperties>
</file>