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33540" yWindow="800" windowWidth="25600" windowHeight="16500" tabRatio="500" activeTab="1"/>
  </bookViews>
  <sheets>
    <sheet name="export" sheetId="3" r:id="rId1"/>
    <sheet name="SALVO" sheetId="2" r:id="rId2"/>
    <sheet name="DST" sheetId="1" r:id="rId3"/>
    <sheet name="SRC" sheetId="4" r:id="rId4"/>
    <sheet name="README" sheetId="5" r:id="rId5"/>
  </sheets>
  <definedNames>
    <definedName name="dd_dest">DST[DstName]</definedName>
    <definedName name="dd_src">SRC[SrcName]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2" i="3"/>
  <c r="C3" i="3"/>
  <c r="C4" i="3"/>
  <c r="C5" i="3"/>
  <c r="C6" i="3"/>
  <c r="C7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" i="3"/>
  <c r="A2" i="3"/>
  <c r="A3" i="3"/>
  <c r="E1" i="2"/>
  <c r="B1" i="2"/>
</calcChain>
</file>

<file path=xl/sharedStrings.xml><?xml version="1.0" encoding="utf-8"?>
<sst xmlns="http://schemas.openxmlformats.org/spreadsheetml/2006/main" count="579" uniqueCount="302">
  <si>
    <t>SWIP1</t>
  </si>
  <si>
    <t>SWIP2</t>
  </si>
  <si>
    <t>SWIP3</t>
  </si>
  <si>
    <t>SWIP4</t>
  </si>
  <si>
    <t>SWIP5</t>
  </si>
  <si>
    <t>SWIP6</t>
  </si>
  <si>
    <t>SWIP7</t>
  </si>
  <si>
    <t>SWIP8</t>
  </si>
  <si>
    <t>SWIP9</t>
  </si>
  <si>
    <t>SWIP10</t>
  </si>
  <si>
    <t>SWIP11</t>
  </si>
  <si>
    <t>SWIP12</t>
  </si>
  <si>
    <t>SWIP13</t>
  </si>
  <si>
    <t>SWIP14</t>
  </si>
  <si>
    <t>SWIP15</t>
  </si>
  <si>
    <t>SWIP16</t>
  </si>
  <si>
    <t>DA1 PGM</t>
  </si>
  <si>
    <t>DA2 PST</t>
  </si>
  <si>
    <t>DA3</t>
  </si>
  <si>
    <t>DA4</t>
  </si>
  <si>
    <t>DA5</t>
  </si>
  <si>
    <t>DA6</t>
  </si>
  <si>
    <t>DA7</t>
  </si>
  <si>
    <t>T2AR1</t>
  </si>
  <si>
    <t>T2BR1</t>
  </si>
  <si>
    <t>T2CR1</t>
  </si>
  <si>
    <t>HIPPO</t>
  </si>
  <si>
    <t>M2000 IP</t>
  </si>
  <si>
    <t>HD1500IP</t>
  </si>
  <si>
    <t>FS1-C</t>
    <phoneticPr fontId="0" type="noConversion"/>
  </si>
  <si>
    <t>FS1-D</t>
    <phoneticPr fontId="0" type="noConversion"/>
  </si>
  <si>
    <t>HL PROJ</t>
  </si>
  <si>
    <t>C PROJ</t>
  </si>
  <si>
    <t>HR PROJ</t>
  </si>
  <si>
    <t>GREENR</t>
  </si>
  <si>
    <t>PRO OFF</t>
  </si>
  <si>
    <t>AUD STE1</t>
  </si>
  <si>
    <t>AUD STE2</t>
  </si>
  <si>
    <t>CONF RM</t>
  </si>
  <si>
    <t>MIP1I 1</t>
  </si>
  <si>
    <t>MIP1I 2</t>
  </si>
  <si>
    <t>MIP1I 3</t>
  </si>
  <si>
    <t>MIP1I 4</t>
  </si>
  <si>
    <t>MIP1I 5</t>
  </si>
  <si>
    <t>MIP1I 6</t>
  </si>
  <si>
    <t>MIP1I 7</t>
  </si>
  <si>
    <t>MIP1I 8</t>
  </si>
  <si>
    <t>MIP1I 9</t>
  </si>
  <si>
    <t>MIP1I 10</t>
  </si>
  <si>
    <t>MIP2I 1</t>
  </si>
  <si>
    <t>MIP2I 2</t>
  </si>
  <si>
    <t>MIP2I 3</t>
  </si>
  <si>
    <t>MIP2I 4</t>
  </si>
  <si>
    <t>MIP2I 5</t>
  </si>
  <si>
    <t>MIP2I 6</t>
  </si>
  <si>
    <t>MIP2I 7</t>
  </si>
  <si>
    <t>MIP2I 8</t>
  </si>
  <si>
    <t>MIP2I 9</t>
  </si>
  <si>
    <t>MIP2I 10</t>
  </si>
  <si>
    <t>MIP3I 1</t>
  </si>
  <si>
    <t>MIP3I 2</t>
  </si>
  <si>
    <t>MIP3I 3</t>
  </si>
  <si>
    <t>MIP3I 4</t>
  </si>
  <si>
    <t>MIP3I 5</t>
  </si>
  <si>
    <t>MIP3I 6</t>
  </si>
  <si>
    <t>MIP3I 7</t>
  </si>
  <si>
    <t>MIP3I 8</t>
  </si>
  <si>
    <t>MIP3I 9</t>
  </si>
  <si>
    <t>MIP3I 10</t>
  </si>
  <si>
    <t>CAMRTN1</t>
  </si>
  <si>
    <t>CAMRTN2</t>
  </si>
  <si>
    <t>208WALL1</t>
  </si>
  <si>
    <t>208WALL2</t>
  </si>
  <si>
    <t>208WALL3</t>
  </si>
  <si>
    <t>208WALL4</t>
  </si>
  <si>
    <t>208WALL5</t>
  </si>
  <si>
    <t>208WALL6</t>
  </si>
  <si>
    <t>VIDEO</t>
  </si>
  <si>
    <t>CMR</t>
  </si>
  <si>
    <t>FS3B</t>
  </si>
  <si>
    <t>FS3A</t>
  </si>
  <si>
    <t>SL V3</t>
  </si>
  <si>
    <t>SR V8</t>
  </si>
  <si>
    <t>HL V13</t>
  </si>
  <si>
    <t>HR V18</t>
  </si>
  <si>
    <t>CAML V24</t>
  </si>
  <si>
    <t>EX V38</t>
  </si>
  <si>
    <t>208WALL7</t>
  </si>
  <si>
    <t>208WALL8</t>
  </si>
  <si>
    <t>FOH V28</t>
  </si>
  <si>
    <t>FOH V29</t>
  </si>
  <si>
    <t>TAPEOP1</t>
  </si>
  <si>
    <t>TAPEOP2</t>
  </si>
  <si>
    <t>TAPEOP3</t>
  </si>
  <si>
    <t>TAPEOP4</t>
  </si>
  <si>
    <t>LANCE1</t>
  </si>
  <si>
    <t>LANCE2</t>
  </si>
  <si>
    <t>LANCE3</t>
  </si>
  <si>
    <t>LANCE4</t>
  </si>
  <si>
    <t>M2000</t>
  </si>
  <si>
    <t>HD1500</t>
  </si>
  <si>
    <t>T2AP1 C</t>
  </si>
  <si>
    <t>T2AP2 C</t>
  </si>
  <si>
    <t>T2AR1 C</t>
  </si>
  <si>
    <t>T2BP1 C</t>
  </si>
  <si>
    <t>T2BP2 C</t>
  </si>
  <si>
    <t>T2BR1 C</t>
  </si>
  <si>
    <t>T2CP1 C</t>
  </si>
  <si>
    <t>T2CP2 C</t>
  </si>
  <si>
    <t>T2CR1 C</t>
  </si>
  <si>
    <t>CRESTRON</t>
  </si>
  <si>
    <t>ISO1</t>
  </si>
  <si>
    <t>ISO2</t>
  </si>
  <si>
    <t>ISO3</t>
  </si>
  <si>
    <t>FS1-A</t>
    <phoneticPr fontId="0" type="noConversion"/>
  </si>
  <si>
    <t>FS1-B</t>
    <phoneticPr fontId="0" type="noConversion"/>
  </si>
  <si>
    <t>DEEMB-1</t>
    <phoneticPr fontId="0" type="noConversion"/>
  </si>
  <si>
    <t>DEEMB-2</t>
    <phoneticPr fontId="0" type="noConversion"/>
  </si>
  <si>
    <t>EMBED-1</t>
    <phoneticPr fontId="0" type="noConversion"/>
  </si>
  <si>
    <t>EMBED-2</t>
    <phoneticPr fontId="0" type="noConversion"/>
  </si>
  <si>
    <t>TRON-1</t>
    <phoneticPr fontId="0" type="noConversion"/>
  </si>
  <si>
    <t>TRON-2</t>
    <phoneticPr fontId="0" type="noConversion"/>
  </si>
  <si>
    <t>CC-1</t>
    <phoneticPr fontId="0" type="noConversion"/>
  </si>
  <si>
    <t>CC-2</t>
    <phoneticPr fontId="0" type="noConversion"/>
  </si>
  <si>
    <t>TRICIP 6</t>
    <phoneticPr fontId="0" type="noConversion"/>
  </si>
  <si>
    <t>TRICIP 7</t>
    <phoneticPr fontId="0" type="noConversion"/>
  </si>
  <si>
    <t>TRICIP 8</t>
    <phoneticPr fontId="0" type="noConversion"/>
  </si>
  <si>
    <t>Z113</t>
    <phoneticPr fontId="0" type="noConversion"/>
  </si>
  <si>
    <t>Z114</t>
  </si>
  <si>
    <t>Z115</t>
  </si>
  <si>
    <t>Z116</t>
  </si>
  <si>
    <t>Z117</t>
  </si>
  <si>
    <t>Z118</t>
  </si>
  <si>
    <t>Z119</t>
  </si>
  <si>
    <t>Z120</t>
  </si>
  <si>
    <t>VBS-FS1A</t>
    <phoneticPr fontId="0" type="noConversion"/>
  </si>
  <si>
    <t>VBS-FS1B</t>
    <phoneticPr fontId="0" type="noConversion"/>
  </si>
  <si>
    <t>VBS-FS1C</t>
    <phoneticPr fontId="0" type="noConversion"/>
  </si>
  <si>
    <t>VBS-FS1D</t>
    <phoneticPr fontId="0" type="noConversion"/>
  </si>
  <si>
    <t>VBS125</t>
    <phoneticPr fontId="0" type="noConversion"/>
  </si>
  <si>
    <t>VBS126</t>
    <phoneticPr fontId="0" type="noConversion"/>
  </si>
  <si>
    <t>VBS127</t>
    <phoneticPr fontId="0" type="noConversion"/>
  </si>
  <si>
    <t>VBS-CMR</t>
    <phoneticPr fontId="0" type="noConversion"/>
  </si>
  <si>
    <t>SrcName</t>
  </si>
  <si>
    <t>SrcNum</t>
  </si>
  <si>
    <t>DstName</t>
  </si>
  <si>
    <t>DstNum</t>
  </si>
  <si>
    <t>CAM1</t>
    <phoneticPr fontId="0" type="noConversion"/>
  </si>
  <si>
    <t>CAM2</t>
  </si>
  <si>
    <t>CAM3</t>
  </si>
  <si>
    <t>CAM4</t>
  </si>
  <si>
    <t>CAM5</t>
  </si>
  <si>
    <t>CAM6</t>
  </si>
  <si>
    <t>CAM7</t>
  </si>
  <si>
    <t>CAM8</t>
  </si>
  <si>
    <t>T2AP1</t>
    <phoneticPr fontId="0" type="noConversion"/>
  </si>
  <si>
    <t>T2AP2</t>
    <phoneticPr fontId="0" type="noConversion"/>
  </si>
  <si>
    <t>T2BP1</t>
    <phoneticPr fontId="0" type="noConversion"/>
  </si>
  <si>
    <t>T2BP2</t>
    <phoneticPr fontId="0" type="noConversion"/>
  </si>
  <si>
    <t>T2CP1</t>
    <phoneticPr fontId="0" type="noConversion"/>
  </si>
  <si>
    <t>T2CP2</t>
    <phoneticPr fontId="0" type="noConversion"/>
  </si>
  <si>
    <t>PST</t>
    <phoneticPr fontId="0" type="noConversion"/>
  </si>
  <si>
    <t>PGM</t>
    <phoneticPr fontId="0" type="noConversion"/>
  </si>
  <si>
    <t>M2000 1</t>
    <phoneticPr fontId="0" type="noConversion"/>
  </si>
  <si>
    <t>M2000 3</t>
    <phoneticPr fontId="0" type="noConversion"/>
  </si>
  <si>
    <t>HD1500 1</t>
    <phoneticPr fontId="0" type="noConversion"/>
  </si>
  <si>
    <t>HD1500 2</t>
    <phoneticPr fontId="0" type="noConversion"/>
  </si>
  <si>
    <t>BLURAY</t>
    <phoneticPr fontId="0" type="noConversion"/>
  </si>
  <si>
    <t>DVD</t>
    <phoneticPr fontId="0" type="noConversion"/>
  </si>
  <si>
    <t>DEKO1F</t>
    <phoneticPr fontId="0" type="noConversion"/>
  </si>
  <si>
    <t>DEKO1K</t>
    <phoneticPr fontId="0" type="noConversion"/>
  </si>
  <si>
    <t>ME PST</t>
    <phoneticPr fontId="0" type="noConversion"/>
  </si>
  <si>
    <t>ME PGM</t>
    <phoneticPr fontId="0" type="noConversion"/>
  </si>
  <si>
    <t>AUX 1</t>
    <phoneticPr fontId="0" type="noConversion"/>
  </si>
  <si>
    <t>AUX 2</t>
    <phoneticPr fontId="0" type="noConversion"/>
  </si>
  <si>
    <t>AUX 3</t>
    <phoneticPr fontId="0" type="noConversion"/>
  </si>
  <si>
    <t>PGM CLEA</t>
    <phoneticPr fontId="0" type="noConversion"/>
  </si>
  <si>
    <t>MIP 1</t>
    <phoneticPr fontId="0" type="noConversion"/>
  </si>
  <si>
    <t>MIP 2</t>
    <phoneticPr fontId="0" type="noConversion"/>
  </si>
  <si>
    <t>MIP 3</t>
    <phoneticPr fontId="0" type="noConversion"/>
  </si>
  <si>
    <t>IP 36</t>
    <phoneticPr fontId="0" type="noConversion"/>
  </si>
  <si>
    <t>EMBED 1</t>
    <phoneticPr fontId="0" type="noConversion"/>
  </si>
  <si>
    <t>EMBED 2</t>
    <phoneticPr fontId="0" type="noConversion"/>
  </si>
  <si>
    <t>HD BLACK</t>
    <phoneticPr fontId="0" type="noConversion"/>
  </si>
  <si>
    <t>HD BARS</t>
    <phoneticPr fontId="0" type="noConversion"/>
  </si>
  <si>
    <t>LANCE 1</t>
    <phoneticPr fontId="0" type="noConversion"/>
  </si>
  <si>
    <t>LANCE 2</t>
    <phoneticPr fontId="0" type="noConversion"/>
  </si>
  <si>
    <t>LANCE 3</t>
    <phoneticPr fontId="0" type="noConversion"/>
  </si>
  <si>
    <t>LANCE 4</t>
    <phoneticPr fontId="0" type="noConversion"/>
  </si>
  <si>
    <t>ISO1-1</t>
    <phoneticPr fontId="0" type="noConversion"/>
  </si>
  <si>
    <t>ISO1-2</t>
    <phoneticPr fontId="0" type="noConversion"/>
  </si>
  <si>
    <t>ISO2-1</t>
    <phoneticPr fontId="0" type="noConversion"/>
  </si>
  <si>
    <t>ISO2-2</t>
    <phoneticPr fontId="0" type="noConversion"/>
  </si>
  <si>
    <t>ISO3-1</t>
    <phoneticPr fontId="0" type="noConversion"/>
  </si>
  <si>
    <t>ISO3-2</t>
    <phoneticPr fontId="0" type="noConversion"/>
  </si>
  <si>
    <t>FS1-C</t>
    <phoneticPr fontId="0" type="noConversion"/>
  </si>
  <si>
    <t>FS1-D</t>
    <phoneticPr fontId="0" type="noConversion"/>
  </si>
  <si>
    <t>TRIC-1</t>
    <phoneticPr fontId="0" type="noConversion"/>
  </si>
  <si>
    <t>TRIC-2</t>
    <phoneticPr fontId="0" type="noConversion"/>
  </si>
  <si>
    <t>TRIC-AUX</t>
    <phoneticPr fontId="0" type="noConversion"/>
  </si>
  <si>
    <t>IP 52</t>
    <phoneticPr fontId="0" type="noConversion"/>
  </si>
  <si>
    <t>HIPPO-1</t>
    <phoneticPr fontId="0" type="noConversion"/>
  </si>
  <si>
    <t>HIPPO-2</t>
    <phoneticPr fontId="0" type="noConversion"/>
  </si>
  <si>
    <t>CC-1</t>
    <phoneticPr fontId="0" type="noConversion"/>
  </si>
  <si>
    <t>DEKO2F</t>
    <phoneticPr fontId="0" type="noConversion"/>
  </si>
  <si>
    <t>DEKO2K</t>
    <phoneticPr fontId="0" type="noConversion"/>
  </si>
  <si>
    <t>EVS-A</t>
  </si>
  <si>
    <t>EVS-B</t>
  </si>
  <si>
    <t>EVS-Z</t>
  </si>
  <si>
    <t>FURNAM</t>
  </si>
  <si>
    <t>IP63</t>
  </si>
  <si>
    <t>IP64</t>
  </si>
  <si>
    <t>Z65</t>
    <phoneticPr fontId="0" type="noConversion"/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</si>
  <si>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</si>
  <si>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</si>
  <si>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</si>
  <si>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</si>
  <si>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</si>
  <si>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</si>
  <si>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</si>
  <si>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</si>
  <si>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</si>
  <si>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</si>
  <si>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</si>
  <si>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</si>
  <si>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</si>
  <si>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</si>
  <si>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</si>
  <si>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</si>
  <si>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</si>
  <si>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</si>
  <si>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</si>
  <si>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</si>
  <si>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</si>
  <si>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</si>
  <si>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</si>
  <si>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</si>
  <si>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</si>
  <si>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</si>
  <si>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</si>
  <si>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</si>
  <si>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</si>
  <si>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</si>
  <si>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</si>
  <si>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</si>
  <si>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</si>
  <si>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</si>
  <si>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</si>
  <si>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Z101</t>
  </si>
  <si>
    <t>Z102</t>
  </si>
  <si>
    <t>Z103</t>
  </si>
  <si>
    <t>Z104</t>
  </si>
  <si>
    <t>Z105</t>
  </si>
  <si>
    <t>Z106</t>
  </si>
  <si>
    <t>Z107</t>
  </si>
  <si>
    <t>Z108</t>
  </si>
  <si>
    <t>Z109</t>
  </si>
  <si>
    <t>Z110</t>
  </si>
  <si>
    <t>Z111</t>
  </si>
  <si>
    <t>Z112</t>
  </si>
  <si>
    <t>VBS113</t>
    <phoneticPr fontId="0" type="noConversion"/>
  </si>
  <si>
    <t>VBS114</t>
  </si>
  <si>
    <t>VBS115</t>
  </si>
  <si>
    <t>VBS116</t>
  </si>
  <si>
    <t>VBS117</t>
  </si>
  <si>
    <t>VBS118</t>
  </si>
  <si>
    <t>VBS119</t>
  </si>
  <si>
    <t>VBS120</t>
  </si>
  <si>
    <t>VBS121</t>
  </si>
  <si>
    <t>VBS122</t>
  </si>
  <si>
    <t>VBS123</t>
  </si>
  <si>
    <t>VBS124</t>
  </si>
  <si>
    <t>VBS125</t>
  </si>
  <si>
    <t>VBS126</t>
  </si>
  <si>
    <t>VBS-FS1C</t>
    <phoneticPr fontId="0" type="noConversion"/>
  </si>
  <si>
    <t>-&gt;</t>
  </si>
  <si>
    <t>DEKO1F</t>
  </si>
  <si>
    <t>LOCK</t>
  </si>
  <si>
    <t>CAM1</t>
  </si>
  <si>
    <t>HD BLACK</t>
  </si>
  <si>
    <t>T2BP1</t>
  </si>
  <si>
    <t>SCLR-A</t>
  </si>
  <si>
    <t>SCLR-B</t>
  </si>
  <si>
    <t>T2CP2</t>
  </si>
  <si>
    <t>DEKO1K</t>
  </si>
  <si>
    <t>Reference for creating tables and VLOOKUPs and other pieces:</t>
  </si>
  <si>
    <t>http://www.excel-university.com/select-drop-down-item-vlookup-return-multiple-attributes/</t>
  </si>
  <si>
    <t>DEKO2F</t>
  </si>
  <si>
    <t>AUX 1</t>
  </si>
  <si>
    <t>AUX 2</t>
  </si>
  <si>
    <t>AUX 3</t>
  </si>
  <si>
    <t>TRIC-1</t>
  </si>
  <si>
    <t>TRIC-2</t>
  </si>
  <si>
    <t>TRIC-AUX</t>
  </si>
  <si>
    <t>T2BP2</t>
  </si>
  <si>
    <t>EMBED-1</t>
  </si>
  <si>
    <t>EMBED 1</t>
  </si>
  <si>
    <t>PGM</t>
  </si>
  <si>
    <t>MIP 1</t>
  </si>
  <si>
    <t>MIP 3</t>
  </si>
  <si>
    <t>MIP 2</t>
  </si>
  <si>
    <t>DA8-TX1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</si>
</sst>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666666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">
    <dxf>
      <numFmt numFmtId="30" formatCode="@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auto="1"/>
        </right>
        <top/>
        <bottom/>
        <vertical/>
        <horizontal/>
      </border>
      <protection locked="0" hidden="0"/>
    </dxf>
    <dxf>
      <numFmt numFmtId="30" formatCode="@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ck">
          <color auto="1"/>
        </right>
        <top/>
        <bottom/>
        <vertical/>
        <horizontal/>
      </border>
      <protection locked="0" hidden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DST" displayName="DST" ref="A1:B145" totalsRowShown="0">
  <autoFilter ref="A1:B145"/>
  <tableColumns count="2">
    <tableColumn id="1" name="DstName" dataDxfId="3"/>
    <tableColumn id="2" name="DstNum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RC" displayName="SRC" ref="A1:B145" totalsRowShown="0">
  <autoFilter ref="A1:B145"/>
  <tableColumns count="2">
    <tableColumn id="1" name="SrcName" dataDxfId="1"/>
    <tableColumn id="2" name="SrcNu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opLeftCell="A2" workbookViewId="0">
      <selection activeCell="C5" sqref="C5:C17"/>
    </sheetView>
  </sheetViews>
  <sheetFormatPr baseColWidth="10" defaultRowHeight="15" x14ac:dyDescent="0"/>
  <sheetData>
    <row r="1" spans="1:3">
      <c r="A1">
        <f>IF(ISNA(VLOOKUP(SALVO!A1,DST[],2,0)),"",VLOOKUP(SALVO!A1,DST[],2,0))</f>
        <v>1</v>
      </c>
      <c r="B1">
        <f>IF(ISNA(VLOOKUP(SALVO!D1,SRC[],2,0)),"",VLOOKUP(SALVO!D1,SRC[],2,0))</f>
        <v>1</v>
      </c>
      <c r="C1">
        <f>IF(SALVO!F1="LOCK",1,"")</f>
        <v>1</v>
      </c>
    </row>
    <row r="2" spans="1:3">
      <c r="A2">
        <f>IF(ISNA(VLOOKUP(SALVO!A2,DST[],2,0)),"",VLOOKUP(SALVO!A2,DST[],2,0))</f>
        <v>2</v>
      </c>
      <c r="B2">
        <f>IF(ISNA(VLOOKUP(SALVO!D2,SRC[],2,0)),"",VLOOKUP(SALVO!D2,SRC[],2,0))</f>
        <v>2</v>
      </c>
      <c r="C2">
        <f>IF(SALVO!F2="LOCK",1,"")</f>
        <v>1</v>
      </c>
    </row>
    <row r="3" spans="1:3">
      <c r="A3">
        <f>IF(ISNA(VLOOKUP(SALVO!A3,DST[],2,0)),"",VLOOKUP(SALVO!A3,DST[],2,0))</f>
        <v>3</v>
      </c>
      <c r="B3">
        <f>IF(ISNA(VLOOKUP(SALVO!D3,SRC[],2,0)),"",VLOOKUP(SALVO!D3,SRC[],2,0))</f>
        <v>3</v>
      </c>
      <c r="C3">
        <f>IF(SALVO!F3="LOCK",1,"")</f>
        <v>1</v>
      </c>
    </row>
    <row r="4" spans="1:3">
      <c r="A4">
        <f>IF(ISNA(VLOOKUP(SALVO!A4,DST[],2,0)),"",VLOOKUP(SALVO!A4,DST[],2,0))</f>
        <v>4</v>
      </c>
      <c r="B4">
        <f>IF(ISNA(VLOOKUP(SALVO!D4,SRC[],2,0)),"",VLOOKUP(SALVO!D4,SRC[],2,0))</f>
        <v>4</v>
      </c>
      <c r="C4">
        <f>IF(SALVO!F4="LOCK",1,"")</f>
        <v>1</v>
      </c>
    </row>
    <row r="5" spans="1:3">
      <c r="A5">
        <f>IF(ISNA(VLOOKUP(SALVO!A5,DST[],2,0)),"",VLOOKUP(SALVO!A5,DST[],2,0))</f>
        <v>5</v>
      </c>
      <c r="B5">
        <f>IF(ISNA(VLOOKUP(SALVO!D5,SRC[],2,0)),"",VLOOKUP(SALVO!D5,SRC[],2,0))</f>
        <v>39</v>
      </c>
      <c r="C5" t="str">
        <f>IF(SALVO!F5="LOCK",1,"")</f>
        <v/>
      </c>
    </row>
    <row r="6" spans="1:3">
      <c r="A6">
        <f>IF(ISNA(VLOOKUP(SALVO!A6,DST[],2,0)),"",VLOOKUP(SALVO!A6,DST[],2,0))</f>
        <v>6</v>
      </c>
      <c r="B6">
        <f>IF(ISNA(VLOOKUP(SALVO!D6,SRC[],2,0)),"",VLOOKUP(SALVO!D6,SRC[],2,0))</f>
        <v>39</v>
      </c>
      <c r="C6" t="str">
        <f>IF(SALVO!F6="LOCK",1,"")</f>
        <v/>
      </c>
    </row>
    <row r="7" spans="1:3">
      <c r="A7">
        <f>IF(ISNA(VLOOKUP(SALVO!A7,DST[],2,0)),"",VLOOKUP(SALVO!A7,DST[],2,0))</f>
        <v>7</v>
      </c>
      <c r="B7">
        <f>IF(ISNA(VLOOKUP(SALVO!D7,SRC[],2,0)),"",VLOOKUP(SALVO!D7,SRC[],2,0))</f>
        <v>11</v>
      </c>
      <c r="C7">
        <f>IF(SALVO!F7="LOCK",1,"")</f>
        <v>1</v>
      </c>
    </row>
    <row r="8" spans="1:3">
      <c r="A8">
        <f>IF(ISNA(VLOOKUP(SALVO!A8,DST[],2,0)),"",VLOOKUP(SALVO!A8,DST[],2,0))</f>
        <v>8</v>
      </c>
      <c r="B8">
        <f>IF(ISNA(VLOOKUP(SALVO!D8,SRC[],2,0)),"",VLOOKUP(SALVO!D8,SRC[],2,0))</f>
        <v>75</v>
      </c>
      <c r="C8">
        <f>IF(SALVO!F8="LOCK",1,"")</f>
        <v>1</v>
      </c>
    </row>
    <row r="9" spans="1:3">
      <c r="A9">
        <f>IF(ISNA(VLOOKUP(SALVO!A9,DST[],2,0)),"",VLOOKUP(SALVO!A9,DST[],2,0))</f>
        <v>9</v>
      </c>
      <c r="B9">
        <f>IF(ISNA(VLOOKUP(SALVO!D9,SRC[],2,0)),"",VLOOKUP(SALVO!D9,SRC[],2,0))</f>
        <v>76</v>
      </c>
      <c r="C9">
        <f>IF(SALVO!F9="LOCK",1,"")</f>
        <v>1</v>
      </c>
    </row>
    <row r="10" spans="1:3">
      <c r="A10">
        <f>IF(ISNA(VLOOKUP(SALVO!A10,DST[],2,0)),"",VLOOKUP(SALVO!A10,DST[],2,0))</f>
        <v>10</v>
      </c>
      <c r="B10">
        <f>IF(ISNA(VLOOKUP(SALVO!D10,SRC[],2,0)),"",VLOOKUP(SALVO!D10,SRC[],2,0))</f>
        <v>21</v>
      </c>
      <c r="C10">
        <f>IF(SALVO!F10="LOCK",1,"")</f>
        <v>1</v>
      </c>
    </row>
    <row r="11" spans="1:3">
      <c r="A11">
        <f>IF(ISNA(VLOOKUP(SALVO!A11,DST[],2,0)),"",VLOOKUP(SALVO!A11,DST[],2,0))</f>
        <v>11</v>
      </c>
      <c r="B11">
        <f>IF(ISNA(VLOOKUP(SALVO!D11,SRC[],2,0)),"",VLOOKUP(SALVO!D11,SRC[],2,0))</f>
        <v>14</v>
      </c>
      <c r="C11">
        <f>IF(SALVO!F11="LOCK",1,"")</f>
        <v>1</v>
      </c>
    </row>
    <row r="12" spans="1:3">
      <c r="A12">
        <f>IF(ISNA(VLOOKUP(SALVO!A12,DST[],2,0)),"",VLOOKUP(SALVO!A12,DST[],2,0))</f>
        <v>12</v>
      </c>
      <c r="B12">
        <f>IF(ISNA(VLOOKUP(SALVO!D12,SRC[],2,0)),"",VLOOKUP(SALVO!D12,SRC[],2,0))</f>
        <v>39</v>
      </c>
      <c r="C12" t="str">
        <f>IF(SALVO!F12="LOCK",1,"")</f>
        <v/>
      </c>
    </row>
    <row r="13" spans="1:3">
      <c r="A13">
        <f>IF(ISNA(VLOOKUP(SALVO!A13,DST[],2,0)),"",VLOOKUP(SALVO!A13,DST[],2,0))</f>
        <v>13</v>
      </c>
      <c r="B13">
        <f>IF(ISNA(VLOOKUP(SALVO!D13,SRC[],2,0)),"",VLOOKUP(SALVO!D13,SRC[],2,0))</f>
        <v>39</v>
      </c>
      <c r="C13" t="str">
        <f>IF(SALVO!F13="LOCK",1,"")</f>
        <v/>
      </c>
    </row>
    <row r="14" spans="1:3">
      <c r="A14">
        <f>IF(ISNA(VLOOKUP(SALVO!A14,DST[],2,0)),"",VLOOKUP(SALVO!A14,DST[],2,0))</f>
        <v>14</v>
      </c>
      <c r="B14">
        <f>IF(ISNA(VLOOKUP(SALVO!D14,SRC[],2,0)),"",VLOOKUP(SALVO!D14,SRC[],2,0))</f>
        <v>39</v>
      </c>
      <c r="C14" t="str">
        <f>IF(SALVO!F14="LOCK",1,"")</f>
        <v/>
      </c>
    </row>
    <row r="15" spans="1:3">
      <c r="A15">
        <f>IF(ISNA(VLOOKUP(SALVO!A15,DST[],2,0)),"",VLOOKUP(SALVO!A15,DST[],2,0))</f>
        <v>15</v>
      </c>
      <c r="B15">
        <f>IF(ISNA(VLOOKUP(SALVO!D15,SRC[],2,0)),"",VLOOKUP(SALVO!D15,SRC[],2,0))</f>
        <v>25</v>
      </c>
      <c r="C15">
        <f>IF(SALVO!F15="LOCK",1,"")</f>
        <v>1</v>
      </c>
    </row>
    <row r="16" spans="1:3">
      <c r="A16">
        <f>IF(ISNA(VLOOKUP(SALVO!A16,DST[],2,0)),"",VLOOKUP(SALVO!A16,DST[],2,0))</f>
        <v>16</v>
      </c>
      <c r="B16">
        <f>IF(ISNA(VLOOKUP(SALVO!D16,SRC[],2,0)),"",VLOOKUP(SALVO!D16,SRC[],2,0))</f>
        <v>26</v>
      </c>
      <c r="C16">
        <f>IF(SALVO!F16="LOCK",1,"")</f>
        <v>1</v>
      </c>
    </row>
    <row r="17" spans="1:3">
      <c r="A17">
        <f>IF(ISNA(VLOOKUP(SALVO!A17,DST[],2,0)),"",VLOOKUP(SALVO!A17,DST[],2,0))</f>
        <v>41</v>
      </c>
      <c r="B17">
        <f>IF(ISNA(VLOOKUP(SALVO!D17,SRC[],2,0)),"",VLOOKUP(SALVO!D17,SRC[],2,0))</f>
        <v>25</v>
      </c>
      <c r="C17" t="str">
        <f>IF(SALVO!F17="LOCK",1,"")</f>
        <v/>
      </c>
    </row>
    <row r="18" spans="1:3">
      <c r="A18">
        <f>IF(ISNA(VLOOKUP(SALVO!A18,DST[],2,0)),"",VLOOKUP(SALVO!A18,DST[],2,0))</f>
        <v>42</v>
      </c>
      <c r="B18">
        <f>IF(ISNA(VLOOKUP(SALVO!D18,SRC[],2,0)),"",VLOOKUP(SALVO!D18,SRC[],2,0))</f>
        <v>1</v>
      </c>
      <c r="C18" t="str">
        <f>IF(SALVO!F18="LOCK",1,"")</f>
        <v/>
      </c>
    </row>
    <row r="19" spans="1:3">
      <c r="A19">
        <f>IF(ISNA(VLOOKUP(SALVO!A19,DST[],2,0)),"",VLOOKUP(SALVO!A19,DST[],2,0))</f>
        <v>43</v>
      </c>
      <c r="B19">
        <f>IF(ISNA(VLOOKUP(SALVO!D19,SRC[],2,0)),"",VLOOKUP(SALVO!D19,SRC[],2,0))</f>
        <v>2</v>
      </c>
      <c r="C19" t="str">
        <f>IF(SALVO!F19="LOCK",1,"")</f>
        <v/>
      </c>
    </row>
    <row r="20" spans="1:3">
      <c r="A20">
        <f>IF(ISNA(VLOOKUP(SALVO!A20,DST[],2,0)),"",VLOOKUP(SALVO!A20,DST[],2,0))</f>
        <v>44</v>
      </c>
      <c r="B20">
        <f>IF(ISNA(VLOOKUP(SALVO!D20,SRC[],2,0)),"",VLOOKUP(SALVO!D20,SRC[],2,0))</f>
        <v>73</v>
      </c>
      <c r="C20" t="str">
        <f>IF(SALVO!F20="LOCK",1,"")</f>
        <v/>
      </c>
    </row>
    <row r="21" spans="1:3">
      <c r="A21">
        <f>IF(ISNA(VLOOKUP(SALVO!A21,DST[],2,0)),"",VLOOKUP(SALVO!A21,DST[],2,0))</f>
        <v>45</v>
      </c>
      <c r="B21">
        <f>IF(ISNA(VLOOKUP(SALVO!D21,SRC[],2,0)),"",VLOOKUP(SALVO!D21,SRC[],2,0))</f>
        <v>3</v>
      </c>
      <c r="C21" t="str">
        <f>IF(SALVO!F21="LOCK",1,"")</f>
        <v/>
      </c>
    </row>
    <row r="22" spans="1:3">
      <c r="A22">
        <f>IF(ISNA(VLOOKUP(SALVO!A22,DST[],2,0)),"",VLOOKUP(SALVO!A22,DST[],2,0))</f>
        <v>46</v>
      </c>
      <c r="B22">
        <f>IF(ISNA(VLOOKUP(SALVO!D22,SRC[],2,0)),"",VLOOKUP(SALVO!D22,SRC[],2,0))</f>
        <v>4</v>
      </c>
      <c r="C22" t="str">
        <f>IF(SALVO!F22="LOCK",1,"")</f>
        <v/>
      </c>
    </row>
    <row r="23" spans="1:3">
      <c r="A23">
        <f>IF(ISNA(VLOOKUP(SALVO!A23,DST[],2,0)),"",VLOOKUP(SALVO!A23,DST[],2,0))</f>
        <v>47</v>
      </c>
      <c r="B23">
        <f>IF(ISNA(VLOOKUP(SALVO!D23,SRC[],2,0)),"",VLOOKUP(SALVO!D23,SRC[],2,0))</f>
        <v>22</v>
      </c>
      <c r="C23" t="str">
        <f>IF(SALVO!F23="LOCK",1,"")</f>
        <v/>
      </c>
    </row>
    <row r="24" spans="1:3">
      <c r="A24">
        <f>IF(ISNA(VLOOKUP(SALVO!A24,DST[],2,0)),"",VLOOKUP(SALVO!A24,DST[],2,0))</f>
        <v>48</v>
      </c>
      <c r="B24">
        <f>IF(ISNA(VLOOKUP(SALVO!D24,SRC[],2,0)),"",VLOOKUP(SALVO!D24,SRC[],2,0))</f>
        <v>21</v>
      </c>
      <c r="C24" t="str">
        <f>IF(SALVO!F24="LOCK",1,"")</f>
        <v/>
      </c>
    </row>
    <row r="25" spans="1:3">
      <c r="A25">
        <f>IF(ISNA(VLOOKUP(SALVO!A25,DST[],2,0)),"",VLOOKUP(SALVO!A25,DST[],2,0))</f>
        <v>49</v>
      </c>
      <c r="B25" t="str">
        <f>IF(ISNA(VLOOKUP(SALVO!D25,SRC[],2,0)),"",VLOOKUP(SALVO!D25,SRC[],2,0))</f>
        <v/>
      </c>
      <c r="C25" t="str">
        <f>IF(SALVO!F25="LOCK",1,"")</f>
        <v/>
      </c>
    </row>
    <row r="26" spans="1:3">
      <c r="A26">
        <f>IF(ISNA(VLOOKUP(SALVO!A26,DST[],2,0)),"",VLOOKUP(SALVO!A26,DST[],2,0))</f>
        <v>50</v>
      </c>
      <c r="B26">
        <f>IF(ISNA(VLOOKUP(SALVO!D26,SRC[],2,0)),"",VLOOKUP(SALVO!D26,SRC[],2,0))</f>
        <v>8</v>
      </c>
      <c r="C26" t="str">
        <f>IF(SALVO!F26="LOCK",1,"")</f>
        <v/>
      </c>
    </row>
    <row r="27" spans="1:3">
      <c r="A27">
        <f>IF(ISNA(VLOOKUP(SALVO!A27,DST[],2,0)),"",VLOOKUP(SALVO!A27,DST[],2,0))</f>
        <v>51</v>
      </c>
      <c r="B27">
        <f>IF(ISNA(VLOOKUP(SALVO!D27,SRC[],2,0)),"",VLOOKUP(SALVO!D27,SRC[],2,0))</f>
        <v>29</v>
      </c>
      <c r="C27" t="str">
        <f>IF(SALVO!F27="LOCK",1,"")</f>
        <v/>
      </c>
    </row>
    <row r="28" spans="1:3">
      <c r="A28">
        <f>IF(ISNA(VLOOKUP(SALVO!A28,DST[],2,0)),"",VLOOKUP(SALVO!A28,DST[],2,0))</f>
        <v>52</v>
      </c>
      <c r="B28">
        <f>IF(ISNA(VLOOKUP(SALVO!D28,SRC[],2,0)),"",VLOOKUP(SALVO!D28,SRC[],2,0))</f>
        <v>30</v>
      </c>
      <c r="C28" t="str">
        <f>IF(SALVO!F28="LOCK",1,"")</f>
        <v/>
      </c>
    </row>
    <row r="29" spans="1:3">
      <c r="A29">
        <f>IF(ISNA(VLOOKUP(SALVO!A29,DST[],2,0)),"",VLOOKUP(SALVO!A29,DST[],2,0))</f>
        <v>53</v>
      </c>
      <c r="B29">
        <f>IF(ISNA(VLOOKUP(SALVO!D29,SRC[],2,0)),"",VLOOKUP(SALVO!D29,SRC[],2,0))</f>
        <v>31</v>
      </c>
      <c r="C29" t="str">
        <f>IF(SALVO!F29="LOCK",1,"")</f>
        <v/>
      </c>
    </row>
    <row r="30" spans="1:3">
      <c r="A30">
        <f>IF(ISNA(VLOOKUP(SALVO!A30,DST[],2,0)),"",VLOOKUP(SALVO!A30,DST[],2,0))</f>
        <v>54</v>
      </c>
      <c r="B30">
        <f>IF(ISNA(VLOOKUP(SALVO!D30,SRC[],2,0)),"",VLOOKUP(SALVO!D30,SRC[],2,0))</f>
        <v>65</v>
      </c>
      <c r="C30" t="str">
        <f>IF(SALVO!F30="LOCK",1,"")</f>
        <v/>
      </c>
    </row>
    <row r="31" spans="1:3">
      <c r="A31">
        <f>IF(ISNA(VLOOKUP(SALVO!A31,DST[],2,0)),"",VLOOKUP(SALVO!A31,DST[],2,0))</f>
        <v>55</v>
      </c>
      <c r="B31">
        <f>IF(ISNA(VLOOKUP(SALVO!D31,SRC[],2,0)),"",VLOOKUP(SALVO!D31,SRC[],2,0))</f>
        <v>66</v>
      </c>
      <c r="C31" t="str">
        <f>IF(SALVO!F31="LOCK",1,"")</f>
        <v/>
      </c>
    </row>
    <row r="32" spans="1:3">
      <c r="A32">
        <f>IF(ISNA(VLOOKUP(SALVO!A32,DST[],2,0)),"",VLOOKUP(SALVO!A32,DST[],2,0))</f>
        <v>56</v>
      </c>
      <c r="B32">
        <f>IF(ISNA(VLOOKUP(SALVO!D32,SRC[],2,0)),"",VLOOKUP(SALVO!D32,SRC[],2,0))</f>
        <v>67</v>
      </c>
      <c r="C32" t="str">
        <f>IF(SALVO!F32="LOCK",1,"")</f>
        <v/>
      </c>
    </row>
    <row r="33" spans="1:3">
      <c r="A33">
        <f>IF(ISNA(VLOOKUP(SALVO!A33,DST[],2,0)),"",VLOOKUP(SALVO!A33,DST[],2,0))</f>
        <v>57</v>
      </c>
      <c r="B33">
        <f>IF(ISNA(VLOOKUP(SALVO!D33,SRC[],2,0)),"",VLOOKUP(SALVO!D33,SRC[],2,0))</f>
        <v>11</v>
      </c>
      <c r="C33" t="str">
        <f>IF(SALVO!F33="LOCK",1,"")</f>
        <v/>
      </c>
    </row>
    <row r="34" spans="1:3">
      <c r="A34">
        <f>IF(ISNA(VLOOKUP(SALVO!A34,DST[],2,0)),"",VLOOKUP(SALVO!A34,DST[],2,0))</f>
        <v>58</v>
      </c>
      <c r="B34">
        <f>IF(ISNA(VLOOKUP(SALVO!D34,SRC[],2,0)),"",VLOOKUP(SALVO!D34,SRC[],2,0))</f>
        <v>12</v>
      </c>
      <c r="C34" t="str">
        <f>IF(SALVO!F34="LOCK",1,"")</f>
        <v/>
      </c>
    </row>
    <row r="35" spans="1:3">
      <c r="A35">
        <f>IF(ISNA(VLOOKUP(SALVO!A35,DST[],2,0)),"",VLOOKUP(SALVO!A35,DST[],2,0))</f>
        <v>59</v>
      </c>
      <c r="B35">
        <f>IF(ISNA(VLOOKUP(SALVO!D35,SRC[],2,0)),"",VLOOKUP(SALVO!D35,SRC[],2,0))</f>
        <v>39</v>
      </c>
      <c r="C35" t="str">
        <f>IF(SALVO!F35="LOCK",1,"")</f>
        <v/>
      </c>
    </row>
    <row r="36" spans="1:3">
      <c r="A36">
        <f>IF(ISNA(VLOOKUP(SALVO!A36,DST[],2,0)),"",VLOOKUP(SALVO!A36,DST[],2,0))</f>
        <v>60</v>
      </c>
      <c r="B36">
        <f>IF(ISNA(VLOOKUP(SALVO!D36,SRC[],2,0)),"",VLOOKUP(SALVO!D36,SRC[],2,0))</f>
        <v>14</v>
      </c>
      <c r="C36" t="str">
        <f>IF(SALVO!F36="LOCK",1,"")</f>
        <v/>
      </c>
    </row>
    <row r="37" spans="1:3">
      <c r="A37">
        <f>IF(ISNA(VLOOKUP(SALVO!A37,DST[],2,0)),"",VLOOKUP(SALVO!A37,DST[],2,0))</f>
        <v>61</v>
      </c>
      <c r="B37">
        <f>IF(ISNA(VLOOKUP(SALVO!D37,SRC[],2,0)),"",VLOOKUP(SALVO!D37,SRC[],2,0))</f>
        <v>1</v>
      </c>
      <c r="C37" t="str">
        <f>IF(SALVO!F37="LOCK",1,"")</f>
        <v/>
      </c>
    </row>
    <row r="38" spans="1:3">
      <c r="A38">
        <f>IF(ISNA(VLOOKUP(SALVO!A38,DST[],2,0)),"",VLOOKUP(SALVO!A38,DST[],2,0))</f>
        <v>62</v>
      </c>
      <c r="B38">
        <f>IF(ISNA(VLOOKUP(SALVO!D38,SRC[],2,0)),"",VLOOKUP(SALVO!D38,SRC[],2,0))</f>
        <v>2</v>
      </c>
      <c r="C38" t="str">
        <f>IF(SALVO!F38="LOCK",1,"")</f>
        <v/>
      </c>
    </row>
    <row r="39" spans="1:3">
      <c r="A39">
        <f>IF(ISNA(VLOOKUP(SALVO!A39,DST[],2,0)),"",VLOOKUP(SALVO!A39,DST[],2,0))</f>
        <v>63</v>
      </c>
      <c r="B39">
        <f>IF(ISNA(VLOOKUP(SALVO!D39,SRC[],2,0)),"",VLOOKUP(SALVO!D39,SRC[],2,0))</f>
        <v>3</v>
      </c>
      <c r="C39" t="str">
        <f>IF(SALVO!F39="LOCK",1,"")</f>
        <v/>
      </c>
    </row>
    <row r="40" spans="1:3">
      <c r="A40">
        <f>IF(ISNA(VLOOKUP(SALVO!A40,DST[],2,0)),"",VLOOKUP(SALVO!A40,DST[],2,0))</f>
        <v>64</v>
      </c>
      <c r="B40">
        <f>IF(ISNA(VLOOKUP(SALVO!D40,SRC[],2,0)),"",VLOOKUP(SALVO!D40,SRC[],2,0))</f>
        <v>4</v>
      </c>
      <c r="C40" t="str">
        <f>IF(SALVO!F40="LOCK",1,"")</f>
        <v/>
      </c>
    </row>
    <row r="41" spans="1:3">
      <c r="A41">
        <f>IF(ISNA(VLOOKUP(SALVO!A41,DST[],2,0)),"",VLOOKUP(SALVO!A41,DST[],2,0))</f>
        <v>65</v>
      </c>
      <c r="B41">
        <f>IF(ISNA(VLOOKUP(SALVO!D41,SRC[],2,0)),"",VLOOKUP(SALVO!D41,SRC[],2,0))</f>
        <v>65</v>
      </c>
      <c r="C41" t="str">
        <f>IF(SALVO!F41="LOCK",1,"")</f>
        <v/>
      </c>
    </row>
    <row r="42" spans="1:3">
      <c r="A42">
        <f>IF(ISNA(VLOOKUP(SALVO!A42,DST[],2,0)),"",VLOOKUP(SALVO!A42,DST[],2,0))</f>
        <v>66</v>
      </c>
      <c r="B42">
        <f>IF(ISNA(VLOOKUP(SALVO!D42,SRC[],2,0)),"",VLOOKUP(SALVO!D42,SRC[],2,0))</f>
        <v>66</v>
      </c>
      <c r="C42" t="str">
        <f>IF(SALVO!F42="LOCK",1,"")</f>
        <v/>
      </c>
    </row>
    <row r="43" spans="1:3">
      <c r="A43">
        <f>IF(ISNA(VLOOKUP(SALVO!A43,DST[],2,0)),"",VLOOKUP(SALVO!A43,DST[],2,0))</f>
        <v>69</v>
      </c>
      <c r="B43" t="str">
        <f>IF(ISNA(VLOOKUP(SALVO!D43,SRC[],2,0)),"",VLOOKUP(SALVO!D43,SRC[],2,0))</f>
        <v/>
      </c>
      <c r="C43" t="str">
        <f>IF(SALVO!F43="LOCK",1,"")</f>
        <v/>
      </c>
    </row>
    <row r="44" spans="1:3">
      <c r="A44">
        <f>IF(ISNA(VLOOKUP(SALVO!A44,DST[],2,0)),"",VLOOKUP(SALVO!A44,DST[],2,0))</f>
        <v>70</v>
      </c>
      <c r="B44">
        <f>IF(ISNA(VLOOKUP(SALVO!D44,SRC[],2,0)),"",VLOOKUP(SALVO!D44,SRC[],2,0))</f>
        <v>37</v>
      </c>
      <c r="C44" t="str">
        <f>IF(SALVO!F44="LOCK",1,"")</f>
        <v/>
      </c>
    </row>
    <row r="45" spans="1:3">
      <c r="A45">
        <f>IF(ISNA(VLOOKUP(SALVO!A45,DST[],2,0)),"",VLOOKUP(SALVO!A45,DST[],2,0))</f>
        <v>120</v>
      </c>
      <c r="B45">
        <f>IF(ISNA(VLOOKUP(SALVO!D45,SRC[],2,0)),"",VLOOKUP(SALVO!D45,SRC[],2,0))</f>
        <v>16</v>
      </c>
      <c r="C45">
        <f>IF(SALVO!F45="LOCK",1,"")</f>
        <v>1</v>
      </c>
    </row>
    <row r="46" spans="1:3">
      <c r="A46">
        <f>IF(ISNA(VLOOKUP(SALVO!A46,DST[],2,0)),"",VLOOKUP(SALVO!A46,DST[],2,0))</f>
        <v>17</v>
      </c>
      <c r="B46">
        <f>IF(ISNA(VLOOKUP(SALVO!D46,SRC[],2,0)),"",VLOOKUP(SALVO!D46,SRC[],2,0))</f>
        <v>37</v>
      </c>
      <c r="C46">
        <f>IF(SALVO!F46="LOCK",1,"")</f>
        <v>1</v>
      </c>
    </row>
    <row r="47" spans="1:3">
      <c r="A47">
        <f>IF(ISNA(VLOOKUP(SALVO!A47,DST[],2,0)),"",VLOOKUP(SALVO!A47,DST[],2,0))</f>
        <v>18</v>
      </c>
      <c r="B47">
        <f>IF(ISNA(VLOOKUP(SALVO!D47,SRC[],2,0)),"",VLOOKUP(SALVO!D47,SRC[],2,0))</f>
        <v>37</v>
      </c>
      <c r="C47">
        <f>IF(SALVO!F47="LOCK",1,"")</f>
        <v>1</v>
      </c>
    </row>
    <row r="48" spans="1:3">
      <c r="A48">
        <f>IF(ISNA(VLOOKUP(SALVO!A48,DST[],2,0)),"",VLOOKUP(SALVO!A48,DST[],2,0))</f>
        <v>24</v>
      </c>
      <c r="B48">
        <f>IF(ISNA(VLOOKUP(SALVO!D48,SRC[],2,0)),"",VLOOKUP(SALVO!D48,SRC[],2,0))</f>
        <v>37</v>
      </c>
      <c r="C48">
        <f>IF(SALVO!F48="LOCK",1,"")</f>
        <v>1</v>
      </c>
    </row>
    <row r="49" spans="1:3">
      <c r="A49">
        <f>IF(ISNA(VLOOKUP(SALVO!A49,DST[],2,0)),"",VLOOKUP(SALVO!A49,DST[],2,0))</f>
        <v>33</v>
      </c>
      <c r="B49">
        <f>IF(ISNA(VLOOKUP(SALVO!D49,SRC[],2,0)),"",VLOOKUP(SALVO!D49,SRC[],2,0))</f>
        <v>30</v>
      </c>
      <c r="C49" t="str">
        <f>IF(SALVO!F49="LOCK",1,"")</f>
        <v/>
      </c>
    </row>
    <row r="50" spans="1:3">
      <c r="A50">
        <f>IF(ISNA(VLOOKUP(SALVO!A50,DST[],2,0)),"",VLOOKUP(SALVO!A50,DST[],2,0))</f>
        <v>35</v>
      </c>
      <c r="B50">
        <f>IF(ISNA(VLOOKUP(SALVO!D50,SRC[],2,0)),"",VLOOKUP(SALVO!D50,SRC[],2,0))</f>
        <v>30</v>
      </c>
      <c r="C50" t="str">
        <f>IF(SALVO!F50="LOCK",1,"")</f>
        <v/>
      </c>
    </row>
    <row r="51" spans="1:3">
      <c r="A51">
        <f>IF(ISNA(VLOOKUP(SALVO!A51,DST[],2,0)),"",VLOOKUP(SALVO!A51,DST[],2,0))</f>
        <v>34</v>
      </c>
      <c r="B51">
        <f>IF(ISNA(VLOOKUP(SALVO!D51,SRC[],2,0)),"",VLOOKUP(SALVO!D51,SRC[],2,0))</f>
        <v>29</v>
      </c>
      <c r="C51" t="str">
        <f>IF(SALVO!F51="LOCK",1,"")</f>
        <v/>
      </c>
    </row>
    <row r="52" spans="1:3">
      <c r="A52">
        <f>IF(ISNA(VLOOKUP(SALVO!A52,DST[],2,0)),"",VLOOKUP(SALVO!A52,DST[],2,0))</f>
        <v>36</v>
      </c>
      <c r="B52">
        <f>IF(ISNA(VLOOKUP(SALVO!D52,SRC[],2,0)),"",VLOOKUP(SALVO!D52,SRC[],2,0))</f>
        <v>37</v>
      </c>
      <c r="C52" t="str">
        <f>IF(SALVO!F52="LOCK",1,"")</f>
        <v/>
      </c>
    </row>
    <row r="53" spans="1:3">
      <c r="A53">
        <f>IF(ISNA(VLOOKUP(SALVO!A53,DST[],2,0)),"",VLOOKUP(SALVO!A53,DST[],2,0))</f>
        <v>40</v>
      </c>
      <c r="B53">
        <f>IF(ISNA(VLOOKUP(SALVO!D53,SRC[],2,0)),"",VLOOKUP(SALVO!D53,SRC[],2,0))</f>
        <v>37</v>
      </c>
      <c r="C53" t="str">
        <f>IF(SALVO!F53="LOCK",1,"")</f>
        <v/>
      </c>
    </row>
    <row r="54" spans="1:3">
      <c r="A54">
        <f>IF(ISNA(VLOOKUP(SALVO!A54,DST[],2,0)),"",VLOOKUP(SALVO!A54,DST[],2,0))</f>
        <v>73</v>
      </c>
      <c r="B54">
        <f>IF(ISNA(VLOOKUP(SALVO!D54,SRC[],2,0)),"",VLOOKUP(SALVO!D54,SRC[],2,0))</f>
        <v>33</v>
      </c>
      <c r="C54" t="str">
        <f>IF(SALVO!F54="LOCK",1,"")</f>
        <v/>
      </c>
    </row>
    <row r="55" spans="1:3">
      <c r="A55">
        <f>IF(ISNA(VLOOKUP(SALVO!A55,DST[],2,0)),"",VLOOKUP(SALVO!A55,DST[],2,0))</f>
        <v>74</v>
      </c>
      <c r="B55">
        <f>IF(ISNA(VLOOKUP(SALVO!D55,SRC[],2,0)),"",VLOOKUP(SALVO!D55,SRC[],2,0))</f>
        <v>34</v>
      </c>
      <c r="C55" t="str">
        <f>IF(SALVO!F55="LOCK",1,"")</f>
        <v/>
      </c>
    </row>
    <row r="56" spans="1:3">
      <c r="A56">
        <f>IF(ISNA(VLOOKUP(SALVO!A56,DST[],2,0)),"",VLOOKUP(SALVO!A56,DST[],2,0))</f>
        <v>75</v>
      </c>
      <c r="B56">
        <f>IF(ISNA(VLOOKUP(SALVO!D56,SRC[],2,0)),"",VLOOKUP(SALVO!D56,SRC[],2,0))</f>
        <v>1</v>
      </c>
      <c r="C56" t="str">
        <f>IF(SALVO!F56="LOCK",1,"")</f>
        <v/>
      </c>
    </row>
    <row r="57" spans="1:3">
      <c r="A57">
        <f>IF(ISNA(VLOOKUP(SALVO!A57,DST[],2,0)),"",VLOOKUP(SALVO!A57,DST[],2,0))</f>
        <v>76</v>
      </c>
      <c r="B57">
        <f>IF(ISNA(VLOOKUP(SALVO!D57,SRC[],2,0)),"",VLOOKUP(SALVO!D57,SRC[],2,0))</f>
        <v>2</v>
      </c>
      <c r="C57" t="str">
        <f>IF(SALVO!F57="LOCK",1,"")</f>
        <v/>
      </c>
    </row>
    <row r="58" spans="1:3">
      <c r="A58">
        <f>IF(ISNA(VLOOKUP(SALVO!A58,DST[],2,0)),"",VLOOKUP(SALVO!A58,DST[],2,0))</f>
        <v>77</v>
      </c>
      <c r="B58">
        <f>IF(ISNA(VLOOKUP(SALVO!D58,SRC[],2,0)),"",VLOOKUP(SALVO!D58,SRC[],2,0))</f>
        <v>3</v>
      </c>
      <c r="C58" t="str">
        <f>IF(SALVO!F58="LOCK",1,"")</f>
        <v/>
      </c>
    </row>
    <row r="59" spans="1:3">
      <c r="A59">
        <f>IF(ISNA(VLOOKUP(SALVO!A59,DST[],2,0)),"",VLOOKUP(SALVO!A59,DST[],2,0))</f>
        <v>78</v>
      </c>
      <c r="B59">
        <f>IF(ISNA(VLOOKUP(SALVO!D59,SRC[],2,0)),"",VLOOKUP(SALVO!D59,SRC[],2,0))</f>
        <v>39</v>
      </c>
      <c r="C59" t="str">
        <f>IF(SALVO!F59="LOCK",1,"")</f>
        <v/>
      </c>
    </row>
    <row r="60" spans="1:3">
      <c r="A60">
        <f>IF(ISNA(VLOOKUP(SALVO!A60,DST[],2,0)),"",VLOOKUP(SALVO!A60,DST[],2,0))</f>
        <v>89</v>
      </c>
      <c r="B60">
        <f>IF(ISNA(VLOOKUP(SALVO!D60,SRC[],2,0)),"",VLOOKUP(SALVO!D60,SRC[],2,0))</f>
        <v>4</v>
      </c>
      <c r="C60" t="str">
        <f>IF(SALVO!F60="LOCK",1,"")</f>
        <v/>
      </c>
    </row>
    <row r="61" spans="1:3">
      <c r="A61">
        <f>IF(ISNA(VLOOKUP(SALVO!A61,DST[],2,0)),"",VLOOKUP(SALVO!A61,DST[],2,0))</f>
        <v>90</v>
      </c>
      <c r="B61">
        <f>IF(ISNA(VLOOKUP(SALVO!D61,SRC[],2,0)),"",VLOOKUP(SALVO!D61,SRC[],2,0))</f>
        <v>39</v>
      </c>
      <c r="C61" t="str">
        <f>IF(SALVO!F61="LOCK",1,"")</f>
        <v/>
      </c>
    </row>
    <row r="62" spans="1:3">
      <c r="A62">
        <f>IF(ISNA(VLOOKUP(SALVO!A62,DST[],2,0)),"",VLOOKUP(SALVO!A62,DST[],2,0))</f>
        <v>38</v>
      </c>
      <c r="B62">
        <f>IF(ISNA(VLOOKUP(SALVO!D62,SRC[],2,0)),"",VLOOKUP(SALVO!D62,SRC[],2,0))</f>
        <v>16</v>
      </c>
      <c r="C62" t="str">
        <f>IF(SALVO!F62="LOCK",1,"")</f>
        <v/>
      </c>
    </row>
    <row r="63" spans="1:3">
      <c r="A63">
        <f>IF(ISNA(VLOOKUP(SALVO!A63,DST[],2,0)),"",VLOOKUP(SALVO!A63,DST[],2,0))</f>
        <v>39</v>
      </c>
      <c r="B63">
        <f>IF(ISNA(VLOOKUP(SALVO!D63,SRC[],2,0)),"",VLOOKUP(SALVO!D63,SRC[],2,0))</f>
        <v>35</v>
      </c>
      <c r="C63" t="str">
        <f>IF(SALVO!F63="LOCK",1,"")</f>
        <v/>
      </c>
    </row>
    <row r="64" spans="1:3">
      <c r="A64">
        <f>IF(ISNA(VLOOKUP(SALVO!A64,DST[],2,0)),"",VLOOKUP(SALVO!A64,DST[],2,0))</f>
        <v>37</v>
      </c>
      <c r="B64">
        <f>IF(ISNA(VLOOKUP(SALVO!D64,SRC[],2,0)),"",VLOOKUP(SALVO!D64,SRC[],2,0))</f>
        <v>33</v>
      </c>
      <c r="C64" t="str">
        <f>IF(SALVO!F64="LOCK",1,"")</f>
        <v/>
      </c>
    </row>
    <row r="65" spans="1:3">
      <c r="A65" t="str">
        <f>IF(ISNA(VLOOKUP(SALVO!A65,DST[],2,0)),"",VLOOKUP(SALVO!A65,DST[],2,0))</f>
        <v/>
      </c>
      <c r="B65" t="str">
        <f>IF(ISNA(VLOOKUP(SALVO!D65,SRC[],2,0)),"",VLOOKUP(SALVO!D65,SRC[],2,0))</f>
        <v/>
      </c>
      <c r="C65" t="str">
        <f>IF(SALVO!F65="LOCK",1,"")</f>
        <v/>
      </c>
    </row>
    <row r="66" spans="1:3">
      <c r="A66" t="str">
        <f>IF(ISNA(VLOOKUP(SALVO!A66,DST[],2,0)),"",VLOOKUP(SALVO!A66,DST[],2,0))</f>
        <v/>
      </c>
      <c r="B66" t="str">
        <f>IF(ISNA(VLOOKUP(SALVO!D66,SRC[],2,0)),"",VLOOKUP(SALVO!D66,SRC[],2,0))</f>
        <v/>
      </c>
      <c r="C66" t="str">
        <f>IF(SALVO!F66="LOCK",1,"")</f>
        <v/>
      </c>
    </row>
    <row r="67" spans="1:3">
      <c r="A67" t="str">
        <f>IF(ISNA(VLOOKUP(SALVO!A67,DST[],2,0)),"",VLOOKUP(SALVO!A67,DST[],2,0))</f>
        <v/>
      </c>
      <c r="B67" t="str">
        <f>IF(ISNA(VLOOKUP(SALVO!D67,SRC[],2,0)),"",VLOOKUP(SALVO!D67,SRC[],2,0))</f>
        <v/>
      </c>
      <c r="C67" t="str">
        <f>IF(SALVO!F67="LOCK",1,"")</f>
        <v/>
      </c>
    </row>
    <row r="68" spans="1:3">
      <c r="A68" t="str">
        <f>IF(ISNA(VLOOKUP(SALVO!A68,DST[],2,0)),"",VLOOKUP(SALVO!A68,DST[],2,0))</f>
        <v/>
      </c>
      <c r="B68" t="str">
        <f>IF(ISNA(VLOOKUP(SALVO!D68,SRC[],2,0)),"",VLOOKUP(SALVO!D68,SRC[],2,0))</f>
        <v/>
      </c>
      <c r="C68" t="str">
        <f>IF(SALVO!F68="LOCK",1,"")</f>
        <v/>
      </c>
    </row>
    <row r="69" spans="1:3">
      <c r="A69" t="str">
        <f>IF(ISNA(VLOOKUP(SALVO!A69,DST[],2,0)),"",VLOOKUP(SALVO!A69,DST[],2,0))</f>
        <v/>
      </c>
      <c r="B69" t="str">
        <f>IF(ISNA(VLOOKUP(SALVO!D69,SRC[],2,0)),"",VLOOKUP(SALVO!D69,SRC[],2,0))</f>
        <v/>
      </c>
      <c r="C69" t="str">
        <f>IF(SALVO!F69="LOCK",1,"")</f>
        <v/>
      </c>
    </row>
    <row r="70" spans="1:3">
      <c r="A70" t="str">
        <f>IF(ISNA(VLOOKUP(SALVO!A70,DST[],2,0)),"",VLOOKUP(SALVO!A70,DST[],2,0))</f>
        <v/>
      </c>
      <c r="B70" t="str">
        <f>IF(ISNA(VLOOKUP(SALVO!D70,SRC[],2,0)),"",VLOOKUP(SALVO!D70,SRC[],2,0))</f>
        <v/>
      </c>
      <c r="C70" t="str">
        <f>IF(SALVO!F70="LOCK",1,"")</f>
        <v/>
      </c>
    </row>
    <row r="71" spans="1:3">
      <c r="A71" t="str">
        <f>IF(ISNA(VLOOKUP(SALVO!A71,DST[],2,0)),"",VLOOKUP(SALVO!A71,DST[],2,0))</f>
        <v/>
      </c>
      <c r="B71" t="str">
        <f>IF(ISNA(VLOOKUP(SALVO!D71,SRC[],2,0)),"",VLOOKUP(SALVO!D71,SRC[],2,0))</f>
        <v/>
      </c>
      <c r="C71" t="str">
        <f>IF(SALVO!F71="LOCK",1,"")</f>
        <v/>
      </c>
    </row>
    <row r="72" spans="1:3">
      <c r="A72" t="str">
        <f>IF(ISNA(VLOOKUP(SALVO!A72,DST[],2,0)),"",VLOOKUP(SALVO!A72,DST[],2,0))</f>
        <v/>
      </c>
      <c r="B72" t="str">
        <f>IF(ISNA(VLOOKUP(SALVO!D72,SRC[],2,0)),"",VLOOKUP(SALVO!D72,SRC[],2,0))</f>
        <v/>
      </c>
      <c r="C72" t="str">
        <f>IF(SALVO!F72="LOCK",1,"")</f>
        <v/>
      </c>
    </row>
    <row r="73" spans="1:3">
      <c r="A73" t="str">
        <f>IF(ISNA(VLOOKUP(SALVO!A73,DST[],2,0)),"",VLOOKUP(SALVO!A73,DST[],2,0))</f>
        <v/>
      </c>
      <c r="B73" t="str">
        <f>IF(ISNA(VLOOKUP(SALVO!D73,SRC[],2,0)),"",VLOOKUP(SALVO!D73,SRC[],2,0))</f>
        <v/>
      </c>
      <c r="C73" t="str">
        <f>IF(SALVO!F73="LOCK",1,"")</f>
        <v/>
      </c>
    </row>
    <row r="74" spans="1:3">
      <c r="A74" t="str">
        <f>IF(ISNA(VLOOKUP(SALVO!A74,DST[],2,0)),"",VLOOKUP(SALVO!A74,DST[],2,0))</f>
        <v/>
      </c>
      <c r="B74" t="str">
        <f>IF(ISNA(VLOOKUP(SALVO!D74,SRC[],2,0)),"",VLOOKUP(SALVO!D74,SRC[],2,0))</f>
        <v/>
      </c>
      <c r="C74" t="str">
        <f>IF(SALVO!F74="LOCK",1,"")</f>
        <v/>
      </c>
    </row>
    <row r="75" spans="1:3">
      <c r="A75" t="str">
        <f>IF(ISNA(VLOOKUP(SALVO!A75,DST[],2,0)),"",VLOOKUP(SALVO!A75,DST[],2,0))</f>
        <v/>
      </c>
      <c r="B75" t="str">
        <f>IF(ISNA(VLOOKUP(SALVO!D75,SRC[],2,0)),"",VLOOKUP(SALVO!D75,SRC[],2,0))</f>
        <v/>
      </c>
      <c r="C75" t="str">
        <f>IF(SALVO!F75="LOCK",1,"")</f>
        <v/>
      </c>
    </row>
    <row r="76" spans="1:3">
      <c r="A76" t="str">
        <f>IF(ISNA(VLOOKUP(SALVO!A76,DST[],2,0)),"",VLOOKUP(SALVO!A76,DST[],2,0))</f>
        <v/>
      </c>
      <c r="B76" t="str">
        <f>IF(ISNA(VLOOKUP(SALVO!D76,SRC[],2,0)),"",VLOOKUP(SALVO!D76,SRC[],2,0))</f>
        <v/>
      </c>
      <c r="C76" t="str">
        <f>IF(SALVO!F76="LOCK",1,"")</f>
        <v/>
      </c>
    </row>
    <row r="77" spans="1:3">
      <c r="A77" t="str">
        <f>IF(ISNA(VLOOKUP(SALVO!A77,DST[],2,0)),"",VLOOKUP(SALVO!A77,DST[],2,0))</f>
        <v/>
      </c>
      <c r="B77" t="str">
        <f>IF(ISNA(VLOOKUP(SALVO!D77,SRC[],2,0)),"",VLOOKUP(SALVO!D77,SRC[],2,0))</f>
        <v/>
      </c>
      <c r="C77" t="str">
        <f>IF(SALVO!F77="LOCK",1,"")</f>
        <v/>
      </c>
    </row>
    <row r="78" spans="1:3">
      <c r="A78" t="str">
        <f>IF(ISNA(VLOOKUP(SALVO!A78,DST[],2,0)),"",VLOOKUP(SALVO!A78,DST[],2,0))</f>
        <v/>
      </c>
      <c r="B78" t="str">
        <f>IF(ISNA(VLOOKUP(SALVO!D78,SRC[],2,0)),"",VLOOKUP(SALVO!D78,SRC[],2,0))</f>
        <v/>
      </c>
      <c r="C78" t="str">
        <f>IF(SALVO!F78="LOCK",1,"")</f>
        <v/>
      </c>
    </row>
    <row r="79" spans="1:3">
      <c r="A79" t="str">
        <f>IF(ISNA(VLOOKUP(SALVO!A79,DST[],2,0)),"",VLOOKUP(SALVO!A79,DST[],2,0))</f>
        <v/>
      </c>
      <c r="B79" t="str">
        <f>IF(ISNA(VLOOKUP(SALVO!D79,SRC[],2,0)),"",VLOOKUP(SALVO!D79,SRC[],2,0))</f>
        <v/>
      </c>
      <c r="C79" t="str">
        <f>IF(SALVO!F79="LOCK",1,"")</f>
        <v/>
      </c>
    </row>
    <row r="80" spans="1:3">
      <c r="A80" t="str">
        <f>IF(ISNA(VLOOKUP(SALVO!A80,DST[],2,0)),"",VLOOKUP(SALVO!A80,DST[],2,0))</f>
        <v/>
      </c>
      <c r="B80" t="str">
        <f>IF(ISNA(VLOOKUP(SALVO!D80,SRC[],2,0)),"",VLOOKUP(SALVO!D80,SRC[],2,0))</f>
        <v/>
      </c>
      <c r="C80" t="str">
        <f>IF(SALVO!F80="LOCK",1,"")</f>
        <v/>
      </c>
    </row>
    <row r="81" spans="1:3">
      <c r="A81" t="str">
        <f>IF(ISNA(VLOOKUP(SALVO!A81,DST[],2,0)),"",VLOOKUP(SALVO!A81,DST[],2,0))</f>
        <v/>
      </c>
      <c r="B81" t="str">
        <f>IF(ISNA(VLOOKUP(SALVO!D81,SRC[],2,0)),"",VLOOKUP(SALVO!D81,SRC[],2,0))</f>
        <v/>
      </c>
      <c r="C81" t="str">
        <f>IF(SALVO!F81="LOCK",1,"")</f>
        <v/>
      </c>
    </row>
    <row r="82" spans="1:3">
      <c r="A82" t="str">
        <f>IF(ISNA(VLOOKUP(SALVO!A82,DST[],2,0)),"",VLOOKUP(SALVO!A82,DST[],2,0))</f>
        <v/>
      </c>
      <c r="B82" t="str">
        <f>IF(ISNA(VLOOKUP(SALVO!D82,SRC[],2,0)),"",VLOOKUP(SALVO!D82,SRC[],2,0))</f>
        <v/>
      </c>
      <c r="C82" t="str">
        <f>IF(SALVO!F82="LOCK",1,"")</f>
        <v/>
      </c>
    </row>
    <row r="83" spans="1:3">
      <c r="A83" t="str">
        <f>IF(ISNA(VLOOKUP(SALVO!A83,DST[],2,0)),"",VLOOKUP(SALVO!A83,DST[],2,0))</f>
        <v/>
      </c>
      <c r="B83" t="str">
        <f>IF(ISNA(VLOOKUP(SALVO!D83,SRC[],2,0)),"",VLOOKUP(SALVO!D83,SRC[],2,0))</f>
        <v/>
      </c>
      <c r="C83" t="str">
        <f>IF(SALVO!F83="LOCK",1,"")</f>
        <v/>
      </c>
    </row>
    <row r="84" spans="1:3">
      <c r="A84" t="str">
        <f>IF(ISNA(VLOOKUP(SALVO!A84,DST[],2,0)),"",VLOOKUP(SALVO!A84,DST[],2,0))</f>
        <v/>
      </c>
      <c r="B84" t="str">
        <f>IF(ISNA(VLOOKUP(SALVO!D84,SRC[],2,0)),"",VLOOKUP(SALVO!D84,SRC[],2,0))</f>
        <v/>
      </c>
      <c r="C84" t="str">
        <f>IF(SALVO!F84="LOCK",1,"")</f>
        <v/>
      </c>
    </row>
    <row r="85" spans="1:3">
      <c r="A85" t="str">
        <f>IF(ISNA(VLOOKUP(SALVO!A85,DST[],2,0)),"",VLOOKUP(SALVO!A85,DST[],2,0))</f>
        <v/>
      </c>
      <c r="B85" t="str">
        <f>IF(ISNA(VLOOKUP(SALVO!D85,SRC[],2,0)),"",VLOOKUP(SALVO!D85,SRC[],2,0))</f>
        <v/>
      </c>
      <c r="C85" t="str">
        <f>IF(SALVO!F85="LOCK",1,"")</f>
        <v/>
      </c>
    </row>
    <row r="86" spans="1:3">
      <c r="A86" t="str">
        <f>IF(ISNA(VLOOKUP(SALVO!A86,DST[],2,0)),"",VLOOKUP(SALVO!A86,DST[],2,0))</f>
        <v/>
      </c>
      <c r="B86" t="str">
        <f>IF(ISNA(VLOOKUP(SALVO!D86,SRC[],2,0)),"",VLOOKUP(SALVO!D86,SRC[],2,0))</f>
        <v/>
      </c>
      <c r="C86" t="str">
        <f>IF(SALVO!F86="LOCK",1,"")</f>
        <v/>
      </c>
    </row>
    <row r="87" spans="1:3">
      <c r="A87" t="str">
        <f>IF(ISNA(VLOOKUP(SALVO!A87,DST[],2,0)),"",VLOOKUP(SALVO!A87,DST[],2,0))</f>
        <v/>
      </c>
      <c r="B87" t="str">
        <f>IF(ISNA(VLOOKUP(SALVO!D87,SRC[],2,0)),"",VLOOKUP(SALVO!D87,SRC[],2,0))</f>
        <v/>
      </c>
      <c r="C87" t="str">
        <f>IF(SALVO!F87="LOCK",1,"")</f>
        <v/>
      </c>
    </row>
    <row r="88" spans="1:3">
      <c r="A88" t="str">
        <f>IF(ISNA(VLOOKUP(SALVO!A88,DST[],2,0)),"",VLOOKUP(SALVO!A88,DST[],2,0))</f>
        <v/>
      </c>
      <c r="B88" t="str">
        <f>IF(ISNA(VLOOKUP(SALVO!D88,SRC[],2,0)),"",VLOOKUP(SALVO!D88,SRC[],2,0))</f>
        <v/>
      </c>
      <c r="C88" t="str">
        <f>IF(SALVO!F88="LOCK",1,"")</f>
        <v/>
      </c>
    </row>
    <row r="89" spans="1:3">
      <c r="A89" t="str">
        <f>IF(ISNA(VLOOKUP(SALVO!A89,DST[],2,0)),"",VLOOKUP(SALVO!A89,DST[],2,0))</f>
        <v/>
      </c>
      <c r="B89" t="str">
        <f>IF(ISNA(VLOOKUP(SALVO!D89,SRC[],2,0)),"",VLOOKUP(SALVO!D89,SRC[],2,0))</f>
        <v/>
      </c>
      <c r="C89" t="str">
        <f>IF(SALVO!F89="LOCK",1,"")</f>
        <v/>
      </c>
    </row>
    <row r="90" spans="1:3">
      <c r="A90" t="str">
        <f>IF(ISNA(VLOOKUP(SALVO!A90,DST[],2,0)),"",VLOOKUP(SALVO!A90,DST[],2,0))</f>
        <v/>
      </c>
      <c r="B90" t="str">
        <f>IF(ISNA(VLOOKUP(SALVO!D90,SRC[],2,0)),"",VLOOKUP(SALVO!D90,SRC[],2,0))</f>
        <v/>
      </c>
      <c r="C90" t="str">
        <f>IF(SALVO!F90="LOCK",1,"")</f>
        <v/>
      </c>
    </row>
    <row r="91" spans="1:3">
      <c r="A91" t="str">
        <f>IF(ISNA(VLOOKUP(SALVO!A91,DST[],2,0)),"",VLOOKUP(SALVO!A91,DST[],2,0))</f>
        <v/>
      </c>
      <c r="B91" t="str">
        <f>IF(ISNA(VLOOKUP(SALVO!D91,SRC[],2,0)),"",VLOOKUP(SALVO!D91,SRC[],2,0))</f>
        <v/>
      </c>
      <c r="C91" t="str">
        <f>IF(SALVO!F91="LOCK",1,"")</f>
        <v/>
      </c>
    </row>
    <row r="92" spans="1:3">
      <c r="A92" t="str">
        <f>IF(ISNA(VLOOKUP(SALVO!A92,DST[],2,0)),"",VLOOKUP(SALVO!A92,DST[],2,0))</f>
        <v/>
      </c>
      <c r="B92" t="str">
        <f>IF(ISNA(VLOOKUP(SALVO!D92,SRC[],2,0)),"",VLOOKUP(SALVO!D92,SRC[],2,0))</f>
        <v/>
      </c>
      <c r="C92" t="str">
        <f>IF(SALVO!F92="LOCK",1,"")</f>
        <v/>
      </c>
    </row>
    <row r="93" spans="1:3">
      <c r="A93" t="str">
        <f>IF(ISNA(VLOOKUP(SALVO!A93,DST[],2,0)),"",VLOOKUP(SALVO!A93,DST[],2,0))</f>
        <v/>
      </c>
      <c r="B93" t="str">
        <f>IF(ISNA(VLOOKUP(SALVO!D93,SRC[],2,0)),"",VLOOKUP(SALVO!D93,SRC[],2,0))</f>
        <v/>
      </c>
      <c r="C93" t="str">
        <f>IF(SALVO!F93="LOCK",1,"")</f>
        <v/>
      </c>
    </row>
    <row r="94" spans="1:3">
      <c r="A94" t="str">
        <f>IF(ISNA(VLOOKUP(SALVO!A94,DST[],2,0)),"",VLOOKUP(SALVO!A94,DST[],2,0))</f>
        <v/>
      </c>
      <c r="B94" t="str">
        <f>IF(ISNA(VLOOKUP(SALVO!D94,SRC[],2,0)),"",VLOOKUP(SALVO!D94,SRC[],2,0))</f>
        <v/>
      </c>
      <c r="C94" t="str">
        <f>IF(SALVO!F94="LOCK",1,"")</f>
        <v/>
      </c>
    </row>
    <row r="95" spans="1:3">
      <c r="A95" t="str">
        <f>IF(ISNA(VLOOKUP(SALVO!A95,DST[],2,0)),"",VLOOKUP(SALVO!A95,DST[],2,0))</f>
        <v/>
      </c>
      <c r="B95" t="str">
        <f>IF(ISNA(VLOOKUP(SALVO!D95,SRC[],2,0)),"",VLOOKUP(SALVO!D95,SRC[],2,0))</f>
        <v/>
      </c>
      <c r="C95" t="str">
        <f>IF(SALVO!F95="LOCK",1,"")</f>
        <v/>
      </c>
    </row>
    <row r="96" spans="1:3">
      <c r="A96" t="str">
        <f>IF(ISNA(VLOOKUP(SALVO!A96,DST[],2,0)),"",VLOOKUP(SALVO!A96,DST[],2,0))</f>
        <v/>
      </c>
      <c r="B96" t="str">
        <f>IF(ISNA(VLOOKUP(SALVO!D96,SRC[],2,0)),"",VLOOKUP(SALVO!D96,SRC[],2,0))</f>
        <v/>
      </c>
      <c r="C96" t="str">
        <f>IF(SALVO!F96="LOCK",1,"")</f>
        <v/>
      </c>
    </row>
    <row r="97" spans="1:3">
      <c r="A97" t="str">
        <f>IF(ISNA(VLOOKUP(SALVO!A97,DST[],2,0)),"",VLOOKUP(SALVO!A97,DST[],2,0))</f>
        <v/>
      </c>
      <c r="B97" t="str">
        <f>IF(ISNA(VLOOKUP(SALVO!D97,SRC[],2,0)),"",VLOOKUP(SALVO!D97,SRC[],2,0))</f>
        <v/>
      </c>
      <c r="C97" t="str">
        <f>IF(SALVO!F97="LOCK",1,"")</f>
        <v/>
      </c>
    </row>
    <row r="98" spans="1:3">
      <c r="A98" t="str">
        <f>IF(ISNA(VLOOKUP(SALVO!A98,DST[],2,0)),"",VLOOKUP(SALVO!A98,DST[],2,0))</f>
        <v/>
      </c>
      <c r="B98" t="str">
        <f>IF(ISNA(VLOOKUP(SALVO!D98,SRC[],2,0)),"",VLOOKUP(SALVO!D98,SRC[],2,0))</f>
        <v/>
      </c>
      <c r="C98" t="str">
        <f>IF(SALVO!F98="LOCK",1,"")</f>
        <v/>
      </c>
    </row>
    <row r="99" spans="1:3">
      <c r="A99" t="str">
        <f>IF(ISNA(VLOOKUP(SALVO!A99,DST[],2,0)),"",VLOOKUP(SALVO!A99,DST[],2,0))</f>
        <v/>
      </c>
      <c r="B99" t="str">
        <f>IF(ISNA(VLOOKUP(SALVO!D99,SRC[],2,0)),"",VLOOKUP(SALVO!D99,SRC[],2,0))</f>
        <v/>
      </c>
      <c r="C99" t="str">
        <f>IF(SALVO!F99="LOCK",1,"")</f>
        <v/>
      </c>
    </row>
    <row r="100" spans="1:3">
      <c r="A100" t="str">
        <f>IF(ISNA(VLOOKUP(SALVO!A100,DST[],2,0)),"",VLOOKUP(SALVO!A100,DST[],2,0))</f>
        <v/>
      </c>
      <c r="B100" t="str">
        <f>IF(ISNA(VLOOKUP(SALVO!D100,SRC[],2,0)),"",VLOOKUP(SALVO!D100,SRC[],2,0))</f>
        <v/>
      </c>
      <c r="C100" t="str">
        <f>IF(SALVO!F100="LOCK",1,"")</f>
        <v/>
      </c>
    </row>
    <row r="101" spans="1:3">
      <c r="A101" t="str">
        <f>IF(ISNA(VLOOKUP(SALVO!A101,DST[],2,0)),"",VLOOKUP(SALVO!A101,DST[],2,0))</f>
        <v/>
      </c>
      <c r="B101" t="str">
        <f>IF(ISNA(VLOOKUP(SALVO!D101,SRC[],2,0)),"",VLOOKUP(SALVO!D101,SRC[],2,0))</f>
        <v/>
      </c>
      <c r="C101" t="str">
        <f>IF(SALVO!F101="LOCK",1,"")</f>
        <v/>
      </c>
    </row>
    <row r="102" spans="1:3">
      <c r="A102" t="str">
        <f>IF(ISNA(VLOOKUP(SALVO!A102,DST[],2,0)),"",VLOOKUP(SALVO!A102,DST[],2,0))</f>
        <v/>
      </c>
      <c r="B102" t="str">
        <f>IF(ISNA(VLOOKUP(SALVO!D102,SRC[],2,0)),"",VLOOKUP(SALVO!D102,SRC[],2,0))</f>
        <v/>
      </c>
      <c r="C102" t="str">
        <f>IF(SALVO!F102="LOCK",1,"")</f>
        <v/>
      </c>
    </row>
    <row r="103" spans="1:3">
      <c r="A103" t="str">
        <f>IF(ISNA(VLOOKUP(SALVO!A103,DST[],2,0)),"",VLOOKUP(SALVO!A103,DST[],2,0))</f>
        <v/>
      </c>
      <c r="B103" t="str">
        <f>IF(ISNA(VLOOKUP(SALVO!D103,SRC[],2,0)),"",VLOOKUP(SALVO!D103,SRC[],2,0))</f>
        <v/>
      </c>
      <c r="C103" t="str">
        <f>IF(SALVO!F103="LOCK",1,"")</f>
        <v/>
      </c>
    </row>
    <row r="104" spans="1:3">
      <c r="A104" t="str">
        <f>IF(ISNA(VLOOKUP(SALVO!A104,DST[],2,0)),"",VLOOKUP(SALVO!A104,DST[],2,0))</f>
        <v/>
      </c>
      <c r="B104" t="str">
        <f>IF(ISNA(VLOOKUP(SALVO!D104,SRC[],2,0)),"",VLOOKUP(SALVO!D104,SRC[],2,0))</f>
        <v/>
      </c>
      <c r="C104" t="str">
        <f>IF(SALVO!F104="LOCK",1,"")</f>
        <v/>
      </c>
    </row>
    <row r="105" spans="1:3">
      <c r="A105" t="str">
        <f>IF(ISNA(VLOOKUP(SALVO!A105,DST[],2,0)),"",VLOOKUP(SALVO!A105,DST[],2,0))</f>
        <v/>
      </c>
      <c r="B105" t="str">
        <f>IF(ISNA(VLOOKUP(SALVO!D105,SRC[],2,0)),"",VLOOKUP(SALVO!D105,SRC[],2,0))</f>
        <v/>
      </c>
      <c r="C105" t="str">
        <f>IF(SALVO!F105="LOCK",1,"")</f>
        <v/>
      </c>
    </row>
    <row r="106" spans="1:3">
      <c r="A106" t="str">
        <f>IF(ISNA(VLOOKUP(SALVO!A106,DST[],2,0)),"",VLOOKUP(SALVO!A106,DST[],2,0))</f>
        <v/>
      </c>
      <c r="B106" t="str">
        <f>IF(ISNA(VLOOKUP(SALVO!D106,SRC[],2,0)),"",VLOOKUP(SALVO!D106,SRC[],2,0))</f>
        <v/>
      </c>
      <c r="C106" t="str">
        <f>IF(SALVO!F106="LOCK",1,"")</f>
        <v/>
      </c>
    </row>
    <row r="107" spans="1:3">
      <c r="A107" t="str">
        <f>IF(ISNA(VLOOKUP(SALVO!A107,DST[],2,0)),"",VLOOKUP(SALVO!A107,DST[],2,0))</f>
        <v/>
      </c>
      <c r="B107" t="str">
        <f>IF(ISNA(VLOOKUP(SALVO!D107,SRC[],2,0)),"",VLOOKUP(SALVO!D107,SRC[],2,0))</f>
        <v/>
      </c>
      <c r="C107" t="str">
        <f>IF(SALVO!F107="LOCK",1,"")</f>
        <v/>
      </c>
    </row>
    <row r="108" spans="1:3">
      <c r="A108" t="str">
        <f>IF(ISNA(VLOOKUP(SALVO!A108,DST[],2,0)),"",VLOOKUP(SALVO!A108,DST[],2,0))</f>
        <v/>
      </c>
      <c r="B108" t="str">
        <f>IF(ISNA(VLOOKUP(SALVO!D108,SRC[],2,0)),"",VLOOKUP(SALVO!D108,SRC[],2,0))</f>
        <v/>
      </c>
      <c r="C108" t="str">
        <f>IF(SALVO!F108="LOCK",1,"")</f>
        <v/>
      </c>
    </row>
    <row r="109" spans="1:3">
      <c r="A109" t="str">
        <f>IF(ISNA(VLOOKUP(SALVO!A109,DST[],2,0)),"",VLOOKUP(SALVO!A109,DST[],2,0))</f>
        <v/>
      </c>
      <c r="B109" t="str">
        <f>IF(ISNA(VLOOKUP(SALVO!D109,SRC[],2,0)),"",VLOOKUP(SALVO!D109,SRC[],2,0))</f>
        <v/>
      </c>
      <c r="C109" t="str">
        <f>IF(SALVO!F109="LOCK",1,"")</f>
        <v/>
      </c>
    </row>
    <row r="110" spans="1:3">
      <c r="A110" t="str">
        <f>IF(ISNA(VLOOKUP(SALVO!A110,DST[],2,0)),"",VLOOKUP(SALVO!A110,DST[],2,0))</f>
        <v/>
      </c>
      <c r="B110" t="str">
        <f>IF(ISNA(VLOOKUP(SALVO!D110,SRC[],2,0)),"",VLOOKUP(SALVO!D110,SRC[],2,0))</f>
        <v/>
      </c>
      <c r="C110" t="str">
        <f>IF(SALVO!F110="LOCK",1,"")</f>
        <v/>
      </c>
    </row>
    <row r="111" spans="1:3">
      <c r="A111" t="str">
        <f>IF(ISNA(VLOOKUP(SALVO!A111,DST[],2,0)),"",VLOOKUP(SALVO!A111,DST[],2,0))</f>
        <v/>
      </c>
      <c r="B111" t="str">
        <f>IF(ISNA(VLOOKUP(SALVO!D111,SRC[],2,0)),"",VLOOKUP(SALVO!D111,SRC[],2,0))</f>
        <v/>
      </c>
      <c r="C111" t="str">
        <f>IF(SALVO!F111="LOCK",1,"")</f>
        <v/>
      </c>
    </row>
    <row r="112" spans="1:3">
      <c r="A112" t="str">
        <f>IF(ISNA(VLOOKUP(SALVO!A112,DST[],2,0)),"",VLOOKUP(SALVO!A112,DST[],2,0))</f>
        <v/>
      </c>
      <c r="B112" t="str">
        <f>IF(ISNA(VLOOKUP(SALVO!D112,SRC[],2,0)),"",VLOOKUP(SALVO!D112,SRC[],2,0))</f>
        <v/>
      </c>
      <c r="C112" t="str">
        <f>IF(SALVO!F112="LOCK",1,"")</f>
        <v/>
      </c>
    </row>
    <row r="113" spans="1:3">
      <c r="A113" t="str">
        <f>IF(ISNA(VLOOKUP(SALVO!A113,DST[],2,0)),"",VLOOKUP(SALVO!A113,DST[],2,0))</f>
        <v/>
      </c>
      <c r="B113" t="str">
        <f>IF(ISNA(VLOOKUP(SALVO!D113,SRC[],2,0)),"",VLOOKUP(SALVO!D113,SRC[],2,0))</f>
        <v/>
      </c>
      <c r="C113" t="str">
        <f>IF(SALVO!F113="LOCK",1,"")</f>
        <v/>
      </c>
    </row>
    <row r="114" spans="1:3">
      <c r="A114" t="str">
        <f>IF(ISNA(VLOOKUP(SALVO!A114,DST[],2,0)),"",VLOOKUP(SALVO!A114,DST[],2,0))</f>
        <v/>
      </c>
      <c r="B114" t="str">
        <f>IF(ISNA(VLOOKUP(SALVO!D114,SRC[],2,0)),"",VLOOKUP(SALVO!D114,SRC[],2,0))</f>
        <v/>
      </c>
      <c r="C114" t="str">
        <f>IF(SALVO!F114="LOCK",1,"")</f>
        <v/>
      </c>
    </row>
    <row r="115" spans="1:3">
      <c r="A115" t="str">
        <f>IF(ISNA(VLOOKUP(SALVO!A115,DST[],2,0)),"",VLOOKUP(SALVO!A115,DST[],2,0))</f>
        <v/>
      </c>
      <c r="B115" t="str">
        <f>IF(ISNA(VLOOKUP(SALVO!D115,SRC[],2,0)),"",VLOOKUP(SALVO!D115,SRC[],2,0))</f>
        <v/>
      </c>
      <c r="C115" t="str">
        <f>IF(SALVO!F115="LOCK",1,"")</f>
        <v/>
      </c>
    </row>
    <row r="116" spans="1:3">
      <c r="A116" t="str">
        <f>IF(ISNA(VLOOKUP(SALVO!A116,DST[],2,0)),"",VLOOKUP(SALVO!A116,DST[],2,0))</f>
        <v/>
      </c>
      <c r="B116" t="str">
        <f>IF(ISNA(VLOOKUP(SALVO!D116,SRC[],2,0)),"",VLOOKUP(SALVO!D116,SRC[],2,0))</f>
        <v/>
      </c>
      <c r="C116" t="str">
        <f>IF(SALVO!F116="LOCK",1,"")</f>
        <v/>
      </c>
    </row>
    <row r="117" spans="1:3">
      <c r="A117" t="str">
        <f>IF(ISNA(VLOOKUP(SALVO!A117,DST[],2,0)),"",VLOOKUP(SALVO!A117,DST[],2,0))</f>
        <v/>
      </c>
      <c r="B117" t="str">
        <f>IF(ISNA(VLOOKUP(SALVO!D117,SRC[],2,0)),"",VLOOKUP(SALVO!D117,SRC[],2,0))</f>
        <v/>
      </c>
      <c r="C117" t="str">
        <f>IF(SALVO!F117="LOCK",1,"")</f>
        <v/>
      </c>
    </row>
    <row r="118" spans="1:3">
      <c r="A118" t="str">
        <f>IF(ISNA(VLOOKUP(SALVO!A118,DST[],2,0)),"",VLOOKUP(SALVO!A118,DST[],2,0))</f>
        <v/>
      </c>
      <c r="B118" t="str">
        <f>IF(ISNA(VLOOKUP(SALVO!D118,SRC[],2,0)),"",VLOOKUP(SALVO!D118,SRC[],2,0))</f>
        <v/>
      </c>
      <c r="C118" t="str">
        <f>IF(SALVO!F118="LOCK",1,"")</f>
        <v/>
      </c>
    </row>
    <row r="119" spans="1:3">
      <c r="A119" t="str">
        <f>IF(ISNA(VLOOKUP(SALVO!A119,DST[],2,0)),"",VLOOKUP(SALVO!A119,DST[],2,0))</f>
        <v/>
      </c>
      <c r="B119" t="str">
        <f>IF(ISNA(VLOOKUP(SALVO!D119,SRC[],2,0)),"",VLOOKUP(SALVO!D119,SRC[],2,0))</f>
        <v/>
      </c>
      <c r="C119" t="str">
        <f>IF(SALVO!F119="LOCK",1,"")</f>
        <v/>
      </c>
    </row>
    <row r="120" spans="1:3">
      <c r="A120" t="str">
        <f>IF(ISNA(VLOOKUP(SALVO!A120,DST[],2,0)),"",VLOOKUP(SALVO!A120,DST[],2,0))</f>
        <v/>
      </c>
      <c r="B120" t="str">
        <f>IF(ISNA(VLOOKUP(SALVO!D120,SRC[],2,0)),"",VLOOKUP(SALVO!D120,SRC[],2,0))</f>
        <v/>
      </c>
      <c r="C120" t="str">
        <f>IF(SALVO!F120="LOCK",1,"")</f>
        <v/>
      </c>
    </row>
    <row r="121" spans="1:3">
      <c r="A121" t="str">
        <f>IF(ISNA(VLOOKUP(SALVO!A121,DST[],2,0)),"",VLOOKUP(SALVO!A121,DST[],2,0))</f>
        <v/>
      </c>
      <c r="B121" t="str">
        <f>IF(ISNA(VLOOKUP(SALVO!D121,SRC[],2,0)),"",VLOOKUP(SALVO!D121,SRC[],2,0))</f>
        <v/>
      </c>
      <c r="C121" t="str">
        <f>IF(SALVO!F121="LOCK",1,"")</f>
        <v/>
      </c>
    </row>
    <row r="122" spans="1:3">
      <c r="A122" t="str">
        <f>IF(ISNA(VLOOKUP(SALVO!A122,DST[],2,0)),"",VLOOKUP(SALVO!A122,DST[],2,0))</f>
        <v/>
      </c>
      <c r="B122" t="str">
        <f>IF(ISNA(VLOOKUP(SALVO!D122,SRC[],2,0)),"",VLOOKUP(SALVO!D122,SRC[],2,0))</f>
        <v/>
      </c>
      <c r="C122" t="str">
        <f>IF(SALVO!F122="LOCK",1,"")</f>
        <v/>
      </c>
    </row>
    <row r="123" spans="1:3">
      <c r="A123" t="str">
        <f>IF(ISNA(VLOOKUP(SALVO!A123,DST[],2,0)),"",VLOOKUP(SALVO!A123,DST[],2,0))</f>
        <v/>
      </c>
      <c r="B123" t="str">
        <f>IF(ISNA(VLOOKUP(SALVO!D123,SRC[],2,0)),"",VLOOKUP(SALVO!D123,SRC[],2,0))</f>
        <v/>
      </c>
      <c r="C123" t="str">
        <f>IF(SALVO!F123="LOCK",1,"")</f>
        <v/>
      </c>
    </row>
    <row r="124" spans="1:3">
      <c r="A124" t="str">
        <f>IF(ISNA(VLOOKUP(SALVO!A124,DST[],2,0)),"",VLOOKUP(SALVO!A124,DST[],2,0))</f>
        <v/>
      </c>
      <c r="B124" t="str">
        <f>IF(ISNA(VLOOKUP(SALVO!D124,SRC[],2,0)),"",VLOOKUP(SALVO!D124,SRC[],2,0))</f>
        <v/>
      </c>
      <c r="C124" t="str">
        <f>IF(SALVO!F124="LOCK",1,"")</f>
        <v/>
      </c>
    </row>
    <row r="125" spans="1:3">
      <c r="A125" t="str">
        <f>IF(ISNA(VLOOKUP(SALVO!A125,DST[],2,0)),"",VLOOKUP(SALVO!A125,DST[],2,0))</f>
        <v/>
      </c>
      <c r="B125" t="str">
        <f>IF(ISNA(VLOOKUP(SALVO!D125,SRC[],2,0)),"",VLOOKUP(SALVO!D125,SRC[],2,0))</f>
        <v/>
      </c>
      <c r="C125" t="str">
        <f>IF(SALVO!F125="LOCK",1,"")</f>
        <v/>
      </c>
    </row>
    <row r="126" spans="1:3">
      <c r="A126" t="str">
        <f>IF(ISNA(VLOOKUP(SALVO!A126,DST[],2,0)),"",VLOOKUP(SALVO!A126,DST[],2,0))</f>
        <v/>
      </c>
      <c r="B126" t="str">
        <f>IF(ISNA(VLOOKUP(SALVO!D126,SRC[],2,0)),"",VLOOKUP(SALVO!D126,SRC[],2,0))</f>
        <v/>
      </c>
      <c r="C126" t="str">
        <f>IF(SALVO!F126="LOCK",1,"")</f>
        <v/>
      </c>
    </row>
    <row r="127" spans="1:3">
      <c r="A127" t="str">
        <f>IF(ISNA(VLOOKUP(SALVO!A127,DST[],2,0)),"",VLOOKUP(SALVO!A127,DST[],2,0))</f>
        <v/>
      </c>
      <c r="B127" t="str">
        <f>IF(ISNA(VLOOKUP(SALVO!D127,SRC[],2,0)),"",VLOOKUP(SALVO!D127,SRC[],2,0))</f>
        <v/>
      </c>
      <c r="C127" t="str">
        <f>IF(SALVO!F127="LOCK",1,"")</f>
        <v/>
      </c>
    </row>
    <row r="128" spans="1:3">
      <c r="A128" t="str">
        <f>IF(ISNA(VLOOKUP(SALVO!A128,DST[],2,0)),"",VLOOKUP(SALVO!A128,DST[],2,0))</f>
        <v/>
      </c>
      <c r="B128" t="str">
        <f>IF(ISNA(VLOOKUP(SALVO!D128,SRC[],2,0)),"",VLOOKUP(SALVO!D128,SRC[],2,0))</f>
        <v/>
      </c>
      <c r="C128" t="str">
        <f>IF(SALVO!F128="LOCK",1,"")</f>
        <v/>
      </c>
    </row>
    <row r="129" spans="1:3">
      <c r="A129" t="str">
        <f>IF(ISNA(VLOOKUP(SALVO!A129,DST[],2,0)),"",VLOOKUP(SALVO!A129,DST[],2,0))</f>
        <v/>
      </c>
      <c r="B129" t="str">
        <f>IF(ISNA(VLOOKUP(SALVO!D129,SRC[],2,0)),"",VLOOKUP(SALVO!D129,SRC[],2,0))</f>
        <v/>
      </c>
      <c r="C129" t="str">
        <f>IF(SALVO!F129="LOCK",1,"")</f>
        <v/>
      </c>
    </row>
    <row r="130" spans="1:3">
      <c r="A130" t="str">
        <f>IF(ISNA(VLOOKUP(SALVO!A130,DST[],2,0)),"",VLOOKUP(SALVO!A130,DST[],2,0))</f>
        <v/>
      </c>
      <c r="B130" t="str">
        <f>IF(ISNA(VLOOKUP(SALVO!D130,SRC[],2,0)),"",VLOOKUP(SALVO!D130,SRC[],2,0))</f>
        <v/>
      </c>
      <c r="C130" t="str">
        <f>IF(SALVO!F130="LOCK",1,"")</f>
        <v/>
      </c>
    </row>
    <row r="131" spans="1:3">
      <c r="A131" t="str">
        <f>IF(ISNA(VLOOKUP(SALVO!A131,DST[],2,0)),"",VLOOKUP(SALVO!A131,DST[],2,0))</f>
        <v/>
      </c>
      <c r="B131" t="str">
        <f>IF(ISNA(VLOOKUP(SALVO!D131,SRC[],2,0)),"",VLOOKUP(SALVO!D131,SRC[],2,0))</f>
        <v/>
      </c>
      <c r="C131" t="str">
        <f>IF(SALVO!F131="LOCK",1,"")</f>
        <v/>
      </c>
    </row>
    <row r="132" spans="1:3">
      <c r="A132" t="str">
        <f>IF(ISNA(VLOOKUP(SALVO!A132,DST[],2,0)),"",VLOOKUP(SALVO!A132,DST[],2,0))</f>
        <v/>
      </c>
      <c r="B132" t="str">
        <f>IF(ISNA(VLOOKUP(SALVO!D132,SRC[],2,0)),"",VLOOKUP(SALVO!D132,SRC[],2,0))</f>
        <v/>
      </c>
      <c r="C132" t="str">
        <f>IF(SALVO!F132="LOCK",1,"")</f>
        <v/>
      </c>
    </row>
    <row r="133" spans="1:3">
      <c r="A133" t="str">
        <f>IF(ISNA(VLOOKUP(SALVO!A133,DST[],2,0)),"",VLOOKUP(SALVO!A133,DST[],2,0))</f>
        <v/>
      </c>
      <c r="B133" t="str">
        <f>IF(ISNA(VLOOKUP(SALVO!D133,SRC[],2,0)),"",VLOOKUP(SALVO!D133,SRC[],2,0))</f>
        <v/>
      </c>
      <c r="C133" t="str">
        <f>IF(SALVO!F133="LOCK",1,"")</f>
        <v/>
      </c>
    </row>
    <row r="134" spans="1:3">
      <c r="A134" t="str">
        <f>IF(ISNA(VLOOKUP(SALVO!A134,DST[],2,0)),"",VLOOKUP(SALVO!A134,DST[],2,0))</f>
        <v/>
      </c>
      <c r="B134" t="str">
        <f>IF(ISNA(VLOOKUP(SALVO!D134,SRC[],2,0)),"",VLOOKUP(SALVO!D134,SRC[],2,0))</f>
        <v/>
      </c>
      <c r="C134" t="str">
        <f>IF(SALVO!F134="LOCK",1,"")</f>
        <v/>
      </c>
    </row>
    <row r="135" spans="1:3">
      <c r="A135" t="str">
        <f>IF(ISNA(VLOOKUP(SALVO!A135,DST[],2,0)),"",VLOOKUP(SALVO!A135,DST[],2,0))</f>
        <v/>
      </c>
      <c r="B135" t="str">
        <f>IF(ISNA(VLOOKUP(SALVO!D135,SRC[],2,0)),"",VLOOKUP(SALVO!D135,SRC[],2,0))</f>
        <v/>
      </c>
      <c r="C135" t="str">
        <f>IF(SALVO!F135="LOCK",1,"")</f>
        <v/>
      </c>
    </row>
    <row r="136" spans="1:3">
      <c r="A136" t="str">
        <f>IF(ISNA(VLOOKUP(SALVO!A136,DST[],2,0)),"",VLOOKUP(SALVO!A136,DST[],2,0))</f>
        <v/>
      </c>
      <c r="B136" t="str">
        <f>IF(ISNA(VLOOKUP(SALVO!D136,SRC[],2,0)),"",VLOOKUP(SALVO!D136,SRC[],2,0))</f>
        <v/>
      </c>
      <c r="C136" t="str">
        <f>IF(SALVO!F136="LOCK",1,"")</f>
        <v/>
      </c>
    </row>
    <row r="137" spans="1:3">
      <c r="A137" t="str">
        <f>IF(ISNA(VLOOKUP(SALVO!A137,DST[],2,0)),"",VLOOKUP(SALVO!A137,DST[],2,0))</f>
        <v/>
      </c>
      <c r="B137" t="str">
        <f>IF(ISNA(VLOOKUP(SALVO!D137,SRC[],2,0)),"",VLOOKUP(SALVO!D137,SRC[],2,0))</f>
        <v/>
      </c>
      <c r="C137" t="str">
        <f>IF(SALVO!F137="LOCK",1,"")</f>
        <v/>
      </c>
    </row>
    <row r="138" spans="1:3">
      <c r="A138" t="str">
        <f>IF(ISNA(VLOOKUP(SALVO!A138,DST[],2,0)),"",VLOOKUP(SALVO!A138,DST[],2,0))</f>
        <v/>
      </c>
      <c r="B138" t="str">
        <f>IF(ISNA(VLOOKUP(SALVO!D138,SRC[],2,0)),"",VLOOKUP(SALVO!D138,SRC[],2,0))</f>
        <v/>
      </c>
      <c r="C138" t="str">
        <f>IF(SALVO!F138="LOCK",1,"")</f>
        <v/>
      </c>
    </row>
    <row r="139" spans="1:3">
      <c r="A139" t="str">
        <f>IF(ISNA(VLOOKUP(SALVO!A139,DST[],2,0)),"",VLOOKUP(SALVO!A139,DST[],2,0))</f>
        <v/>
      </c>
      <c r="B139" t="str">
        <f>IF(ISNA(VLOOKUP(SALVO!D139,SRC[],2,0)),"",VLOOKUP(SALVO!D139,SRC[],2,0))</f>
        <v/>
      </c>
      <c r="C139" t="str">
        <f>IF(SALVO!F139="LOCK",1,"")</f>
        <v/>
      </c>
    </row>
    <row r="140" spans="1:3">
      <c r="A140" t="str">
        <f>IF(ISNA(VLOOKUP(SALVO!A140,DST[],2,0)),"",VLOOKUP(SALVO!A140,DST[],2,0))</f>
        <v/>
      </c>
      <c r="B140" t="str">
        <f>IF(ISNA(VLOOKUP(SALVO!D140,SRC[],2,0)),"",VLOOKUP(SALVO!D140,SRC[],2,0))</f>
        <v/>
      </c>
      <c r="C140" t="str">
        <f>IF(SALVO!F140="LOCK",1,"")</f>
        <v/>
      </c>
    </row>
    <row r="141" spans="1:3">
      <c r="A141" t="str">
        <f>IF(ISNA(VLOOKUP(SALVO!A141,DST[],2,0)),"",VLOOKUP(SALVO!A141,DST[],2,0))</f>
        <v/>
      </c>
      <c r="B141" t="str">
        <f>IF(ISNA(VLOOKUP(SALVO!D141,SRC[],2,0)),"",VLOOKUP(SALVO!D141,SRC[],2,0))</f>
        <v/>
      </c>
      <c r="C141" t="str">
        <f>IF(SALVO!F141="LOCK",1,"")</f>
        <v/>
      </c>
    </row>
    <row r="142" spans="1:3">
      <c r="A142" t="str">
        <f>IF(ISNA(VLOOKUP(SALVO!A142,DST[],2,0)),"",VLOOKUP(SALVO!A142,DST[],2,0))</f>
        <v/>
      </c>
      <c r="B142" t="str">
        <f>IF(ISNA(VLOOKUP(SALVO!D142,SRC[],2,0)),"",VLOOKUP(SALVO!D142,SRC[],2,0))</f>
        <v/>
      </c>
      <c r="C142" t="str">
        <f>IF(SALVO!F142="LOCK",1,"")</f>
        <v/>
      </c>
    </row>
    <row r="143" spans="1:3">
      <c r="A143" t="str">
        <f>IF(ISNA(VLOOKUP(SALVO!A143,DST[],2,0)),"",VLOOKUP(SALVO!A143,DST[],2,0))</f>
        <v/>
      </c>
      <c r="B143" t="str">
        <f>IF(ISNA(VLOOKUP(SALVO!D143,SRC[],2,0)),"",VLOOKUP(SALVO!D143,SRC[],2,0))</f>
        <v/>
      </c>
      <c r="C143" t="str">
        <f>IF(SALVO!F143="LOCK",1,"")</f>
        <v/>
      </c>
    </row>
    <row r="144" spans="1:3">
      <c r="A144" t="str">
        <f>IF(ISNA(VLOOKUP(SALVO!A144,DST[],2,0)),"",VLOOKUP(SALVO!A144,DST[],2,0))</f>
        <v/>
      </c>
      <c r="B144" t="str">
        <f>IF(ISNA(VLOOKUP(SALVO!D144,SRC[],2,0)),"",VLOOKUP(SALVO!D144,SRC[],2,0))</f>
        <v/>
      </c>
      <c r="C144" t="str">
        <f>IF(SALVO!F144="LOCK",1,"")</f>
        <v/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topLeftCell="A39" workbookViewId="0">
      <selection activeCell="D64" sqref="D64"/>
    </sheetView>
  </sheetViews>
  <sheetFormatPr baseColWidth="10" defaultRowHeight="15" x14ac:dyDescent="0"/>
  <cols>
    <col min="1" max="1" width="10.83203125" style="5"/>
    <col min="2" max="2" width="0" style="5" hidden="1" customWidth="1"/>
    <col min="3" max="3" width="2.83203125" style="7" bestFit="1" customWidth="1"/>
    <col min="4" max="4" width="10.83203125" style="5"/>
    <col min="5" max="5" width="0" hidden="1" customWidth="1"/>
    <col min="6" max="6" width="10.83203125" style="5"/>
  </cols>
  <sheetData>
    <row r="1" spans="1:6" ht="16">
      <c r="A1" s="5" t="s">
        <v>0</v>
      </c>
      <c r="B1" s="8">
        <f>VLOOKUP(SALVO!A1,DST[],2,0)</f>
        <v>1</v>
      </c>
      <c r="C1" s="6" t="s">
        <v>275</v>
      </c>
      <c r="D1" s="5" t="s">
        <v>278</v>
      </c>
      <c r="E1">
        <f>VLOOKUP(SALVO!D1,SRC[],2,0)</f>
        <v>1</v>
      </c>
      <c r="F1" s="5" t="s">
        <v>277</v>
      </c>
    </row>
    <row r="2" spans="1:6">
      <c r="A2" s="5" t="s">
        <v>1</v>
      </c>
      <c r="C2" s="6" t="s">
        <v>275</v>
      </c>
      <c r="D2" s="5" t="s">
        <v>148</v>
      </c>
      <c r="F2" s="5" t="s">
        <v>277</v>
      </c>
    </row>
    <row r="3" spans="1:6">
      <c r="A3" s="5" t="s">
        <v>2</v>
      </c>
      <c r="C3" s="6" t="s">
        <v>275</v>
      </c>
      <c r="D3" s="5" t="s">
        <v>149</v>
      </c>
      <c r="F3" s="5" t="s">
        <v>277</v>
      </c>
    </row>
    <row r="4" spans="1:6">
      <c r="A4" s="5" t="s">
        <v>3</v>
      </c>
      <c r="C4" s="6" t="s">
        <v>275</v>
      </c>
      <c r="D4" s="5" t="s">
        <v>150</v>
      </c>
      <c r="F4" s="5" t="s">
        <v>277</v>
      </c>
    </row>
    <row r="5" spans="1:6">
      <c r="A5" s="5" t="s">
        <v>4</v>
      </c>
      <c r="C5" s="6" t="s">
        <v>275</v>
      </c>
      <c r="D5" s="5" t="s">
        <v>279</v>
      </c>
    </row>
    <row r="6" spans="1:6">
      <c r="A6" s="5" t="s">
        <v>5</v>
      </c>
      <c r="C6" s="6" t="s">
        <v>275</v>
      </c>
      <c r="D6" s="5" t="s">
        <v>279</v>
      </c>
    </row>
    <row r="7" spans="1:6">
      <c r="A7" s="5" t="s">
        <v>6</v>
      </c>
      <c r="C7" s="6" t="s">
        <v>275</v>
      </c>
      <c r="D7" s="5" t="s">
        <v>280</v>
      </c>
      <c r="F7" s="5" t="s">
        <v>277</v>
      </c>
    </row>
    <row r="8" spans="1:6">
      <c r="A8" s="5" t="s">
        <v>7</v>
      </c>
      <c r="C8" s="6" t="s">
        <v>275</v>
      </c>
      <c r="D8" s="5" t="s">
        <v>206</v>
      </c>
      <c r="F8" s="5" t="s">
        <v>277</v>
      </c>
    </row>
    <row r="9" spans="1:6">
      <c r="A9" s="5" t="s">
        <v>8</v>
      </c>
      <c r="C9" s="6" t="s">
        <v>275</v>
      </c>
      <c r="D9" s="5" t="s">
        <v>207</v>
      </c>
      <c r="F9" s="5" t="s">
        <v>277</v>
      </c>
    </row>
    <row r="10" spans="1:6">
      <c r="A10" s="5" t="s">
        <v>9</v>
      </c>
      <c r="C10" s="6" t="s">
        <v>275</v>
      </c>
      <c r="D10" s="5" t="s">
        <v>281</v>
      </c>
      <c r="F10" s="5" t="s">
        <v>277</v>
      </c>
    </row>
    <row r="11" spans="1:6">
      <c r="A11" s="5" t="s">
        <v>10</v>
      </c>
      <c r="C11" s="6" t="s">
        <v>275</v>
      </c>
      <c r="D11" s="5" t="s">
        <v>283</v>
      </c>
      <c r="F11" s="5" t="s">
        <v>277</v>
      </c>
    </row>
    <row r="12" spans="1:6">
      <c r="A12" s="5" t="s">
        <v>11</v>
      </c>
      <c r="C12" s="6" t="s">
        <v>275</v>
      </c>
      <c r="D12" s="5" t="s">
        <v>279</v>
      </c>
    </row>
    <row r="13" spans="1:6">
      <c r="A13" s="5" t="s">
        <v>12</v>
      </c>
      <c r="C13" s="6" t="s">
        <v>275</v>
      </c>
      <c r="D13" s="5" t="s">
        <v>279</v>
      </c>
    </row>
    <row r="14" spans="1:6">
      <c r="A14" s="5" t="s">
        <v>13</v>
      </c>
      <c r="C14" s="6" t="s">
        <v>275</v>
      </c>
      <c r="D14" s="5" t="s">
        <v>279</v>
      </c>
    </row>
    <row r="15" spans="1:6">
      <c r="A15" s="5" t="s">
        <v>14</v>
      </c>
      <c r="C15" s="6" t="s">
        <v>275</v>
      </c>
      <c r="D15" s="5" t="s">
        <v>276</v>
      </c>
      <c r="F15" s="5" t="s">
        <v>277</v>
      </c>
    </row>
    <row r="16" spans="1:6">
      <c r="A16" s="5" t="s">
        <v>15</v>
      </c>
      <c r="C16" s="6" t="s">
        <v>275</v>
      </c>
      <c r="D16" s="5" t="s">
        <v>284</v>
      </c>
      <c r="F16" s="5" t="s">
        <v>277</v>
      </c>
    </row>
    <row r="17" spans="1:4">
      <c r="A17" s="5" t="s">
        <v>39</v>
      </c>
      <c r="C17" s="6" t="s">
        <v>275</v>
      </c>
      <c r="D17" s="5" t="s">
        <v>276</v>
      </c>
    </row>
    <row r="18" spans="1:4">
      <c r="A18" s="5" t="s">
        <v>40</v>
      </c>
      <c r="C18" s="6" t="s">
        <v>275</v>
      </c>
      <c r="D18" s="5" t="s">
        <v>278</v>
      </c>
    </row>
    <row r="19" spans="1:4">
      <c r="A19" s="5" t="s">
        <v>41</v>
      </c>
      <c r="C19" s="6" t="s">
        <v>275</v>
      </c>
      <c r="D19" s="5" t="s">
        <v>148</v>
      </c>
    </row>
    <row r="20" spans="1:4">
      <c r="A20" s="5" t="s">
        <v>42</v>
      </c>
      <c r="C20" s="6" t="s">
        <v>275</v>
      </c>
      <c r="D20" s="5" t="s">
        <v>287</v>
      </c>
    </row>
    <row r="21" spans="1:4">
      <c r="A21" s="5" t="s">
        <v>43</v>
      </c>
      <c r="C21" s="6" t="s">
        <v>275</v>
      </c>
      <c r="D21" s="5" t="s">
        <v>149</v>
      </c>
    </row>
    <row r="22" spans="1:4">
      <c r="A22" s="5" t="s">
        <v>44</v>
      </c>
      <c r="C22" s="6" t="s">
        <v>275</v>
      </c>
      <c r="D22" s="5" t="s">
        <v>150</v>
      </c>
    </row>
    <row r="23" spans="1:4">
      <c r="A23" s="5" t="s">
        <v>45</v>
      </c>
      <c r="C23" s="6" t="s">
        <v>275</v>
      </c>
      <c r="D23" s="5" t="s">
        <v>282</v>
      </c>
    </row>
    <row r="24" spans="1:4">
      <c r="A24" s="5" t="s">
        <v>46</v>
      </c>
      <c r="C24" s="6" t="s">
        <v>275</v>
      </c>
      <c r="D24" s="5" t="s">
        <v>281</v>
      </c>
    </row>
    <row r="25" spans="1:4">
      <c r="A25" s="5" t="s">
        <v>47</v>
      </c>
      <c r="C25" s="6" t="s">
        <v>275</v>
      </c>
    </row>
    <row r="26" spans="1:4">
      <c r="A26" s="5" t="s">
        <v>48</v>
      </c>
      <c r="C26" s="6" t="s">
        <v>275</v>
      </c>
      <c r="D26" s="5" t="s">
        <v>154</v>
      </c>
    </row>
    <row r="27" spans="1:4">
      <c r="A27" s="5" t="s">
        <v>49</v>
      </c>
      <c r="C27" s="6" t="s">
        <v>275</v>
      </c>
      <c r="D27" s="5" t="s">
        <v>288</v>
      </c>
    </row>
    <row r="28" spans="1:4">
      <c r="A28" s="5" t="s">
        <v>50</v>
      </c>
      <c r="C28" s="6" t="s">
        <v>275</v>
      </c>
      <c r="D28" s="5" t="s">
        <v>289</v>
      </c>
    </row>
    <row r="29" spans="1:4">
      <c r="A29" s="5" t="s">
        <v>51</v>
      </c>
      <c r="C29" s="6" t="s">
        <v>275</v>
      </c>
      <c r="D29" s="5" t="s">
        <v>290</v>
      </c>
    </row>
    <row r="30" spans="1:4">
      <c r="A30" s="5" t="s">
        <v>52</v>
      </c>
      <c r="C30" s="6" t="s">
        <v>275</v>
      </c>
      <c r="D30" s="5" t="s">
        <v>291</v>
      </c>
    </row>
    <row r="31" spans="1:4">
      <c r="A31" s="5" t="s">
        <v>53</v>
      </c>
      <c r="C31" s="6" t="s">
        <v>275</v>
      </c>
      <c r="D31" s="5" t="s">
        <v>292</v>
      </c>
    </row>
    <row r="32" spans="1:4">
      <c r="A32" s="5" t="s">
        <v>54</v>
      </c>
      <c r="C32" s="6" t="s">
        <v>275</v>
      </c>
      <c r="D32" s="5" t="s">
        <v>293</v>
      </c>
    </row>
    <row r="33" spans="1:6">
      <c r="A33" s="5" t="s">
        <v>55</v>
      </c>
      <c r="C33" s="6" t="s">
        <v>275</v>
      </c>
      <c r="D33" s="5" t="s">
        <v>280</v>
      </c>
    </row>
    <row r="34" spans="1:6">
      <c r="A34" s="5" t="s">
        <v>56</v>
      </c>
      <c r="C34" s="6" t="s">
        <v>275</v>
      </c>
      <c r="D34" s="5" t="s">
        <v>294</v>
      </c>
    </row>
    <row r="35" spans="1:6">
      <c r="A35" s="5" t="s">
        <v>57</v>
      </c>
      <c r="C35" s="6" t="s">
        <v>275</v>
      </c>
      <c r="D35" s="5" t="s">
        <v>279</v>
      </c>
    </row>
    <row r="36" spans="1:6">
      <c r="A36" s="5" t="s">
        <v>58</v>
      </c>
      <c r="C36" s="6" t="s">
        <v>275</v>
      </c>
      <c r="D36" s="5" t="s">
        <v>283</v>
      </c>
    </row>
    <row r="37" spans="1:6">
      <c r="A37" s="5" t="s">
        <v>59</v>
      </c>
      <c r="C37" s="6" t="s">
        <v>275</v>
      </c>
      <c r="D37" s="5" t="s">
        <v>278</v>
      </c>
    </row>
    <row r="38" spans="1:6">
      <c r="A38" s="5" t="s">
        <v>60</v>
      </c>
      <c r="C38" s="6" t="s">
        <v>275</v>
      </c>
      <c r="D38" s="5" t="s">
        <v>148</v>
      </c>
    </row>
    <row r="39" spans="1:6">
      <c r="A39" s="5" t="s">
        <v>61</v>
      </c>
      <c r="C39" s="6" t="s">
        <v>275</v>
      </c>
      <c r="D39" s="5" t="s">
        <v>149</v>
      </c>
    </row>
    <row r="40" spans="1:6">
      <c r="A40" s="5" t="s">
        <v>62</v>
      </c>
      <c r="C40" s="6" t="s">
        <v>275</v>
      </c>
      <c r="D40" s="5" t="s">
        <v>150</v>
      </c>
    </row>
    <row r="41" spans="1:6">
      <c r="A41" s="5" t="s">
        <v>63</v>
      </c>
      <c r="C41" s="6" t="s">
        <v>275</v>
      </c>
      <c r="D41" s="5" t="s">
        <v>291</v>
      </c>
    </row>
    <row r="42" spans="1:6">
      <c r="A42" s="5" t="s">
        <v>64</v>
      </c>
      <c r="C42" s="6" t="s">
        <v>275</v>
      </c>
      <c r="D42" s="5" t="s">
        <v>292</v>
      </c>
    </row>
    <row r="43" spans="1:6">
      <c r="A43" s="5" t="s">
        <v>67</v>
      </c>
      <c r="C43" s="6" t="s">
        <v>275</v>
      </c>
    </row>
    <row r="44" spans="1:6">
      <c r="A44" s="5" t="s">
        <v>68</v>
      </c>
      <c r="C44" s="6" t="s">
        <v>275</v>
      </c>
      <c r="D44" s="5" t="s">
        <v>296</v>
      </c>
    </row>
    <row r="45" spans="1:6">
      <c r="A45" s="5" t="s">
        <v>295</v>
      </c>
      <c r="C45" s="6" t="s">
        <v>275</v>
      </c>
      <c r="D45" s="5" t="s">
        <v>297</v>
      </c>
      <c r="F45" s="5" t="s">
        <v>277</v>
      </c>
    </row>
    <row r="46" spans="1:6">
      <c r="A46" s="5" t="s">
        <v>16</v>
      </c>
      <c r="C46" s="6" t="s">
        <v>275</v>
      </c>
      <c r="D46" s="5" t="s">
        <v>296</v>
      </c>
      <c r="F46" s="5" t="s">
        <v>277</v>
      </c>
    </row>
    <row r="47" spans="1:6">
      <c r="A47" s="5" t="s">
        <v>17</v>
      </c>
      <c r="C47" s="6" t="s">
        <v>275</v>
      </c>
      <c r="D47" s="5" t="s">
        <v>296</v>
      </c>
      <c r="F47" s="5" t="s">
        <v>277</v>
      </c>
    </row>
    <row r="48" spans="1:6">
      <c r="A48" s="5" t="s">
        <v>301</v>
      </c>
      <c r="C48" s="6" t="s">
        <v>275</v>
      </c>
      <c r="D48" s="5" t="s">
        <v>296</v>
      </c>
      <c r="F48" s="5" t="s">
        <v>277</v>
      </c>
    </row>
    <row r="49" spans="1:4">
      <c r="A49" s="5" t="s">
        <v>31</v>
      </c>
      <c r="C49" s="6" t="s">
        <v>275</v>
      </c>
      <c r="D49" s="5" t="s">
        <v>289</v>
      </c>
    </row>
    <row r="50" spans="1:4">
      <c r="A50" s="5" t="s">
        <v>33</v>
      </c>
      <c r="C50" s="6" t="s">
        <v>275</v>
      </c>
      <c r="D50" s="5" t="s">
        <v>289</v>
      </c>
    </row>
    <row r="51" spans="1:4">
      <c r="A51" s="5" t="s">
        <v>32</v>
      </c>
      <c r="C51" s="6" t="s">
        <v>275</v>
      </c>
      <c r="D51" s="5" t="s">
        <v>288</v>
      </c>
    </row>
    <row r="52" spans="1:4">
      <c r="A52" s="5" t="s">
        <v>34</v>
      </c>
      <c r="C52" s="6" t="s">
        <v>275</v>
      </c>
      <c r="D52" s="5" t="s">
        <v>296</v>
      </c>
    </row>
    <row r="53" spans="1:4">
      <c r="A53" s="5" t="s">
        <v>38</v>
      </c>
      <c r="C53" s="6" t="s">
        <v>275</v>
      </c>
      <c r="D53" s="5" t="s">
        <v>296</v>
      </c>
    </row>
    <row r="54" spans="1:4">
      <c r="A54" s="5" t="s">
        <v>71</v>
      </c>
      <c r="C54" s="6" t="s">
        <v>275</v>
      </c>
      <c r="D54" s="5" t="s">
        <v>298</v>
      </c>
    </row>
    <row r="55" spans="1:4">
      <c r="A55" s="5" t="s">
        <v>72</v>
      </c>
      <c r="C55" s="6" t="s">
        <v>275</v>
      </c>
      <c r="D55" s="5" t="s">
        <v>300</v>
      </c>
    </row>
    <row r="56" spans="1:4">
      <c r="A56" s="5" t="s">
        <v>73</v>
      </c>
      <c r="C56" s="6" t="s">
        <v>275</v>
      </c>
      <c r="D56" s="5" t="s">
        <v>278</v>
      </c>
    </row>
    <row r="57" spans="1:4">
      <c r="A57" s="5" t="s">
        <v>74</v>
      </c>
      <c r="C57" s="6" t="s">
        <v>275</v>
      </c>
      <c r="D57" s="5" t="s">
        <v>148</v>
      </c>
    </row>
    <row r="58" spans="1:4">
      <c r="A58" s="5" t="s">
        <v>75</v>
      </c>
      <c r="C58" s="6" t="s">
        <v>275</v>
      </c>
      <c r="D58" s="5" t="s">
        <v>149</v>
      </c>
    </row>
    <row r="59" spans="1:4">
      <c r="A59" s="5" t="s">
        <v>76</v>
      </c>
      <c r="C59" s="6" t="s">
        <v>275</v>
      </c>
      <c r="D59" s="5" t="s">
        <v>279</v>
      </c>
    </row>
    <row r="60" spans="1:4">
      <c r="A60" s="5" t="s">
        <v>87</v>
      </c>
      <c r="C60" s="6" t="s">
        <v>275</v>
      </c>
      <c r="D60" s="5" t="s">
        <v>150</v>
      </c>
    </row>
    <row r="61" spans="1:4">
      <c r="A61" s="5" t="s">
        <v>88</v>
      </c>
      <c r="C61" s="6" t="s">
        <v>275</v>
      </c>
      <c r="D61" s="5" t="s">
        <v>279</v>
      </c>
    </row>
    <row r="62" spans="1:4">
      <c r="A62" s="5" t="s">
        <v>36</v>
      </c>
      <c r="C62" s="6" t="s">
        <v>275</v>
      </c>
      <c r="D62" s="5" t="s">
        <v>297</v>
      </c>
    </row>
    <row r="63" spans="1:4">
      <c r="A63" s="5" t="s">
        <v>37</v>
      </c>
      <c r="C63" s="6" t="s">
        <v>275</v>
      </c>
      <c r="D63" s="5" t="s">
        <v>299</v>
      </c>
    </row>
    <row r="64" spans="1:4">
      <c r="A64" s="5" t="s">
        <v>35</v>
      </c>
      <c r="C64" s="6" t="s">
        <v>275</v>
      </c>
      <c r="D64" s="5" t="s">
        <v>298</v>
      </c>
    </row>
    <row r="65" spans="3:3">
      <c r="C65" s="6" t="s">
        <v>275</v>
      </c>
    </row>
    <row r="66" spans="3:3">
      <c r="C66" s="6" t="s">
        <v>275</v>
      </c>
    </row>
    <row r="67" spans="3:3">
      <c r="C67" s="6" t="s">
        <v>275</v>
      </c>
    </row>
    <row r="68" spans="3:3">
      <c r="C68" s="6" t="s">
        <v>275</v>
      </c>
    </row>
    <row r="69" spans="3:3">
      <c r="C69" s="6" t="s">
        <v>275</v>
      </c>
    </row>
    <row r="70" spans="3:3">
      <c r="C70" s="6" t="s">
        <v>275</v>
      </c>
    </row>
    <row r="71" spans="3:3">
      <c r="C71" s="6" t="s">
        <v>275</v>
      </c>
    </row>
    <row r="72" spans="3:3">
      <c r="C72" s="6" t="s">
        <v>275</v>
      </c>
    </row>
    <row r="73" spans="3:3">
      <c r="C73" s="6" t="s">
        <v>275</v>
      </c>
    </row>
    <row r="74" spans="3:3">
      <c r="C74" s="6" t="s">
        <v>275</v>
      </c>
    </row>
    <row r="75" spans="3:3">
      <c r="C75" s="6" t="s">
        <v>275</v>
      </c>
    </row>
    <row r="76" spans="3:3">
      <c r="C76" s="6" t="s">
        <v>275</v>
      </c>
    </row>
    <row r="77" spans="3:3">
      <c r="C77" s="6" t="s">
        <v>275</v>
      </c>
    </row>
    <row r="78" spans="3:3">
      <c r="C78" s="6" t="s">
        <v>275</v>
      </c>
    </row>
    <row r="79" spans="3:3">
      <c r="C79" s="6" t="s">
        <v>275</v>
      </c>
    </row>
    <row r="80" spans="3:3">
      <c r="C80" s="6" t="s">
        <v>275</v>
      </c>
    </row>
    <row r="81" spans="3:3">
      <c r="C81" s="6" t="s">
        <v>275</v>
      </c>
    </row>
    <row r="82" spans="3:3">
      <c r="C82" s="6" t="s">
        <v>275</v>
      </c>
    </row>
    <row r="83" spans="3:3">
      <c r="C83" s="6" t="s">
        <v>275</v>
      </c>
    </row>
    <row r="84" spans="3:3">
      <c r="C84" s="6" t="s">
        <v>275</v>
      </c>
    </row>
    <row r="85" spans="3:3">
      <c r="C85" s="6" t="s">
        <v>275</v>
      </c>
    </row>
    <row r="86" spans="3:3">
      <c r="C86" s="6" t="s">
        <v>275</v>
      </c>
    </row>
    <row r="87" spans="3:3">
      <c r="C87" s="6" t="s">
        <v>275</v>
      </c>
    </row>
    <row r="88" spans="3:3">
      <c r="C88" s="6" t="s">
        <v>275</v>
      </c>
    </row>
    <row r="89" spans="3:3">
      <c r="C89" s="6" t="s">
        <v>275</v>
      </c>
    </row>
    <row r="90" spans="3:3">
      <c r="C90" s="6" t="s">
        <v>275</v>
      </c>
    </row>
    <row r="91" spans="3:3">
      <c r="C91" s="6" t="s">
        <v>275</v>
      </c>
    </row>
    <row r="92" spans="3:3">
      <c r="C92" s="6" t="s">
        <v>275</v>
      </c>
    </row>
    <row r="93" spans="3:3">
      <c r="C93" s="6" t="s">
        <v>275</v>
      </c>
    </row>
    <row r="94" spans="3:3">
      <c r="C94" s="6" t="s">
        <v>275</v>
      </c>
    </row>
    <row r="95" spans="3:3">
      <c r="C95" s="6" t="s">
        <v>275</v>
      </c>
    </row>
    <row r="96" spans="3:3">
      <c r="C96" s="6" t="s">
        <v>275</v>
      </c>
    </row>
    <row r="97" spans="3:3">
      <c r="C97" s="6" t="s">
        <v>275</v>
      </c>
    </row>
    <row r="98" spans="3:3">
      <c r="C98" s="6" t="s">
        <v>275</v>
      </c>
    </row>
    <row r="99" spans="3:3">
      <c r="C99" s="6" t="s">
        <v>275</v>
      </c>
    </row>
    <row r="100" spans="3:3">
      <c r="C100" s="6" t="s">
        <v>275</v>
      </c>
    </row>
    <row r="101" spans="3:3">
      <c r="C101" s="6" t="s">
        <v>275</v>
      </c>
    </row>
    <row r="102" spans="3:3">
      <c r="C102" s="6" t="s">
        <v>275</v>
      </c>
    </row>
    <row r="103" spans="3:3">
      <c r="C103" s="6" t="s">
        <v>275</v>
      </c>
    </row>
    <row r="104" spans="3:3">
      <c r="C104" s="6" t="s">
        <v>275</v>
      </c>
    </row>
    <row r="105" spans="3:3">
      <c r="C105" s="6" t="s">
        <v>275</v>
      </c>
    </row>
    <row r="106" spans="3:3">
      <c r="C106" s="6" t="s">
        <v>275</v>
      </c>
    </row>
    <row r="107" spans="3:3">
      <c r="C107" s="6" t="s">
        <v>275</v>
      </c>
    </row>
    <row r="108" spans="3:3">
      <c r="C108" s="6" t="s">
        <v>275</v>
      </c>
    </row>
    <row r="109" spans="3:3">
      <c r="C109" s="6" t="s">
        <v>275</v>
      </c>
    </row>
    <row r="110" spans="3:3">
      <c r="C110" s="6" t="s">
        <v>275</v>
      </c>
    </row>
    <row r="111" spans="3:3">
      <c r="C111" s="6" t="s">
        <v>275</v>
      </c>
    </row>
    <row r="112" spans="3:3">
      <c r="C112" s="6" t="s">
        <v>275</v>
      </c>
    </row>
    <row r="113" spans="3:3">
      <c r="C113" s="6" t="s">
        <v>275</v>
      </c>
    </row>
    <row r="114" spans="3:3">
      <c r="C114" s="6" t="s">
        <v>275</v>
      </c>
    </row>
    <row r="115" spans="3:3">
      <c r="C115" s="6" t="s">
        <v>275</v>
      </c>
    </row>
    <row r="116" spans="3:3">
      <c r="C116" s="6" t="s">
        <v>275</v>
      </c>
    </row>
    <row r="117" spans="3:3">
      <c r="C117" s="6" t="s">
        <v>275</v>
      </c>
    </row>
    <row r="118" spans="3:3">
      <c r="C118" s="6" t="s">
        <v>275</v>
      </c>
    </row>
    <row r="119" spans="3:3">
      <c r="C119" s="6" t="s">
        <v>275</v>
      </c>
    </row>
    <row r="120" spans="3:3">
      <c r="C120" s="6" t="s">
        <v>275</v>
      </c>
    </row>
    <row r="121" spans="3:3">
      <c r="C121" s="6" t="s">
        <v>275</v>
      </c>
    </row>
    <row r="122" spans="3:3">
      <c r="C122" s="6" t="s">
        <v>275</v>
      </c>
    </row>
    <row r="123" spans="3:3">
      <c r="C123" s="6" t="s">
        <v>275</v>
      </c>
    </row>
    <row r="124" spans="3:3">
      <c r="C124" s="6" t="s">
        <v>275</v>
      </c>
    </row>
    <row r="125" spans="3:3">
      <c r="C125" s="6" t="s">
        <v>275</v>
      </c>
    </row>
    <row r="126" spans="3:3">
      <c r="C126" s="6" t="s">
        <v>275</v>
      </c>
    </row>
    <row r="127" spans="3:3">
      <c r="C127" s="6" t="s">
        <v>275</v>
      </c>
    </row>
    <row r="128" spans="3:3">
      <c r="C128" s="6" t="s">
        <v>275</v>
      </c>
    </row>
    <row r="129" spans="3:3">
      <c r="C129" s="6" t="s">
        <v>275</v>
      </c>
    </row>
    <row r="130" spans="3:3">
      <c r="C130" s="6" t="s">
        <v>275</v>
      </c>
    </row>
    <row r="131" spans="3:3">
      <c r="C131" s="6" t="s">
        <v>275</v>
      </c>
    </row>
    <row r="132" spans="3:3">
      <c r="C132" s="6" t="s">
        <v>275</v>
      </c>
    </row>
    <row r="133" spans="3:3">
      <c r="C133" s="6" t="s">
        <v>275</v>
      </c>
    </row>
    <row r="134" spans="3:3">
      <c r="C134" s="6" t="s">
        <v>275</v>
      </c>
    </row>
    <row r="135" spans="3:3">
      <c r="C135" s="6" t="s">
        <v>275</v>
      </c>
    </row>
    <row r="136" spans="3:3">
      <c r="C136" s="6" t="s">
        <v>275</v>
      </c>
    </row>
    <row r="137" spans="3:3">
      <c r="C137" s="6" t="s">
        <v>275</v>
      </c>
    </row>
    <row r="138" spans="3:3">
      <c r="C138" s="6" t="s">
        <v>275</v>
      </c>
    </row>
    <row r="139" spans="3:3">
      <c r="C139" s="6" t="s">
        <v>275</v>
      </c>
    </row>
    <row r="140" spans="3:3">
      <c r="C140" s="6" t="s">
        <v>275</v>
      </c>
    </row>
    <row r="141" spans="3:3">
      <c r="C141" s="6" t="s">
        <v>275</v>
      </c>
    </row>
    <row r="142" spans="3:3">
      <c r="C142" s="6" t="s">
        <v>275</v>
      </c>
    </row>
    <row r="143" spans="3:3">
      <c r="C143" s="6" t="s">
        <v>275</v>
      </c>
    </row>
    <row r="144" spans="3:3">
      <c r="C144" s="6" t="s">
        <v>275</v>
      </c>
    </row>
  </sheetData>
  <dataValidations count="3">
    <dataValidation type="list" allowBlank="1" showInputMessage="1" showErrorMessage="1" sqref="A1:A144">
      <formula1>dd_dest</formula1>
    </dataValidation>
    <dataValidation type="list" allowBlank="1" showInputMessage="1" showErrorMessage="1" sqref="D1:D144">
      <formula1>dd_src</formula1>
    </dataValidation>
    <dataValidation type="list" allowBlank="1" showInputMessage="1" showErrorMessage="1" sqref="F1:F144">
      <formula1>"LOCK"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107" workbookViewId="0">
      <selection activeCell="A26" sqref="A26"/>
    </sheetView>
  </sheetViews>
  <sheetFormatPr baseColWidth="10" defaultRowHeight="15" x14ac:dyDescent="0"/>
  <cols>
    <col min="1" max="1" width="11" customWidth="1"/>
  </cols>
  <sheetData>
    <row r="1" spans="1:2">
      <c r="A1" t="s">
        <v>145</v>
      </c>
      <c r="B1" t="s">
        <v>146</v>
      </c>
    </row>
    <row r="2" spans="1:2">
      <c r="A2" s="1" t="s">
        <v>0</v>
      </c>
      <c r="B2" s="4">
        <v>1</v>
      </c>
    </row>
    <row r="3" spans="1:2">
      <c r="A3" s="1" t="s">
        <v>1</v>
      </c>
      <c r="B3" s="4">
        <v>2</v>
      </c>
    </row>
    <row r="4" spans="1:2">
      <c r="A4" s="1" t="s">
        <v>2</v>
      </c>
      <c r="B4" s="4">
        <v>3</v>
      </c>
    </row>
    <row r="5" spans="1:2">
      <c r="A5" s="1" t="s">
        <v>3</v>
      </c>
      <c r="B5" s="4">
        <v>4</v>
      </c>
    </row>
    <row r="6" spans="1:2">
      <c r="A6" s="1" t="s">
        <v>4</v>
      </c>
      <c r="B6" s="4">
        <v>5</v>
      </c>
    </row>
    <row r="7" spans="1:2">
      <c r="A7" s="1" t="s">
        <v>5</v>
      </c>
      <c r="B7" s="4">
        <v>6</v>
      </c>
    </row>
    <row r="8" spans="1:2">
      <c r="A8" s="1" t="s">
        <v>6</v>
      </c>
      <c r="B8" s="4">
        <v>7</v>
      </c>
    </row>
    <row r="9" spans="1:2">
      <c r="A9" s="1" t="s">
        <v>7</v>
      </c>
      <c r="B9" s="4">
        <v>8</v>
      </c>
    </row>
    <row r="10" spans="1:2">
      <c r="A10" s="1" t="s">
        <v>8</v>
      </c>
      <c r="B10" s="4">
        <v>9</v>
      </c>
    </row>
    <row r="11" spans="1:2">
      <c r="A11" s="1" t="s">
        <v>9</v>
      </c>
      <c r="B11" s="4">
        <v>10</v>
      </c>
    </row>
    <row r="12" spans="1:2">
      <c r="A12" s="1" t="s">
        <v>10</v>
      </c>
      <c r="B12" s="4">
        <v>11</v>
      </c>
    </row>
    <row r="13" spans="1:2">
      <c r="A13" s="1" t="s">
        <v>11</v>
      </c>
      <c r="B13" s="4">
        <v>12</v>
      </c>
    </row>
    <row r="14" spans="1:2">
      <c r="A14" s="1" t="s">
        <v>12</v>
      </c>
      <c r="B14" s="4">
        <v>13</v>
      </c>
    </row>
    <row r="15" spans="1:2">
      <c r="A15" s="1" t="s">
        <v>13</v>
      </c>
      <c r="B15" s="4">
        <v>14</v>
      </c>
    </row>
    <row r="16" spans="1:2">
      <c r="A16" s="1" t="s">
        <v>14</v>
      </c>
      <c r="B16" s="4">
        <v>15</v>
      </c>
    </row>
    <row r="17" spans="1:2">
      <c r="A17" s="1" t="s">
        <v>15</v>
      </c>
      <c r="B17" s="4">
        <v>16</v>
      </c>
    </row>
    <row r="18" spans="1:2">
      <c r="A18" s="1" t="s">
        <v>16</v>
      </c>
      <c r="B18" s="4">
        <v>17</v>
      </c>
    </row>
    <row r="19" spans="1:2">
      <c r="A19" s="1" t="s">
        <v>17</v>
      </c>
      <c r="B19" s="4">
        <v>18</v>
      </c>
    </row>
    <row r="20" spans="1:2">
      <c r="A20" s="1" t="s">
        <v>18</v>
      </c>
      <c r="B20" s="4">
        <v>19</v>
      </c>
    </row>
    <row r="21" spans="1:2">
      <c r="A21" s="1" t="s">
        <v>19</v>
      </c>
      <c r="B21" s="4">
        <v>20</v>
      </c>
    </row>
    <row r="22" spans="1:2">
      <c r="A22" s="1" t="s">
        <v>20</v>
      </c>
      <c r="B22" s="4">
        <v>21</v>
      </c>
    </row>
    <row r="23" spans="1:2">
      <c r="A23" s="1" t="s">
        <v>21</v>
      </c>
      <c r="B23" s="4">
        <v>22</v>
      </c>
    </row>
    <row r="24" spans="1:2">
      <c r="A24" s="1" t="s">
        <v>22</v>
      </c>
      <c r="B24" s="4">
        <v>23</v>
      </c>
    </row>
    <row r="25" spans="1:2">
      <c r="A25" s="1" t="s">
        <v>301</v>
      </c>
      <c r="B25" s="4">
        <v>24</v>
      </c>
    </row>
    <row r="26" spans="1:2">
      <c r="A26" s="1" t="s">
        <v>23</v>
      </c>
      <c r="B26" s="4">
        <v>25</v>
      </c>
    </row>
    <row r="27" spans="1:2">
      <c r="A27" s="1" t="s">
        <v>24</v>
      </c>
      <c r="B27" s="4">
        <v>26</v>
      </c>
    </row>
    <row r="28" spans="1:2">
      <c r="A28" s="1" t="s">
        <v>25</v>
      </c>
      <c r="B28" s="4">
        <v>27</v>
      </c>
    </row>
    <row r="29" spans="1:2">
      <c r="A29" s="1" t="s">
        <v>26</v>
      </c>
      <c r="B29" s="4">
        <v>28</v>
      </c>
    </row>
    <row r="30" spans="1:2">
      <c r="A30" s="1" t="s">
        <v>27</v>
      </c>
      <c r="B30" s="4">
        <v>29</v>
      </c>
    </row>
    <row r="31" spans="1:2">
      <c r="A31" s="1" t="s">
        <v>28</v>
      </c>
      <c r="B31" s="4">
        <v>30</v>
      </c>
    </row>
    <row r="32" spans="1:2">
      <c r="A32" s="1" t="s">
        <v>29</v>
      </c>
      <c r="B32" s="4">
        <v>31</v>
      </c>
    </row>
    <row r="33" spans="1:2">
      <c r="A33" s="1" t="s">
        <v>30</v>
      </c>
      <c r="B33" s="4">
        <v>32</v>
      </c>
    </row>
    <row r="34" spans="1:2">
      <c r="A34" s="1" t="s">
        <v>31</v>
      </c>
      <c r="B34" s="4">
        <v>33</v>
      </c>
    </row>
    <row r="35" spans="1:2">
      <c r="A35" s="1" t="s">
        <v>32</v>
      </c>
      <c r="B35" s="4">
        <v>34</v>
      </c>
    </row>
    <row r="36" spans="1:2">
      <c r="A36" s="1" t="s">
        <v>33</v>
      </c>
      <c r="B36" s="4">
        <v>35</v>
      </c>
    </row>
    <row r="37" spans="1:2">
      <c r="A37" s="1" t="s">
        <v>34</v>
      </c>
      <c r="B37" s="4">
        <v>36</v>
      </c>
    </row>
    <row r="38" spans="1:2">
      <c r="A38" s="1" t="s">
        <v>35</v>
      </c>
      <c r="B38" s="4">
        <v>37</v>
      </c>
    </row>
    <row r="39" spans="1:2">
      <c r="A39" s="1" t="s">
        <v>36</v>
      </c>
      <c r="B39" s="4">
        <v>38</v>
      </c>
    </row>
    <row r="40" spans="1:2">
      <c r="A40" s="1" t="s">
        <v>37</v>
      </c>
      <c r="B40" s="4">
        <v>39</v>
      </c>
    </row>
    <row r="41" spans="1:2">
      <c r="A41" s="1" t="s">
        <v>38</v>
      </c>
      <c r="B41" s="4">
        <v>40</v>
      </c>
    </row>
    <row r="42" spans="1:2">
      <c r="A42" s="1" t="s">
        <v>39</v>
      </c>
      <c r="B42" s="4">
        <v>41</v>
      </c>
    </row>
    <row r="43" spans="1:2">
      <c r="A43" s="1" t="s">
        <v>40</v>
      </c>
      <c r="B43" s="4">
        <v>42</v>
      </c>
    </row>
    <row r="44" spans="1:2">
      <c r="A44" s="1" t="s">
        <v>41</v>
      </c>
      <c r="B44" s="4">
        <v>43</v>
      </c>
    </row>
    <row r="45" spans="1:2">
      <c r="A45" s="1" t="s">
        <v>42</v>
      </c>
      <c r="B45" s="4">
        <v>44</v>
      </c>
    </row>
    <row r="46" spans="1:2">
      <c r="A46" s="1" t="s">
        <v>43</v>
      </c>
      <c r="B46" s="4">
        <v>45</v>
      </c>
    </row>
    <row r="47" spans="1:2">
      <c r="A47" s="1" t="s">
        <v>44</v>
      </c>
      <c r="B47" s="4">
        <v>46</v>
      </c>
    </row>
    <row r="48" spans="1:2">
      <c r="A48" s="1" t="s">
        <v>45</v>
      </c>
      <c r="B48" s="4">
        <v>47</v>
      </c>
    </row>
    <row r="49" spans="1:2">
      <c r="A49" s="1" t="s">
        <v>46</v>
      </c>
      <c r="B49" s="4">
        <v>48</v>
      </c>
    </row>
    <row r="50" spans="1:2">
      <c r="A50" s="1" t="s">
        <v>47</v>
      </c>
      <c r="B50" s="4">
        <v>49</v>
      </c>
    </row>
    <row r="51" spans="1:2">
      <c r="A51" s="1" t="s">
        <v>48</v>
      </c>
      <c r="B51" s="4">
        <v>50</v>
      </c>
    </row>
    <row r="52" spans="1:2">
      <c r="A52" s="1" t="s">
        <v>49</v>
      </c>
      <c r="B52" s="4">
        <v>51</v>
      </c>
    </row>
    <row r="53" spans="1:2">
      <c r="A53" s="1" t="s">
        <v>50</v>
      </c>
      <c r="B53" s="4">
        <v>52</v>
      </c>
    </row>
    <row r="54" spans="1:2">
      <c r="A54" s="1" t="s">
        <v>51</v>
      </c>
      <c r="B54" s="4">
        <v>53</v>
      </c>
    </row>
    <row r="55" spans="1:2">
      <c r="A55" s="1" t="s">
        <v>52</v>
      </c>
      <c r="B55" s="4">
        <v>54</v>
      </c>
    </row>
    <row r="56" spans="1:2">
      <c r="A56" s="1" t="s">
        <v>53</v>
      </c>
      <c r="B56" s="4">
        <v>55</v>
      </c>
    </row>
    <row r="57" spans="1:2">
      <c r="A57" s="1" t="s">
        <v>54</v>
      </c>
      <c r="B57" s="4">
        <v>56</v>
      </c>
    </row>
    <row r="58" spans="1:2">
      <c r="A58" s="1" t="s">
        <v>55</v>
      </c>
      <c r="B58" s="4">
        <v>57</v>
      </c>
    </row>
    <row r="59" spans="1:2">
      <c r="A59" s="1" t="s">
        <v>56</v>
      </c>
      <c r="B59" s="4">
        <v>58</v>
      </c>
    </row>
    <row r="60" spans="1:2">
      <c r="A60" s="1" t="s">
        <v>57</v>
      </c>
      <c r="B60" s="4">
        <v>59</v>
      </c>
    </row>
    <row r="61" spans="1:2">
      <c r="A61" s="1" t="s">
        <v>58</v>
      </c>
      <c r="B61" s="4">
        <v>60</v>
      </c>
    </row>
    <row r="62" spans="1:2">
      <c r="A62" s="1" t="s">
        <v>59</v>
      </c>
      <c r="B62" s="4">
        <v>61</v>
      </c>
    </row>
    <row r="63" spans="1:2">
      <c r="A63" s="1" t="s">
        <v>60</v>
      </c>
      <c r="B63" s="4">
        <v>62</v>
      </c>
    </row>
    <row r="64" spans="1:2">
      <c r="A64" s="1" t="s">
        <v>61</v>
      </c>
      <c r="B64" s="4">
        <v>63</v>
      </c>
    </row>
    <row r="65" spans="1:2">
      <c r="A65" s="1" t="s">
        <v>62</v>
      </c>
      <c r="B65" s="4">
        <v>64</v>
      </c>
    </row>
    <row r="66" spans="1:2">
      <c r="A66" s="1" t="s">
        <v>63</v>
      </c>
      <c r="B66" s="4">
        <v>65</v>
      </c>
    </row>
    <row r="67" spans="1:2">
      <c r="A67" s="1" t="s">
        <v>64</v>
      </c>
      <c r="B67" s="4">
        <v>66</v>
      </c>
    </row>
    <row r="68" spans="1:2">
      <c r="A68" s="1" t="s">
        <v>65</v>
      </c>
      <c r="B68" s="4">
        <v>67</v>
      </c>
    </row>
    <row r="69" spans="1:2">
      <c r="A69" s="1" t="s">
        <v>66</v>
      </c>
      <c r="B69" s="4">
        <v>68</v>
      </c>
    </row>
    <row r="70" spans="1:2">
      <c r="A70" s="1" t="s">
        <v>67</v>
      </c>
      <c r="B70" s="4">
        <v>69</v>
      </c>
    </row>
    <row r="71" spans="1:2">
      <c r="A71" s="1" t="s">
        <v>68</v>
      </c>
      <c r="B71" s="4">
        <v>70</v>
      </c>
    </row>
    <row r="72" spans="1:2">
      <c r="A72" s="1" t="s">
        <v>69</v>
      </c>
      <c r="B72" s="4">
        <v>71</v>
      </c>
    </row>
    <row r="73" spans="1:2">
      <c r="A73" s="1" t="s">
        <v>70</v>
      </c>
      <c r="B73" s="4">
        <v>72</v>
      </c>
    </row>
    <row r="74" spans="1:2">
      <c r="A74" s="1" t="s">
        <v>71</v>
      </c>
      <c r="B74" s="4">
        <v>73</v>
      </c>
    </row>
    <row r="75" spans="1:2">
      <c r="A75" s="1" t="s">
        <v>72</v>
      </c>
      <c r="B75" s="4">
        <v>74</v>
      </c>
    </row>
    <row r="76" spans="1:2">
      <c r="A76" s="1" t="s">
        <v>73</v>
      </c>
      <c r="B76" s="4">
        <v>75</v>
      </c>
    </row>
    <row r="77" spans="1:2">
      <c r="A77" s="1" t="s">
        <v>74</v>
      </c>
      <c r="B77" s="4">
        <v>76</v>
      </c>
    </row>
    <row r="78" spans="1:2">
      <c r="A78" s="1" t="s">
        <v>75</v>
      </c>
      <c r="B78" s="4">
        <v>77</v>
      </c>
    </row>
    <row r="79" spans="1:2">
      <c r="A79" s="1" t="s">
        <v>76</v>
      </c>
      <c r="B79" s="4">
        <v>78</v>
      </c>
    </row>
    <row r="80" spans="1:2">
      <c r="A80" s="1" t="s">
        <v>77</v>
      </c>
      <c r="B80" s="4">
        <v>79</v>
      </c>
    </row>
    <row r="81" spans="1:2">
      <c r="A81" s="1" t="s">
        <v>78</v>
      </c>
      <c r="B81" s="4">
        <v>80</v>
      </c>
    </row>
    <row r="82" spans="1:2">
      <c r="A82" s="1" t="s">
        <v>79</v>
      </c>
      <c r="B82" s="4">
        <v>81</v>
      </c>
    </row>
    <row r="83" spans="1:2">
      <c r="A83" s="1" t="s">
        <v>80</v>
      </c>
      <c r="B83" s="4">
        <v>82</v>
      </c>
    </row>
    <row r="84" spans="1:2">
      <c r="A84" s="1" t="s">
        <v>81</v>
      </c>
      <c r="B84" s="4">
        <v>83</v>
      </c>
    </row>
    <row r="85" spans="1:2">
      <c r="A85" s="1" t="s">
        <v>82</v>
      </c>
      <c r="B85" s="4">
        <v>84</v>
      </c>
    </row>
    <row r="86" spans="1:2">
      <c r="A86" s="1" t="s">
        <v>83</v>
      </c>
      <c r="B86" s="4">
        <v>85</v>
      </c>
    </row>
    <row r="87" spans="1:2">
      <c r="A87" s="1" t="s">
        <v>84</v>
      </c>
      <c r="B87" s="4">
        <v>86</v>
      </c>
    </row>
    <row r="88" spans="1:2">
      <c r="A88" s="1" t="s">
        <v>85</v>
      </c>
      <c r="B88" s="4">
        <v>87</v>
      </c>
    </row>
    <row r="89" spans="1:2">
      <c r="A89" s="1" t="s">
        <v>86</v>
      </c>
      <c r="B89" s="4">
        <v>88</v>
      </c>
    </row>
    <row r="90" spans="1:2">
      <c r="A90" s="1" t="s">
        <v>87</v>
      </c>
      <c r="B90" s="4">
        <v>89</v>
      </c>
    </row>
    <row r="91" spans="1:2">
      <c r="A91" s="1" t="s">
        <v>88</v>
      </c>
      <c r="B91" s="4">
        <v>90</v>
      </c>
    </row>
    <row r="92" spans="1:2">
      <c r="A92" s="1" t="s">
        <v>89</v>
      </c>
      <c r="B92" s="4">
        <v>91</v>
      </c>
    </row>
    <row r="93" spans="1:2">
      <c r="A93" s="1" t="s">
        <v>90</v>
      </c>
      <c r="B93" s="4">
        <v>92</v>
      </c>
    </row>
    <row r="94" spans="1:2">
      <c r="A94" s="1" t="s">
        <v>91</v>
      </c>
      <c r="B94" s="4">
        <v>93</v>
      </c>
    </row>
    <row r="95" spans="1:2">
      <c r="A95" s="1" t="s">
        <v>92</v>
      </c>
      <c r="B95" s="4">
        <v>94</v>
      </c>
    </row>
    <row r="96" spans="1:2">
      <c r="A96" s="1" t="s">
        <v>93</v>
      </c>
      <c r="B96" s="4">
        <v>95</v>
      </c>
    </row>
    <row r="97" spans="1:2">
      <c r="A97" s="1" t="s">
        <v>94</v>
      </c>
      <c r="B97" s="4">
        <v>96</v>
      </c>
    </row>
    <row r="98" spans="1:2">
      <c r="A98" s="1" t="s">
        <v>95</v>
      </c>
      <c r="B98" s="4">
        <v>97</v>
      </c>
    </row>
    <row r="99" spans="1:2">
      <c r="A99" s="1" t="s">
        <v>96</v>
      </c>
      <c r="B99" s="4">
        <v>98</v>
      </c>
    </row>
    <row r="100" spans="1:2">
      <c r="A100" s="1" t="s">
        <v>97</v>
      </c>
      <c r="B100" s="4">
        <v>99</v>
      </c>
    </row>
    <row r="101" spans="1:2">
      <c r="A101" s="1" t="s">
        <v>98</v>
      </c>
      <c r="B101" s="4">
        <v>100</v>
      </c>
    </row>
    <row r="102" spans="1:2">
      <c r="A102" s="1" t="s">
        <v>99</v>
      </c>
      <c r="B102" s="4">
        <v>101</v>
      </c>
    </row>
    <row r="103" spans="1:2">
      <c r="A103" s="1" t="s">
        <v>100</v>
      </c>
      <c r="B103" s="4">
        <v>102</v>
      </c>
    </row>
    <row r="104" spans="1:2">
      <c r="A104" s="1" t="s">
        <v>101</v>
      </c>
      <c r="B104" s="4">
        <v>103</v>
      </c>
    </row>
    <row r="105" spans="1:2">
      <c r="A105" s="1" t="s">
        <v>102</v>
      </c>
      <c r="B105" s="4">
        <v>104</v>
      </c>
    </row>
    <row r="106" spans="1:2">
      <c r="A106" s="1" t="s">
        <v>103</v>
      </c>
      <c r="B106" s="4">
        <v>105</v>
      </c>
    </row>
    <row r="107" spans="1:2">
      <c r="A107" s="1" t="s">
        <v>104</v>
      </c>
      <c r="B107" s="4">
        <v>106</v>
      </c>
    </row>
    <row r="108" spans="1:2">
      <c r="A108" s="1" t="s">
        <v>105</v>
      </c>
      <c r="B108" s="4">
        <v>107</v>
      </c>
    </row>
    <row r="109" spans="1:2">
      <c r="A109" s="1" t="s">
        <v>106</v>
      </c>
      <c r="B109" s="4">
        <v>108</v>
      </c>
    </row>
    <row r="110" spans="1:2">
      <c r="A110" s="1" t="s">
        <v>107</v>
      </c>
      <c r="B110" s="4">
        <v>109</v>
      </c>
    </row>
    <row r="111" spans="1:2">
      <c r="A111" s="1" t="s">
        <v>108</v>
      </c>
      <c r="B111" s="4">
        <v>110</v>
      </c>
    </row>
    <row r="112" spans="1:2">
      <c r="A112" s="1" t="s">
        <v>109</v>
      </c>
      <c r="B112" s="4">
        <v>111</v>
      </c>
    </row>
    <row r="113" spans="1:2">
      <c r="A113" s="1" t="s">
        <v>110</v>
      </c>
      <c r="B113" s="4">
        <v>112</v>
      </c>
    </row>
    <row r="114" spans="1:2">
      <c r="A114" s="1" t="s">
        <v>111</v>
      </c>
      <c r="B114" s="4">
        <v>113</v>
      </c>
    </row>
    <row r="115" spans="1:2">
      <c r="A115" s="1" t="s">
        <v>112</v>
      </c>
      <c r="B115" s="4">
        <v>114</v>
      </c>
    </row>
    <row r="116" spans="1:2">
      <c r="A116" s="1" t="s">
        <v>113</v>
      </c>
      <c r="B116" s="4">
        <v>115</v>
      </c>
    </row>
    <row r="117" spans="1:2">
      <c r="A117" s="1" t="s">
        <v>114</v>
      </c>
      <c r="B117" s="4">
        <v>116</v>
      </c>
    </row>
    <row r="118" spans="1:2">
      <c r="A118" s="1" t="s">
        <v>115</v>
      </c>
      <c r="B118" s="4">
        <v>117</v>
      </c>
    </row>
    <row r="119" spans="1:2">
      <c r="A119" s="1" t="s">
        <v>116</v>
      </c>
      <c r="B119" s="4">
        <v>118</v>
      </c>
    </row>
    <row r="120" spans="1:2">
      <c r="A120" s="1" t="s">
        <v>117</v>
      </c>
      <c r="B120" s="4">
        <v>119</v>
      </c>
    </row>
    <row r="121" spans="1:2">
      <c r="A121" s="1" t="s">
        <v>118</v>
      </c>
      <c r="B121" s="4">
        <v>120</v>
      </c>
    </row>
    <row r="122" spans="1:2">
      <c r="A122" s="1" t="s">
        <v>119</v>
      </c>
      <c r="B122" s="4">
        <v>121</v>
      </c>
    </row>
    <row r="123" spans="1:2">
      <c r="A123" s="1" t="s">
        <v>120</v>
      </c>
      <c r="B123" s="4">
        <v>122</v>
      </c>
    </row>
    <row r="124" spans="1:2">
      <c r="A124" s="1" t="s">
        <v>121</v>
      </c>
      <c r="B124" s="4">
        <v>123</v>
      </c>
    </row>
    <row r="125" spans="1:2">
      <c r="A125" s="1" t="s">
        <v>122</v>
      </c>
      <c r="B125" s="4">
        <v>124</v>
      </c>
    </row>
    <row r="126" spans="1:2">
      <c r="A126" s="1" t="s">
        <v>123</v>
      </c>
      <c r="B126" s="4">
        <v>125</v>
      </c>
    </row>
    <row r="127" spans="1:2">
      <c r="A127" s="1" t="s">
        <v>124</v>
      </c>
      <c r="B127" s="4">
        <v>126</v>
      </c>
    </row>
    <row r="128" spans="1:2">
      <c r="A128" s="1" t="s">
        <v>125</v>
      </c>
      <c r="B128" s="4">
        <v>127</v>
      </c>
    </row>
    <row r="129" spans="1:2" ht="16" thickBot="1">
      <c r="A129" s="2" t="s">
        <v>126</v>
      </c>
      <c r="B129" s="4">
        <v>128</v>
      </c>
    </row>
    <row r="130" spans="1:2" ht="16" thickTop="1">
      <c r="A130" s="3" t="s">
        <v>127</v>
      </c>
      <c r="B130" s="4">
        <v>129</v>
      </c>
    </row>
    <row r="131" spans="1:2">
      <c r="A131" s="3" t="s">
        <v>128</v>
      </c>
      <c r="B131" s="4">
        <v>130</v>
      </c>
    </row>
    <row r="132" spans="1:2">
      <c r="A132" s="3" t="s">
        <v>129</v>
      </c>
      <c r="B132" s="4">
        <v>131</v>
      </c>
    </row>
    <row r="133" spans="1:2">
      <c r="A133" s="3" t="s">
        <v>130</v>
      </c>
      <c r="B133" s="4">
        <v>132</v>
      </c>
    </row>
    <row r="134" spans="1:2">
      <c r="A134" s="3" t="s">
        <v>131</v>
      </c>
      <c r="B134" s="4">
        <v>133</v>
      </c>
    </row>
    <row r="135" spans="1:2">
      <c r="A135" s="3" t="s">
        <v>132</v>
      </c>
      <c r="B135" s="4">
        <v>134</v>
      </c>
    </row>
    <row r="136" spans="1:2">
      <c r="A136" s="3" t="s">
        <v>133</v>
      </c>
      <c r="B136" s="4">
        <v>135</v>
      </c>
    </row>
    <row r="137" spans="1:2">
      <c r="A137" s="3" t="s">
        <v>134</v>
      </c>
      <c r="B137" s="4">
        <v>136</v>
      </c>
    </row>
    <row r="138" spans="1:2">
      <c r="A138" s="3" t="s">
        <v>135</v>
      </c>
      <c r="B138" s="4">
        <v>137</v>
      </c>
    </row>
    <row r="139" spans="1:2">
      <c r="A139" s="3" t="s">
        <v>136</v>
      </c>
      <c r="B139" s="4">
        <v>138</v>
      </c>
    </row>
    <row r="140" spans="1:2">
      <c r="A140" s="3" t="s">
        <v>137</v>
      </c>
      <c r="B140" s="4">
        <v>139</v>
      </c>
    </row>
    <row r="141" spans="1:2">
      <c r="A141" s="3" t="s">
        <v>138</v>
      </c>
      <c r="B141" s="4">
        <v>140</v>
      </c>
    </row>
    <row r="142" spans="1:2">
      <c r="A142" s="3" t="s">
        <v>139</v>
      </c>
      <c r="B142" s="4">
        <v>141</v>
      </c>
    </row>
    <row r="143" spans="1:2">
      <c r="A143" s="3" t="s">
        <v>140</v>
      </c>
      <c r="B143" s="4">
        <v>142</v>
      </c>
    </row>
    <row r="144" spans="1:2">
      <c r="A144" s="3" t="s">
        <v>141</v>
      </c>
      <c r="B144" s="4">
        <v>143</v>
      </c>
    </row>
    <row r="145" spans="1:2">
      <c r="A145" s="3" t="s">
        <v>142</v>
      </c>
      <c r="B145" s="4">
        <v>144</v>
      </c>
    </row>
  </sheetData>
  <sheetProtection sheet="1" objects="1" scenarios="1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27" workbookViewId="0">
      <selection activeCell="A24" sqref="A24"/>
    </sheetView>
  </sheetViews>
  <sheetFormatPr baseColWidth="10" defaultRowHeight="15" x14ac:dyDescent="0"/>
  <cols>
    <col min="1" max="1" width="11.1640625" customWidth="1"/>
  </cols>
  <sheetData>
    <row r="1" spans="1:2">
      <c r="A1" t="s">
        <v>143</v>
      </c>
      <c r="B1" t="s">
        <v>144</v>
      </c>
    </row>
    <row r="2" spans="1:2">
      <c r="A2" t="s">
        <v>147</v>
      </c>
      <c r="B2" s="4">
        <v>1</v>
      </c>
    </row>
    <row r="3" spans="1:2">
      <c r="A3" t="s">
        <v>148</v>
      </c>
      <c r="B3" s="4">
        <v>2</v>
      </c>
    </row>
    <row r="4" spans="1:2">
      <c r="A4" t="s">
        <v>149</v>
      </c>
      <c r="B4" s="4">
        <v>3</v>
      </c>
    </row>
    <row r="5" spans="1:2">
      <c r="A5" t="s">
        <v>150</v>
      </c>
      <c r="B5" s="4">
        <v>4</v>
      </c>
    </row>
    <row r="6" spans="1:2">
      <c r="A6" t="s">
        <v>151</v>
      </c>
      <c r="B6" s="4">
        <v>5</v>
      </c>
    </row>
    <row r="7" spans="1:2">
      <c r="A7" t="s">
        <v>152</v>
      </c>
      <c r="B7" s="4">
        <v>6</v>
      </c>
    </row>
    <row r="8" spans="1:2">
      <c r="A8" t="s">
        <v>153</v>
      </c>
      <c r="B8" s="4">
        <v>7</v>
      </c>
    </row>
    <row r="9" spans="1:2">
      <c r="A9" t="s">
        <v>154</v>
      </c>
      <c r="B9" s="4">
        <v>8</v>
      </c>
    </row>
    <row r="10" spans="1:2">
      <c r="A10" t="s">
        <v>155</v>
      </c>
      <c r="B10" s="4">
        <v>9</v>
      </c>
    </row>
    <row r="11" spans="1:2">
      <c r="A11" t="s">
        <v>156</v>
      </c>
      <c r="B11" s="4">
        <v>10</v>
      </c>
    </row>
    <row r="12" spans="1:2">
      <c r="A12" t="s">
        <v>157</v>
      </c>
      <c r="B12" s="4">
        <v>11</v>
      </c>
    </row>
    <row r="13" spans="1:2">
      <c r="A13" t="s">
        <v>158</v>
      </c>
      <c r="B13" s="4">
        <v>12</v>
      </c>
    </row>
    <row r="14" spans="1:2">
      <c r="A14" t="s">
        <v>159</v>
      </c>
      <c r="B14" s="4">
        <v>13</v>
      </c>
    </row>
    <row r="15" spans="1:2">
      <c r="A15" t="s">
        <v>160</v>
      </c>
      <c r="B15" s="4">
        <v>14</v>
      </c>
    </row>
    <row r="16" spans="1:2">
      <c r="A16" t="s">
        <v>161</v>
      </c>
      <c r="B16" s="4">
        <v>15</v>
      </c>
    </row>
    <row r="17" spans="1:2">
      <c r="A17" t="s">
        <v>162</v>
      </c>
      <c r="B17" s="4">
        <v>16</v>
      </c>
    </row>
    <row r="18" spans="1:2">
      <c r="A18" t="s">
        <v>163</v>
      </c>
      <c r="B18" s="4">
        <v>17</v>
      </c>
    </row>
    <row r="19" spans="1:2">
      <c r="A19" t="s">
        <v>164</v>
      </c>
      <c r="B19" s="4">
        <v>18</v>
      </c>
    </row>
    <row r="20" spans="1:2">
      <c r="A20" t="s">
        <v>165</v>
      </c>
      <c r="B20" s="4">
        <v>19</v>
      </c>
    </row>
    <row r="21" spans="1:2">
      <c r="A21" t="s">
        <v>166</v>
      </c>
      <c r="B21" s="4">
        <v>20</v>
      </c>
    </row>
    <row r="22" spans="1:2">
      <c r="A22" t="s">
        <v>281</v>
      </c>
      <c r="B22" s="4">
        <v>21</v>
      </c>
    </row>
    <row r="23" spans="1:2">
      <c r="A23" t="s">
        <v>282</v>
      </c>
      <c r="B23" s="4">
        <v>22</v>
      </c>
    </row>
    <row r="24" spans="1:2">
      <c r="A24" t="s">
        <v>167</v>
      </c>
      <c r="B24" s="4">
        <v>23</v>
      </c>
    </row>
    <row r="25" spans="1:2">
      <c r="A25" t="s">
        <v>168</v>
      </c>
      <c r="B25" s="4">
        <v>24</v>
      </c>
    </row>
    <row r="26" spans="1:2">
      <c r="A26" t="s">
        <v>169</v>
      </c>
      <c r="B26" s="4">
        <v>25</v>
      </c>
    </row>
    <row r="27" spans="1:2">
      <c r="A27" t="s">
        <v>170</v>
      </c>
      <c r="B27" s="4">
        <v>26</v>
      </c>
    </row>
    <row r="28" spans="1:2">
      <c r="A28" t="s">
        <v>171</v>
      </c>
      <c r="B28" s="4">
        <v>27</v>
      </c>
    </row>
    <row r="29" spans="1:2">
      <c r="A29" t="s">
        <v>172</v>
      </c>
      <c r="B29" s="4">
        <v>28</v>
      </c>
    </row>
    <row r="30" spans="1:2">
      <c r="A30" t="s">
        <v>173</v>
      </c>
      <c r="B30" s="4">
        <v>29</v>
      </c>
    </row>
    <row r="31" spans="1:2">
      <c r="A31" t="s">
        <v>174</v>
      </c>
      <c r="B31" s="4">
        <v>30</v>
      </c>
    </row>
    <row r="32" spans="1:2">
      <c r="A32" t="s">
        <v>175</v>
      </c>
      <c r="B32" s="4">
        <v>31</v>
      </c>
    </row>
    <row r="33" spans="1:2">
      <c r="A33" t="s">
        <v>176</v>
      </c>
      <c r="B33" s="4">
        <v>32</v>
      </c>
    </row>
    <row r="34" spans="1:2">
      <c r="A34" t="s">
        <v>177</v>
      </c>
      <c r="B34" s="4">
        <v>33</v>
      </c>
    </row>
    <row r="35" spans="1:2">
      <c r="A35" t="s">
        <v>178</v>
      </c>
      <c r="B35" s="4">
        <v>34</v>
      </c>
    </row>
    <row r="36" spans="1:2">
      <c r="A36" t="s">
        <v>179</v>
      </c>
      <c r="B36" s="4">
        <v>35</v>
      </c>
    </row>
    <row r="37" spans="1:2">
      <c r="A37" t="s">
        <v>180</v>
      </c>
      <c r="B37" s="4">
        <v>36</v>
      </c>
    </row>
    <row r="38" spans="1:2">
      <c r="A38" t="s">
        <v>181</v>
      </c>
      <c r="B38" s="4">
        <v>37</v>
      </c>
    </row>
    <row r="39" spans="1:2">
      <c r="A39" t="s">
        <v>182</v>
      </c>
      <c r="B39" s="4">
        <v>38</v>
      </c>
    </row>
    <row r="40" spans="1:2">
      <c r="A40" t="s">
        <v>183</v>
      </c>
      <c r="B40" s="4">
        <v>39</v>
      </c>
    </row>
    <row r="41" spans="1:2">
      <c r="A41" t="s">
        <v>184</v>
      </c>
      <c r="B41" s="4">
        <v>40</v>
      </c>
    </row>
    <row r="42" spans="1:2">
      <c r="A42" t="s">
        <v>185</v>
      </c>
      <c r="B42" s="4">
        <v>41</v>
      </c>
    </row>
    <row r="43" spans="1:2">
      <c r="A43" t="s">
        <v>186</v>
      </c>
      <c r="B43" s="4">
        <v>42</v>
      </c>
    </row>
    <row r="44" spans="1:2">
      <c r="A44" t="s">
        <v>187</v>
      </c>
      <c r="B44" s="4">
        <v>43</v>
      </c>
    </row>
    <row r="45" spans="1:2">
      <c r="A45" t="s">
        <v>188</v>
      </c>
      <c r="B45" s="4">
        <v>44</v>
      </c>
    </row>
    <row r="46" spans="1:2">
      <c r="A46" s="1" t="s">
        <v>99</v>
      </c>
      <c r="B46" s="4">
        <v>45</v>
      </c>
    </row>
    <row r="47" spans="1:2">
      <c r="A47" s="1" t="s">
        <v>100</v>
      </c>
      <c r="B47" s="4">
        <v>46</v>
      </c>
    </row>
    <row r="48" spans="1:2">
      <c r="A48" s="1" t="s">
        <v>101</v>
      </c>
      <c r="B48" s="4">
        <v>47</v>
      </c>
    </row>
    <row r="49" spans="1:2">
      <c r="A49" s="1" t="s">
        <v>102</v>
      </c>
      <c r="B49" s="4">
        <v>48</v>
      </c>
    </row>
    <row r="50" spans="1:2">
      <c r="A50" s="1" t="s">
        <v>103</v>
      </c>
      <c r="B50" s="4">
        <v>49</v>
      </c>
    </row>
    <row r="51" spans="1:2">
      <c r="A51" s="1" t="s">
        <v>104</v>
      </c>
      <c r="B51" s="4">
        <v>50</v>
      </c>
    </row>
    <row r="52" spans="1:2">
      <c r="A52" s="1" t="s">
        <v>105</v>
      </c>
      <c r="B52" s="4">
        <v>51</v>
      </c>
    </row>
    <row r="53" spans="1:2">
      <c r="A53" s="1" t="s">
        <v>106</v>
      </c>
      <c r="B53" s="4">
        <v>52</v>
      </c>
    </row>
    <row r="54" spans="1:2">
      <c r="A54" s="1" t="s">
        <v>107</v>
      </c>
      <c r="B54" s="4">
        <v>53</v>
      </c>
    </row>
    <row r="55" spans="1:2">
      <c r="A55" s="1" t="s">
        <v>108</v>
      </c>
      <c r="B55" s="4">
        <v>54</v>
      </c>
    </row>
    <row r="56" spans="1:2">
      <c r="A56" s="1" t="s">
        <v>109</v>
      </c>
      <c r="B56" s="4">
        <v>55</v>
      </c>
    </row>
    <row r="57" spans="1:2">
      <c r="A57" s="1" t="s">
        <v>110</v>
      </c>
      <c r="B57" s="4">
        <v>56</v>
      </c>
    </row>
    <row r="58" spans="1:2">
      <c r="A58" s="3" t="s">
        <v>189</v>
      </c>
      <c r="B58" s="4">
        <v>57</v>
      </c>
    </row>
    <row r="59" spans="1:2">
      <c r="A59" s="3" t="s">
        <v>190</v>
      </c>
      <c r="B59" s="4">
        <v>58</v>
      </c>
    </row>
    <row r="60" spans="1:2">
      <c r="A60" s="3" t="s">
        <v>191</v>
      </c>
      <c r="B60" s="4">
        <v>59</v>
      </c>
    </row>
    <row r="61" spans="1:2">
      <c r="A61" s="3" t="s">
        <v>192</v>
      </c>
      <c r="B61" s="4">
        <v>60</v>
      </c>
    </row>
    <row r="62" spans="1:2">
      <c r="A62" s="3" t="s">
        <v>193</v>
      </c>
      <c r="B62" s="4">
        <v>61</v>
      </c>
    </row>
    <row r="63" spans="1:2">
      <c r="A63" s="3" t="s">
        <v>194</v>
      </c>
      <c r="B63" s="4">
        <v>62</v>
      </c>
    </row>
    <row r="64" spans="1:2">
      <c r="A64" s="3" t="s">
        <v>195</v>
      </c>
      <c r="B64" s="4">
        <v>63</v>
      </c>
    </row>
    <row r="65" spans="1:2">
      <c r="A65" s="3" t="s">
        <v>196</v>
      </c>
      <c r="B65" s="4">
        <v>64</v>
      </c>
    </row>
    <row r="66" spans="1:2">
      <c r="A66" s="3" t="s">
        <v>197</v>
      </c>
      <c r="B66" s="4">
        <v>65</v>
      </c>
    </row>
    <row r="67" spans="1:2">
      <c r="A67" s="3" t="s">
        <v>198</v>
      </c>
      <c r="B67" s="4">
        <v>66</v>
      </c>
    </row>
    <row r="68" spans="1:2">
      <c r="A68" s="3" t="s">
        <v>199</v>
      </c>
      <c r="B68" s="4">
        <v>67</v>
      </c>
    </row>
    <row r="69" spans="1:2">
      <c r="A69" s="3" t="s">
        <v>200</v>
      </c>
      <c r="B69" s="4">
        <v>68</v>
      </c>
    </row>
    <row r="70" spans="1:2">
      <c r="A70" s="3" t="s">
        <v>201</v>
      </c>
      <c r="B70" s="4">
        <v>69</v>
      </c>
    </row>
    <row r="71" spans="1:2">
      <c r="A71" s="3" t="s">
        <v>202</v>
      </c>
      <c r="B71" s="4">
        <v>70</v>
      </c>
    </row>
    <row r="72" spans="1:2">
      <c r="A72" s="3" t="s">
        <v>203</v>
      </c>
      <c r="B72" s="4">
        <v>71</v>
      </c>
    </row>
    <row r="73" spans="1:2">
      <c r="A73" s="3" t="s">
        <v>123</v>
      </c>
      <c r="B73" s="4">
        <v>72</v>
      </c>
    </row>
    <row r="74" spans="1:2">
      <c r="A74" s="3" t="s">
        <v>204</v>
      </c>
      <c r="B74" s="4">
        <v>73</v>
      </c>
    </row>
    <row r="75" spans="1:2">
      <c r="A75" s="3" t="s">
        <v>205</v>
      </c>
      <c r="B75" s="4">
        <v>74</v>
      </c>
    </row>
    <row r="76" spans="1:2">
      <c r="A76" s="3" t="s">
        <v>206</v>
      </c>
      <c r="B76" s="4">
        <v>75</v>
      </c>
    </row>
    <row r="77" spans="1:2">
      <c r="A77" s="3" t="s">
        <v>207</v>
      </c>
      <c r="B77" s="4">
        <v>76</v>
      </c>
    </row>
    <row r="78" spans="1:2">
      <c r="A78" s="3" t="s">
        <v>208</v>
      </c>
      <c r="B78" s="4">
        <v>77</v>
      </c>
    </row>
    <row r="79" spans="1:2">
      <c r="A79" s="3" t="s">
        <v>209</v>
      </c>
      <c r="B79" s="4">
        <v>78</v>
      </c>
    </row>
    <row r="80" spans="1:2">
      <c r="A80" s="3" t="s">
        <v>210</v>
      </c>
      <c r="B80" s="4">
        <v>79</v>
      </c>
    </row>
    <row r="81" spans="1:2">
      <c r="A81" s="3" t="s">
        <v>211</v>
      </c>
      <c r="B81" s="4">
        <v>80</v>
      </c>
    </row>
    <row r="82" spans="1:2">
      <c r="A82" s="3" t="s">
        <v>212</v>
      </c>
      <c r="B82" s="4">
        <v>81</v>
      </c>
    </row>
    <row r="83" spans="1:2">
      <c r="A83" s="3" t="s">
        <v>213</v>
      </c>
      <c r="B83" s="4">
        <v>82</v>
      </c>
    </row>
    <row r="84" spans="1:2">
      <c r="A84" s="3" t="s">
        <v>214</v>
      </c>
      <c r="B84" s="4">
        <v>83</v>
      </c>
    </row>
    <row r="85" spans="1:2">
      <c r="A85" s="3" t="s">
        <v>215</v>
      </c>
      <c r="B85" s="4">
        <v>84</v>
      </c>
    </row>
    <row r="86" spans="1:2">
      <c r="A86" s="3" t="s">
        <v>216</v>
      </c>
      <c r="B86" s="4">
        <v>85</v>
      </c>
    </row>
    <row r="87" spans="1:2">
      <c r="A87" s="3" t="s">
        <v>217</v>
      </c>
      <c r="B87" s="4">
        <v>86</v>
      </c>
    </row>
    <row r="88" spans="1:2">
      <c r="A88" s="3" t="s">
        <v>218</v>
      </c>
      <c r="B88" s="4">
        <v>87</v>
      </c>
    </row>
    <row r="89" spans="1:2">
      <c r="A89" s="3" t="s">
        <v>219</v>
      </c>
      <c r="B89" s="4">
        <v>88</v>
      </c>
    </row>
    <row r="90" spans="1:2">
      <c r="A90" s="3" t="s">
        <v>220</v>
      </c>
      <c r="B90" s="4">
        <v>89</v>
      </c>
    </row>
    <row r="91" spans="1:2">
      <c r="A91" s="3" t="s">
        <v>221</v>
      </c>
      <c r="B91" s="4">
        <v>90</v>
      </c>
    </row>
    <row r="92" spans="1:2">
      <c r="A92" s="3" t="s">
        <v>222</v>
      </c>
      <c r="B92" s="4">
        <v>91</v>
      </c>
    </row>
    <row r="93" spans="1:2">
      <c r="A93" s="3" t="s">
        <v>223</v>
      </c>
      <c r="B93" s="4">
        <v>92</v>
      </c>
    </row>
    <row r="94" spans="1:2">
      <c r="A94" s="3" t="s">
        <v>224</v>
      </c>
      <c r="B94" s="4">
        <v>93</v>
      </c>
    </row>
    <row r="95" spans="1:2">
      <c r="A95" s="3" t="s">
        <v>225</v>
      </c>
      <c r="B95" s="4">
        <v>94</v>
      </c>
    </row>
    <row r="96" spans="1:2">
      <c r="A96" s="3" t="s">
        <v>226</v>
      </c>
      <c r="B96" s="4">
        <v>95</v>
      </c>
    </row>
    <row r="97" spans="1:2">
      <c r="A97" s="3" t="s">
        <v>227</v>
      </c>
      <c r="B97" s="4">
        <v>96</v>
      </c>
    </row>
    <row r="98" spans="1:2">
      <c r="A98" s="3" t="s">
        <v>228</v>
      </c>
      <c r="B98" s="4">
        <v>97</v>
      </c>
    </row>
    <row r="99" spans="1:2">
      <c r="A99" s="3" t="s">
        <v>229</v>
      </c>
      <c r="B99" s="4">
        <v>98</v>
      </c>
    </row>
    <row r="100" spans="1:2">
      <c r="A100" s="3" t="s">
        <v>230</v>
      </c>
      <c r="B100" s="4">
        <v>99</v>
      </c>
    </row>
    <row r="101" spans="1:2">
      <c r="A101" s="3" t="s">
        <v>231</v>
      </c>
      <c r="B101" s="4">
        <v>100</v>
      </c>
    </row>
    <row r="102" spans="1:2">
      <c r="A102" s="3" t="s">
        <v>232</v>
      </c>
      <c r="B102" s="4">
        <v>101</v>
      </c>
    </row>
    <row r="103" spans="1:2">
      <c r="A103" s="3" t="s">
        <v>233</v>
      </c>
      <c r="B103" s="4">
        <v>102</v>
      </c>
    </row>
    <row r="104" spans="1:2">
      <c r="A104" s="3" t="s">
        <v>234</v>
      </c>
      <c r="B104" s="4">
        <v>103</v>
      </c>
    </row>
    <row r="105" spans="1:2">
      <c r="A105" s="3" t="s">
        <v>235</v>
      </c>
      <c r="B105" s="4">
        <v>104</v>
      </c>
    </row>
    <row r="106" spans="1:2">
      <c r="A106" s="3" t="s">
        <v>236</v>
      </c>
      <c r="B106" s="4">
        <v>105</v>
      </c>
    </row>
    <row r="107" spans="1:2">
      <c r="A107" s="3" t="s">
        <v>237</v>
      </c>
      <c r="B107" s="4">
        <v>106</v>
      </c>
    </row>
    <row r="108" spans="1:2">
      <c r="A108" s="3" t="s">
        <v>238</v>
      </c>
      <c r="B108" s="4">
        <v>107</v>
      </c>
    </row>
    <row r="109" spans="1:2">
      <c r="A109" s="3" t="s">
        <v>239</v>
      </c>
      <c r="B109" s="4">
        <v>108</v>
      </c>
    </row>
    <row r="110" spans="1:2">
      <c r="A110" s="3" t="s">
        <v>240</v>
      </c>
      <c r="B110" s="4">
        <v>109</v>
      </c>
    </row>
    <row r="111" spans="1:2">
      <c r="A111" s="3" t="s">
        <v>241</v>
      </c>
      <c r="B111" s="4">
        <v>110</v>
      </c>
    </row>
    <row r="112" spans="1:2">
      <c r="A112" s="3" t="s">
        <v>242</v>
      </c>
      <c r="B112" s="4">
        <v>111</v>
      </c>
    </row>
    <row r="113" spans="1:2">
      <c r="A113" s="3" t="s">
        <v>243</v>
      </c>
      <c r="B113" s="4">
        <v>112</v>
      </c>
    </row>
    <row r="114" spans="1:2">
      <c r="A114" s="3" t="s">
        <v>244</v>
      </c>
      <c r="B114" s="4">
        <v>113</v>
      </c>
    </row>
    <row r="115" spans="1:2">
      <c r="A115" s="3" t="s">
        <v>245</v>
      </c>
      <c r="B115" s="4">
        <v>114</v>
      </c>
    </row>
    <row r="116" spans="1:2">
      <c r="A116" s="3" t="s">
        <v>246</v>
      </c>
      <c r="B116" s="4">
        <v>115</v>
      </c>
    </row>
    <row r="117" spans="1:2">
      <c r="A117" s="3" t="s">
        <v>247</v>
      </c>
      <c r="B117" s="4">
        <v>116</v>
      </c>
    </row>
    <row r="118" spans="1:2">
      <c r="A118" s="3" t="s">
        <v>248</v>
      </c>
      <c r="B118" s="4">
        <v>117</v>
      </c>
    </row>
    <row r="119" spans="1:2">
      <c r="A119" s="3" t="s">
        <v>249</v>
      </c>
      <c r="B119" s="4">
        <v>118</v>
      </c>
    </row>
    <row r="120" spans="1:2">
      <c r="A120" s="3" t="s">
        <v>250</v>
      </c>
      <c r="B120" s="4">
        <v>119</v>
      </c>
    </row>
    <row r="121" spans="1:2">
      <c r="A121" s="3" t="s">
        <v>251</v>
      </c>
      <c r="B121" s="4">
        <v>120</v>
      </c>
    </row>
    <row r="122" spans="1:2">
      <c r="A122" s="3" t="s">
        <v>252</v>
      </c>
      <c r="B122" s="4">
        <v>121</v>
      </c>
    </row>
    <row r="123" spans="1:2">
      <c r="A123" s="3" t="s">
        <v>253</v>
      </c>
      <c r="B123" s="4">
        <v>122</v>
      </c>
    </row>
    <row r="124" spans="1:2">
      <c r="A124" s="3" t="s">
        <v>254</v>
      </c>
      <c r="B124" s="4">
        <v>123</v>
      </c>
    </row>
    <row r="125" spans="1:2">
      <c r="A125" s="3" t="s">
        <v>255</v>
      </c>
      <c r="B125" s="4">
        <v>124</v>
      </c>
    </row>
    <row r="126" spans="1:2">
      <c r="A126" s="3" t="s">
        <v>256</v>
      </c>
      <c r="B126" s="4">
        <v>125</v>
      </c>
    </row>
    <row r="127" spans="1:2">
      <c r="A127" s="3" t="s">
        <v>257</v>
      </c>
      <c r="B127" s="4">
        <v>126</v>
      </c>
    </row>
    <row r="128" spans="1:2">
      <c r="A128" s="3" t="s">
        <v>258</v>
      </c>
      <c r="B128" s="4">
        <v>127</v>
      </c>
    </row>
    <row r="129" spans="1:2">
      <c r="A129" s="3" t="s">
        <v>259</v>
      </c>
      <c r="B129" s="4">
        <v>128</v>
      </c>
    </row>
    <row r="130" spans="1:2">
      <c r="A130" s="3" t="s">
        <v>260</v>
      </c>
      <c r="B130" s="4">
        <v>129</v>
      </c>
    </row>
    <row r="131" spans="1:2">
      <c r="A131" s="3" t="s">
        <v>261</v>
      </c>
      <c r="B131" s="4">
        <v>130</v>
      </c>
    </row>
    <row r="132" spans="1:2">
      <c r="A132" s="3" t="s">
        <v>262</v>
      </c>
      <c r="B132" s="4">
        <v>131</v>
      </c>
    </row>
    <row r="133" spans="1:2">
      <c r="A133" s="3" t="s">
        <v>263</v>
      </c>
      <c r="B133" s="4">
        <v>132</v>
      </c>
    </row>
    <row r="134" spans="1:2">
      <c r="A134" s="3" t="s">
        <v>264</v>
      </c>
      <c r="B134" s="4">
        <v>133</v>
      </c>
    </row>
    <row r="135" spans="1:2">
      <c r="A135" s="3" t="s">
        <v>265</v>
      </c>
      <c r="B135" s="4">
        <v>134</v>
      </c>
    </row>
    <row r="136" spans="1:2">
      <c r="A136" s="3" t="s">
        <v>266</v>
      </c>
      <c r="B136" s="4">
        <v>135</v>
      </c>
    </row>
    <row r="137" spans="1:2">
      <c r="A137" s="3" t="s">
        <v>267</v>
      </c>
      <c r="B137" s="4">
        <v>136</v>
      </c>
    </row>
    <row r="138" spans="1:2">
      <c r="A138" s="3" t="s">
        <v>268</v>
      </c>
      <c r="B138" s="4">
        <v>137</v>
      </c>
    </row>
    <row r="139" spans="1:2">
      <c r="A139" s="3" t="s">
        <v>269</v>
      </c>
      <c r="B139" s="4">
        <v>138</v>
      </c>
    </row>
    <row r="140" spans="1:2">
      <c r="A140" s="3" t="s">
        <v>270</v>
      </c>
      <c r="B140" s="4">
        <v>139</v>
      </c>
    </row>
    <row r="141" spans="1:2">
      <c r="A141" s="3" t="s">
        <v>271</v>
      </c>
      <c r="B141" s="4">
        <v>140</v>
      </c>
    </row>
    <row r="142" spans="1:2">
      <c r="A142" s="3" t="s">
        <v>272</v>
      </c>
      <c r="B142" s="4">
        <v>141</v>
      </c>
    </row>
    <row r="143" spans="1:2">
      <c r="A143" s="3" t="s">
        <v>273</v>
      </c>
      <c r="B143" s="4">
        <v>142</v>
      </c>
    </row>
    <row r="144" spans="1:2">
      <c r="A144" s="3" t="s">
        <v>274</v>
      </c>
      <c r="B144" s="4">
        <v>143</v>
      </c>
    </row>
    <row r="145" spans="1:2">
      <c r="A145" s="3" t="s">
        <v>138</v>
      </c>
      <c r="B145" s="4">
        <v>144</v>
      </c>
    </row>
  </sheetData>
  <sheetProtection sheet="1" objects="1" scenarios="1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285</v>
      </c>
    </row>
    <row r="2" spans="1:1">
      <c r="A2" t="s">
        <v>286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</vt:lpstr>
      <vt:lpstr>SALVO</vt:lpstr>
      <vt:lpstr>DST</vt:lpstr>
      <vt:lpstr>SRC</vt:lpstr>
      <vt:lpstr>README</vt:lpstr>
    </vt:vector>
  </TitlesOfParts>
  <Company>Full Sail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Arias</dc:creator>
  <cp:lastModifiedBy>Dave Arias</cp:lastModifiedBy>
  <dcterms:created xsi:type="dcterms:W3CDTF">2016-05-23T01:09:14Z</dcterms:created>
  <dcterms:modified xsi:type="dcterms:W3CDTF">2016-05-23T21:54:41Z</dcterms:modified>
</cp:coreProperties>
</file>