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biagion/gitrepos/optimization-modeling-info-3440/notebooks/transportation-lp/"/>
    </mc:Choice>
  </mc:AlternateContent>
  <xr:revisionPtr revIDLastSave="0" documentId="13_ncr:1_{88A7F42C-0AA9-144F-84C8-CF811A4CCA00}" xr6:coauthVersionLast="41" xr6:coauthVersionMax="41" xr10:uidLastSave="{00000000-0000-0000-0000-000000000000}"/>
  <bookViews>
    <workbookView xWindow="-29800" yWindow="-7860" windowWidth="28600" windowHeight="17460" xr2:uid="{00000000-000D-0000-FFFF-FFFF00000000}"/>
  </bookViews>
  <sheets>
    <sheet name="Transportation" sheetId="1" r:id="rId1"/>
  </sheets>
  <definedNames>
    <definedName name="solver_adj" localSheetId="0" hidden="1">Transportation!$C$12:$F$14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Transportation!$C$15:$F$15</definedName>
    <definedName name="solver_lhs2" localSheetId="0" hidden="1">Transportation!$G$12:$G$14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Transportation!$F$20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Transportation!$C$17:$F$17</definedName>
    <definedName name="solver_rhs2" localSheetId="0" hidden="1">Transportation!$I$12:$I$14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  <c r="D18" i="1" s="1"/>
  <c r="E15" i="1"/>
  <c r="E18" i="1" s="1"/>
  <c r="F15" i="1"/>
  <c r="F18" i="1" s="1"/>
  <c r="C15" i="1"/>
  <c r="C18" i="1" s="1"/>
  <c r="G13" i="1"/>
  <c r="J13" i="1" s="1"/>
  <c r="G14" i="1"/>
  <c r="J14" i="1" s="1"/>
  <c r="G12" i="1"/>
  <c r="J12" i="1" s="1"/>
  <c r="F20" i="1"/>
</calcChain>
</file>

<file path=xl/sharedStrings.xml><?xml version="1.0" encoding="utf-8"?>
<sst xmlns="http://schemas.openxmlformats.org/spreadsheetml/2006/main" count="36" uniqueCount="19">
  <si>
    <t>(To) Warehouse</t>
  </si>
  <si>
    <t>(From) Plant</t>
  </si>
  <si>
    <t>ATL</t>
  </si>
  <si>
    <t>BOS</t>
  </si>
  <si>
    <t>CHI</t>
  </si>
  <si>
    <t>DEN</t>
  </si>
  <si>
    <t>Capacity</t>
  </si>
  <si>
    <t>MIN</t>
  </si>
  <si>
    <t>PIT</t>
  </si>
  <si>
    <t>TUC</t>
  </si>
  <si>
    <t>Requirement</t>
  </si>
  <si>
    <t>Data</t>
  </si>
  <si>
    <t>Decisions</t>
  </si>
  <si>
    <t>Objective:  minimize total shipping cost</t>
  </si>
  <si>
    <t>LHS</t>
  </si>
  <si>
    <t>RHS</t>
  </si>
  <si>
    <t>&lt;=</t>
  </si>
  <si>
    <t>&gt;=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</si>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</sst>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/>
  </sheetViews>
  <sheetFormatPr baseColWidth="10" defaultColWidth="8.83203125" defaultRowHeight="15"/>
  <sheetData>
    <row r="1" spans="1:10">
      <c r="A1" t="s">
        <v>11</v>
      </c>
    </row>
    <row r="2" spans="1:10">
      <c r="C2" t="s">
        <v>0</v>
      </c>
    </row>
    <row r="3" spans="1:1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0">
      <c r="B4" t="s">
        <v>7</v>
      </c>
      <c r="C4">
        <v>0.6</v>
      </c>
      <c r="D4">
        <v>0.56000000000000005</v>
      </c>
      <c r="E4">
        <v>0.22</v>
      </c>
      <c r="F4">
        <v>0.4</v>
      </c>
      <c r="G4" s="1">
        <v>10000</v>
      </c>
    </row>
    <row r="5" spans="1:10">
      <c r="B5" t="s">
        <v>8</v>
      </c>
      <c r="C5">
        <v>0.36</v>
      </c>
      <c r="D5">
        <v>0.3</v>
      </c>
      <c r="E5">
        <v>0.28000000000000003</v>
      </c>
      <c r="F5">
        <v>0.57999999999999996</v>
      </c>
      <c r="G5" s="1">
        <v>15000</v>
      </c>
    </row>
    <row r="6" spans="1:10">
      <c r="B6" t="s">
        <v>9</v>
      </c>
      <c r="C6">
        <v>0.65</v>
      </c>
      <c r="D6">
        <v>0.68</v>
      </c>
      <c r="E6">
        <v>0.55000000000000004</v>
      </c>
      <c r="F6">
        <v>0.42</v>
      </c>
      <c r="G6" s="1">
        <v>15000</v>
      </c>
    </row>
    <row r="7" spans="1:10">
      <c r="B7" t="s">
        <v>10</v>
      </c>
      <c r="C7" s="1">
        <v>8000</v>
      </c>
      <c r="D7" s="1">
        <v>10000</v>
      </c>
      <c r="E7" s="1">
        <v>12000</v>
      </c>
      <c r="F7" s="1">
        <v>9000</v>
      </c>
    </row>
    <row r="9" spans="1:10">
      <c r="A9" t="s">
        <v>12</v>
      </c>
    </row>
    <row r="10" spans="1:10">
      <c r="C10" t="s">
        <v>0</v>
      </c>
    </row>
    <row r="11" spans="1:10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14</v>
      </c>
      <c r="I11" t="s">
        <v>15</v>
      </c>
      <c r="J11" t="s">
        <v>18</v>
      </c>
    </row>
    <row r="12" spans="1:10">
      <c r="B12" t="s">
        <v>7</v>
      </c>
      <c r="C12" s="2">
        <v>0</v>
      </c>
      <c r="D12" s="2">
        <v>0</v>
      </c>
      <c r="E12" s="2">
        <v>10000</v>
      </c>
      <c r="F12" s="2">
        <v>0</v>
      </c>
      <c r="G12" s="4">
        <f>SUM(C12:F12)</f>
        <v>10000</v>
      </c>
      <c r="H12" s="4" t="s">
        <v>16</v>
      </c>
      <c r="I12" s="5">
        <v>10000</v>
      </c>
      <c r="J12" s="1">
        <f>I12-G12</f>
        <v>0</v>
      </c>
    </row>
    <row r="13" spans="1:10">
      <c r="B13" t="s">
        <v>8</v>
      </c>
      <c r="C13" s="2">
        <v>5000</v>
      </c>
      <c r="D13" s="2">
        <v>10000</v>
      </c>
      <c r="E13" s="2">
        <v>0</v>
      </c>
      <c r="F13" s="2">
        <v>0</v>
      </c>
      <c r="G13" s="4">
        <f t="shared" ref="G13:G14" si="0">SUM(C13:F13)</f>
        <v>15000</v>
      </c>
      <c r="H13" s="4" t="s">
        <v>16</v>
      </c>
      <c r="I13" s="5">
        <v>15000</v>
      </c>
      <c r="J13" s="1">
        <f t="shared" ref="J13:J14" si="1">I13-G13</f>
        <v>0</v>
      </c>
    </row>
    <row r="14" spans="1:10">
      <c r="B14" t="s">
        <v>9</v>
      </c>
      <c r="C14" s="2">
        <v>3000</v>
      </c>
      <c r="D14" s="2">
        <v>0</v>
      </c>
      <c r="E14" s="2">
        <v>2000</v>
      </c>
      <c r="F14" s="2">
        <v>9000</v>
      </c>
      <c r="G14" s="4">
        <f t="shared" si="0"/>
        <v>14000</v>
      </c>
      <c r="H14" s="4" t="s">
        <v>16</v>
      </c>
      <c r="I14" s="5">
        <v>15000</v>
      </c>
      <c r="J14" s="1">
        <f t="shared" si="1"/>
        <v>1000</v>
      </c>
    </row>
    <row r="15" spans="1:10">
      <c r="B15" t="s">
        <v>14</v>
      </c>
      <c r="C15" s="4">
        <f>SUM(C12:C14)</f>
        <v>8000</v>
      </c>
      <c r="D15" s="4">
        <f t="shared" ref="D15:F15" si="2">SUM(D12:D14)</f>
        <v>10000</v>
      </c>
      <c r="E15" s="4">
        <f t="shared" si="2"/>
        <v>12000</v>
      </c>
      <c r="F15" s="4">
        <f t="shared" si="2"/>
        <v>9000</v>
      </c>
    </row>
    <row r="16" spans="1:10">
      <c r="C16" s="4" t="s">
        <v>17</v>
      </c>
      <c r="D16" s="4" t="s">
        <v>17</v>
      </c>
      <c r="E16" s="4" t="s">
        <v>17</v>
      </c>
      <c r="F16" s="4" t="s">
        <v>17</v>
      </c>
    </row>
    <row r="17" spans="1:6">
      <c r="B17" t="s">
        <v>15</v>
      </c>
      <c r="C17" s="5">
        <v>8000</v>
      </c>
      <c r="D17" s="5">
        <v>10000</v>
      </c>
      <c r="E17" s="5">
        <v>12000</v>
      </c>
      <c r="F17" s="5">
        <v>9000</v>
      </c>
    </row>
    <row r="18" spans="1:6">
      <c r="B18" t="s">
        <v>18</v>
      </c>
      <c r="C18" s="1">
        <f>C17-C15</f>
        <v>0</v>
      </c>
      <c r="D18" s="1">
        <f t="shared" ref="D18:F18" si="3">D17-D15</f>
        <v>0</v>
      </c>
      <c r="E18" s="1">
        <f t="shared" si="3"/>
        <v>0</v>
      </c>
      <c r="F18" s="1">
        <f t="shared" si="3"/>
        <v>0</v>
      </c>
    </row>
    <row r="20" spans="1:6">
      <c r="A20" t="s">
        <v>13</v>
      </c>
      <c r="F20" s="3">
        <f>SUMPRODUCT(C12:F14,C4:F6)</f>
        <v>13830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Biagioni</dc:creator>
  <cp:lastModifiedBy>Biagioni, Dave</cp:lastModifiedBy>
  <dcterms:created xsi:type="dcterms:W3CDTF">2019-01-15T17:37:25Z</dcterms:created>
  <dcterms:modified xsi:type="dcterms:W3CDTF">2019-03-04T22:13:25Z</dcterms:modified>
</cp:coreProperties>
</file>