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Code\video-typer\"/>
    </mc:Choice>
  </mc:AlternateContent>
  <xr:revisionPtr revIDLastSave="0" documentId="13_ncr:1_{3A7F2422-5448-4670-A68E-14633790F2B8}" xr6:coauthVersionLast="47" xr6:coauthVersionMax="47" xr10:uidLastSave="{00000000-0000-0000-0000-000000000000}"/>
  <bookViews>
    <workbookView xWindow="390" yWindow="390" windowWidth="21600" windowHeight="11295" activeTab="4" xr2:uid="{00000000-000D-0000-FFFF-FFFF00000000}"/>
  </bookViews>
  <sheets>
    <sheet name="Chart1" sheetId="2" r:id="rId1"/>
    <sheet name="Chart3" sheetId="4" r:id="rId2"/>
    <sheet name="Chart2" sheetId="3" r:id="rId3"/>
    <sheet name="Chart4" sheetId="5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" i="1" l="1"/>
  <c r="C14" i="1"/>
  <c r="C13" i="1"/>
  <c r="C12" i="1"/>
  <c r="C11" i="1"/>
  <c r="C10" i="1"/>
  <c r="C9" i="1"/>
  <c r="C8" i="1"/>
  <c r="C7" i="1"/>
  <c r="C6" i="1"/>
  <c r="L3" i="1"/>
  <c r="C5" i="1"/>
  <c r="C4" i="1"/>
  <c r="C3" i="1"/>
  <c r="L2" i="1" l="1"/>
  <c r="L4" i="1" l="1"/>
  <c r="M3" i="1" s="1"/>
  <c r="N3" i="1" s="1"/>
  <c r="M2" i="1" l="1"/>
  <c r="N2" i="1" s="1"/>
</calcChain>
</file>

<file path=xl/sharedStrings.xml><?xml version="1.0" encoding="utf-8"?>
<sst xmlns="http://schemas.openxmlformats.org/spreadsheetml/2006/main" count="21" uniqueCount="12">
  <si>
    <t>Start</t>
  </si>
  <si>
    <t>End</t>
  </si>
  <si>
    <t>DAVE</t>
  </si>
  <si>
    <t>TIMMY</t>
  </si>
  <si>
    <t>Diff</t>
  </si>
  <si>
    <t>|</t>
  </si>
  <si>
    <t>Dave</t>
  </si>
  <si>
    <t>Timmy</t>
  </si>
  <si>
    <t>Time</t>
  </si>
  <si>
    <t>% of total</t>
  </si>
  <si>
    <t>Total</t>
  </si>
  <si>
    <t>Potential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</si>
</sst>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22" fontId="0" fillId="0" borderId="0" xfId="0" applyNumberFormat="1"/>
    <xf numFmtId="164" fontId="0" fillId="0" borderId="0" xfId="0" applyNumberFormat="1"/>
    <xf numFmtId="10" fontId="0" fillId="0" borderId="0" xfId="0" applyNumberFormat="1"/>
    <xf numFmtId="15" fontId="0" fillId="0" borderId="0" xfId="0" applyNumberFormat="1"/>
    <xf numFmtId="44" fontId="0" fillId="0" borderId="0" xfId="1" applyFont="1"/>
    <xf numFmtId="46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1.xml"/><Relationship Id="rId4" Type="http://schemas.openxmlformats.org/officeDocument/2006/relationships/chartsheet" Target="chart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Sheet1!$G$1:$G$2</c:f>
              <c:strCache>
                <c:ptCount val="2"/>
                <c:pt idx="0">
                  <c:v>TIMMY</c:v>
                </c:pt>
                <c:pt idx="1">
                  <c:v>Diff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Sheet1!$E$3:$F$3</c:f>
              <c:numCache>
                <c:formatCode>m/d/yyyy\ h:mm</c:formatCode>
                <c:ptCount val="2"/>
              </c:numCache>
            </c:numRef>
          </c:cat>
          <c:val>
            <c:numRef>
              <c:f>Sheet1!$G$3</c:f>
              <c:numCache>
                <c:formatCode>[$-F400]h:mm:ss\ AM/PM</c:formatCode>
                <c:ptCount val="1"/>
                <c:pt idx="0">
                  <c:v>0.98263888888888884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16-4572-B494-FBADFE6F5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2157712"/>
        <c:axId val="532168112"/>
      </c:barChart>
      <c:catAx>
        <c:axId val="532157712"/>
        <c:scaling>
          <c:orientation val="minMax"/>
        </c:scaling>
        <c:delete val="0"/>
        <c:axPos val="b"/>
        <c:numFmt formatCode="m/d/yyyy\ 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168112"/>
        <c:crosses val="autoZero"/>
        <c:auto val="1"/>
        <c:lblAlgn val="ctr"/>
        <c:lblOffset val="100"/>
        <c:noMultiLvlLbl val="1"/>
      </c:catAx>
      <c:valAx>
        <c:axId val="53216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F400]h:mm:ss\ AM/P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157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Sheet1!$A$1:$A$2</c:f>
              <c:strCache>
                <c:ptCount val="2"/>
                <c:pt idx="0">
                  <c:v>DAVE</c:v>
                </c:pt>
                <c:pt idx="1">
                  <c:v>Start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Sheet1!$A$3:$A$7</c:f>
              <c:numCache>
                <c:formatCode>m/d/yyyy\ h:mm</c:formatCode>
                <c:ptCount val="5"/>
                <c:pt idx="0">
                  <c:v>44487.838217592594</c:v>
                </c:pt>
                <c:pt idx="1">
                  <c:v>44487.914756944447</c:v>
                </c:pt>
                <c:pt idx="2">
                  <c:v>44488.318136574075</c:v>
                </c:pt>
                <c:pt idx="3">
                  <c:v>44488.913645833331</c:v>
                </c:pt>
                <c:pt idx="4">
                  <c:v>44488.938252314816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96-4098-BA33-37CA0FF1129F}"/>
            </c:ext>
          </c:extLst>
        </c:ser>
        <c:ser>
          <c:idx val="1"/>
          <c:order val="1"/>
          <c:tx>
            <c:strRef>
              <c:f>Sheet1!$B$1:$B$2</c:f>
              <c:strCache>
                <c:ptCount val="2"/>
                <c:pt idx="0">
                  <c:v>DAVE</c:v>
                </c:pt>
                <c:pt idx="1">
                  <c:v>End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Sheet1!$B$3:$B$7</c:f>
              <c:numCache>
                <c:formatCode>m/d/yyyy\ h:mm</c:formatCode>
                <c:ptCount val="5"/>
                <c:pt idx="0">
                  <c:v>44487.876793981479</c:v>
                </c:pt>
                <c:pt idx="1">
                  <c:v>44487.953483796293</c:v>
                </c:pt>
                <c:pt idx="2">
                  <c:v>44488.33662037037</c:v>
                </c:pt>
                <c:pt idx="3">
                  <c:v>44488.924270833333</c:v>
                </c:pt>
                <c:pt idx="4">
                  <c:v>44488.958506944444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96-4098-BA33-37CA0FF1129F}"/>
            </c:ext>
          </c:extLst>
        </c:ser>
        <c:ser>
          <c:idx val="2"/>
          <c:order val="2"/>
          <c:tx>
            <c:strRef>
              <c:f>Sheet1!$C$1:$C$2</c:f>
              <c:strCache>
                <c:ptCount val="2"/>
                <c:pt idx="0">
                  <c:v>DAVE</c:v>
                </c:pt>
                <c:pt idx="1">
                  <c:v>Diff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Sheet1!$C$3:$C$7</c:f>
              <c:numCache>
                <c:formatCode>[$-F400]h:mm:ss\ AM/PM</c:formatCode>
                <c:ptCount val="5"/>
                <c:pt idx="0">
                  <c:v>3.8576388884393964E-2</c:v>
                </c:pt>
                <c:pt idx="1">
                  <c:v>3.8726851846149657E-2</c:v>
                </c:pt>
                <c:pt idx="2">
                  <c:v>1.8483796295186039E-2</c:v>
                </c:pt>
                <c:pt idx="3">
                  <c:v>1.0625000002619345E-2</c:v>
                </c:pt>
                <c:pt idx="4">
                  <c:v>2.025462962774327E-2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96-4098-BA33-37CA0FF112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6217440"/>
        <c:axId val="886219104"/>
      </c:barChart>
      <c:catAx>
        <c:axId val="8862174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219104"/>
        <c:crosses val="autoZero"/>
        <c:auto val="1"/>
        <c:lblAlgn val="ctr"/>
        <c:lblOffset val="100"/>
        <c:noMultiLvlLbl val="0"/>
      </c:catAx>
      <c:valAx>
        <c:axId val="886219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217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Sheet1!$A$1:$A$2</c:f>
              <c:strCache>
                <c:ptCount val="2"/>
                <c:pt idx="0">
                  <c:v>DAVE</c:v>
                </c:pt>
                <c:pt idx="1">
                  <c:v>Start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Sheet1!$A$3:$A$7</c:f>
              <c:numCache>
                <c:formatCode>m/d/yyyy\ h:mm</c:formatCode>
                <c:ptCount val="5"/>
                <c:pt idx="0">
                  <c:v>44487.838217592594</c:v>
                </c:pt>
                <c:pt idx="1">
                  <c:v>44487.914756944447</c:v>
                </c:pt>
                <c:pt idx="2">
                  <c:v>44488.318136574075</c:v>
                </c:pt>
                <c:pt idx="3">
                  <c:v>44488.913645833331</c:v>
                </c:pt>
                <c:pt idx="4">
                  <c:v>44488.938252314816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D1-423C-8FB0-EAE6B7F2E94F}"/>
            </c:ext>
          </c:extLst>
        </c:ser>
        <c:ser>
          <c:idx val="1"/>
          <c:order val="1"/>
          <c:tx>
            <c:strRef>
              <c:f>Sheet1!$B$1:$B$2</c:f>
              <c:strCache>
                <c:ptCount val="2"/>
                <c:pt idx="0">
                  <c:v>DAVE</c:v>
                </c:pt>
                <c:pt idx="1">
                  <c:v>End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Sheet1!$B$3:$B$7</c:f>
              <c:numCache>
                <c:formatCode>m/d/yyyy\ h:mm</c:formatCode>
                <c:ptCount val="5"/>
                <c:pt idx="0">
                  <c:v>44487.876793981479</c:v>
                </c:pt>
                <c:pt idx="1">
                  <c:v>44487.953483796293</c:v>
                </c:pt>
                <c:pt idx="2">
                  <c:v>44488.33662037037</c:v>
                </c:pt>
                <c:pt idx="3">
                  <c:v>44488.924270833333</c:v>
                </c:pt>
                <c:pt idx="4">
                  <c:v>44488.958506944444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D1-423C-8FB0-EAE6B7F2E94F}"/>
            </c:ext>
          </c:extLst>
        </c:ser>
        <c:ser>
          <c:idx val="2"/>
          <c:order val="2"/>
          <c:tx>
            <c:strRef>
              <c:f>Sheet1!$C$1:$C$2</c:f>
              <c:strCache>
                <c:ptCount val="2"/>
                <c:pt idx="0">
                  <c:v>DAVE</c:v>
                </c:pt>
                <c:pt idx="1">
                  <c:v>Diff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Sheet1!$C$3:$C$7</c:f>
              <c:numCache>
                <c:formatCode>[$-F400]h:mm:ss\ AM/PM</c:formatCode>
                <c:ptCount val="5"/>
                <c:pt idx="0">
                  <c:v>3.8576388884393964E-2</c:v>
                </c:pt>
                <c:pt idx="1">
                  <c:v>3.8726851846149657E-2</c:v>
                </c:pt>
                <c:pt idx="2">
                  <c:v>1.8483796295186039E-2</c:v>
                </c:pt>
                <c:pt idx="3">
                  <c:v>1.0625000002619345E-2</c:v>
                </c:pt>
                <c:pt idx="4">
                  <c:v>2.025462962774327E-2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D1-423C-8FB0-EAE6B7F2E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0332720"/>
        <c:axId val="1180329808"/>
      </c:barChart>
      <c:catAx>
        <c:axId val="11803327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329808"/>
        <c:crosses val="autoZero"/>
        <c:auto val="1"/>
        <c:lblAlgn val="ctr"/>
        <c:lblOffset val="100"/>
        <c:noMultiLvlLbl val="0"/>
      </c:catAx>
      <c:valAx>
        <c:axId val="118032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332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88524208"/>
        <c:axId val="1288513808"/>
      </c:barChart>
      <c:catAx>
        <c:axId val="1288524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513808"/>
        <c:crosses val="autoZero"/>
        <c:auto val="1"/>
        <c:lblAlgn val="ctr"/>
        <c:lblOffset val="100"/>
        <c:noMultiLvlLbl val="0"/>
      </c:catAx>
      <c:valAx>
        <c:axId val="128851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524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017AD2-6D50-4A9D-BBC0-F0137F823EB6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25983A-2F43-489E-804F-46ECA97580A7}">
  <sheetPr/>
  <sheetViews>
    <sheetView zoomScale="140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878D189-6C54-49C4-8308-19C6F80A96EC}">
  <sheetPr/>
  <sheetViews>
    <sheetView zoomScale="140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B60084F-8B04-4347-824E-8B1D4CE93434}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9D966E-BD57-446F-B662-D29C8922DD1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BC55E5-3CAE-412D-BD09-829E87CC4A7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AE39AF-1587-4040-BD52-937C632A871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1F3396-1B73-4C0A-BF02-385DB345BEB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selection activeCell="F16" sqref="F16"/>
    </sheetView>
  </sheetViews>
  <sheetFormatPr defaultRowHeight="15" x14ac:dyDescent="0.25"/>
  <cols>
    <col min="1" max="2" width="15.5703125" bestFit="1" customWidth="1"/>
    <col min="5" max="6" width="15.5703125" bestFit="1" customWidth="1"/>
    <col min="9" max="9" width="2" customWidth="1"/>
    <col min="10" max="10" width="4.28515625" customWidth="1"/>
    <col min="11" max="11" width="15.5703125" bestFit="1" customWidth="1"/>
    <col min="12" max="12" width="10.140625" customWidth="1"/>
    <col min="13" max="13" width="10" customWidth="1"/>
    <col min="14" max="14" width="11.140625" customWidth="1"/>
  </cols>
  <sheetData>
    <row r="1" spans="1:14" x14ac:dyDescent="0.25">
      <c r="A1" t="s">
        <v>2</v>
      </c>
      <c r="E1" t="s">
        <v>3</v>
      </c>
      <c r="L1" t="s">
        <v>8</v>
      </c>
      <c r="M1" t="s">
        <v>9</v>
      </c>
      <c r="N1" t="s">
        <v>11</v>
      </c>
    </row>
    <row r="2" spans="1:14" x14ac:dyDescent="0.25">
      <c r="A2" t="s">
        <v>0</v>
      </c>
      <c r="B2" t="s">
        <v>1</v>
      </c>
      <c r="C2" t="s">
        <v>4</v>
      </c>
      <c r="E2" t="s">
        <v>0</v>
      </c>
      <c r="F2" t="s">
        <v>1</v>
      </c>
      <c r="G2" t="s">
        <v>4</v>
      </c>
      <c r="I2" t="s">
        <v>5</v>
      </c>
      <c r="K2" t="s">
        <v>6</v>
      </c>
      <c r="L2" s="2">
        <f>SUM(C:C)</f>
        <v>0.37858796296495711</v>
      </c>
      <c r="M2" s="3">
        <f>L2/$L$4</f>
        <v>0.27812260862277338</v>
      </c>
      <c r="N2" s="5">
        <f>$N$4*M2</f>
        <v>556.24521724554677</v>
      </c>
    </row>
    <row r="3" spans="1:14" x14ac:dyDescent="0.25">
      <c r="A3" s="1">
        <v>44487.838217592594</v>
      </c>
      <c r="B3" s="1">
        <v>44487.876793981479</v>
      </c>
      <c r="C3" s="2">
        <f t="shared" ref="C3:C15" si="0">B3-A3</f>
        <v>3.8576388884393964E-2</v>
      </c>
      <c r="E3" s="1"/>
      <c r="F3" s="1"/>
      <c r="G3" s="2">
        <v>0.98263888888888884</v>
      </c>
      <c r="I3" t="s">
        <v>5</v>
      </c>
      <c r="K3" t="s">
        <v>7</v>
      </c>
      <c r="L3" s="2">
        <f>SUM(G:G)</f>
        <v>0.98263888888888884</v>
      </c>
      <c r="M3" s="3">
        <f t="shared" ref="M3" si="1">L3/$L$4</f>
        <v>0.72187739137722662</v>
      </c>
      <c r="N3" s="5">
        <f>$N$4*M3</f>
        <v>1443.7547827544533</v>
      </c>
    </row>
    <row r="4" spans="1:14" x14ac:dyDescent="0.25">
      <c r="A4" s="1">
        <v>44487.914756944447</v>
      </c>
      <c r="B4" s="1">
        <v>44487.953483796293</v>
      </c>
      <c r="C4" s="2">
        <f t="shared" si="0"/>
        <v>3.8726851846149657E-2</v>
      </c>
      <c r="E4" s="1"/>
      <c r="F4" s="1"/>
      <c r="G4" s="2"/>
      <c r="I4" t="s">
        <v>5</v>
      </c>
      <c r="K4" t="s">
        <v>10</v>
      </c>
      <c r="L4" s="6">
        <f>SUM(L2:L3)</f>
        <v>1.361226851853846</v>
      </c>
      <c r="M4" s="3"/>
      <c r="N4" s="5">
        <v>2000</v>
      </c>
    </row>
    <row r="5" spans="1:14" x14ac:dyDescent="0.25">
      <c r="A5" s="1">
        <v>44488.318136574075</v>
      </c>
      <c r="B5" s="1">
        <v>44488.33662037037</v>
      </c>
      <c r="C5" s="2">
        <f t="shared" si="0"/>
        <v>1.8483796295186039E-2</v>
      </c>
      <c r="E5" s="1"/>
      <c r="F5" s="1"/>
      <c r="G5" s="2"/>
      <c r="I5" t="s">
        <v>5</v>
      </c>
      <c r="N5" s="5"/>
    </row>
    <row r="6" spans="1:14" x14ac:dyDescent="0.25">
      <c r="A6" s="1">
        <v>44488.913645833331</v>
      </c>
      <c r="B6" s="1">
        <v>44488.924270833333</v>
      </c>
      <c r="C6" s="2">
        <f t="shared" si="0"/>
        <v>1.0625000002619345E-2</v>
      </c>
      <c r="E6" s="1"/>
      <c r="F6" s="1"/>
      <c r="G6" s="2"/>
      <c r="I6" t="s">
        <v>5</v>
      </c>
    </row>
    <row r="7" spans="1:14" x14ac:dyDescent="0.25">
      <c r="A7" s="1">
        <v>44488.938252314816</v>
      </c>
      <c r="B7" s="1">
        <v>44488.958506944444</v>
      </c>
      <c r="C7" s="2">
        <f t="shared" si="0"/>
        <v>2.025462962774327E-2</v>
      </c>
      <c r="E7" s="1"/>
      <c r="F7" s="1"/>
      <c r="G7" s="2"/>
      <c r="I7" t="s">
        <v>5</v>
      </c>
    </row>
    <row r="8" spans="1:14" x14ac:dyDescent="0.25">
      <c r="A8" s="1">
        <v>44489.489594907405</v>
      </c>
      <c r="B8" s="4">
        <v>44489.505486111113</v>
      </c>
      <c r="C8" s="2">
        <f t="shared" si="0"/>
        <v>1.5891203707724344E-2</v>
      </c>
      <c r="E8" s="1"/>
      <c r="F8" s="1"/>
      <c r="I8" t="s">
        <v>5</v>
      </c>
    </row>
    <row r="9" spans="1:14" x14ac:dyDescent="0.25">
      <c r="A9" s="1">
        <v>44489.656793981485</v>
      </c>
      <c r="B9" s="1">
        <v>44489.716678240744</v>
      </c>
      <c r="C9" s="2">
        <f t="shared" si="0"/>
        <v>5.9884259258979E-2</v>
      </c>
    </row>
    <row r="10" spans="1:14" x14ac:dyDescent="0.25">
      <c r="A10" s="1">
        <v>44490.840902777774</v>
      </c>
      <c r="B10" s="1">
        <v>44490.891828703701</v>
      </c>
      <c r="C10" s="2">
        <f t="shared" si="0"/>
        <v>5.0925925927003846E-2</v>
      </c>
    </row>
    <row r="11" spans="1:14" x14ac:dyDescent="0.25">
      <c r="A11" s="1">
        <v>44490.923622685186</v>
      </c>
      <c r="B11" s="1">
        <v>44490.944548611114</v>
      </c>
      <c r="C11" s="2">
        <f t="shared" si="0"/>
        <v>2.0925925928167999E-2</v>
      </c>
    </row>
    <row r="12" spans="1:14" x14ac:dyDescent="0.25">
      <c r="A12" s="1">
        <v>44490.946701388886</v>
      </c>
      <c r="B12" s="1">
        <v>44490.951238425929</v>
      </c>
      <c r="C12" s="2">
        <f t="shared" si="0"/>
        <v>4.5370370426098816E-3</v>
      </c>
    </row>
    <row r="13" spans="1:14" x14ac:dyDescent="0.25">
      <c r="A13" s="1">
        <v>44491.340740740743</v>
      </c>
      <c r="B13" s="1">
        <v>44491.39135416667</v>
      </c>
      <c r="C13" s="2">
        <f t="shared" si="0"/>
        <v>5.0613425926712807E-2</v>
      </c>
    </row>
    <row r="14" spans="1:14" x14ac:dyDescent="0.25">
      <c r="A14" s="1">
        <v>44491.389224537037</v>
      </c>
      <c r="B14" s="1">
        <v>44491.406956018516</v>
      </c>
      <c r="C14" s="2">
        <f t="shared" si="0"/>
        <v>1.7731481479131617E-2</v>
      </c>
    </row>
    <row r="15" spans="1:14" x14ac:dyDescent="0.25">
      <c r="A15" s="1">
        <v>44491.473657407405</v>
      </c>
      <c r="B15" s="1">
        <v>44491.505069444444</v>
      </c>
      <c r="C15" s="2">
        <f t="shared" si="0"/>
        <v>3.1412037038535345E-2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Sheet1</vt:lpstr>
      <vt:lpstr>Chart1</vt:lpstr>
      <vt:lpstr>Chart3</vt:lpstr>
      <vt:lpstr>Chart2</vt:lpstr>
      <vt:lpstr>Chart4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caruso</dc:creator>
  <cp:lastModifiedBy>dave caruso</cp:lastModifiedBy>
  <dcterms:created xsi:type="dcterms:W3CDTF">2015-06-05T18:17:20Z</dcterms:created>
  <dcterms:modified xsi:type="dcterms:W3CDTF">2021-10-22T16:07:20Z</dcterms:modified>
</cp:coreProperties>
</file>