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de\phoenix-write\"/>
    </mc:Choice>
  </mc:AlternateContent>
  <xr:revisionPtr revIDLastSave="0" documentId="13_ncr:1_{3A532441-8FF6-4CD3-8292-D701E45A45C6}" xr6:coauthVersionLast="47" xr6:coauthVersionMax="47" xr10:uidLastSave="{00000000-0000-0000-0000-000000000000}"/>
  <bookViews>
    <workbookView xWindow="2340" yWindow="2340" windowWidth="21600" windowHeight="11295" activeTab="4" xr2:uid="{00000000-000D-0000-FFFF-FFFF00000000}"/>
  </bookViews>
  <sheets>
    <sheet name="Chart1" sheetId="2" r:id="rId1"/>
    <sheet name="Chart3" sheetId="4" r:id="rId2"/>
    <sheet name="Chart2" sheetId="3" r:id="rId3"/>
    <sheet name="Chart4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L3" i="1"/>
  <c r="Q3" i="1" s="1"/>
  <c r="C5" i="1"/>
  <c r="C4" i="1"/>
  <c r="C3" i="1"/>
  <c r="L2" i="1" l="1"/>
  <c r="Q2" i="1" s="1"/>
  <c r="L4" i="1" l="1"/>
  <c r="M3" i="1" s="1"/>
  <c r="N3" i="1" s="1"/>
  <c r="M2" i="1" l="1"/>
  <c r="N2" i="1" s="1"/>
</calcChain>
</file>

<file path=xl/sharedStrings.xml><?xml version="1.0" encoding="utf-8"?>
<sst xmlns="http://schemas.openxmlformats.org/spreadsheetml/2006/main" count="25" uniqueCount="16">
  <si>
    <t>Start</t>
  </si>
  <si>
    <t>End</t>
  </si>
  <si>
    <t>DAVE</t>
  </si>
  <si>
    <t>TIMMY</t>
  </si>
  <si>
    <t>Diff</t>
  </si>
  <si>
    <t>|</t>
  </si>
  <si>
    <t>Dave</t>
  </si>
  <si>
    <t>Timmy</t>
  </si>
  <si>
    <t>Time</t>
  </si>
  <si>
    <t>% of total</t>
  </si>
  <si>
    <t>Total</t>
  </si>
  <si>
    <t>we didn’t go</t>
  </si>
  <si>
    <t>this way</t>
  </si>
  <si>
    <t>^ How we're actually gonna split it I guess?</t>
  </si>
  <si>
    <t>$ per hour</t>
  </si>
  <si>
    <t>original split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</si>
</sst>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F400]h:mm:ss\ AM/PM"/>
    <numFmt numFmtId="165" formatCode="[h]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10" fontId="0" fillId="0" borderId="0" xfId="0" applyNumberFormat="1"/>
    <xf numFmtId="15" fontId="0" fillId="0" borderId="0" xfId="0" applyNumberFormat="1"/>
    <xf numFmtId="44" fontId="0" fillId="0" borderId="0" xfId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TIMMY</c:v>
                </c:pt>
                <c:pt idx="1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Sheet1!$E$3:$F$3</c:f>
              <c:numCache>
                <c:formatCode>m/d/yyyy\ h:mm</c:formatCode>
                <c:ptCount val="2"/>
              </c:numCache>
            </c:numRef>
          </c:cat>
          <c:val>
            <c:numRef>
              <c:f>Sheet1!$G$3</c:f>
              <c:numCache>
                <c:formatCode>[h]:mm:ss;@</c:formatCode>
                <c:ptCount val="1"/>
                <c:pt idx="0">
                  <c:v>1.7173611111111109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6-4572-B494-FBADFE6F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57712"/>
        <c:axId val="532168112"/>
      </c:barChart>
      <c:catAx>
        <c:axId val="5321577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68112"/>
        <c:crosses val="autoZero"/>
        <c:auto val="1"/>
        <c:lblAlgn val="ctr"/>
        <c:lblOffset val="100"/>
        <c:noMultiLvlLbl val="1"/>
      </c:catAx>
      <c:valAx>
        <c:axId val="532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6-4098-BA33-37CA0FF1129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6-4098-BA33-37CA0FF1129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6-4098-BA33-37CA0FF1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7440"/>
        <c:axId val="886219104"/>
      </c:barChart>
      <c:catAx>
        <c:axId val="88621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9104"/>
        <c:crosses val="autoZero"/>
        <c:auto val="1"/>
        <c:lblAlgn val="ctr"/>
        <c:lblOffset val="100"/>
        <c:noMultiLvlLbl val="0"/>
      </c:catAx>
      <c:valAx>
        <c:axId val="886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1-423C-8FB0-EAE6B7F2E94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1-423C-8FB0-EAE6B7F2E94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1-423C-8FB0-EAE6B7F2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332720"/>
        <c:axId val="1180329808"/>
      </c:barChart>
      <c:catAx>
        <c:axId val="118033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29808"/>
        <c:crosses val="autoZero"/>
        <c:auto val="1"/>
        <c:lblAlgn val="ctr"/>
        <c:lblOffset val="100"/>
        <c:noMultiLvlLbl val="0"/>
      </c:catAx>
      <c:valAx>
        <c:axId val="11803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24208"/>
        <c:axId val="1288513808"/>
      </c:barChart>
      <c:catAx>
        <c:axId val="12885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13808"/>
        <c:crosses val="autoZero"/>
        <c:auto val="1"/>
        <c:lblAlgn val="ctr"/>
        <c:lblOffset val="100"/>
        <c:noMultiLvlLbl val="0"/>
      </c:catAx>
      <c:valAx>
        <c:axId val="1288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17AD2-6D50-4A9D-BBC0-F0137F823EB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25983A-2F43-489E-804F-46ECA97580A7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78D189-6C54-49C4-8308-19C6F80A96EC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60084F-8B04-4347-824E-8B1D4CE93434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D966E-BD57-446F-B662-D29C8922D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C55E5-3CAE-412D-BD09-829E87CC4A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39AF-1587-4040-BD52-937C632A87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F3396-1B73-4C0A-BF02-385DB345BE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topLeftCell="A37" workbookViewId="0">
      <selection activeCell="L3" sqref="L3"/>
    </sheetView>
  </sheetViews>
  <sheetFormatPr defaultRowHeight="15" x14ac:dyDescent="0.25"/>
  <cols>
    <col min="1" max="2" width="15.5703125" bestFit="1" customWidth="1"/>
    <col min="5" max="6" width="15.5703125" bestFit="1" customWidth="1"/>
    <col min="9" max="9" width="2" customWidth="1"/>
    <col min="10" max="10" width="4.28515625" customWidth="1"/>
    <col min="11" max="11" width="15.5703125" bestFit="1" customWidth="1"/>
    <col min="12" max="12" width="10.140625" customWidth="1"/>
    <col min="13" max="13" width="10" customWidth="1"/>
    <col min="14" max="14" width="11.140625" customWidth="1"/>
    <col min="16" max="16" width="10.5703125" bestFit="1" customWidth="1"/>
  </cols>
  <sheetData>
    <row r="1" spans="1:17" x14ac:dyDescent="0.25">
      <c r="A1" t="s">
        <v>2</v>
      </c>
      <c r="E1" t="s">
        <v>3</v>
      </c>
      <c r="L1" t="s">
        <v>8</v>
      </c>
      <c r="M1" t="s">
        <v>9</v>
      </c>
      <c r="N1" t="s">
        <v>15</v>
      </c>
      <c r="Q1" t="s">
        <v>14</v>
      </c>
    </row>
    <row r="2" spans="1:17" x14ac:dyDescent="0.25">
      <c r="A2" t="s">
        <v>0</v>
      </c>
      <c r="B2" t="s">
        <v>1</v>
      </c>
      <c r="C2" t="s">
        <v>4</v>
      </c>
      <c r="E2" t="s">
        <v>0</v>
      </c>
      <c r="F2" t="s">
        <v>1</v>
      </c>
      <c r="G2" t="s">
        <v>4</v>
      </c>
      <c r="I2" t="s">
        <v>5</v>
      </c>
      <c r="K2" t="s">
        <v>6</v>
      </c>
      <c r="L2" s="6">
        <f>SUM(C:C)</f>
        <v>1.6630902777687879</v>
      </c>
      <c r="M2" s="3">
        <f>L2/$L$4</f>
        <v>0.49197284221852022</v>
      </c>
      <c r="N2" s="5">
        <f>$N$4*M2</f>
        <v>983.94568443704043</v>
      </c>
      <c r="P2" s="5">
        <v>1000</v>
      </c>
      <c r="Q2" s="5">
        <f>P2/(L2*24)</f>
        <v>25.053761196034962</v>
      </c>
    </row>
    <row r="3" spans="1:17" x14ac:dyDescent="0.25">
      <c r="A3" s="1">
        <v>44487.838217592594</v>
      </c>
      <c r="B3" s="1">
        <v>44487.876793981479</v>
      </c>
      <c r="C3" s="2">
        <f t="shared" ref="C3:C31" si="0">B3-A3</f>
        <v>3.8576388884393964E-2</v>
      </c>
      <c r="E3" s="1"/>
      <c r="F3" s="1"/>
      <c r="G3" s="6">
        <v>1.7173611111111109</v>
      </c>
      <c r="I3" t="s">
        <v>5</v>
      </c>
      <c r="K3" t="s">
        <v>7</v>
      </c>
      <c r="L3" s="6">
        <f>SUM(G:G)</f>
        <v>1.7173611111111109</v>
      </c>
      <c r="M3" s="3">
        <f>L3/$L$4</f>
        <v>0.50802715778147978</v>
      </c>
      <c r="N3" s="5">
        <f>$N$4*M3</f>
        <v>1016.0543155629596</v>
      </c>
      <c r="P3" s="5">
        <v>1000</v>
      </c>
      <c r="Q3" s="5">
        <f>P3/(L3*24)</f>
        <v>24.262029923170243</v>
      </c>
    </row>
    <row r="4" spans="1:17" x14ac:dyDescent="0.25">
      <c r="A4" s="1">
        <v>44487.914756944447</v>
      </c>
      <c r="B4" s="1">
        <v>44487.953483796293</v>
      </c>
      <c r="C4" s="2">
        <f t="shared" si="0"/>
        <v>3.8726851846149657E-2</v>
      </c>
      <c r="E4" s="1"/>
      <c r="F4" s="1"/>
      <c r="G4" s="2"/>
      <c r="I4" t="s">
        <v>5</v>
      </c>
      <c r="K4" t="s">
        <v>10</v>
      </c>
      <c r="L4" s="6">
        <f>SUM(L2:L3)</f>
        <v>3.3804513888798988</v>
      </c>
      <c r="M4" s="3"/>
      <c r="N4" s="5">
        <v>2000</v>
      </c>
    </row>
    <row r="5" spans="1:17" x14ac:dyDescent="0.25">
      <c r="A5" s="1">
        <v>44488.318136574075</v>
      </c>
      <c r="B5" s="1">
        <v>44488.33662037037</v>
      </c>
      <c r="C5" s="2">
        <f t="shared" si="0"/>
        <v>1.8483796295186039E-2</v>
      </c>
      <c r="E5" s="1"/>
      <c r="F5" s="1"/>
      <c r="G5" s="2"/>
      <c r="I5" t="s">
        <v>5</v>
      </c>
      <c r="N5" s="5"/>
      <c r="P5" t="s">
        <v>13</v>
      </c>
    </row>
    <row r="6" spans="1:17" x14ac:dyDescent="0.25">
      <c r="A6" s="1">
        <v>44488.913645833331</v>
      </c>
      <c r="B6" s="1">
        <v>44488.924270833333</v>
      </c>
      <c r="C6" s="2">
        <f t="shared" si="0"/>
        <v>1.0625000002619345E-2</v>
      </c>
      <c r="E6" s="1"/>
      <c r="F6" s="1"/>
      <c r="G6" s="2"/>
      <c r="I6" t="s">
        <v>5</v>
      </c>
      <c r="N6" t="s">
        <v>11</v>
      </c>
    </row>
    <row r="7" spans="1:17" x14ac:dyDescent="0.25">
      <c r="A7" s="1">
        <v>44488.938252314816</v>
      </c>
      <c r="B7" s="1">
        <v>44488.958506944444</v>
      </c>
      <c r="C7" s="2">
        <f t="shared" si="0"/>
        <v>2.025462962774327E-2</v>
      </c>
      <c r="E7" s="1"/>
      <c r="F7" s="1"/>
      <c r="G7" s="2"/>
      <c r="I7" t="s">
        <v>5</v>
      </c>
      <c r="N7" t="s">
        <v>12</v>
      </c>
    </row>
    <row r="8" spans="1:17" x14ac:dyDescent="0.25">
      <c r="A8" s="1">
        <v>44489.489594907405</v>
      </c>
      <c r="B8" s="4">
        <v>44489.505486111113</v>
      </c>
      <c r="C8" s="2">
        <f t="shared" si="0"/>
        <v>1.5891203707724344E-2</v>
      </c>
      <c r="E8" s="1"/>
      <c r="F8" s="1"/>
      <c r="I8" t="s">
        <v>5</v>
      </c>
    </row>
    <row r="9" spans="1:17" x14ac:dyDescent="0.25">
      <c r="A9" s="1">
        <v>44489.656793981485</v>
      </c>
      <c r="B9" s="1">
        <v>44489.716678240744</v>
      </c>
      <c r="C9" s="2">
        <f t="shared" si="0"/>
        <v>5.9884259258979E-2</v>
      </c>
    </row>
    <row r="10" spans="1:17" x14ac:dyDescent="0.25">
      <c r="A10" s="1">
        <v>44490.840902777774</v>
      </c>
      <c r="B10" s="1">
        <v>44490.891828703701</v>
      </c>
      <c r="C10" s="2">
        <f t="shared" si="0"/>
        <v>5.0925925927003846E-2</v>
      </c>
    </row>
    <row r="11" spans="1:17" x14ac:dyDescent="0.25">
      <c r="A11" s="1">
        <v>44490.923622685186</v>
      </c>
      <c r="B11" s="1">
        <v>44490.944548611114</v>
      </c>
      <c r="C11" s="2">
        <f t="shared" si="0"/>
        <v>2.0925925928167999E-2</v>
      </c>
    </row>
    <row r="12" spans="1:17" x14ac:dyDescent="0.25">
      <c r="A12" s="1">
        <v>44490.946701388886</v>
      </c>
      <c r="B12" s="1">
        <v>44490.951238425929</v>
      </c>
      <c r="C12" s="2">
        <f t="shared" si="0"/>
        <v>4.5370370426098816E-3</v>
      </c>
    </row>
    <row r="13" spans="1:17" x14ac:dyDescent="0.25">
      <c r="A13" s="1">
        <v>44491.340740740743</v>
      </c>
      <c r="B13" s="1">
        <v>44491.39135416667</v>
      </c>
      <c r="C13" s="2">
        <f t="shared" si="0"/>
        <v>5.0613425926712807E-2</v>
      </c>
    </row>
    <row r="14" spans="1:17" x14ac:dyDescent="0.25">
      <c r="A14" s="1">
        <v>44491.389224537037</v>
      </c>
      <c r="B14" s="1">
        <v>44491.406956018516</v>
      </c>
      <c r="C14" s="2">
        <f t="shared" si="0"/>
        <v>1.7731481479131617E-2</v>
      </c>
    </row>
    <row r="15" spans="1:17" x14ac:dyDescent="0.25">
      <c r="A15" s="1">
        <v>44491.473657407405</v>
      </c>
      <c r="B15" s="1">
        <v>44491.505069444444</v>
      </c>
      <c r="C15" s="2">
        <f t="shared" si="0"/>
        <v>3.1412037038535345E-2</v>
      </c>
    </row>
    <row r="16" spans="1:17" x14ac:dyDescent="0.25">
      <c r="A16" s="1">
        <v>44491.548900462964</v>
      </c>
      <c r="B16" s="1">
        <v>44491.589074074072</v>
      </c>
      <c r="C16" s="2">
        <f t="shared" si="0"/>
        <v>4.0173611108912155E-2</v>
      </c>
    </row>
    <row r="17" spans="1:3" x14ac:dyDescent="0.25">
      <c r="A17" s="1">
        <v>44491.607708333337</v>
      </c>
      <c r="B17" s="1">
        <v>44491.694328703707</v>
      </c>
      <c r="C17" s="2">
        <f t="shared" si="0"/>
        <v>8.6620370369928423E-2</v>
      </c>
    </row>
    <row r="18" spans="1:3" x14ac:dyDescent="0.25">
      <c r="A18" s="1">
        <v>44491.758506944447</v>
      </c>
      <c r="B18" s="1">
        <v>44491.768206018518</v>
      </c>
      <c r="C18" s="2">
        <f t="shared" si="0"/>
        <v>9.6990740712499246E-3</v>
      </c>
    </row>
    <row r="19" spans="1:3" x14ac:dyDescent="0.25">
      <c r="A19" s="1">
        <v>44491.781712962962</v>
      </c>
      <c r="B19" s="1">
        <v>44491.7891087963</v>
      </c>
      <c r="C19" s="2">
        <f t="shared" si="0"/>
        <v>7.3958333377959207E-3</v>
      </c>
    </row>
    <row r="20" spans="1:3" x14ac:dyDescent="0.25">
      <c r="A20" s="1">
        <v>44491.843877314815</v>
      </c>
      <c r="B20" s="1">
        <v>44491.876747685186</v>
      </c>
      <c r="C20" s="2">
        <f t="shared" si="0"/>
        <v>3.2870370370801538E-2</v>
      </c>
    </row>
    <row r="21" spans="1:3" x14ac:dyDescent="0.25">
      <c r="A21" s="1">
        <v>44492.820254629631</v>
      </c>
      <c r="B21" s="1">
        <v>44492.898622685185</v>
      </c>
      <c r="C21" s="2">
        <f t="shared" si="0"/>
        <v>7.8368055554165039E-2</v>
      </c>
    </row>
    <row r="22" spans="1:3" x14ac:dyDescent="0.25">
      <c r="A22" s="1">
        <v>44492.934398148151</v>
      </c>
      <c r="B22" s="1">
        <v>44492.996388888889</v>
      </c>
      <c r="C22" s="2">
        <f t="shared" si="0"/>
        <v>6.1990740738110617E-2</v>
      </c>
    </row>
    <row r="23" spans="1:3" x14ac:dyDescent="0.25">
      <c r="A23" s="1">
        <v>44493.403182870374</v>
      </c>
      <c r="B23" s="1">
        <v>44493.439270833333</v>
      </c>
      <c r="C23" s="2">
        <f t="shared" si="0"/>
        <v>3.608796295884531E-2</v>
      </c>
    </row>
    <row r="24" spans="1:3" x14ac:dyDescent="0.25">
      <c r="A24" s="1">
        <v>44493.470358796294</v>
      </c>
      <c r="B24" s="1">
        <v>44493.486145833333</v>
      </c>
      <c r="C24" s="2">
        <f t="shared" si="0"/>
        <v>1.5787037038535345E-2</v>
      </c>
    </row>
    <row r="25" spans="1:3" x14ac:dyDescent="0.25">
      <c r="A25" s="1">
        <v>44493.477569444447</v>
      </c>
      <c r="B25" s="1">
        <v>44493.498437499999</v>
      </c>
      <c r="C25" s="2">
        <f t="shared" si="0"/>
        <v>2.0868055551545694E-2</v>
      </c>
    </row>
    <row r="26" spans="1:3" x14ac:dyDescent="0.25">
      <c r="A26" s="1">
        <v>44493.523668981485</v>
      </c>
      <c r="B26" s="1">
        <v>44493.559548611112</v>
      </c>
      <c r="C26" s="2">
        <f t="shared" si="0"/>
        <v>3.587962962774327E-2</v>
      </c>
    </row>
    <row r="27" spans="1:3" x14ac:dyDescent="0.25">
      <c r="A27" s="1">
        <v>44493.59474537037</v>
      </c>
      <c r="B27" s="1">
        <v>44493.677766203706</v>
      </c>
      <c r="C27" s="2">
        <f t="shared" si="0"/>
        <v>8.3020833335467614E-2</v>
      </c>
    </row>
    <row r="28" spans="1:3" x14ac:dyDescent="0.25">
      <c r="A28" s="1">
        <v>44493.715416666666</v>
      </c>
      <c r="B28" s="1">
        <v>44493.764988425923</v>
      </c>
      <c r="C28" s="2">
        <f t="shared" si="0"/>
        <v>4.9571759256650694E-2</v>
      </c>
    </row>
    <row r="29" spans="1:3" x14ac:dyDescent="0.25">
      <c r="A29" s="1">
        <v>44493.793576388889</v>
      </c>
      <c r="B29" s="1">
        <v>44493.839120370372</v>
      </c>
      <c r="C29" s="2">
        <f t="shared" si="0"/>
        <v>4.5543981483206153E-2</v>
      </c>
    </row>
    <row r="30" spans="1:3" x14ac:dyDescent="0.25">
      <c r="A30" s="1">
        <v>44493.881435185183</v>
      </c>
      <c r="B30" s="1">
        <v>44493.96199074074</v>
      </c>
      <c r="C30" s="2">
        <f t="shared" si="0"/>
        <v>8.0555555556202307E-2</v>
      </c>
    </row>
    <row r="31" spans="1:3" x14ac:dyDescent="0.25">
      <c r="A31" s="1">
        <v>44494.312789351854</v>
      </c>
      <c r="B31" s="1">
        <v>44494.35125</v>
      </c>
      <c r="C31" s="2">
        <f t="shared" si="0"/>
        <v>3.8460648145701271E-2</v>
      </c>
    </row>
    <row r="32" spans="1:3" x14ac:dyDescent="0.25">
      <c r="A32" s="1">
        <v>44494.379143518519</v>
      </c>
      <c r="B32" s="1">
        <v>44494.434583333335</v>
      </c>
      <c r="C32" s="2">
        <f t="shared" ref="C32:C39" si="1">B32-A32</f>
        <v>5.5439814816054422E-2</v>
      </c>
    </row>
    <row r="33" spans="1:3" x14ac:dyDescent="0.25">
      <c r="A33" s="1">
        <v>44494.472638888888</v>
      </c>
      <c r="B33" s="1">
        <v>44494.50509259259</v>
      </c>
      <c r="C33" s="2">
        <f t="shared" si="1"/>
        <v>3.2453703701321501E-2</v>
      </c>
    </row>
    <row r="34" spans="1:3" x14ac:dyDescent="0.25">
      <c r="A34" s="1">
        <v>44494.582372685189</v>
      </c>
      <c r="B34" s="1">
        <v>44494.749016203707</v>
      </c>
      <c r="C34" s="2">
        <f t="shared" si="1"/>
        <v>0.166643518517958</v>
      </c>
    </row>
    <row r="35" spans="1:3" x14ac:dyDescent="0.25">
      <c r="A35" s="1">
        <v>44494.767789351848</v>
      </c>
      <c r="B35" s="1">
        <v>44494.926562499997</v>
      </c>
      <c r="C35" s="2">
        <f t="shared" si="1"/>
        <v>0.15877314814861165</v>
      </c>
    </row>
    <row r="36" spans="1:3" x14ac:dyDescent="0.25">
      <c r="A36" s="1">
        <v>44495.309039351851</v>
      </c>
      <c r="B36" s="1">
        <v>44495.350787037038</v>
      </c>
      <c r="C36" s="2">
        <f t="shared" si="1"/>
        <v>4.1747685187146999E-2</v>
      </c>
    </row>
    <row r="37" spans="1:3" x14ac:dyDescent="0.25">
      <c r="A37" s="1">
        <v>44495.375115740739</v>
      </c>
      <c r="B37" s="1">
        <v>44495.417361111111</v>
      </c>
      <c r="C37" s="2">
        <f t="shared" si="1"/>
        <v>4.224537037225673E-2</v>
      </c>
    </row>
    <row r="38" spans="1:3" x14ac:dyDescent="0.25">
      <c r="A38" s="1">
        <v>44495.474594907406</v>
      </c>
      <c r="B38" s="1">
        <v>44495.504884259259</v>
      </c>
      <c r="C38" s="2">
        <f t="shared" si="1"/>
        <v>3.0289351852843538E-2</v>
      </c>
    </row>
    <row r="39" spans="1:3" x14ac:dyDescent="0.25">
      <c r="A39" s="1">
        <v>44495.550243055557</v>
      </c>
      <c r="B39" s="1">
        <v>44495.58425925926</v>
      </c>
      <c r="C39" s="2">
        <f t="shared" si="1"/>
        <v>3.4016203702776693E-2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Chart3</vt:lpstr>
      <vt:lpstr>Chart2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caruso</dc:creator>
  <cp:lastModifiedBy>dave caruso</cp:lastModifiedBy>
  <dcterms:created xsi:type="dcterms:W3CDTF">2015-06-05T18:17:20Z</dcterms:created>
  <dcterms:modified xsi:type="dcterms:W3CDTF">2021-10-26T19:44:16Z</dcterms:modified>
</cp:coreProperties>
</file>