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Code\video-typer\"/>
    </mc:Choice>
  </mc:AlternateContent>
  <xr:revisionPtr revIDLastSave="0" documentId="13_ncr:1_{7AFF74A2-6FC0-4FDC-99A8-9887857841D3}" xr6:coauthVersionLast="47" xr6:coauthVersionMax="47" xr10:uidLastSave="{00000000-0000-0000-0000-000000000000}"/>
  <bookViews>
    <workbookView xWindow="390" yWindow="390" windowWidth="21600" windowHeight="11295" activeTab="4" xr2:uid="{00000000-000D-0000-FFFF-FFFF00000000}"/>
  </bookViews>
  <sheets>
    <sheet name="Chart1" sheetId="2" r:id="rId1"/>
    <sheet name="Chart3" sheetId="4" r:id="rId2"/>
    <sheet name="Chart2" sheetId="3" r:id="rId3"/>
    <sheet name="Chart4" sheetId="5" r:id="rId4"/>
    <sheet name="Sheet1" sheetId="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" i="1" l="1"/>
  <c r="L3" i="1" s="1"/>
  <c r="G7" i="1"/>
  <c r="G5" i="1"/>
  <c r="C7" i="1"/>
  <c r="C6" i="1"/>
  <c r="G4" i="1"/>
  <c r="G3" i="1"/>
  <c r="C5" i="1"/>
  <c r="C4" i="1"/>
  <c r="C3" i="1"/>
  <c r="L2" i="1" l="1"/>
  <c r="L4" i="1" s="1"/>
  <c r="M3" i="1" s="1"/>
  <c r="N3" i="1" s="1"/>
  <c r="M2" i="1" l="1"/>
  <c r="N2" i="1" s="1"/>
</calcChain>
</file>

<file path=xl/sharedStrings.xml><?xml version="1.0" encoding="utf-8"?>
<sst xmlns="http://schemas.openxmlformats.org/spreadsheetml/2006/main" count="21" uniqueCount="12">
  <si>
    <t>Start</t>
  </si>
  <si>
    <t>End</t>
  </si>
  <si>
    <t>DAVE</t>
  </si>
  <si>
    <t>TIMMY</t>
  </si>
  <si>
    <t>Diff</t>
  </si>
  <si>
    <t>|</t>
  </si>
  <si>
    <t>Dave</t>
  </si>
  <si>
    <t>Timmy</t>
  </si>
  <si>
    <t>Time</t>
  </si>
  <si>
    <t>% of total</t>
  </si>
  <si>
    <t>Total</t>
  </si>
  <si>
    <t>Potential 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</si>
</sst>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[$-F400]h:mm:ss\ AM/PM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22" fontId="0" fillId="0" borderId="0" xfId="0" applyNumberFormat="1"/>
    <xf numFmtId="164" fontId="0" fillId="0" borderId="0" xfId="0" applyNumberFormat="1"/>
    <xf numFmtId="10" fontId="0" fillId="0" borderId="0" xfId="0" applyNumberFormat="1"/>
    <xf numFmtId="15" fontId="0" fillId="0" borderId="0" xfId="0" applyNumberFormat="1"/>
    <xf numFmtId="44" fontId="0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3.xml"/><Relationship Id="rId7" Type="http://schemas.openxmlformats.org/officeDocument/2006/relationships/styles" Target="style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1.xml"/><Relationship Id="rId4" Type="http://schemas.openxmlformats.org/officeDocument/2006/relationships/chartsheet" Target="chart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Sheet1!$G$1:$G$2</c:f>
              <c:strCache>
                <c:ptCount val="2"/>
                <c:pt idx="0">
                  <c:v>TIMMY</c:v>
                </c:pt>
                <c:pt idx="1">
                  <c:v>Diff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Sheet1!$E$3:$F$3</c:f>
              <c:numCache>
                <c:formatCode>m/d/yyyy\ h:mm</c:formatCode>
                <c:ptCount val="2"/>
                <c:pt idx="0">
                  <c:v>44487.863518518519</c:v>
                </c:pt>
                <c:pt idx="1">
                  <c:v>44487.878449074073</c:v>
                </c:pt>
              </c:numCache>
            </c:numRef>
          </c:cat>
          <c:val>
            <c:numRef>
              <c:f>Sheet1!$G$3</c:f>
              <c:numCache>
                <c:formatCode>[$-F400]h:mm:ss\ AM/PM</c:formatCode>
                <c:ptCount val="1"/>
                <c:pt idx="0">
                  <c:v>1.4930555553291924E-2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16-4572-B494-FBADFE6F51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2157712"/>
        <c:axId val="532168112"/>
      </c:barChart>
      <c:dateAx>
        <c:axId val="532157712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168112"/>
        <c:crosses val="autoZero"/>
        <c:auto val="1"/>
        <c:lblOffset val="100"/>
        <c:baseTimeUnit val="days"/>
      </c:dateAx>
      <c:valAx>
        <c:axId val="53216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F400]h:mm:ss\ AM/P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157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Sheet1!$A$1:$A$2</c:f>
              <c:strCache>
                <c:ptCount val="2"/>
                <c:pt idx="0">
                  <c:v>DAVE</c:v>
                </c:pt>
                <c:pt idx="1">
                  <c:v>Start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Sheet1!$A$3:$A$7</c:f>
              <c:numCache>
                <c:formatCode>m/d/yyyy\ h:mm</c:formatCode>
                <c:ptCount val="5"/>
                <c:pt idx="0">
                  <c:v>44487.838217592594</c:v>
                </c:pt>
                <c:pt idx="1">
                  <c:v>44487.914756944447</c:v>
                </c:pt>
                <c:pt idx="2">
                  <c:v>44488.318136574075</c:v>
                </c:pt>
                <c:pt idx="3">
                  <c:v>44488.913645833331</c:v>
                </c:pt>
                <c:pt idx="4">
                  <c:v>44488.938252314816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96-4098-BA33-37CA0FF1129F}"/>
            </c:ext>
          </c:extLst>
        </c:ser>
        <c:ser>
          <c:idx val="1"/>
          <c:order val="1"/>
          <c:tx>
            <c:strRef>
              <c:f>Sheet1!$B$1:$B$2</c:f>
              <c:strCache>
                <c:ptCount val="2"/>
                <c:pt idx="0">
                  <c:v>DAVE</c:v>
                </c:pt>
                <c:pt idx="1">
                  <c:v>End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Sheet1!$B$3:$B$7</c:f>
              <c:numCache>
                <c:formatCode>m/d/yyyy\ h:mm</c:formatCode>
                <c:ptCount val="5"/>
                <c:pt idx="0">
                  <c:v>44487.876793981479</c:v>
                </c:pt>
                <c:pt idx="1">
                  <c:v>44487.953483796293</c:v>
                </c:pt>
                <c:pt idx="2">
                  <c:v>44488.33662037037</c:v>
                </c:pt>
                <c:pt idx="3">
                  <c:v>44488.924270833333</c:v>
                </c:pt>
                <c:pt idx="4">
                  <c:v>44488.958506944444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96-4098-BA33-37CA0FF1129F}"/>
            </c:ext>
          </c:extLst>
        </c:ser>
        <c:ser>
          <c:idx val="2"/>
          <c:order val="2"/>
          <c:tx>
            <c:strRef>
              <c:f>Sheet1!$C$1:$C$2</c:f>
              <c:strCache>
                <c:ptCount val="2"/>
                <c:pt idx="0">
                  <c:v>DAVE</c:v>
                </c:pt>
                <c:pt idx="1">
                  <c:v>Diff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Sheet1!$C$3:$C$7</c:f>
              <c:numCache>
                <c:formatCode>[$-F400]h:mm:ss\ AM/PM</c:formatCode>
                <c:ptCount val="5"/>
                <c:pt idx="0">
                  <c:v>3.8576388884393964E-2</c:v>
                </c:pt>
                <c:pt idx="1">
                  <c:v>3.8726851846149657E-2</c:v>
                </c:pt>
                <c:pt idx="2">
                  <c:v>1.8483796295186039E-2</c:v>
                </c:pt>
                <c:pt idx="3">
                  <c:v>1.0625000002619345E-2</c:v>
                </c:pt>
                <c:pt idx="4">
                  <c:v>2.025462962774327E-2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96-4098-BA33-37CA0FF112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6217440"/>
        <c:axId val="886219104"/>
      </c:barChart>
      <c:catAx>
        <c:axId val="886217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219104"/>
        <c:crosses val="autoZero"/>
        <c:auto val="1"/>
        <c:lblAlgn val="ctr"/>
        <c:lblOffset val="100"/>
        <c:noMultiLvlLbl val="0"/>
      </c:catAx>
      <c:valAx>
        <c:axId val="88621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217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Sheet1!$A$1:$A$2</c:f>
              <c:strCache>
                <c:ptCount val="2"/>
                <c:pt idx="0">
                  <c:v>DAVE</c:v>
                </c:pt>
                <c:pt idx="1">
                  <c:v>Start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Sheet1!$A$3:$A$7</c:f>
              <c:numCache>
                <c:formatCode>m/d/yyyy\ h:mm</c:formatCode>
                <c:ptCount val="5"/>
                <c:pt idx="0">
                  <c:v>44487.838217592594</c:v>
                </c:pt>
                <c:pt idx="1">
                  <c:v>44487.914756944447</c:v>
                </c:pt>
                <c:pt idx="2">
                  <c:v>44488.318136574075</c:v>
                </c:pt>
                <c:pt idx="3">
                  <c:v>44488.913645833331</c:v>
                </c:pt>
                <c:pt idx="4">
                  <c:v>44488.938252314816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D1-423C-8FB0-EAE6B7F2E94F}"/>
            </c:ext>
          </c:extLst>
        </c:ser>
        <c:ser>
          <c:idx val="1"/>
          <c:order val="1"/>
          <c:tx>
            <c:strRef>
              <c:f>Sheet1!$B$1:$B$2</c:f>
              <c:strCache>
                <c:ptCount val="2"/>
                <c:pt idx="0">
                  <c:v>DAVE</c:v>
                </c:pt>
                <c:pt idx="1">
                  <c:v>End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Sheet1!$B$3:$B$7</c:f>
              <c:numCache>
                <c:formatCode>m/d/yyyy\ h:mm</c:formatCode>
                <c:ptCount val="5"/>
                <c:pt idx="0">
                  <c:v>44487.876793981479</c:v>
                </c:pt>
                <c:pt idx="1">
                  <c:v>44487.953483796293</c:v>
                </c:pt>
                <c:pt idx="2">
                  <c:v>44488.33662037037</c:v>
                </c:pt>
                <c:pt idx="3">
                  <c:v>44488.924270833333</c:v>
                </c:pt>
                <c:pt idx="4">
                  <c:v>44488.958506944444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D1-423C-8FB0-EAE6B7F2E94F}"/>
            </c:ext>
          </c:extLst>
        </c:ser>
        <c:ser>
          <c:idx val="2"/>
          <c:order val="2"/>
          <c:tx>
            <c:strRef>
              <c:f>Sheet1!$C$1:$C$2</c:f>
              <c:strCache>
                <c:ptCount val="2"/>
                <c:pt idx="0">
                  <c:v>DAVE</c:v>
                </c:pt>
                <c:pt idx="1">
                  <c:v>Diff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Sheet1!$C$3:$C$7</c:f>
              <c:numCache>
                <c:formatCode>[$-F400]h:mm:ss\ AM/PM</c:formatCode>
                <c:ptCount val="5"/>
                <c:pt idx="0">
                  <c:v>3.8576388884393964E-2</c:v>
                </c:pt>
                <c:pt idx="1">
                  <c:v>3.8726851846149657E-2</c:v>
                </c:pt>
                <c:pt idx="2">
                  <c:v>1.8483796295186039E-2</c:v>
                </c:pt>
                <c:pt idx="3">
                  <c:v>1.0625000002619345E-2</c:v>
                </c:pt>
                <c:pt idx="4">
                  <c:v>2.025462962774327E-2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BD1-423C-8FB0-EAE6B7F2E9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0332720"/>
        <c:axId val="1180329808"/>
      </c:barChart>
      <c:catAx>
        <c:axId val="1180332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0329808"/>
        <c:crosses val="autoZero"/>
        <c:auto val="1"/>
        <c:lblAlgn val="ctr"/>
        <c:lblOffset val="100"/>
        <c:noMultiLvlLbl val="0"/>
      </c:catAx>
      <c:valAx>
        <c:axId val="118032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0332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88524208"/>
        <c:axId val="1288513808"/>
      </c:barChart>
      <c:catAx>
        <c:axId val="12885242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8513808"/>
        <c:crosses val="autoZero"/>
        <c:auto val="1"/>
        <c:lblAlgn val="ctr"/>
        <c:lblOffset val="100"/>
        <c:noMultiLvlLbl val="0"/>
      </c:catAx>
      <c:valAx>
        <c:axId val="128851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8524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4017AD2-6D50-4A9D-BBC0-F0137F823EB6}">
  <sheetPr/>
  <sheetViews>
    <sheetView zoomScale="73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425983A-2F43-489E-804F-46ECA97580A7}">
  <sheetPr/>
  <sheetViews>
    <sheetView zoomScale="140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878D189-6C54-49C4-8308-19C6F80A96EC}">
  <sheetPr/>
  <sheetViews>
    <sheetView zoomScale="140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B60084F-8B04-4347-824E-8B1D4CE93434}">
  <sheetPr/>
  <sheetViews>
    <sheetView zoomScale="7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3836" cy="628911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9D966E-BD57-446F-B662-D29C8922DD1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330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BC55E5-3CAE-412D-BD09-829E87CC4A7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330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AE39AF-1587-4040-BD52-937C632A871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3836" cy="628911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1F3396-1B73-4C0A-BF02-385DB345BEB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8"/>
  <sheetViews>
    <sheetView tabSelected="1" topLeftCell="D1" workbookViewId="0">
      <selection activeCell="K7" sqref="K7"/>
    </sheetView>
  </sheetViews>
  <sheetFormatPr defaultRowHeight="15" x14ac:dyDescent="0.25"/>
  <cols>
    <col min="1" max="2" width="15.5703125" bestFit="1" customWidth="1"/>
    <col min="5" max="6" width="15.5703125" bestFit="1" customWidth="1"/>
    <col min="9" max="9" width="2" customWidth="1"/>
    <col min="10" max="10" width="4.28515625" customWidth="1"/>
    <col min="11" max="11" width="15.5703125" bestFit="1" customWidth="1"/>
    <col min="13" max="13" width="10" customWidth="1"/>
    <col min="14" max="14" width="11.140625" customWidth="1"/>
  </cols>
  <sheetData>
    <row r="1" spans="1:14" x14ac:dyDescent="0.25">
      <c r="A1" t="s">
        <v>2</v>
      </c>
      <c r="E1" t="s">
        <v>3</v>
      </c>
      <c r="L1" t="s">
        <v>8</v>
      </c>
      <c r="M1" t="s">
        <v>9</v>
      </c>
      <c r="N1" t="s">
        <v>11</v>
      </c>
    </row>
    <row r="2" spans="1:14" x14ac:dyDescent="0.25">
      <c r="A2" t="s">
        <v>0</v>
      </c>
      <c r="B2" t="s">
        <v>1</v>
      </c>
      <c r="C2" t="s">
        <v>4</v>
      </c>
      <c r="E2" t="s">
        <v>0</v>
      </c>
      <c r="F2" t="s">
        <v>1</v>
      </c>
      <c r="G2" t="s">
        <v>4</v>
      </c>
      <c r="I2" t="s">
        <v>5</v>
      </c>
      <c r="K2" t="s">
        <v>6</v>
      </c>
      <c r="L2" s="2">
        <f>SUM(C:C)</f>
        <v>0.12666666665609227</v>
      </c>
      <c r="M2" s="3">
        <f>L2/$L$4</f>
        <v>0.40823634732870356</v>
      </c>
      <c r="N2" s="5">
        <f>$N$4*M2</f>
        <v>816.47269465740715</v>
      </c>
    </row>
    <row r="3" spans="1:14" x14ac:dyDescent="0.25">
      <c r="A3" s="1">
        <v>44487.838217592594</v>
      </c>
      <c r="B3" s="1">
        <v>44487.876793981479</v>
      </c>
      <c r="C3" s="2">
        <f>B3-A3</f>
        <v>3.8576388884393964E-2</v>
      </c>
      <c r="E3" s="1">
        <v>44487.863518518519</v>
      </c>
      <c r="F3" s="1">
        <v>44487.878449074073</v>
      </c>
      <c r="G3" s="2">
        <f>F3-E3</f>
        <v>1.4930555553291924E-2</v>
      </c>
      <c r="I3" t="s">
        <v>5</v>
      </c>
      <c r="K3" t="s">
        <v>7</v>
      </c>
      <c r="L3" s="2">
        <f>SUM(G:G)</f>
        <v>0.18361111111880746</v>
      </c>
      <c r="M3" s="3">
        <f t="shared" ref="M3" si="0">L3/$L$4</f>
        <v>0.59176365267129638</v>
      </c>
      <c r="N3" s="5">
        <f>$N$4*M3</f>
        <v>1183.5273053425929</v>
      </c>
    </row>
    <row r="4" spans="1:14" x14ac:dyDescent="0.25">
      <c r="A4" s="1">
        <v>44487.914756944447</v>
      </c>
      <c r="B4" s="1">
        <v>44487.953483796293</v>
      </c>
      <c r="C4" s="2">
        <f>B4-A4</f>
        <v>3.8726851846149657E-2</v>
      </c>
      <c r="E4" s="1">
        <v>44487.906898148147</v>
      </c>
      <c r="F4" s="1">
        <v>44487.971030092594</v>
      </c>
      <c r="G4" s="2">
        <f>F4-E4</f>
        <v>6.4131944447581191E-2</v>
      </c>
      <c r="I4" t="s">
        <v>5</v>
      </c>
      <c r="K4" t="s">
        <v>10</v>
      </c>
      <c r="L4" s="2">
        <f>SUM(L2:L3)</f>
        <v>0.31027777777489973</v>
      </c>
      <c r="M4" s="3"/>
      <c r="N4" s="5">
        <v>2000</v>
      </c>
    </row>
    <row r="5" spans="1:14" x14ac:dyDescent="0.25">
      <c r="A5" s="1">
        <v>44488.318136574075</v>
      </c>
      <c r="B5" s="1">
        <v>44488.33662037037</v>
      </c>
      <c r="C5" s="2">
        <f>B5-A5</f>
        <v>1.8483796295186039E-2</v>
      </c>
      <c r="E5" s="1">
        <v>44488.913668981484</v>
      </c>
      <c r="F5" s="1">
        <v>44488.96266203704</v>
      </c>
      <c r="G5" s="2">
        <f>F5-E5</f>
        <v>4.8993055555911269E-2</v>
      </c>
      <c r="I5" t="s">
        <v>5</v>
      </c>
      <c r="N5" s="5"/>
    </row>
    <row r="6" spans="1:14" x14ac:dyDescent="0.25">
      <c r="A6" s="1">
        <v>44488.913645833331</v>
      </c>
      <c r="B6" s="1">
        <v>44488.924270833333</v>
      </c>
      <c r="C6" s="2">
        <f>B6-A6</f>
        <v>1.0625000002619345E-2</v>
      </c>
      <c r="E6" s="1">
        <v>44489.439583333333</v>
      </c>
      <c r="F6" s="1">
        <v>44489.474305555559</v>
      </c>
      <c r="G6" s="2">
        <f t="shared" ref="G6:G7" si="1">F6-E6</f>
        <v>3.4722222226264421E-2</v>
      </c>
      <c r="I6" t="s">
        <v>5</v>
      </c>
    </row>
    <row r="7" spans="1:14" x14ac:dyDescent="0.25">
      <c r="A7" s="1">
        <v>44488.938252314816</v>
      </c>
      <c r="B7" s="1">
        <v>44488.958506944444</v>
      </c>
      <c r="C7" s="2">
        <f>B7-A7</f>
        <v>2.025462962774327E-2</v>
      </c>
      <c r="E7" s="1">
        <v>44489.479166666664</v>
      </c>
      <c r="F7" s="1">
        <v>44489.5</v>
      </c>
      <c r="G7" s="2">
        <f t="shared" si="1"/>
        <v>2.0833333335758653E-2</v>
      </c>
      <c r="I7" t="s">
        <v>5</v>
      </c>
    </row>
    <row r="8" spans="1:14" x14ac:dyDescent="0.25">
      <c r="B8" s="4"/>
      <c r="I8" t="s">
        <v>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4</vt:i4>
      </vt:variant>
    </vt:vector>
  </HeadingPairs>
  <TitlesOfParts>
    <vt:vector size="5" baseType="lpstr">
      <vt:lpstr>Sheet1</vt:lpstr>
      <vt:lpstr>Chart1</vt:lpstr>
      <vt:lpstr>Chart3</vt:lpstr>
      <vt:lpstr>Chart2</vt:lpstr>
      <vt:lpstr>Chart4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caruso</dc:creator>
  <cp:lastModifiedBy>dave caruso</cp:lastModifiedBy>
  <dcterms:created xsi:type="dcterms:W3CDTF">2015-06-05T18:17:20Z</dcterms:created>
  <dcterms:modified xsi:type="dcterms:W3CDTF">2021-10-20T11:34:20Z</dcterms:modified>
</cp:coreProperties>
</file>