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echi/Dropbox (Facebook)/Payment_Date_Forecast/"/>
    </mc:Choice>
  </mc:AlternateContent>
  <bookViews>
    <workbookView xWindow="57940" yWindow="9080" windowWidth="28160" windowHeight="16880" tabRatio="500"/>
  </bookViews>
  <sheets>
    <sheet name="ml_results_df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8" i="1" l="1"/>
  <c r="J99" i="1"/>
  <c r="J100" i="1"/>
  <c r="J101" i="1"/>
  <c r="J102" i="1"/>
  <c r="J103" i="1"/>
  <c r="J104" i="1"/>
  <c r="J105" i="1"/>
  <c r="J106" i="1"/>
  <c r="J107" i="1"/>
  <c r="J108" i="1"/>
  <c r="J109" i="1"/>
  <c r="J86" i="1"/>
  <c r="J87" i="1"/>
  <c r="J88" i="1"/>
  <c r="J89" i="1"/>
  <c r="J90" i="1"/>
  <c r="J91" i="1"/>
  <c r="J92" i="1"/>
  <c r="J93" i="1"/>
  <c r="J94" i="1"/>
  <c r="J95" i="1"/>
  <c r="J96" i="1"/>
  <c r="J97" i="1"/>
  <c r="J74" i="1"/>
  <c r="J75" i="1"/>
  <c r="J76" i="1"/>
  <c r="J77" i="1"/>
  <c r="J78" i="1"/>
  <c r="J79" i="1"/>
  <c r="J80" i="1"/>
  <c r="J81" i="1"/>
  <c r="J82" i="1"/>
  <c r="J83" i="1"/>
  <c r="J84" i="1"/>
  <c r="J85" i="1"/>
  <c r="J62" i="1"/>
  <c r="J63" i="1"/>
  <c r="J64" i="1"/>
  <c r="J65" i="1"/>
  <c r="J66" i="1"/>
  <c r="J67" i="1"/>
  <c r="J68" i="1"/>
  <c r="J69" i="1"/>
  <c r="J70" i="1"/>
  <c r="J71" i="1"/>
  <c r="J72" i="1"/>
  <c r="J73" i="1"/>
  <c r="J50" i="1"/>
  <c r="J51" i="1"/>
  <c r="J52" i="1"/>
  <c r="J53" i="1"/>
  <c r="J54" i="1"/>
  <c r="J55" i="1"/>
  <c r="J56" i="1"/>
  <c r="J57" i="1"/>
  <c r="J58" i="1"/>
  <c r="J59" i="1"/>
  <c r="J60" i="1"/>
  <c r="J61" i="1"/>
  <c r="J38" i="1"/>
  <c r="J39" i="1"/>
  <c r="J40" i="1"/>
  <c r="J41" i="1"/>
  <c r="J42" i="1"/>
  <c r="J43" i="1"/>
  <c r="J44" i="1"/>
  <c r="J45" i="1"/>
  <c r="J46" i="1"/>
  <c r="J47" i="1"/>
  <c r="J48" i="1"/>
  <c r="J49" i="1"/>
  <c r="J26" i="1"/>
  <c r="J27" i="1"/>
  <c r="J28" i="1"/>
  <c r="J29" i="1"/>
  <c r="J30" i="1"/>
  <c r="J31" i="1"/>
  <c r="J32" i="1"/>
  <c r="J33" i="1"/>
  <c r="J34" i="1"/>
  <c r="J35" i="1"/>
  <c r="J36" i="1"/>
  <c r="J37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J5" i="1"/>
  <c r="J6" i="1"/>
  <c r="J7" i="1"/>
  <c r="J8" i="1"/>
  <c r="J9" i="1"/>
  <c r="J10" i="1"/>
  <c r="J11" i="1"/>
  <c r="J12" i="1"/>
  <c r="J13" i="1"/>
  <c r="J3" i="1"/>
  <c r="J2" i="1"/>
</calcChain>
</file>

<file path=xl/sharedStrings.xml><?xml version="1.0" encoding="utf-8"?>
<sst xmlns="http://schemas.openxmlformats.org/spreadsheetml/2006/main" count="117" uniqueCount="18">
  <si>
    <t>cycle_time</t>
  </si>
  <si>
    <t>datapoints</t>
  </si>
  <si>
    <t>index</t>
  </si>
  <si>
    <t>trees</t>
  </si>
  <si>
    <t>depth</t>
  </si>
  <si>
    <t>shrinkage</t>
  </si>
  <si>
    <t>mse_training</t>
  </si>
  <si>
    <t>mse_test</t>
  </si>
  <si>
    <t>CYCLE_TIME_INVOICE_RECEIVED</t>
  </si>
  <si>
    <t>CYCLE_TIME_RECEIVED_ENTRY</t>
  </si>
  <si>
    <t>CYCLE_TIME_ENTRY_HOLD</t>
  </si>
  <si>
    <t>CYCLE_TIME_HOLD_PREAPPROVAL</t>
  </si>
  <si>
    <t>CYCLE_TIME_ENTRY_VALIDATION</t>
  </si>
  <si>
    <t>CYCLE_TIME_VALIDATION_APPROVAL</t>
  </si>
  <si>
    <t>CYCLE_TIME_APPROVAL_HOLD</t>
  </si>
  <si>
    <t>CYCLE_TIME_HOLD_POSTAPPROVAL</t>
  </si>
  <si>
    <t>CYCLE_TIME_APPROVAL_PAYMENT</t>
  </si>
  <si>
    <t>run_time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</si>
</sst>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N106" sqref="N106"/>
    </sheetView>
  </sheetViews>
  <sheetFormatPr baseColWidth="10" defaultRowHeight="16" x14ac:dyDescent="0.2"/>
  <cols>
    <col min="1" max="1" width="32" style="1" bestFit="1" customWidth="1"/>
    <col min="2" max="6" width="12" style="1" customWidth="1"/>
    <col min="7" max="7" width="16.83203125" style="1" bestFit="1" customWidth="1"/>
    <col min="8" max="9" width="12.1640625" style="1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2" t="s">
        <v>6</v>
      </c>
      <c r="I1" s="2" t="s">
        <v>7</v>
      </c>
    </row>
    <row r="2" spans="1:10" x14ac:dyDescent="0.2">
      <c r="A2" s="4" t="s">
        <v>8</v>
      </c>
      <c r="B2" s="5">
        <v>71182</v>
      </c>
      <c r="C2" s="5">
        <v>1</v>
      </c>
      <c r="D2" s="5">
        <v>1000</v>
      </c>
      <c r="E2" s="5">
        <v>4</v>
      </c>
      <c r="F2" s="5">
        <v>0.01</v>
      </c>
      <c r="G2" s="6">
        <v>31.135044097900401</v>
      </c>
      <c r="H2" s="7">
        <v>112.700773143682</v>
      </c>
      <c r="I2" s="8">
        <v>116.218571230783</v>
      </c>
      <c r="J2" s="3">
        <f>MIN(I2:I13)</f>
        <v>102.332515679479</v>
      </c>
    </row>
    <row r="3" spans="1:10" x14ac:dyDescent="0.2">
      <c r="A3" s="9" t="s">
        <v>8</v>
      </c>
      <c r="B3" s="10">
        <v>71182</v>
      </c>
      <c r="C3" s="10">
        <v>2</v>
      </c>
      <c r="D3" s="10">
        <v>1000</v>
      </c>
      <c r="E3" s="10">
        <v>4</v>
      </c>
      <c r="F3" s="10">
        <v>0.1</v>
      </c>
      <c r="G3" s="11">
        <v>29.999552965164199</v>
      </c>
      <c r="H3" s="12">
        <v>94.238908543332798</v>
      </c>
      <c r="I3" s="13">
        <v>105.434343084155</v>
      </c>
      <c r="J3" s="3">
        <f>J2</f>
        <v>102.332515679479</v>
      </c>
    </row>
    <row r="4" spans="1:10" x14ac:dyDescent="0.2">
      <c r="A4" s="9" t="s">
        <v>8</v>
      </c>
      <c r="B4" s="10">
        <v>71182</v>
      </c>
      <c r="C4" s="10">
        <v>3</v>
      </c>
      <c r="D4" s="10">
        <v>1000</v>
      </c>
      <c r="E4" s="10">
        <v>4</v>
      </c>
      <c r="F4" s="10">
        <v>0.2</v>
      </c>
      <c r="G4" s="11">
        <v>30.859584808349599</v>
      </c>
      <c r="H4" s="12">
        <v>88.340536016044894</v>
      </c>
      <c r="I4" s="13">
        <v>104.738728519139</v>
      </c>
      <c r="J4" s="3">
        <f t="shared" ref="J4:J13" si="0">J3</f>
        <v>102.332515679479</v>
      </c>
    </row>
    <row r="5" spans="1:10" x14ac:dyDescent="0.2">
      <c r="A5" s="9" t="s">
        <v>8</v>
      </c>
      <c r="B5" s="10">
        <v>71182</v>
      </c>
      <c r="C5" s="10">
        <v>4</v>
      </c>
      <c r="D5" s="10">
        <v>1000</v>
      </c>
      <c r="E5" s="10">
        <v>4</v>
      </c>
      <c r="F5" s="10">
        <v>0.3</v>
      </c>
      <c r="G5" s="11">
        <v>31.048042058944699</v>
      </c>
      <c r="H5" s="12">
        <v>85.149081117544</v>
      </c>
      <c r="I5" s="13">
        <v>105.357180914989</v>
      </c>
      <c r="J5" s="3">
        <f t="shared" si="0"/>
        <v>102.332515679479</v>
      </c>
    </row>
    <row r="6" spans="1:10" x14ac:dyDescent="0.2">
      <c r="A6" s="9" t="s">
        <v>8</v>
      </c>
      <c r="B6" s="10">
        <v>71182</v>
      </c>
      <c r="C6" s="10">
        <v>5</v>
      </c>
      <c r="D6" s="10">
        <v>2000</v>
      </c>
      <c r="E6" s="10">
        <v>4</v>
      </c>
      <c r="F6" s="10">
        <v>0.01</v>
      </c>
      <c r="G6" s="11">
        <v>60.913816928863795</v>
      </c>
      <c r="H6" s="12">
        <v>107.727338698898</v>
      </c>
      <c r="I6" s="13">
        <v>112.505875379583</v>
      </c>
      <c r="J6" s="3">
        <f t="shared" si="0"/>
        <v>102.332515679479</v>
      </c>
    </row>
    <row r="7" spans="1:10" x14ac:dyDescent="0.2">
      <c r="A7" s="9" t="s">
        <v>8</v>
      </c>
      <c r="B7" s="10">
        <v>71182</v>
      </c>
      <c r="C7" s="10">
        <v>6</v>
      </c>
      <c r="D7" s="10">
        <v>2000</v>
      </c>
      <c r="E7" s="10">
        <v>4</v>
      </c>
      <c r="F7" s="10">
        <v>0.1</v>
      </c>
      <c r="G7" s="11">
        <v>60.082834959030002</v>
      </c>
      <c r="H7" s="12">
        <v>87.143632693560207</v>
      </c>
      <c r="I7" s="13">
        <v>103.092801324169</v>
      </c>
      <c r="J7" s="3">
        <f t="shared" si="0"/>
        <v>102.332515679479</v>
      </c>
    </row>
    <row r="8" spans="1:10" x14ac:dyDescent="0.2">
      <c r="A8" s="9" t="s">
        <v>8</v>
      </c>
      <c r="B8" s="10">
        <v>71182</v>
      </c>
      <c r="C8" s="10">
        <v>7</v>
      </c>
      <c r="D8" s="10">
        <v>2000</v>
      </c>
      <c r="E8" s="10">
        <v>4</v>
      </c>
      <c r="F8" s="10">
        <v>0.2</v>
      </c>
      <c r="G8" s="11">
        <v>59.594144105911298</v>
      </c>
      <c r="H8" s="12">
        <v>80.650295311265296</v>
      </c>
      <c r="I8" s="13">
        <v>103.747951776699</v>
      </c>
      <c r="J8" s="3">
        <f t="shared" si="0"/>
        <v>102.332515679479</v>
      </c>
    </row>
    <row r="9" spans="1:10" x14ac:dyDescent="0.2">
      <c r="A9" s="9" t="s">
        <v>8</v>
      </c>
      <c r="B9" s="10">
        <v>71182</v>
      </c>
      <c r="C9" s="10">
        <v>8</v>
      </c>
      <c r="D9" s="10">
        <v>2000</v>
      </c>
      <c r="E9" s="10">
        <v>4</v>
      </c>
      <c r="F9" s="10">
        <v>0.3</v>
      </c>
      <c r="G9" s="11">
        <v>57.032113075256298</v>
      </c>
      <c r="H9" s="12">
        <v>77.100316233886105</v>
      </c>
      <c r="I9" s="13">
        <v>105.84823751365001</v>
      </c>
      <c r="J9" s="3">
        <f t="shared" si="0"/>
        <v>102.332515679479</v>
      </c>
    </row>
    <row r="10" spans="1:10" x14ac:dyDescent="0.2">
      <c r="A10" s="9" t="s">
        <v>8</v>
      </c>
      <c r="B10" s="10">
        <v>71182</v>
      </c>
      <c r="C10" s="10">
        <v>9</v>
      </c>
      <c r="D10" s="10">
        <v>4000</v>
      </c>
      <c r="E10" s="10">
        <v>4</v>
      </c>
      <c r="F10" s="10">
        <v>0.01</v>
      </c>
      <c r="G10" s="11">
        <v>111.2994019985196</v>
      </c>
      <c r="H10" s="12">
        <v>102.283396430057</v>
      </c>
      <c r="I10" s="13">
        <v>108.96422605195799</v>
      </c>
      <c r="J10" s="3">
        <f t="shared" si="0"/>
        <v>102.332515679479</v>
      </c>
    </row>
    <row r="11" spans="1:10" x14ac:dyDescent="0.2">
      <c r="A11" s="9" t="s">
        <v>8</v>
      </c>
      <c r="B11" s="10">
        <v>71182</v>
      </c>
      <c r="C11" s="10">
        <v>10</v>
      </c>
      <c r="D11" s="10">
        <v>4000</v>
      </c>
      <c r="E11" s="10">
        <v>4</v>
      </c>
      <c r="F11" s="10">
        <v>0.1</v>
      </c>
      <c r="G11" s="11">
        <v>121.5031130313876</v>
      </c>
      <c r="H11" s="12">
        <v>79.131871054672303</v>
      </c>
      <c r="I11" s="13">
        <v>102.332515679479</v>
      </c>
      <c r="J11" s="3">
        <f t="shared" si="0"/>
        <v>102.332515679479</v>
      </c>
    </row>
    <row r="12" spans="1:10" x14ac:dyDescent="0.2">
      <c r="A12" s="9" t="s">
        <v>8</v>
      </c>
      <c r="B12" s="10">
        <v>71182</v>
      </c>
      <c r="C12" s="10">
        <v>11</v>
      </c>
      <c r="D12" s="10">
        <v>4000</v>
      </c>
      <c r="E12" s="10">
        <v>4</v>
      </c>
      <c r="F12" s="10">
        <v>0.2</v>
      </c>
      <c r="G12" s="11">
        <v>123.21429395675641</v>
      </c>
      <c r="H12" s="12">
        <v>71.859018515168998</v>
      </c>
      <c r="I12" s="13">
        <v>104.360905433573</v>
      </c>
      <c r="J12" s="3">
        <f t="shared" si="0"/>
        <v>102.332515679479</v>
      </c>
    </row>
    <row r="13" spans="1:10" x14ac:dyDescent="0.2">
      <c r="A13" s="14" t="s">
        <v>8</v>
      </c>
      <c r="B13" s="15">
        <v>71182</v>
      </c>
      <c r="C13" s="15">
        <v>12</v>
      </c>
      <c r="D13" s="15">
        <v>4000</v>
      </c>
      <c r="E13" s="15">
        <v>4</v>
      </c>
      <c r="F13" s="15">
        <v>0.3</v>
      </c>
      <c r="G13" s="16">
        <v>120.5567131042482</v>
      </c>
      <c r="H13" s="17">
        <v>67.614095800630807</v>
      </c>
      <c r="I13" s="18">
        <v>108.025901961561</v>
      </c>
      <c r="J13" s="3">
        <f t="shared" si="0"/>
        <v>102.332515679479</v>
      </c>
    </row>
    <row r="14" spans="1:10" x14ac:dyDescent="0.2">
      <c r="A14" s="4" t="s">
        <v>9</v>
      </c>
      <c r="B14" s="5">
        <v>75143</v>
      </c>
      <c r="C14" s="5">
        <v>13</v>
      </c>
      <c r="D14" s="5">
        <v>1000</v>
      </c>
      <c r="E14" s="5">
        <v>4</v>
      </c>
      <c r="F14" s="5">
        <v>0.01</v>
      </c>
      <c r="G14" s="6">
        <v>34.6985731124878</v>
      </c>
      <c r="H14" s="7">
        <v>20.523740243903099</v>
      </c>
      <c r="I14" s="8">
        <v>22.022989704434401</v>
      </c>
      <c r="J14" s="3">
        <f>MIN(I14:I25)</f>
        <v>21.292646607694099</v>
      </c>
    </row>
    <row r="15" spans="1:10" x14ac:dyDescent="0.2">
      <c r="A15" s="9" t="s">
        <v>9</v>
      </c>
      <c r="B15" s="10">
        <v>75143</v>
      </c>
      <c r="C15" s="10">
        <v>14</v>
      </c>
      <c r="D15" s="10">
        <v>1000</v>
      </c>
      <c r="E15" s="10">
        <v>4</v>
      </c>
      <c r="F15" s="10">
        <v>0.1</v>
      </c>
      <c r="G15" s="11">
        <v>34.4046020507812</v>
      </c>
      <c r="H15" s="12">
        <v>17.6236611813063</v>
      </c>
      <c r="I15" s="13">
        <v>21.3802623817074</v>
      </c>
      <c r="J15" s="3">
        <f>J14</f>
        <v>21.292646607694099</v>
      </c>
    </row>
    <row r="16" spans="1:10" x14ac:dyDescent="0.2">
      <c r="A16" s="9" t="s">
        <v>9</v>
      </c>
      <c r="B16" s="10">
        <v>75143</v>
      </c>
      <c r="C16" s="10">
        <v>15</v>
      </c>
      <c r="D16" s="10">
        <v>1000</v>
      </c>
      <c r="E16" s="10">
        <v>4</v>
      </c>
      <c r="F16" s="10">
        <v>0.2</v>
      </c>
      <c r="G16" s="11">
        <v>34.557134151458698</v>
      </c>
      <c r="H16" s="12">
        <v>16.3228741054102</v>
      </c>
      <c r="I16" s="13">
        <v>21.582587126324899</v>
      </c>
      <c r="J16" s="3">
        <f t="shared" ref="J16:J25" si="1">J15</f>
        <v>21.292646607694099</v>
      </c>
    </row>
    <row r="17" spans="1:10" x14ac:dyDescent="0.2">
      <c r="A17" s="9" t="s">
        <v>9</v>
      </c>
      <c r="B17" s="10">
        <v>75143</v>
      </c>
      <c r="C17" s="10">
        <v>16</v>
      </c>
      <c r="D17" s="10">
        <v>1000</v>
      </c>
      <c r="E17" s="10">
        <v>4</v>
      </c>
      <c r="F17" s="10">
        <v>0.3</v>
      </c>
      <c r="G17" s="11">
        <v>33.516585111617999</v>
      </c>
      <c r="H17" s="12">
        <v>15.851660158866</v>
      </c>
      <c r="I17" s="13">
        <v>21.879690054808499</v>
      </c>
      <c r="J17" s="3">
        <f t="shared" si="1"/>
        <v>21.292646607694099</v>
      </c>
    </row>
    <row r="18" spans="1:10" x14ac:dyDescent="0.2">
      <c r="A18" s="9" t="s">
        <v>9</v>
      </c>
      <c r="B18" s="10">
        <v>75143</v>
      </c>
      <c r="C18" s="10">
        <v>17</v>
      </c>
      <c r="D18" s="10">
        <v>2000</v>
      </c>
      <c r="E18" s="10">
        <v>4</v>
      </c>
      <c r="F18" s="10">
        <v>0.01</v>
      </c>
      <c r="G18" s="11">
        <v>66.679728984832792</v>
      </c>
      <c r="H18" s="12">
        <v>19.812860427475201</v>
      </c>
      <c r="I18" s="13">
        <v>21.733795868584501</v>
      </c>
      <c r="J18" s="3">
        <f t="shared" si="1"/>
        <v>21.292646607694099</v>
      </c>
    </row>
    <row r="19" spans="1:10" x14ac:dyDescent="0.2">
      <c r="A19" s="9" t="s">
        <v>9</v>
      </c>
      <c r="B19" s="10">
        <v>75143</v>
      </c>
      <c r="C19" s="10">
        <v>18</v>
      </c>
      <c r="D19" s="10">
        <v>2000</v>
      </c>
      <c r="E19" s="10">
        <v>4</v>
      </c>
      <c r="F19" s="10">
        <v>0.1</v>
      </c>
      <c r="G19" s="11">
        <v>66.915834903717013</v>
      </c>
      <c r="H19" s="12">
        <v>16.102984334763999</v>
      </c>
      <c r="I19" s="13">
        <v>21.328898336405999</v>
      </c>
      <c r="J19" s="3">
        <f t="shared" si="1"/>
        <v>21.292646607694099</v>
      </c>
    </row>
    <row r="20" spans="1:10" x14ac:dyDescent="0.2">
      <c r="A20" s="9" t="s">
        <v>9</v>
      </c>
      <c r="B20" s="10">
        <v>75143</v>
      </c>
      <c r="C20" s="10">
        <v>19</v>
      </c>
      <c r="D20" s="10">
        <v>2000</v>
      </c>
      <c r="E20" s="10">
        <v>4</v>
      </c>
      <c r="F20" s="10">
        <v>0.2</v>
      </c>
      <c r="G20" s="11">
        <v>67.052892923355003</v>
      </c>
      <c r="H20" s="12">
        <v>14.692384718665799</v>
      </c>
      <c r="I20" s="13">
        <v>21.761447722684899</v>
      </c>
      <c r="J20" s="3">
        <f t="shared" si="1"/>
        <v>21.292646607694099</v>
      </c>
    </row>
    <row r="21" spans="1:10" x14ac:dyDescent="0.2">
      <c r="A21" s="9" t="s">
        <v>9</v>
      </c>
      <c r="B21" s="10">
        <v>75143</v>
      </c>
      <c r="C21" s="10">
        <v>20</v>
      </c>
      <c r="D21" s="10">
        <v>2000</v>
      </c>
      <c r="E21" s="10">
        <v>4</v>
      </c>
      <c r="F21" s="10">
        <v>0.3</v>
      </c>
      <c r="G21" s="11">
        <v>67.132205963134794</v>
      </c>
      <c r="H21" s="12">
        <v>14.0454608481142</v>
      </c>
      <c r="I21" s="13">
        <v>22.537406517592501</v>
      </c>
      <c r="J21" s="3">
        <f t="shared" si="1"/>
        <v>21.292646607694099</v>
      </c>
    </row>
    <row r="22" spans="1:10" x14ac:dyDescent="0.2">
      <c r="A22" s="9" t="s">
        <v>9</v>
      </c>
      <c r="B22" s="10">
        <v>75143</v>
      </c>
      <c r="C22" s="10">
        <v>21</v>
      </c>
      <c r="D22" s="10">
        <v>4000</v>
      </c>
      <c r="E22" s="10">
        <v>4</v>
      </c>
      <c r="F22" s="10">
        <v>0.01</v>
      </c>
      <c r="G22" s="11">
        <v>133.27635812759402</v>
      </c>
      <c r="H22" s="12">
        <v>18.9619931849114</v>
      </c>
      <c r="I22" s="13">
        <v>21.482623505243499</v>
      </c>
      <c r="J22" s="3">
        <f t="shared" si="1"/>
        <v>21.292646607694099</v>
      </c>
    </row>
    <row r="23" spans="1:10" x14ac:dyDescent="0.2">
      <c r="A23" s="9" t="s">
        <v>9</v>
      </c>
      <c r="B23" s="10">
        <v>75143</v>
      </c>
      <c r="C23" s="10">
        <v>22</v>
      </c>
      <c r="D23" s="10">
        <v>4000</v>
      </c>
      <c r="E23" s="10">
        <v>4</v>
      </c>
      <c r="F23" s="10">
        <v>0.1</v>
      </c>
      <c r="G23" s="11">
        <v>134.44537901878383</v>
      </c>
      <c r="H23" s="12">
        <v>14.354934503977599</v>
      </c>
      <c r="I23" s="13">
        <v>21.292646607694099</v>
      </c>
      <c r="J23" s="3">
        <f t="shared" si="1"/>
        <v>21.292646607694099</v>
      </c>
    </row>
    <row r="24" spans="1:10" x14ac:dyDescent="0.2">
      <c r="A24" s="9" t="s">
        <v>9</v>
      </c>
      <c r="B24" s="10">
        <v>75143</v>
      </c>
      <c r="C24" s="10">
        <v>23</v>
      </c>
      <c r="D24" s="10">
        <v>4000</v>
      </c>
      <c r="E24" s="10">
        <v>4</v>
      </c>
      <c r="F24" s="10">
        <v>0.2</v>
      </c>
      <c r="G24" s="11">
        <v>135.18720102310201</v>
      </c>
      <c r="H24" s="12">
        <v>12.739808985246301</v>
      </c>
      <c r="I24" s="13">
        <v>22.173762921695701</v>
      </c>
      <c r="J24" s="3">
        <f t="shared" si="1"/>
        <v>21.292646607694099</v>
      </c>
    </row>
    <row r="25" spans="1:10" x14ac:dyDescent="0.2">
      <c r="A25" s="14" t="s">
        <v>9</v>
      </c>
      <c r="B25" s="15">
        <v>75143</v>
      </c>
      <c r="C25" s="15">
        <v>24</v>
      </c>
      <c r="D25" s="15">
        <v>4000</v>
      </c>
      <c r="E25" s="15">
        <v>4</v>
      </c>
      <c r="F25" s="15">
        <v>0.3</v>
      </c>
      <c r="G25" s="16">
        <v>133.41042494773859</v>
      </c>
      <c r="H25" s="17">
        <v>11.980448448972099</v>
      </c>
      <c r="I25" s="18">
        <v>23.3855835169689</v>
      </c>
      <c r="J25" s="3">
        <f t="shared" si="1"/>
        <v>21.292646607694099</v>
      </c>
    </row>
    <row r="26" spans="1:10" x14ac:dyDescent="0.2">
      <c r="A26" s="4" t="s">
        <v>10</v>
      </c>
      <c r="B26" s="5">
        <v>75321</v>
      </c>
      <c r="C26" s="5">
        <v>25</v>
      </c>
      <c r="D26" s="5">
        <v>1000</v>
      </c>
      <c r="E26" s="5">
        <v>4</v>
      </c>
      <c r="F26" s="5">
        <v>0.01</v>
      </c>
      <c r="G26" s="6">
        <v>43.288794040679903</v>
      </c>
      <c r="H26" s="7">
        <v>0.82897549250973601</v>
      </c>
      <c r="I26" s="8">
        <v>1.63167053075594</v>
      </c>
      <c r="J26" s="3">
        <f>MIN(I26:I37)</f>
        <v>1.63167053075594</v>
      </c>
    </row>
    <row r="27" spans="1:10" x14ac:dyDescent="0.2">
      <c r="A27" s="9" t="s">
        <v>10</v>
      </c>
      <c r="B27" s="10">
        <v>75321</v>
      </c>
      <c r="C27" s="10">
        <v>26</v>
      </c>
      <c r="D27" s="10">
        <v>1000</v>
      </c>
      <c r="E27" s="10">
        <v>4</v>
      </c>
      <c r="F27" s="10">
        <v>0.1</v>
      </c>
      <c r="G27" s="11">
        <v>41.037830114364603</v>
      </c>
      <c r="H27" s="12">
        <v>0.51512159522454104</v>
      </c>
      <c r="I27" s="13">
        <v>4.9447900669953198</v>
      </c>
      <c r="J27" s="3">
        <f>J26</f>
        <v>1.63167053075594</v>
      </c>
    </row>
    <row r="28" spans="1:10" x14ac:dyDescent="0.2">
      <c r="A28" s="9" t="s">
        <v>10</v>
      </c>
      <c r="B28" s="10">
        <v>75321</v>
      </c>
      <c r="C28" s="10">
        <v>27</v>
      </c>
      <c r="D28" s="10">
        <v>1000</v>
      </c>
      <c r="E28" s="10">
        <v>4</v>
      </c>
      <c r="F28" s="10">
        <v>0.2</v>
      </c>
      <c r="G28" s="11">
        <v>42.798055887222297</v>
      </c>
      <c r="H28" s="12">
        <v>0.420037513671282</v>
      </c>
      <c r="I28" s="13">
        <v>15.0355905599296</v>
      </c>
      <c r="J28" s="3">
        <f t="shared" ref="J28:J37" si="2">J27</f>
        <v>1.63167053075594</v>
      </c>
    </row>
    <row r="29" spans="1:10" x14ac:dyDescent="0.2">
      <c r="A29" s="9" t="s">
        <v>10</v>
      </c>
      <c r="B29" s="10">
        <v>75321</v>
      </c>
      <c r="C29" s="10">
        <v>28</v>
      </c>
      <c r="D29" s="10">
        <v>1000</v>
      </c>
      <c r="E29" s="10">
        <v>4</v>
      </c>
      <c r="F29" s="10">
        <v>0.3</v>
      </c>
      <c r="G29" s="11">
        <v>43.215137004852302</v>
      </c>
      <c r="H29" s="12">
        <v>0.37310617806685498</v>
      </c>
      <c r="I29" s="13">
        <v>29.751065459396902</v>
      </c>
      <c r="J29" s="3">
        <f t="shared" si="2"/>
        <v>1.63167053075594</v>
      </c>
    </row>
    <row r="30" spans="1:10" x14ac:dyDescent="0.2">
      <c r="A30" s="9" t="s">
        <v>10</v>
      </c>
      <c r="B30" s="10">
        <v>75321</v>
      </c>
      <c r="C30" s="10">
        <v>29</v>
      </c>
      <c r="D30" s="10">
        <v>2000</v>
      </c>
      <c r="E30" s="10">
        <v>4</v>
      </c>
      <c r="F30" s="10">
        <v>0.01</v>
      </c>
      <c r="G30" s="11">
        <v>82.435800075531006</v>
      </c>
      <c r="H30" s="12">
        <v>0.75033713115428902</v>
      </c>
      <c r="I30" s="13">
        <v>1.8652759340303999</v>
      </c>
      <c r="J30" s="3">
        <f t="shared" si="2"/>
        <v>1.63167053075594</v>
      </c>
    </row>
    <row r="31" spans="1:10" x14ac:dyDescent="0.2">
      <c r="A31" s="9" t="s">
        <v>10</v>
      </c>
      <c r="B31" s="10">
        <v>75321</v>
      </c>
      <c r="C31" s="10">
        <v>30</v>
      </c>
      <c r="D31" s="10">
        <v>2000</v>
      </c>
      <c r="E31" s="10">
        <v>4</v>
      </c>
      <c r="F31" s="10">
        <v>0.1</v>
      </c>
      <c r="G31" s="11">
        <v>81.005301952362004</v>
      </c>
      <c r="H31" s="12">
        <v>0.355609304736897</v>
      </c>
      <c r="I31" s="13">
        <v>6.7688360127259601</v>
      </c>
      <c r="J31" s="3">
        <f t="shared" si="2"/>
        <v>1.63167053075594</v>
      </c>
    </row>
    <row r="32" spans="1:10" x14ac:dyDescent="0.2">
      <c r="A32" s="9" t="s">
        <v>10</v>
      </c>
      <c r="B32" s="10">
        <v>75321</v>
      </c>
      <c r="C32" s="10">
        <v>31</v>
      </c>
      <c r="D32" s="10">
        <v>2000</v>
      </c>
      <c r="E32" s="10">
        <v>4</v>
      </c>
      <c r="F32" s="10">
        <v>0.2</v>
      </c>
      <c r="G32" s="11">
        <v>83.742079973220598</v>
      </c>
      <c r="H32" s="12">
        <v>0.26553067152968901</v>
      </c>
      <c r="I32" s="13">
        <v>22.543625954440799</v>
      </c>
      <c r="J32" s="3">
        <f t="shared" si="2"/>
        <v>1.63167053075594</v>
      </c>
    </row>
    <row r="33" spans="1:10" x14ac:dyDescent="0.2">
      <c r="A33" s="9" t="s">
        <v>10</v>
      </c>
      <c r="B33" s="10">
        <v>75321</v>
      </c>
      <c r="C33" s="10">
        <v>32</v>
      </c>
      <c r="D33" s="10">
        <v>2000</v>
      </c>
      <c r="E33" s="10">
        <v>4</v>
      </c>
      <c r="F33" s="10">
        <v>0.3</v>
      </c>
      <c r="G33" s="11">
        <v>81.490103006362801</v>
      </c>
      <c r="H33" s="12">
        <v>0.238632564686617</v>
      </c>
      <c r="I33" s="13">
        <v>60.802397168939201</v>
      </c>
      <c r="J33" s="3">
        <f t="shared" si="2"/>
        <v>1.63167053075594</v>
      </c>
    </row>
    <row r="34" spans="1:10" x14ac:dyDescent="0.2">
      <c r="A34" s="9" t="s">
        <v>10</v>
      </c>
      <c r="B34" s="10">
        <v>75321</v>
      </c>
      <c r="C34" s="10">
        <v>33</v>
      </c>
      <c r="D34" s="10">
        <v>4000</v>
      </c>
      <c r="E34" s="10">
        <v>4</v>
      </c>
      <c r="F34" s="10">
        <v>0.01</v>
      </c>
      <c r="G34" s="11">
        <v>163.625680923462</v>
      </c>
      <c r="H34" s="12">
        <v>0.64052422318010804</v>
      </c>
      <c r="I34" s="13">
        <v>2.2137218849391802</v>
      </c>
      <c r="J34" s="3">
        <f t="shared" si="2"/>
        <v>1.63167053075594</v>
      </c>
    </row>
    <row r="35" spans="1:10" x14ac:dyDescent="0.2">
      <c r="A35" s="9" t="s">
        <v>10</v>
      </c>
      <c r="B35" s="10">
        <v>75321</v>
      </c>
      <c r="C35" s="10">
        <v>34</v>
      </c>
      <c r="D35" s="10">
        <v>4000</v>
      </c>
      <c r="E35" s="10">
        <v>4</v>
      </c>
      <c r="F35" s="10">
        <v>0.1</v>
      </c>
      <c r="G35" s="11">
        <v>63.594713664054602</v>
      </c>
      <c r="H35" s="12">
        <v>0.22568825335103099</v>
      </c>
      <c r="I35" s="13">
        <v>12.9208233621882</v>
      </c>
      <c r="J35" s="3">
        <f t="shared" si="2"/>
        <v>1.63167053075594</v>
      </c>
    </row>
    <row r="36" spans="1:10" x14ac:dyDescent="0.2">
      <c r="A36" s="9" t="s">
        <v>10</v>
      </c>
      <c r="B36" s="10">
        <v>75321</v>
      </c>
      <c r="C36" s="10">
        <v>35</v>
      </c>
      <c r="D36" s="10">
        <v>4000</v>
      </c>
      <c r="E36" s="10">
        <v>4</v>
      </c>
      <c r="F36" s="10">
        <v>0.2</v>
      </c>
      <c r="G36" s="11">
        <v>377.26020768483482</v>
      </c>
      <c r="H36" s="12">
        <v>0.133398913275595</v>
      </c>
      <c r="I36" s="13">
        <v>29.785576908153299</v>
      </c>
      <c r="J36" s="3">
        <f t="shared" si="2"/>
        <v>1.63167053075594</v>
      </c>
    </row>
    <row r="37" spans="1:10" x14ac:dyDescent="0.2">
      <c r="A37" s="14" t="s">
        <v>10</v>
      </c>
      <c r="B37" s="15">
        <v>75321</v>
      </c>
      <c r="C37" s="15">
        <v>36</v>
      </c>
      <c r="D37" s="15">
        <v>4000</v>
      </c>
      <c r="E37" s="15">
        <v>4</v>
      </c>
      <c r="F37" s="15">
        <v>0.3</v>
      </c>
      <c r="G37" s="16">
        <v>139.2240311821302</v>
      </c>
      <c r="H37" s="17">
        <v>0.12185659460647399</v>
      </c>
      <c r="I37" s="18">
        <v>123.133767242231</v>
      </c>
      <c r="J37" s="3">
        <f t="shared" si="2"/>
        <v>1.63167053075594</v>
      </c>
    </row>
    <row r="38" spans="1:10" x14ac:dyDescent="0.2">
      <c r="A38" s="4" t="s">
        <v>11</v>
      </c>
      <c r="B38" s="5">
        <v>71935</v>
      </c>
      <c r="C38" s="5">
        <v>37</v>
      </c>
      <c r="D38" s="5">
        <v>1000</v>
      </c>
      <c r="E38" s="5">
        <v>4</v>
      </c>
      <c r="F38" s="5">
        <v>0.01</v>
      </c>
      <c r="G38" s="6">
        <v>47.166470050811803</v>
      </c>
      <c r="H38" s="7">
        <v>17.5278571116298</v>
      </c>
      <c r="I38" s="8">
        <v>20.325837579891399</v>
      </c>
      <c r="J38" s="3">
        <f>MIN(I38:I49)</f>
        <v>20.325837579891399</v>
      </c>
    </row>
    <row r="39" spans="1:10" x14ac:dyDescent="0.2">
      <c r="A39" s="9" t="s">
        <v>11</v>
      </c>
      <c r="B39" s="10">
        <v>71935</v>
      </c>
      <c r="C39" s="10">
        <v>38</v>
      </c>
      <c r="D39" s="10">
        <v>1000</v>
      </c>
      <c r="E39" s="10">
        <v>4</v>
      </c>
      <c r="F39" s="10">
        <v>0.1</v>
      </c>
      <c r="G39" s="11">
        <v>45.634888887405403</v>
      </c>
      <c r="H39" s="12">
        <v>11.775850677549199</v>
      </c>
      <c r="I39" s="13">
        <v>43.9232586109718</v>
      </c>
      <c r="J39" s="3">
        <f>J38</f>
        <v>20.325837579891399</v>
      </c>
    </row>
    <row r="40" spans="1:10" x14ac:dyDescent="0.2">
      <c r="A40" s="9" t="s">
        <v>11</v>
      </c>
      <c r="B40" s="10">
        <v>71935</v>
      </c>
      <c r="C40" s="10">
        <v>39</v>
      </c>
      <c r="D40" s="10">
        <v>1000</v>
      </c>
      <c r="E40" s="10">
        <v>4</v>
      </c>
      <c r="F40" s="10">
        <v>0.2</v>
      </c>
      <c r="G40" s="11">
        <v>45.061357975006104</v>
      </c>
      <c r="H40" s="12">
        <v>9.5141896505740799</v>
      </c>
      <c r="I40" s="13">
        <v>93.865086595751393</v>
      </c>
      <c r="J40" s="3">
        <f t="shared" ref="J40:J49" si="3">J39</f>
        <v>20.325837579891399</v>
      </c>
    </row>
    <row r="41" spans="1:10" x14ac:dyDescent="0.2">
      <c r="A41" s="9" t="s">
        <v>11</v>
      </c>
      <c r="B41" s="10">
        <v>71935</v>
      </c>
      <c r="C41" s="10">
        <v>40</v>
      </c>
      <c r="D41" s="10">
        <v>1000</v>
      </c>
      <c r="E41" s="10">
        <v>4</v>
      </c>
      <c r="F41" s="10">
        <v>0.3</v>
      </c>
      <c r="G41" s="11">
        <v>46.324625968933098</v>
      </c>
      <c r="H41" s="12">
        <v>8.3245674224999497</v>
      </c>
      <c r="I41" s="13">
        <v>154.44464732799099</v>
      </c>
      <c r="J41" s="3">
        <f t="shared" si="3"/>
        <v>20.325837579891399</v>
      </c>
    </row>
    <row r="42" spans="1:10" x14ac:dyDescent="0.2">
      <c r="A42" s="9" t="s">
        <v>11</v>
      </c>
      <c r="B42" s="10">
        <v>71935</v>
      </c>
      <c r="C42" s="10">
        <v>41</v>
      </c>
      <c r="D42" s="10">
        <v>2000</v>
      </c>
      <c r="E42" s="10">
        <v>4</v>
      </c>
      <c r="F42" s="10">
        <v>0.01</v>
      </c>
      <c r="G42" s="11">
        <v>89.739177942276001</v>
      </c>
      <c r="H42" s="12">
        <v>16.036360884726701</v>
      </c>
      <c r="I42" s="13">
        <v>21.066369511286499</v>
      </c>
      <c r="J42" s="3">
        <f t="shared" si="3"/>
        <v>20.325837579891399</v>
      </c>
    </row>
    <row r="43" spans="1:10" x14ac:dyDescent="0.2">
      <c r="A43" s="9" t="s">
        <v>11</v>
      </c>
      <c r="B43" s="10">
        <v>71935</v>
      </c>
      <c r="C43" s="10">
        <v>42</v>
      </c>
      <c r="D43" s="10">
        <v>2000</v>
      </c>
      <c r="E43" s="10">
        <v>4</v>
      </c>
      <c r="F43" s="10">
        <v>0.1</v>
      </c>
      <c r="G43" s="11">
        <v>91.3948428630829</v>
      </c>
      <c r="H43" s="12">
        <v>8.7286360294885093</v>
      </c>
      <c r="I43" s="13">
        <v>62.870986803322801</v>
      </c>
      <c r="J43" s="3">
        <f t="shared" si="3"/>
        <v>20.325837579891399</v>
      </c>
    </row>
    <row r="44" spans="1:10" x14ac:dyDescent="0.2">
      <c r="A44" s="9" t="s">
        <v>11</v>
      </c>
      <c r="B44" s="10">
        <v>71935</v>
      </c>
      <c r="C44" s="10">
        <v>43</v>
      </c>
      <c r="D44" s="10">
        <v>2000</v>
      </c>
      <c r="E44" s="10">
        <v>4</v>
      </c>
      <c r="F44" s="10">
        <v>0.2</v>
      </c>
      <c r="G44" s="11">
        <v>93.793304920196505</v>
      </c>
      <c r="H44" s="12">
        <v>6.3874129120846099</v>
      </c>
      <c r="I44" s="13">
        <v>166.436214866922</v>
      </c>
      <c r="J44" s="3">
        <f t="shared" si="3"/>
        <v>20.325837579891399</v>
      </c>
    </row>
    <row r="45" spans="1:10" x14ac:dyDescent="0.2">
      <c r="A45" s="9" t="s">
        <v>11</v>
      </c>
      <c r="B45" s="10">
        <v>71935</v>
      </c>
      <c r="C45" s="10">
        <v>44</v>
      </c>
      <c r="D45" s="10">
        <v>2000</v>
      </c>
      <c r="E45" s="10">
        <v>4</v>
      </c>
      <c r="F45" s="10">
        <v>0.3</v>
      </c>
      <c r="G45" s="11">
        <v>89.972263097763104</v>
      </c>
      <c r="H45" s="12">
        <v>5.3541479745853602</v>
      </c>
      <c r="I45" s="13">
        <v>306.83997852426501</v>
      </c>
      <c r="J45" s="3">
        <f t="shared" si="3"/>
        <v>20.325837579891399</v>
      </c>
    </row>
    <row r="46" spans="1:10" x14ac:dyDescent="0.2">
      <c r="A46" s="9" t="s">
        <v>11</v>
      </c>
      <c r="B46" s="10">
        <v>71935</v>
      </c>
      <c r="C46" s="10">
        <v>45</v>
      </c>
      <c r="D46" s="10">
        <v>4000</v>
      </c>
      <c r="E46" s="10">
        <v>4</v>
      </c>
      <c r="F46" s="10">
        <v>0.01</v>
      </c>
      <c r="G46" s="11">
        <v>176.70320200920099</v>
      </c>
      <c r="H46" s="12">
        <v>14.326428359890199</v>
      </c>
      <c r="I46" s="13">
        <v>24.302474588339798</v>
      </c>
      <c r="J46" s="3">
        <f t="shared" si="3"/>
        <v>20.325837579891399</v>
      </c>
    </row>
    <row r="47" spans="1:10" x14ac:dyDescent="0.2">
      <c r="A47" s="9" t="s">
        <v>11</v>
      </c>
      <c r="B47" s="10">
        <v>71935</v>
      </c>
      <c r="C47" s="10">
        <v>46</v>
      </c>
      <c r="D47" s="10">
        <v>4000</v>
      </c>
      <c r="E47" s="10">
        <v>4</v>
      </c>
      <c r="F47" s="10">
        <v>0.1</v>
      </c>
      <c r="G47" s="11">
        <v>178.74992299079901</v>
      </c>
      <c r="H47" s="12">
        <v>5.7731473382059697</v>
      </c>
      <c r="I47" s="13">
        <v>120.196735526769</v>
      </c>
      <c r="J47" s="3">
        <f t="shared" si="3"/>
        <v>20.325837579891399</v>
      </c>
    </row>
    <row r="48" spans="1:10" x14ac:dyDescent="0.2">
      <c r="A48" s="9" t="s">
        <v>11</v>
      </c>
      <c r="B48" s="10">
        <v>71935</v>
      </c>
      <c r="C48" s="10">
        <v>47</v>
      </c>
      <c r="D48" s="10">
        <v>4000</v>
      </c>
      <c r="E48" s="10">
        <v>4</v>
      </c>
      <c r="F48" s="10">
        <v>0.2</v>
      </c>
      <c r="G48" s="11">
        <v>163.588442802429</v>
      </c>
      <c r="H48" s="12">
        <v>3.73653140823198</v>
      </c>
      <c r="I48" s="13">
        <v>341.53955770740401</v>
      </c>
      <c r="J48" s="3">
        <f t="shared" si="3"/>
        <v>20.325837579891399</v>
      </c>
    </row>
    <row r="49" spans="1:10" x14ac:dyDescent="0.2">
      <c r="A49" s="14" t="s">
        <v>11</v>
      </c>
      <c r="B49" s="15">
        <v>71935</v>
      </c>
      <c r="C49" s="15">
        <v>48</v>
      </c>
      <c r="D49" s="15">
        <v>4000</v>
      </c>
      <c r="E49" s="15">
        <v>4</v>
      </c>
      <c r="F49" s="15">
        <v>0.3</v>
      </c>
      <c r="G49" s="16">
        <v>180.91450595855699</v>
      </c>
      <c r="H49" s="17">
        <v>2.98846544757119</v>
      </c>
      <c r="I49" s="18">
        <v>903.51387872196199</v>
      </c>
      <c r="J49" s="3">
        <f t="shared" si="3"/>
        <v>20.325837579891399</v>
      </c>
    </row>
    <row r="50" spans="1:10" x14ac:dyDescent="0.2">
      <c r="A50" s="4" t="s">
        <v>12</v>
      </c>
      <c r="B50" s="5">
        <v>65792</v>
      </c>
      <c r="C50" s="5">
        <v>49</v>
      </c>
      <c r="D50" s="5">
        <v>1000</v>
      </c>
      <c r="E50" s="5">
        <v>4</v>
      </c>
      <c r="F50" s="5">
        <v>0.01</v>
      </c>
      <c r="G50" s="6">
        <v>45.932202100753798</v>
      </c>
      <c r="H50" s="7">
        <v>4.4355538539143299E-2</v>
      </c>
      <c r="I50" s="8">
        <v>0.142511473612357</v>
      </c>
      <c r="J50" s="3">
        <f>MIN(I50:I61)</f>
        <v>0.142511473612357</v>
      </c>
    </row>
    <row r="51" spans="1:10" x14ac:dyDescent="0.2">
      <c r="A51" s="9" t="s">
        <v>12</v>
      </c>
      <c r="B51" s="10">
        <v>65792</v>
      </c>
      <c r="C51" s="10">
        <v>50</v>
      </c>
      <c r="D51" s="10">
        <v>1000</v>
      </c>
      <c r="E51" s="10">
        <v>4</v>
      </c>
      <c r="F51" s="10">
        <v>0.1</v>
      </c>
      <c r="G51" s="11">
        <v>46.062901020049999</v>
      </c>
      <c r="H51" s="12">
        <v>2.8908741288171899E-3</v>
      </c>
      <c r="I51" s="13">
        <v>0.42900563469479103</v>
      </c>
      <c r="J51" s="3">
        <f>J50</f>
        <v>0.142511473612357</v>
      </c>
    </row>
    <row r="52" spans="1:10" x14ac:dyDescent="0.2">
      <c r="A52" s="9" t="s">
        <v>12</v>
      </c>
      <c r="B52" s="10">
        <v>65792</v>
      </c>
      <c r="C52" s="10">
        <v>51</v>
      </c>
      <c r="D52" s="10">
        <v>1000</v>
      </c>
      <c r="E52" s="10">
        <v>4</v>
      </c>
      <c r="F52" s="10">
        <v>0.2</v>
      </c>
      <c r="G52" s="11">
        <v>48.9991970062256</v>
      </c>
      <c r="H52" s="12">
        <v>6.5361597585802695E-4</v>
      </c>
      <c r="I52" s="13">
        <v>0.62233670530697405</v>
      </c>
      <c r="J52" s="3">
        <f t="shared" ref="J52:J61" si="4">J51</f>
        <v>0.142511473612357</v>
      </c>
    </row>
    <row r="53" spans="1:10" x14ac:dyDescent="0.2">
      <c r="A53" s="9" t="s">
        <v>12</v>
      </c>
      <c r="B53" s="10">
        <v>65792</v>
      </c>
      <c r="C53" s="10">
        <v>52</v>
      </c>
      <c r="D53" s="10">
        <v>1000</v>
      </c>
      <c r="E53" s="10">
        <v>4</v>
      </c>
      <c r="F53" s="10">
        <v>0.3</v>
      </c>
      <c r="G53" s="11">
        <v>48.956852912902797</v>
      </c>
      <c r="H53" s="12">
        <v>2.5415831046127901E-4</v>
      </c>
      <c r="I53" s="13">
        <v>0.65740749935637</v>
      </c>
      <c r="J53" s="3">
        <f t="shared" si="4"/>
        <v>0.142511473612357</v>
      </c>
    </row>
    <row r="54" spans="1:10" x14ac:dyDescent="0.2">
      <c r="A54" s="9" t="s">
        <v>12</v>
      </c>
      <c r="B54" s="10">
        <v>65792</v>
      </c>
      <c r="C54" s="10">
        <v>53</v>
      </c>
      <c r="D54" s="10">
        <v>2000</v>
      </c>
      <c r="E54" s="10">
        <v>4</v>
      </c>
      <c r="F54" s="10">
        <v>0.01</v>
      </c>
      <c r="G54" s="11">
        <v>95.531682968139606</v>
      </c>
      <c r="H54" s="12">
        <v>2.8691159642792799E-2</v>
      </c>
      <c r="I54" s="13">
        <v>0.16651572239399301</v>
      </c>
      <c r="J54" s="3">
        <f t="shared" si="4"/>
        <v>0.142511473612357</v>
      </c>
    </row>
    <row r="55" spans="1:10" x14ac:dyDescent="0.2">
      <c r="A55" s="9" t="s">
        <v>12</v>
      </c>
      <c r="B55" s="10">
        <v>65792</v>
      </c>
      <c r="C55" s="10">
        <v>54</v>
      </c>
      <c r="D55" s="10">
        <v>2000</v>
      </c>
      <c r="E55" s="10">
        <v>4</v>
      </c>
      <c r="F55" s="10">
        <v>0.1</v>
      </c>
      <c r="G55" s="11">
        <v>93.673865079879604</v>
      </c>
      <c r="H55" s="12">
        <v>4.3698496747559201E-4</v>
      </c>
      <c r="I55" s="13">
        <v>0.52856859257746502</v>
      </c>
      <c r="J55" s="3">
        <f t="shared" si="4"/>
        <v>0.142511473612357</v>
      </c>
    </row>
    <row r="56" spans="1:10" x14ac:dyDescent="0.2">
      <c r="A56" s="9" t="s">
        <v>12</v>
      </c>
      <c r="B56" s="10">
        <v>65792</v>
      </c>
      <c r="C56" s="10">
        <v>55</v>
      </c>
      <c r="D56" s="10">
        <v>2000</v>
      </c>
      <c r="E56" s="10">
        <v>4</v>
      </c>
      <c r="F56" s="10">
        <v>0.2</v>
      </c>
      <c r="G56" s="11">
        <v>93.482368946075397</v>
      </c>
      <c r="H56" s="12">
        <v>7.3042458673003397E-5</v>
      </c>
      <c r="I56" s="13">
        <v>0.78131176523688595</v>
      </c>
      <c r="J56" s="3">
        <f t="shared" si="4"/>
        <v>0.142511473612357</v>
      </c>
    </row>
    <row r="57" spans="1:10" x14ac:dyDescent="0.2">
      <c r="A57" s="9" t="s">
        <v>12</v>
      </c>
      <c r="B57" s="10">
        <v>65792</v>
      </c>
      <c r="C57" s="10">
        <v>56</v>
      </c>
      <c r="D57" s="10">
        <v>2000</v>
      </c>
      <c r="E57" s="10">
        <v>4</v>
      </c>
      <c r="F57" s="10">
        <v>0.3</v>
      </c>
      <c r="G57" s="11">
        <v>95.298772096633797</v>
      </c>
      <c r="H57" s="12">
        <v>3.2554220647117602E-5</v>
      </c>
      <c r="I57" s="13">
        <v>1.0404438650852199</v>
      </c>
      <c r="J57" s="3">
        <f t="shared" si="4"/>
        <v>0.142511473612357</v>
      </c>
    </row>
    <row r="58" spans="1:10" x14ac:dyDescent="0.2">
      <c r="A58" s="9" t="s">
        <v>12</v>
      </c>
      <c r="B58" s="10">
        <v>65792</v>
      </c>
      <c r="C58" s="10">
        <v>57</v>
      </c>
      <c r="D58" s="10">
        <v>4000</v>
      </c>
      <c r="E58" s="10">
        <v>4</v>
      </c>
      <c r="F58" s="10">
        <v>0.01</v>
      </c>
      <c r="G58" s="11">
        <v>185.2943749427796</v>
      </c>
      <c r="H58" s="12">
        <v>1.3613675817567301E-2</v>
      </c>
      <c r="I58" s="13">
        <v>0.232141206831015</v>
      </c>
      <c r="J58" s="3">
        <f t="shared" si="4"/>
        <v>0.142511473612357</v>
      </c>
    </row>
    <row r="59" spans="1:10" x14ac:dyDescent="0.2">
      <c r="A59" s="9" t="s">
        <v>12</v>
      </c>
      <c r="B59" s="10">
        <v>65792</v>
      </c>
      <c r="C59" s="10">
        <v>58</v>
      </c>
      <c r="D59" s="10">
        <v>4000</v>
      </c>
      <c r="E59" s="10">
        <v>4</v>
      </c>
      <c r="F59" s="10">
        <v>0.1</v>
      </c>
      <c r="G59" s="11">
        <v>187.11304306983962</v>
      </c>
      <c r="H59" s="12">
        <v>3.993590358355E-5</v>
      </c>
      <c r="I59" s="13">
        <v>0.59431029642872701</v>
      </c>
      <c r="J59" s="3">
        <f t="shared" si="4"/>
        <v>0.142511473612357</v>
      </c>
    </row>
    <row r="60" spans="1:10" x14ac:dyDescent="0.2">
      <c r="A60" s="9" t="s">
        <v>12</v>
      </c>
      <c r="B60" s="10">
        <v>65792</v>
      </c>
      <c r="C60" s="10">
        <v>59</v>
      </c>
      <c r="D60" s="10">
        <v>4000</v>
      </c>
      <c r="E60" s="10">
        <v>4</v>
      </c>
      <c r="F60" s="10">
        <v>0.2</v>
      </c>
      <c r="G60" s="11">
        <v>193.74135684967021</v>
      </c>
      <c r="H60" s="12">
        <v>9.6935639814979897E-6</v>
      </c>
      <c r="I60" s="13">
        <v>0.86134260504347504</v>
      </c>
      <c r="J60" s="3">
        <f t="shared" si="4"/>
        <v>0.142511473612357</v>
      </c>
    </row>
    <row r="61" spans="1:10" x14ac:dyDescent="0.2">
      <c r="A61" s="14" t="s">
        <v>12</v>
      </c>
      <c r="B61" s="15">
        <v>65792</v>
      </c>
      <c r="C61" s="15">
        <v>60</v>
      </c>
      <c r="D61" s="15">
        <v>4000</v>
      </c>
      <c r="E61" s="15">
        <v>4</v>
      </c>
      <c r="F61" s="15">
        <v>0.3</v>
      </c>
      <c r="G61" s="16">
        <v>192.8424761295318</v>
      </c>
      <c r="H61" s="17">
        <v>6.1441083097199498E-6</v>
      </c>
      <c r="I61" s="18">
        <v>1.1305160050068801</v>
      </c>
      <c r="J61" s="3">
        <f t="shared" si="4"/>
        <v>0.142511473612357</v>
      </c>
    </row>
    <row r="62" spans="1:10" x14ac:dyDescent="0.2">
      <c r="A62" s="4" t="s">
        <v>13</v>
      </c>
      <c r="B62" s="5">
        <v>66769</v>
      </c>
      <c r="C62" s="5">
        <v>61</v>
      </c>
      <c r="D62" s="5">
        <v>1000</v>
      </c>
      <c r="E62" s="5">
        <v>4</v>
      </c>
      <c r="F62" s="5">
        <v>0.01</v>
      </c>
      <c r="G62" s="6">
        <v>52.737225055694601</v>
      </c>
      <c r="H62" s="7">
        <v>12.306780986356801</v>
      </c>
      <c r="I62" s="8">
        <v>13.4005541983274</v>
      </c>
      <c r="J62" s="3">
        <f>MIN(I62:I73)</f>
        <v>13.4005541983274</v>
      </c>
    </row>
    <row r="63" spans="1:10" x14ac:dyDescent="0.2">
      <c r="A63" s="9" t="s">
        <v>13</v>
      </c>
      <c r="B63" s="10">
        <v>66769</v>
      </c>
      <c r="C63" s="10">
        <v>62</v>
      </c>
      <c r="D63" s="10">
        <v>1000</v>
      </c>
      <c r="E63" s="10">
        <v>4</v>
      </c>
      <c r="F63" s="10">
        <v>0.1</v>
      </c>
      <c r="G63" s="11">
        <v>51.274434804916403</v>
      </c>
      <c r="H63" s="12">
        <v>9.1896513221067799</v>
      </c>
      <c r="I63" s="13">
        <v>16.114700640166401</v>
      </c>
      <c r="J63" s="3">
        <f>J62</f>
        <v>13.4005541983274</v>
      </c>
    </row>
    <row r="64" spans="1:10" x14ac:dyDescent="0.2">
      <c r="A64" s="9" t="s">
        <v>13</v>
      </c>
      <c r="B64" s="10">
        <v>66769</v>
      </c>
      <c r="C64" s="10">
        <v>63</v>
      </c>
      <c r="D64" s="10">
        <v>1000</v>
      </c>
      <c r="E64" s="10">
        <v>4</v>
      </c>
      <c r="F64" s="10">
        <v>0.2</v>
      </c>
      <c r="G64" s="11">
        <v>52.846801042556798</v>
      </c>
      <c r="H64" s="12">
        <v>8.2503831612933691</v>
      </c>
      <c r="I64" s="13">
        <v>20.331515479078298</v>
      </c>
      <c r="J64" s="3">
        <f t="shared" ref="J64:J73" si="5">J63</f>
        <v>13.4005541983274</v>
      </c>
    </row>
    <row r="65" spans="1:10" x14ac:dyDescent="0.2">
      <c r="A65" s="9" t="s">
        <v>13</v>
      </c>
      <c r="B65" s="10">
        <v>66769</v>
      </c>
      <c r="C65" s="10">
        <v>64</v>
      </c>
      <c r="D65" s="10">
        <v>1000</v>
      </c>
      <c r="E65" s="10">
        <v>4</v>
      </c>
      <c r="F65" s="10">
        <v>0.3</v>
      </c>
      <c r="G65" s="11">
        <v>54.105853080749498</v>
      </c>
      <c r="H65" s="12">
        <v>7.7908527519839801</v>
      </c>
      <c r="I65" s="13">
        <v>27.1484679164986</v>
      </c>
      <c r="J65" s="3">
        <f t="shared" si="5"/>
        <v>13.4005541983274</v>
      </c>
    </row>
    <row r="66" spans="1:10" x14ac:dyDescent="0.2">
      <c r="A66" s="9" t="s">
        <v>13</v>
      </c>
      <c r="B66" s="10">
        <v>66769</v>
      </c>
      <c r="C66" s="10">
        <v>65</v>
      </c>
      <c r="D66" s="10">
        <v>2000</v>
      </c>
      <c r="E66" s="10">
        <v>4</v>
      </c>
      <c r="F66" s="10">
        <v>0.01</v>
      </c>
      <c r="G66" s="11">
        <v>107.86589193344099</v>
      </c>
      <c r="H66" s="12">
        <v>11.5331241933669</v>
      </c>
      <c r="I66" s="13">
        <v>13.5575376580481</v>
      </c>
      <c r="J66" s="3">
        <f t="shared" si="5"/>
        <v>13.4005541983274</v>
      </c>
    </row>
    <row r="67" spans="1:10" x14ac:dyDescent="0.2">
      <c r="A67" s="9" t="s">
        <v>13</v>
      </c>
      <c r="B67" s="10">
        <v>66769</v>
      </c>
      <c r="C67" s="10">
        <v>66</v>
      </c>
      <c r="D67" s="10">
        <v>2000</v>
      </c>
      <c r="E67" s="10">
        <v>4</v>
      </c>
      <c r="F67" s="10">
        <v>0.1</v>
      </c>
      <c r="G67" s="11">
        <v>104.55802798271159</v>
      </c>
      <c r="H67" s="12">
        <v>7.9725385128841104</v>
      </c>
      <c r="I67" s="13">
        <v>18.575640558505601</v>
      </c>
      <c r="J67" s="3">
        <f t="shared" si="5"/>
        <v>13.4005541983274</v>
      </c>
    </row>
    <row r="68" spans="1:10" x14ac:dyDescent="0.2">
      <c r="A68" s="9" t="s">
        <v>13</v>
      </c>
      <c r="B68" s="10">
        <v>66769</v>
      </c>
      <c r="C68" s="10">
        <v>67</v>
      </c>
      <c r="D68" s="10">
        <v>2000</v>
      </c>
      <c r="E68" s="10">
        <v>4</v>
      </c>
      <c r="F68" s="10">
        <v>0.2</v>
      </c>
      <c r="G68" s="11">
        <v>105.229140996933</v>
      </c>
      <c r="H68" s="12">
        <v>6.7704524870547198</v>
      </c>
      <c r="I68" s="13">
        <v>28.3096076738451</v>
      </c>
      <c r="J68" s="3">
        <f t="shared" si="5"/>
        <v>13.4005541983274</v>
      </c>
    </row>
    <row r="69" spans="1:10" x14ac:dyDescent="0.2">
      <c r="A69" s="9" t="s">
        <v>13</v>
      </c>
      <c r="B69" s="10">
        <v>66769</v>
      </c>
      <c r="C69" s="10">
        <v>68</v>
      </c>
      <c r="D69" s="10">
        <v>2000</v>
      </c>
      <c r="E69" s="10">
        <v>4</v>
      </c>
      <c r="F69" s="10">
        <v>0.3</v>
      </c>
      <c r="G69" s="11">
        <v>100.3816931247714</v>
      </c>
      <c r="H69" s="12">
        <v>6.3979154205568198</v>
      </c>
      <c r="I69" s="13">
        <v>47.4049027438612</v>
      </c>
      <c r="J69" s="3">
        <f t="shared" si="5"/>
        <v>13.4005541983274</v>
      </c>
    </row>
    <row r="70" spans="1:10" x14ac:dyDescent="0.2">
      <c r="A70" s="9" t="s">
        <v>13</v>
      </c>
      <c r="B70" s="10">
        <v>66769</v>
      </c>
      <c r="C70" s="10">
        <v>69</v>
      </c>
      <c r="D70" s="10">
        <v>4000</v>
      </c>
      <c r="E70" s="10">
        <v>4</v>
      </c>
      <c r="F70" s="10">
        <v>0.01</v>
      </c>
      <c r="G70" s="11">
        <v>198.83647608757019</v>
      </c>
      <c r="H70" s="12">
        <v>10.590928737989501</v>
      </c>
      <c r="I70" s="13">
        <v>14.143261817072201</v>
      </c>
      <c r="J70" s="3">
        <f t="shared" si="5"/>
        <v>13.4005541983274</v>
      </c>
    </row>
    <row r="71" spans="1:10" x14ac:dyDescent="0.2">
      <c r="A71" s="9" t="s">
        <v>13</v>
      </c>
      <c r="B71" s="10">
        <v>66769</v>
      </c>
      <c r="C71" s="10">
        <v>70</v>
      </c>
      <c r="D71" s="10">
        <v>4000</v>
      </c>
      <c r="E71" s="10">
        <v>4</v>
      </c>
      <c r="F71" s="10">
        <v>0.1</v>
      </c>
      <c r="G71" s="11">
        <v>201.21563005447379</v>
      </c>
      <c r="H71" s="12">
        <v>6.5025948086991603</v>
      </c>
      <c r="I71" s="13">
        <v>22.374816078170799</v>
      </c>
      <c r="J71" s="3">
        <f t="shared" si="5"/>
        <v>13.4005541983274</v>
      </c>
    </row>
    <row r="72" spans="1:10" x14ac:dyDescent="0.2">
      <c r="A72" s="9" t="s">
        <v>13</v>
      </c>
      <c r="B72" s="10">
        <v>66769</v>
      </c>
      <c r="C72" s="10">
        <v>71</v>
      </c>
      <c r="D72" s="10">
        <v>4000</v>
      </c>
      <c r="E72" s="10">
        <v>4</v>
      </c>
      <c r="F72" s="10">
        <v>0.2</v>
      </c>
      <c r="G72" s="11">
        <v>199.52129197120681</v>
      </c>
      <c r="H72" s="12">
        <v>5.4030787197233403</v>
      </c>
      <c r="I72" s="13">
        <v>45.791094305475603</v>
      </c>
      <c r="J72" s="3">
        <f t="shared" si="5"/>
        <v>13.4005541983274</v>
      </c>
    </row>
    <row r="73" spans="1:10" x14ac:dyDescent="0.2">
      <c r="A73" s="14" t="s">
        <v>13</v>
      </c>
      <c r="B73" s="15">
        <v>66769</v>
      </c>
      <c r="C73" s="15">
        <v>72</v>
      </c>
      <c r="D73" s="15">
        <v>4000</v>
      </c>
      <c r="E73" s="15">
        <v>4</v>
      </c>
      <c r="F73" s="15">
        <v>0.3</v>
      </c>
      <c r="G73" s="16">
        <v>196.20868897438018</v>
      </c>
      <c r="H73" s="17">
        <v>4.8156150016430503</v>
      </c>
      <c r="I73" s="18">
        <v>77.767523646624994</v>
      </c>
      <c r="J73" s="3">
        <f t="shared" si="5"/>
        <v>13.4005541983274</v>
      </c>
    </row>
    <row r="74" spans="1:10" x14ac:dyDescent="0.2">
      <c r="A74" s="4" t="s">
        <v>14</v>
      </c>
      <c r="B74" s="5">
        <v>66822</v>
      </c>
      <c r="C74" s="5">
        <v>73</v>
      </c>
      <c r="D74" s="5">
        <v>1000</v>
      </c>
      <c r="E74" s="5">
        <v>4</v>
      </c>
      <c r="F74" s="5">
        <v>0.01</v>
      </c>
      <c r="G74" s="6">
        <v>57.463572025299101</v>
      </c>
      <c r="H74" s="7">
        <v>0.48590411209050899</v>
      </c>
      <c r="I74" s="8">
        <v>14.0188185535619</v>
      </c>
      <c r="J74" s="3">
        <f>MIN(I74:I85)</f>
        <v>14.0188185535619</v>
      </c>
    </row>
    <row r="75" spans="1:10" x14ac:dyDescent="0.2">
      <c r="A75" s="9" t="s">
        <v>14</v>
      </c>
      <c r="B75" s="10">
        <v>66822</v>
      </c>
      <c r="C75" s="10">
        <v>74</v>
      </c>
      <c r="D75" s="10">
        <v>1000</v>
      </c>
      <c r="E75" s="10">
        <v>4</v>
      </c>
      <c r="F75" s="10">
        <v>0.1</v>
      </c>
      <c r="G75" s="11">
        <v>56.473376035690301</v>
      </c>
      <c r="H75" s="12">
        <v>0.189569575342489</v>
      </c>
      <c r="I75" s="13">
        <v>434.31878969086301</v>
      </c>
      <c r="J75" s="3">
        <f>J74</f>
        <v>14.0188185535619</v>
      </c>
    </row>
    <row r="76" spans="1:10" x14ac:dyDescent="0.2">
      <c r="A76" s="9" t="s">
        <v>14</v>
      </c>
      <c r="B76" s="10">
        <v>66822</v>
      </c>
      <c r="C76" s="10">
        <v>75</v>
      </c>
      <c r="D76" s="10">
        <v>1000</v>
      </c>
      <c r="E76" s="10">
        <v>4</v>
      </c>
      <c r="F76" s="10">
        <v>0.2</v>
      </c>
      <c r="G76" s="11">
        <v>56.775341033935497</v>
      </c>
      <c r="H76" s="12">
        <v>0.103078636082836</v>
      </c>
      <c r="I76" s="13">
        <v>1392.4839719082599</v>
      </c>
      <c r="J76" s="3">
        <f t="shared" ref="J76:J85" si="6">J75</f>
        <v>14.0188185535619</v>
      </c>
    </row>
    <row r="77" spans="1:10" x14ac:dyDescent="0.2">
      <c r="A77" s="9" t="s">
        <v>14</v>
      </c>
      <c r="B77" s="10">
        <v>66822</v>
      </c>
      <c r="C77" s="10">
        <v>76</v>
      </c>
      <c r="D77" s="10">
        <v>1000</v>
      </c>
      <c r="E77" s="10">
        <v>4</v>
      </c>
      <c r="F77" s="10">
        <v>0.3</v>
      </c>
      <c r="G77" s="11">
        <v>57.154347896575899</v>
      </c>
      <c r="H77" s="12">
        <v>8.3849823854717107E-2</v>
      </c>
      <c r="I77" s="13">
        <v>2383.9512889717198</v>
      </c>
      <c r="J77" s="3">
        <f t="shared" si="6"/>
        <v>14.0188185535619</v>
      </c>
    </row>
    <row r="78" spans="1:10" x14ac:dyDescent="0.2">
      <c r="A78" s="9" t="s">
        <v>14</v>
      </c>
      <c r="B78" s="10">
        <v>66822</v>
      </c>
      <c r="C78" s="10">
        <v>77</v>
      </c>
      <c r="D78" s="10">
        <v>2000</v>
      </c>
      <c r="E78" s="10">
        <v>4</v>
      </c>
      <c r="F78" s="10">
        <v>0.01</v>
      </c>
      <c r="G78" s="11">
        <v>113.6203000545504</v>
      </c>
      <c r="H78" s="12">
        <v>0.38725805968585503</v>
      </c>
      <c r="I78" s="13">
        <v>34.762812204463998</v>
      </c>
      <c r="J78" s="3">
        <f t="shared" si="6"/>
        <v>14.0188185535619</v>
      </c>
    </row>
    <row r="79" spans="1:10" x14ac:dyDescent="0.2">
      <c r="A79" s="9" t="s">
        <v>14</v>
      </c>
      <c r="B79" s="10">
        <v>66822</v>
      </c>
      <c r="C79" s="10">
        <v>78</v>
      </c>
      <c r="D79" s="10">
        <v>2000</v>
      </c>
      <c r="E79" s="10">
        <v>4</v>
      </c>
      <c r="F79" s="10">
        <v>0.1</v>
      </c>
      <c r="G79" s="11">
        <v>112.7473628520966</v>
      </c>
      <c r="H79" s="12">
        <v>7.8716711750680998E-2</v>
      </c>
      <c r="I79" s="13">
        <v>1051.6594805216</v>
      </c>
      <c r="J79" s="3">
        <f t="shared" si="6"/>
        <v>14.0188185535619</v>
      </c>
    </row>
    <row r="80" spans="1:10" x14ac:dyDescent="0.2">
      <c r="A80" s="9" t="s">
        <v>14</v>
      </c>
      <c r="B80" s="10">
        <v>66822</v>
      </c>
      <c r="C80" s="10">
        <v>79</v>
      </c>
      <c r="D80" s="10">
        <v>2000</v>
      </c>
      <c r="E80" s="10">
        <v>4</v>
      </c>
      <c r="F80" s="10">
        <v>0.2</v>
      </c>
      <c r="G80" s="11">
        <v>113.18229293823239</v>
      </c>
      <c r="H80" s="12">
        <v>2.4432245726514999E-2</v>
      </c>
      <c r="I80" s="13">
        <v>2651.2064351541499</v>
      </c>
      <c r="J80" s="3">
        <f t="shared" si="6"/>
        <v>14.0188185535619</v>
      </c>
    </row>
    <row r="81" spans="1:10" x14ac:dyDescent="0.2">
      <c r="A81" s="9" t="s">
        <v>14</v>
      </c>
      <c r="B81" s="10">
        <v>66822</v>
      </c>
      <c r="C81" s="10">
        <v>80</v>
      </c>
      <c r="D81" s="10">
        <v>2000</v>
      </c>
      <c r="E81" s="10">
        <v>4</v>
      </c>
      <c r="F81" s="10">
        <v>0.3</v>
      </c>
      <c r="G81" s="11">
        <v>113.99779009819019</v>
      </c>
      <c r="H81" s="12">
        <v>1.0426510532833401E-2</v>
      </c>
      <c r="I81" s="13">
        <v>4977.6198928896802</v>
      </c>
      <c r="J81" s="3">
        <f t="shared" si="6"/>
        <v>14.0188185535619</v>
      </c>
    </row>
    <row r="82" spans="1:10" x14ac:dyDescent="0.2">
      <c r="A82" s="9" t="s">
        <v>14</v>
      </c>
      <c r="B82" s="10">
        <v>66822</v>
      </c>
      <c r="C82" s="10">
        <v>81</v>
      </c>
      <c r="D82" s="10">
        <v>4000</v>
      </c>
      <c r="E82" s="10">
        <v>4</v>
      </c>
      <c r="F82" s="10">
        <v>0.01</v>
      </c>
      <c r="G82" s="11">
        <v>228.11318302154521</v>
      </c>
      <c r="H82" s="12">
        <v>0.264804110122138</v>
      </c>
      <c r="I82" s="13">
        <v>90.426240300451397</v>
      </c>
      <c r="J82" s="3">
        <f t="shared" si="6"/>
        <v>14.0188185535619</v>
      </c>
    </row>
    <row r="83" spans="1:10" x14ac:dyDescent="0.2">
      <c r="A83" s="9" t="s">
        <v>14</v>
      </c>
      <c r="B83" s="10">
        <v>66822</v>
      </c>
      <c r="C83" s="10">
        <v>82</v>
      </c>
      <c r="D83" s="10">
        <v>4000</v>
      </c>
      <c r="E83" s="10">
        <v>4</v>
      </c>
      <c r="F83" s="10">
        <v>0.1</v>
      </c>
      <c r="G83" s="11">
        <v>225.5865252017976</v>
      </c>
      <c r="H83" s="12">
        <v>1.22790954164337E-2</v>
      </c>
      <c r="I83" s="13">
        <v>1559.33646751686</v>
      </c>
      <c r="J83" s="3">
        <f t="shared" si="6"/>
        <v>14.0188185535619</v>
      </c>
    </row>
    <row r="84" spans="1:10" x14ac:dyDescent="0.2">
      <c r="A84" s="9" t="s">
        <v>14</v>
      </c>
      <c r="B84" s="10">
        <v>66822</v>
      </c>
      <c r="C84" s="10">
        <v>83</v>
      </c>
      <c r="D84" s="10">
        <v>4000</v>
      </c>
      <c r="E84" s="10">
        <v>4</v>
      </c>
      <c r="F84" s="10">
        <v>0.2</v>
      </c>
      <c r="G84" s="11">
        <v>238.48985314369199</v>
      </c>
      <c r="H84" s="12">
        <v>6.7256823690746599E-4</v>
      </c>
      <c r="I84" s="13">
        <v>2989.2615060100202</v>
      </c>
      <c r="J84" s="3">
        <f t="shared" si="6"/>
        <v>14.0188185535619</v>
      </c>
    </row>
    <row r="85" spans="1:10" x14ac:dyDescent="0.2">
      <c r="A85" s="14" t="s">
        <v>14</v>
      </c>
      <c r="B85" s="15">
        <v>66822</v>
      </c>
      <c r="C85" s="15">
        <v>84</v>
      </c>
      <c r="D85" s="15">
        <v>4000</v>
      </c>
      <c r="E85" s="15">
        <v>4</v>
      </c>
      <c r="F85" s="15">
        <v>0.3</v>
      </c>
      <c r="G85" s="16">
        <v>246.47450184822063</v>
      </c>
      <c r="H85" s="17">
        <v>6.2231829315987795E-4</v>
      </c>
      <c r="I85" s="18">
        <v>2977.0709845211099</v>
      </c>
      <c r="J85" s="3">
        <f t="shared" si="6"/>
        <v>14.0188185535619</v>
      </c>
    </row>
    <row r="86" spans="1:10" x14ac:dyDescent="0.2">
      <c r="A86" s="4" t="s">
        <v>15</v>
      </c>
      <c r="B86" s="5">
        <v>70491</v>
      </c>
      <c r="C86" s="5">
        <v>85</v>
      </c>
      <c r="D86" s="5">
        <v>1000</v>
      </c>
      <c r="E86" s="5">
        <v>4</v>
      </c>
      <c r="F86" s="5">
        <v>0.01</v>
      </c>
      <c r="G86" s="6">
        <v>67.899138927459703</v>
      </c>
      <c r="H86" s="7">
        <v>0.42799270244440801</v>
      </c>
      <c r="I86" s="8">
        <v>8.2446984363380498</v>
      </c>
      <c r="J86" s="3">
        <f>MIN(I86:I97)</f>
        <v>8.2446984363380498</v>
      </c>
    </row>
    <row r="87" spans="1:10" x14ac:dyDescent="0.2">
      <c r="A87" s="9" t="s">
        <v>15</v>
      </c>
      <c r="B87" s="10">
        <v>70491</v>
      </c>
      <c r="C87" s="10">
        <v>86</v>
      </c>
      <c r="D87" s="10">
        <v>1000</v>
      </c>
      <c r="E87" s="10">
        <v>4</v>
      </c>
      <c r="F87" s="10">
        <v>0.1</v>
      </c>
      <c r="G87" s="11">
        <v>65.358088970184298</v>
      </c>
      <c r="H87" s="12">
        <v>8.1354284594858994E-2</v>
      </c>
      <c r="I87" s="13">
        <v>158.562969843291</v>
      </c>
      <c r="J87" s="3">
        <f>J86</f>
        <v>8.2446984363380498</v>
      </c>
    </row>
    <row r="88" spans="1:10" x14ac:dyDescent="0.2">
      <c r="A88" s="9" t="s">
        <v>15</v>
      </c>
      <c r="B88" s="10">
        <v>70491</v>
      </c>
      <c r="C88" s="10">
        <v>87</v>
      </c>
      <c r="D88" s="10">
        <v>1000</v>
      </c>
      <c r="E88" s="10">
        <v>4</v>
      </c>
      <c r="F88" s="10">
        <v>0.2</v>
      </c>
      <c r="G88" s="11">
        <v>65.339061021804795</v>
      </c>
      <c r="H88" s="12">
        <v>3.6750789635661203E-2</v>
      </c>
      <c r="I88" s="13">
        <v>448.39076471790798</v>
      </c>
      <c r="J88" s="3">
        <f t="shared" ref="J88:J97" si="7">J87</f>
        <v>8.2446984363380498</v>
      </c>
    </row>
    <row r="89" spans="1:10" x14ac:dyDescent="0.2">
      <c r="A89" s="9" t="s">
        <v>15</v>
      </c>
      <c r="B89" s="10">
        <v>70491</v>
      </c>
      <c r="C89" s="10">
        <v>88</v>
      </c>
      <c r="D89" s="10">
        <v>1000</v>
      </c>
      <c r="E89" s="10">
        <v>4</v>
      </c>
      <c r="F89" s="10">
        <v>0.3</v>
      </c>
      <c r="G89" s="11">
        <v>67.362212181091294</v>
      </c>
      <c r="H89" s="12">
        <v>2.27465926982265E-2</v>
      </c>
      <c r="I89" s="13">
        <v>728.34478575154799</v>
      </c>
      <c r="J89" s="3">
        <f t="shared" si="7"/>
        <v>8.2446984363380498</v>
      </c>
    </row>
    <row r="90" spans="1:10" x14ac:dyDescent="0.2">
      <c r="A90" s="9" t="s">
        <v>15</v>
      </c>
      <c r="B90" s="10">
        <v>70491</v>
      </c>
      <c r="C90" s="10">
        <v>89</v>
      </c>
      <c r="D90" s="10">
        <v>2000</v>
      </c>
      <c r="E90" s="10">
        <v>4</v>
      </c>
      <c r="F90" s="10">
        <v>0.01</v>
      </c>
      <c r="G90" s="11">
        <v>130.86815190315201</v>
      </c>
      <c r="H90" s="12">
        <v>0.30141014660265802</v>
      </c>
      <c r="I90" s="13">
        <v>18.828465090171001</v>
      </c>
      <c r="J90" s="3">
        <f t="shared" si="7"/>
        <v>8.2446984363380498</v>
      </c>
    </row>
    <row r="91" spans="1:10" x14ac:dyDescent="0.2">
      <c r="A91" s="9" t="s">
        <v>15</v>
      </c>
      <c r="B91" s="10">
        <v>70491</v>
      </c>
      <c r="C91" s="10">
        <v>90</v>
      </c>
      <c r="D91" s="10">
        <v>2000</v>
      </c>
      <c r="E91" s="10">
        <v>4</v>
      </c>
      <c r="F91" s="10">
        <v>0.1</v>
      </c>
      <c r="G91" s="11">
        <v>129.36406302452099</v>
      </c>
      <c r="H91" s="12">
        <v>2.2420925259806702E-2</v>
      </c>
      <c r="I91" s="13">
        <v>329.32217360141902</v>
      </c>
      <c r="J91" s="3">
        <f t="shared" si="7"/>
        <v>8.2446984363380498</v>
      </c>
    </row>
    <row r="92" spans="1:10" x14ac:dyDescent="0.2">
      <c r="A92" s="9" t="s">
        <v>15</v>
      </c>
      <c r="B92" s="10">
        <v>70491</v>
      </c>
      <c r="C92" s="10">
        <v>91</v>
      </c>
      <c r="D92" s="10">
        <v>2000</v>
      </c>
      <c r="E92" s="10">
        <v>4</v>
      </c>
      <c r="F92" s="10">
        <v>0.2</v>
      </c>
      <c r="G92" s="11">
        <v>130.80248999595599</v>
      </c>
      <c r="H92" s="12">
        <v>4.1797397411105098E-3</v>
      </c>
      <c r="I92" s="13">
        <v>576.92935051082497</v>
      </c>
      <c r="J92" s="3">
        <f t="shared" si="7"/>
        <v>8.2446984363380498</v>
      </c>
    </row>
    <row r="93" spans="1:10" x14ac:dyDescent="0.2">
      <c r="A93" s="9" t="s">
        <v>15</v>
      </c>
      <c r="B93" s="10">
        <v>70491</v>
      </c>
      <c r="C93" s="10">
        <v>92</v>
      </c>
      <c r="D93" s="10">
        <v>2000</v>
      </c>
      <c r="E93" s="10">
        <v>4</v>
      </c>
      <c r="F93" s="10">
        <v>0.3</v>
      </c>
      <c r="G93" s="11">
        <v>133.968664884567</v>
      </c>
      <c r="H93" s="12">
        <v>4.0432588031060002E-3</v>
      </c>
      <c r="I93" s="13">
        <v>1303.1013934877101</v>
      </c>
      <c r="J93" s="3">
        <f t="shared" si="7"/>
        <v>8.2446984363380498</v>
      </c>
    </row>
    <row r="94" spans="1:10" x14ac:dyDescent="0.2">
      <c r="A94" s="9" t="s">
        <v>15</v>
      </c>
      <c r="B94" s="10">
        <v>70491</v>
      </c>
      <c r="C94" s="10">
        <v>93</v>
      </c>
      <c r="D94" s="10">
        <v>4000</v>
      </c>
      <c r="E94" s="10">
        <v>4</v>
      </c>
      <c r="F94" s="10">
        <v>0.01</v>
      </c>
      <c r="G94" s="11">
        <v>275.03267097473099</v>
      </c>
      <c r="H94" s="12">
        <v>0.17674991490136999</v>
      </c>
      <c r="I94" s="13">
        <v>45.146876876076703</v>
      </c>
      <c r="J94" s="3">
        <f t="shared" si="7"/>
        <v>8.2446984363380498</v>
      </c>
    </row>
    <row r="95" spans="1:10" x14ac:dyDescent="0.2">
      <c r="A95" s="9" t="s">
        <v>15</v>
      </c>
      <c r="B95" s="10">
        <v>70491</v>
      </c>
      <c r="C95" s="10">
        <v>94</v>
      </c>
      <c r="D95" s="10">
        <v>4000</v>
      </c>
      <c r="E95" s="10">
        <v>4</v>
      </c>
      <c r="F95" s="10">
        <v>0.1</v>
      </c>
      <c r="G95" s="11">
        <v>273.031123876572</v>
      </c>
      <c r="H95" s="12">
        <v>2.7503859017041499E-3</v>
      </c>
      <c r="I95" s="13">
        <v>474.99095896929498</v>
      </c>
      <c r="J95" s="3">
        <f t="shared" si="7"/>
        <v>8.2446984363380498</v>
      </c>
    </row>
    <row r="96" spans="1:10" x14ac:dyDescent="0.2">
      <c r="A96" s="9" t="s">
        <v>15</v>
      </c>
      <c r="B96" s="10">
        <v>70491</v>
      </c>
      <c r="C96" s="10">
        <v>95</v>
      </c>
      <c r="D96" s="10">
        <v>4000</v>
      </c>
      <c r="E96" s="10">
        <v>4</v>
      </c>
      <c r="F96" s="10">
        <v>0.2</v>
      </c>
      <c r="G96" s="11">
        <v>269.122539997101</v>
      </c>
      <c r="H96" s="12">
        <v>2.78407571788292E-4</v>
      </c>
      <c r="I96" s="13">
        <v>1091.30263326298</v>
      </c>
      <c r="J96" s="3">
        <f t="shared" si="7"/>
        <v>8.2446984363380498</v>
      </c>
    </row>
    <row r="97" spans="1:10" x14ac:dyDescent="0.2">
      <c r="A97" s="14" t="s">
        <v>15</v>
      </c>
      <c r="B97" s="15">
        <v>70491</v>
      </c>
      <c r="C97" s="15">
        <v>96</v>
      </c>
      <c r="D97" s="15">
        <v>4000</v>
      </c>
      <c r="E97" s="15">
        <v>4</v>
      </c>
      <c r="F97" s="15">
        <v>0.3</v>
      </c>
      <c r="G97" s="16">
        <v>269.79275202751199</v>
      </c>
      <c r="H97" s="17">
        <v>1.5208456808368101E-4</v>
      </c>
      <c r="I97" s="18">
        <v>1632.65246334989</v>
      </c>
      <c r="J97" s="3">
        <f t="shared" si="7"/>
        <v>8.2446984363380498</v>
      </c>
    </row>
    <row r="98" spans="1:10" x14ac:dyDescent="0.2">
      <c r="A98" s="4" t="s">
        <v>16</v>
      </c>
      <c r="B98" s="5">
        <v>63564</v>
      </c>
      <c r="C98" s="5">
        <v>97</v>
      </c>
      <c r="D98" s="5">
        <v>1000</v>
      </c>
      <c r="E98" s="5">
        <v>4</v>
      </c>
      <c r="F98" s="5">
        <v>0.01</v>
      </c>
      <c r="G98" s="6">
        <v>64.942467927933009</v>
      </c>
      <c r="H98" s="7">
        <v>11.419764931923201</v>
      </c>
      <c r="I98" s="8">
        <v>14.916715776242301</v>
      </c>
      <c r="J98" s="3">
        <f>MIN(I98:I109)</f>
        <v>14.916715776242301</v>
      </c>
    </row>
    <row r="99" spans="1:10" x14ac:dyDescent="0.2">
      <c r="A99" s="9" t="s">
        <v>16</v>
      </c>
      <c r="B99" s="10">
        <v>63564</v>
      </c>
      <c r="C99" s="10">
        <v>98</v>
      </c>
      <c r="D99" s="10">
        <v>1000</v>
      </c>
      <c r="E99" s="10">
        <v>4</v>
      </c>
      <c r="F99" s="10">
        <v>0.1</v>
      </c>
      <c r="G99" s="11">
        <v>64.192346096038804</v>
      </c>
      <c r="H99" s="12">
        <v>8.6713394993861606</v>
      </c>
      <c r="I99" s="13">
        <v>93.990162951204695</v>
      </c>
      <c r="J99" s="3">
        <f>J98</f>
        <v>14.916715776242301</v>
      </c>
    </row>
    <row r="100" spans="1:10" x14ac:dyDescent="0.2">
      <c r="A100" s="9" t="s">
        <v>16</v>
      </c>
      <c r="B100" s="10">
        <v>63564</v>
      </c>
      <c r="C100" s="10">
        <v>99</v>
      </c>
      <c r="D100" s="10">
        <v>1000</v>
      </c>
      <c r="E100" s="10">
        <v>4</v>
      </c>
      <c r="F100" s="10">
        <v>0.2</v>
      </c>
      <c r="G100" s="11">
        <v>62.354988098144403</v>
      </c>
      <c r="H100" s="12">
        <v>7.8955053789985703</v>
      </c>
      <c r="I100" s="13">
        <v>322.82326680457402</v>
      </c>
      <c r="J100" s="3">
        <f t="shared" ref="J100:J109" si="8">J99</f>
        <v>14.916715776242301</v>
      </c>
    </row>
    <row r="101" spans="1:10" x14ac:dyDescent="0.2">
      <c r="A101" s="9" t="s">
        <v>16</v>
      </c>
      <c r="B101" s="10">
        <v>63564</v>
      </c>
      <c r="C101" s="10">
        <v>100</v>
      </c>
      <c r="D101" s="10">
        <v>1000</v>
      </c>
      <c r="E101" s="10">
        <v>4</v>
      </c>
      <c r="F101" s="10">
        <v>0.3</v>
      </c>
      <c r="G101" s="11">
        <v>60.482763051986396</v>
      </c>
      <c r="H101" s="12">
        <v>7.8350848535637798</v>
      </c>
      <c r="I101" s="13">
        <v>1141.4177586497301</v>
      </c>
      <c r="J101" s="3">
        <f t="shared" si="8"/>
        <v>14.916715776242301</v>
      </c>
    </row>
    <row r="102" spans="1:10" x14ac:dyDescent="0.2">
      <c r="A102" s="9" t="s">
        <v>16</v>
      </c>
      <c r="B102" s="10">
        <v>63564</v>
      </c>
      <c r="C102" s="10">
        <v>101</v>
      </c>
      <c r="D102" s="10">
        <v>2000</v>
      </c>
      <c r="E102" s="10">
        <v>4</v>
      </c>
      <c r="F102" s="10">
        <v>0.01</v>
      </c>
      <c r="G102" s="11">
        <v>123.5439372062682</v>
      </c>
      <c r="H102" s="12">
        <v>10.669039624955699</v>
      </c>
      <c r="I102" s="13">
        <v>17.756131830168801</v>
      </c>
      <c r="J102" s="3">
        <f t="shared" si="8"/>
        <v>14.916715776242301</v>
      </c>
    </row>
    <row r="103" spans="1:10" x14ac:dyDescent="0.2">
      <c r="A103" s="9" t="s">
        <v>16</v>
      </c>
      <c r="B103" s="10">
        <v>63564</v>
      </c>
      <c r="C103" s="10">
        <v>102</v>
      </c>
      <c r="D103" s="10">
        <v>2000</v>
      </c>
      <c r="E103" s="10">
        <v>4</v>
      </c>
      <c r="F103" s="10">
        <v>0.1</v>
      </c>
      <c r="G103" s="11">
        <v>130.22113704681419</v>
      </c>
      <c r="H103" s="12">
        <v>7.5460973239289197</v>
      </c>
      <c r="I103" s="13">
        <v>218.85710131727899</v>
      </c>
      <c r="J103" s="3">
        <f t="shared" si="8"/>
        <v>14.916715776242301</v>
      </c>
    </row>
    <row r="104" spans="1:10" x14ac:dyDescent="0.2">
      <c r="A104" s="9" t="s">
        <v>16</v>
      </c>
      <c r="B104" s="10">
        <v>63564</v>
      </c>
      <c r="C104" s="10">
        <v>103</v>
      </c>
      <c r="D104" s="10">
        <v>2000</v>
      </c>
      <c r="E104" s="10">
        <v>4</v>
      </c>
      <c r="F104" s="10">
        <v>0.2</v>
      </c>
      <c r="G104" s="11">
        <v>125.54789805412319</v>
      </c>
      <c r="H104" s="12">
        <v>6.77224702279831</v>
      </c>
      <c r="I104" s="13">
        <v>1109.7719887606199</v>
      </c>
      <c r="J104" s="3">
        <f t="shared" si="8"/>
        <v>14.916715776242301</v>
      </c>
    </row>
    <row r="105" spans="1:10" x14ac:dyDescent="0.2">
      <c r="A105" s="9" t="s">
        <v>16</v>
      </c>
      <c r="B105" s="10">
        <v>63564</v>
      </c>
      <c r="C105" s="10">
        <v>104</v>
      </c>
      <c r="D105" s="10">
        <v>2000</v>
      </c>
      <c r="E105" s="10">
        <v>4</v>
      </c>
      <c r="F105" s="10">
        <v>0.3</v>
      </c>
      <c r="G105" s="11">
        <v>131.36131095886199</v>
      </c>
      <c r="H105" s="12">
        <v>6.6117217258255296</v>
      </c>
      <c r="I105" s="13">
        <v>3130.91795651232</v>
      </c>
      <c r="J105" s="3">
        <f t="shared" si="8"/>
        <v>14.916715776242301</v>
      </c>
    </row>
    <row r="106" spans="1:10" x14ac:dyDescent="0.2">
      <c r="A106" s="9" t="s">
        <v>16</v>
      </c>
      <c r="B106" s="10">
        <v>63564</v>
      </c>
      <c r="C106" s="10">
        <v>105</v>
      </c>
      <c r="D106" s="10">
        <v>4000</v>
      </c>
      <c r="E106" s="10">
        <v>4</v>
      </c>
      <c r="F106" s="10">
        <v>0.01</v>
      </c>
      <c r="G106" s="11">
        <v>242.3138439655302</v>
      </c>
      <c r="H106" s="12">
        <v>9.7602644334598292</v>
      </c>
      <c r="I106" s="13">
        <v>25.620058043514099</v>
      </c>
      <c r="J106" s="3">
        <f t="shared" si="8"/>
        <v>14.916715776242301</v>
      </c>
    </row>
    <row r="107" spans="1:10" x14ac:dyDescent="0.2">
      <c r="A107" s="9" t="s">
        <v>16</v>
      </c>
      <c r="B107" s="10">
        <v>63564</v>
      </c>
      <c r="C107" s="10">
        <v>106</v>
      </c>
      <c r="D107" s="10">
        <v>4000</v>
      </c>
      <c r="E107" s="10">
        <v>4</v>
      </c>
      <c r="F107" s="10">
        <v>0.1</v>
      </c>
      <c r="G107" s="11">
        <v>251.73603391647362</v>
      </c>
      <c r="H107" s="12">
        <v>6.3500496886961502</v>
      </c>
      <c r="I107" s="13">
        <v>531.319810681288</v>
      </c>
      <c r="J107" s="3">
        <f t="shared" si="8"/>
        <v>14.916715776242301</v>
      </c>
    </row>
    <row r="108" spans="1:10" x14ac:dyDescent="0.2">
      <c r="A108" s="9" t="s">
        <v>16</v>
      </c>
      <c r="B108" s="10">
        <v>63564</v>
      </c>
      <c r="C108" s="10">
        <v>107</v>
      </c>
      <c r="D108" s="10">
        <v>4000</v>
      </c>
      <c r="E108" s="10">
        <v>4</v>
      </c>
      <c r="F108" s="10">
        <v>0.2</v>
      </c>
      <c r="G108" s="11">
        <v>256.69371604919456</v>
      </c>
      <c r="H108" s="12">
        <v>5.2246209432902404</v>
      </c>
      <c r="I108" s="13">
        <v>1912.9811339114101</v>
      </c>
      <c r="J108" s="3">
        <f t="shared" si="8"/>
        <v>14.916715776242301</v>
      </c>
    </row>
    <row r="109" spans="1:10" x14ac:dyDescent="0.2">
      <c r="A109" s="14" t="s">
        <v>16</v>
      </c>
      <c r="B109" s="15">
        <v>63564</v>
      </c>
      <c r="C109" s="15">
        <v>108</v>
      </c>
      <c r="D109" s="15">
        <v>4000</v>
      </c>
      <c r="E109" s="15">
        <v>4</v>
      </c>
      <c r="F109" s="15">
        <v>0.3</v>
      </c>
      <c r="G109" s="16">
        <v>259.89737200737</v>
      </c>
      <c r="H109" s="17">
        <v>5.0434463912229504</v>
      </c>
      <c r="I109" s="18">
        <v>4110.7941984588097</v>
      </c>
      <c r="J109" s="3">
        <f t="shared" si="8"/>
        <v>14.916715776242301</v>
      </c>
    </row>
  </sheetData>
  <conditionalFormatting sqref="A2:I109">
    <cfRule type="expression" dxfId="1" priority="1">
      <formula>$I2=$J2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ml_results_df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2016-07-25T18:37:52Z</dcterms:created>
  <dcterms:modified xsi:type="dcterms:W3CDTF">2016-07-26T02:46:04Z</dcterms:modified>
</cp:coreProperties>
</file>