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5e0571dfdc481/Documents/Math/"/>
    </mc:Choice>
  </mc:AlternateContent>
  <xr:revisionPtr revIDLastSave="57" documentId="8_{BA53B360-C3A2-4D96-AEB2-3E02F83BE9C5}" xr6:coauthVersionLast="47" xr6:coauthVersionMax="47" xr10:uidLastSave="{B6224AC1-531F-4287-9C52-2E0C29F83FD9}"/>
  <bookViews>
    <workbookView xWindow="-110" yWindow="-110" windowWidth="19420" windowHeight="10420" tabRatio="837" activeTab="1" xr2:uid="{30D998BD-8C00-433E-AF0E-1EBBF277BC0C}"/>
  </bookViews>
  <sheets>
    <sheet name="General" sheetId="21" r:id="rId1"/>
    <sheet name="Scrypt 1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22" l="1"/>
  <c r="B45" i="21" l="1"/>
  <c r="E16" i="21"/>
  <c r="F16" i="21"/>
  <c r="G16" i="21"/>
  <c r="D16" i="21"/>
  <c r="BX8" i="21" l="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Y8" i="21"/>
  <c r="CZ8" i="21"/>
  <c r="DA8" i="21"/>
  <c r="DB8" i="21"/>
  <c r="DC8" i="21"/>
  <c r="DD8" i="21"/>
  <c r="DE8" i="21"/>
  <c r="DF8" i="21"/>
  <c r="DG8" i="21"/>
  <c r="DH8" i="21"/>
  <c r="DI8" i="21"/>
  <c r="DJ8" i="21"/>
  <c r="DK8" i="21"/>
  <c r="DL8" i="21"/>
  <c r="DM8" i="21"/>
  <c r="DN8" i="21"/>
  <c r="DO8" i="21"/>
  <c r="DP8" i="21"/>
  <c r="DQ8" i="21"/>
  <c r="DR8" i="21"/>
  <c r="DS8" i="21"/>
  <c r="DT8" i="21"/>
  <c r="DU8" i="21"/>
  <c r="DV8" i="21"/>
  <c r="DW8" i="21"/>
  <c r="DX8" i="21"/>
  <c r="DY8" i="21"/>
  <c r="DZ8" i="21"/>
  <c r="EA8" i="21"/>
  <c r="EB8" i="21"/>
  <c r="EC8" i="21"/>
  <c r="ED8" i="21"/>
  <c r="EE8" i="21"/>
  <c r="EF8" i="21"/>
  <c r="EG8" i="21"/>
  <c r="EH8" i="21"/>
  <c r="EI8" i="21"/>
  <c r="EJ8" i="21"/>
  <c r="EK8" i="21"/>
  <c r="EL8" i="21"/>
  <c r="EM8" i="21"/>
  <c r="EN8" i="21"/>
  <c r="EO8" i="21"/>
  <c r="EP8" i="21"/>
  <c r="EQ8" i="21"/>
  <c r="ER8" i="21"/>
  <c r="ES8" i="21"/>
  <c r="ET8" i="21"/>
  <c r="EU8" i="21"/>
  <c r="EV8" i="21"/>
  <c r="EW8" i="21"/>
  <c r="EX8" i="21"/>
  <c r="EY8" i="21"/>
  <c r="EZ8" i="21"/>
  <c r="FA8" i="21"/>
  <c r="FB8" i="21"/>
  <c r="FC8" i="21"/>
  <c r="FD8" i="21"/>
  <c r="FE8" i="21"/>
  <c r="FF8" i="21"/>
  <c r="FG8" i="21"/>
  <c r="FH8" i="21"/>
  <c r="FI8" i="21"/>
  <c r="FJ8" i="21"/>
  <c r="FK8" i="21"/>
  <c r="FL8" i="21"/>
  <c r="FM8" i="21"/>
  <c r="FN8" i="21"/>
  <c r="FO8" i="21"/>
  <c r="FP8" i="21"/>
  <c r="FQ8" i="21"/>
  <c r="FR8" i="21"/>
  <c r="FS8" i="21"/>
  <c r="FT8" i="21"/>
  <c r="FU8" i="21"/>
  <c r="FV8" i="21"/>
  <c r="FW8" i="21"/>
  <c r="FX8" i="21"/>
  <c r="FY8" i="21"/>
  <c r="FZ8" i="21"/>
  <c r="GA8" i="21"/>
  <c r="GB8" i="21"/>
  <c r="GC8" i="21"/>
  <c r="GD8" i="21"/>
  <c r="GE8" i="21"/>
  <c r="GF8" i="21"/>
  <c r="GG8" i="21"/>
  <c r="GH8" i="21"/>
  <c r="GI8" i="21"/>
  <c r="GJ8" i="21"/>
  <c r="GK8" i="21"/>
  <c r="GL8" i="21"/>
  <c r="GM8" i="21"/>
  <c r="GN8" i="21"/>
  <c r="GO8" i="21"/>
  <c r="GP8" i="21"/>
  <c r="GQ8" i="21"/>
  <c r="GR8" i="21"/>
  <c r="GS8" i="21"/>
  <c r="GT8" i="21"/>
  <c r="GU8" i="21"/>
  <c r="GV8" i="21"/>
  <c r="GW8" i="21"/>
  <c r="GX8" i="21"/>
  <c r="GY8" i="21"/>
  <c r="GZ8" i="21"/>
  <c r="HA8" i="21"/>
  <c r="HB8" i="21"/>
  <c r="HC8" i="21"/>
  <c r="HD8" i="21"/>
  <c r="HE8" i="21"/>
  <c r="HF8" i="21"/>
  <c r="HG8" i="21"/>
  <c r="HH8" i="21"/>
  <c r="HI8" i="21"/>
  <c r="HJ8" i="21"/>
  <c r="HK8" i="21"/>
  <c r="HL8" i="21"/>
  <c r="HM8" i="21"/>
  <c r="HN8" i="21"/>
  <c r="HO8" i="21"/>
  <c r="HP8" i="21"/>
  <c r="HQ8" i="21"/>
  <c r="HR8" i="21"/>
  <c r="HS8" i="21"/>
  <c r="HT8" i="21"/>
  <c r="HU8" i="21"/>
  <c r="HV8" i="21"/>
  <c r="HW8" i="21"/>
  <c r="HX8" i="21"/>
  <c r="HY8" i="21"/>
  <c r="HZ8" i="21"/>
  <c r="IA8" i="21"/>
  <c r="IB8" i="21"/>
  <c r="IC8" i="21"/>
  <c r="ID8" i="21"/>
  <c r="IE8" i="21"/>
  <c r="IF8" i="21"/>
  <c r="IG8" i="21"/>
  <c r="IH8" i="21"/>
  <c r="II8" i="21"/>
  <c r="IJ8" i="21"/>
  <c r="IK8" i="21"/>
  <c r="IL8" i="21"/>
  <c r="IM8" i="21"/>
  <c r="IN8" i="21"/>
  <c r="IO8" i="21"/>
  <c r="IP8" i="21"/>
  <c r="IQ8" i="21"/>
  <c r="IR8" i="21"/>
  <c r="IS8" i="21"/>
  <c r="IT8" i="21"/>
  <c r="IU8" i="21"/>
  <c r="IV8" i="21"/>
  <c r="IW8" i="21"/>
  <c r="IX8" i="21"/>
  <c r="IY8" i="21"/>
  <c r="IZ8" i="21"/>
  <c r="JA8" i="21"/>
  <c r="JB8" i="21"/>
  <c r="JC8" i="21"/>
  <c r="JD8" i="21"/>
  <c r="JE8" i="21"/>
  <c r="JF8" i="21"/>
  <c r="JG8" i="21"/>
  <c r="JH8" i="21"/>
  <c r="JI8" i="21"/>
  <c r="JJ8" i="21"/>
  <c r="JK8" i="21"/>
  <c r="JL8" i="21"/>
  <c r="JM8" i="21"/>
  <c r="JN8" i="21"/>
  <c r="JO8" i="21"/>
  <c r="JP8" i="21"/>
  <c r="JQ8" i="21"/>
  <c r="JR8" i="21"/>
  <c r="JS8" i="21"/>
  <c r="JT8" i="21"/>
  <c r="JU8" i="21"/>
  <c r="JV8" i="21"/>
  <c r="JW8" i="21"/>
  <c r="JX8" i="21"/>
  <c r="JY8" i="21"/>
  <c r="JZ8" i="21"/>
  <c r="KA8" i="21"/>
  <c r="KB8" i="21"/>
  <c r="KC8" i="21"/>
  <c r="KD8" i="21"/>
  <c r="KE8" i="21"/>
  <c r="KF8" i="21"/>
  <c r="KG8" i="21"/>
  <c r="KH8" i="21"/>
  <c r="KI8" i="21"/>
  <c r="KJ8" i="21"/>
  <c r="KK8" i="21"/>
  <c r="KL8" i="21"/>
  <c r="KM8" i="21"/>
  <c r="KN8" i="21"/>
  <c r="KO8" i="21"/>
  <c r="KP8" i="21"/>
  <c r="KQ8" i="21"/>
  <c r="KR8" i="21"/>
  <c r="KS8" i="21"/>
  <c r="KT8" i="21"/>
  <c r="KU8" i="21"/>
  <c r="KV8" i="21"/>
  <c r="KW8" i="21"/>
  <c r="KX8" i="21"/>
  <c r="KY8" i="21"/>
  <c r="KZ8" i="21"/>
  <c r="LA8" i="21"/>
  <c r="LB8" i="21"/>
  <c r="LC8" i="21"/>
  <c r="LD8" i="21"/>
  <c r="LE8" i="21"/>
  <c r="LF8" i="21"/>
  <c r="LG8" i="21"/>
  <c r="LH8" i="21"/>
  <c r="LI8" i="21"/>
  <c r="LJ8" i="21"/>
  <c r="LK8" i="21"/>
  <c r="LL8" i="21"/>
  <c r="LM8" i="21"/>
  <c r="LN8" i="21"/>
  <c r="LO8" i="21"/>
  <c r="LP8" i="21"/>
  <c r="LQ8" i="21"/>
  <c r="LR8" i="21"/>
  <c r="LS8" i="21"/>
  <c r="LT8" i="21"/>
  <c r="LU8" i="21"/>
  <c r="LV8" i="21"/>
  <c r="LW8" i="21"/>
  <c r="LX8" i="21"/>
  <c r="LY8" i="21"/>
  <c r="LZ8" i="21"/>
  <c r="MA8" i="21"/>
  <c r="MB8" i="21"/>
  <c r="MC8" i="21"/>
  <c r="MD8" i="21"/>
  <c r="ME8" i="21"/>
  <c r="MF8" i="21"/>
  <c r="MG8" i="21"/>
  <c r="MH8" i="21"/>
  <c r="MI8" i="21"/>
  <c r="MJ8" i="21"/>
  <c r="MK8" i="21"/>
  <c r="ML8" i="21"/>
  <c r="MM8" i="21"/>
  <c r="MN8" i="21"/>
  <c r="MO8" i="21"/>
  <c r="MP8" i="21"/>
  <c r="MQ8" i="21"/>
  <c r="MR8" i="21"/>
  <c r="MS8" i="21"/>
  <c r="MT8" i="21"/>
  <c r="MU8" i="21"/>
  <c r="MV8" i="21"/>
  <c r="MW8" i="21"/>
  <c r="MX8" i="21"/>
  <c r="MY8" i="21"/>
  <c r="MZ8" i="21"/>
  <c r="NA8" i="21"/>
  <c r="NB8" i="21"/>
  <c r="NC8" i="21"/>
  <c r="ND8" i="21"/>
  <c r="NE8" i="21"/>
  <c r="NF8" i="21"/>
  <c r="NG8" i="21"/>
  <c r="NH8" i="21"/>
  <c r="NI8" i="21"/>
  <c r="NJ8" i="21"/>
  <c r="NK8" i="21"/>
  <c r="NL8" i="21"/>
  <c r="NM8" i="21"/>
  <c r="NN8" i="21"/>
  <c r="NO8" i="21"/>
  <c r="NP8" i="21"/>
  <c r="NQ8" i="21"/>
  <c r="NR8" i="21"/>
  <c r="NS8" i="21"/>
  <c r="NT8" i="21"/>
  <c r="NU8" i="21"/>
  <c r="NV8" i="21"/>
  <c r="NW8" i="21"/>
  <c r="NX8" i="21"/>
  <c r="NY8" i="21"/>
  <c r="NZ8" i="21"/>
  <c r="OA8" i="21"/>
  <c r="OB8" i="21"/>
  <c r="OC8" i="21"/>
  <c r="OD8" i="21"/>
  <c r="OE8" i="21"/>
  <c r="OF8" i="21"/>
  <c r="OG8" i="21"/>
  <c r="OH8" i="21"/>
  <c r="OI8" i="21"/>
  <c r="OJ8" i="21"/>
  <c r="OK8" i="21"/>
  <c r="OL8" i="21"/>
  <c r="OM8" i="21"/>
  <c r="ON8" i="21"/>
  <c r="OO8" i="21"/>
  <c r="OP8" i="21"/>
  <c r="OQ8" i="21"/>
  <c r="OR8" i="21"/>
  <c r="OS8" i="21"/>
  <c r="OT8" i="21"/>
  <c r="OU8" i="21"/>
  <c r="OV8" i="21"/>
  <c r="OW8" i="21"/>
  <c r="OX8" i="21"/>
  <c r="OY8" i="21"/>
  <c r="OZ8" i="21"/>
  <c r="PA8" i="21"/>
  <c r="PB8" i="21"/>
  <c r="PC8" i="21"/>
  <c r="PD8" i="21"/>
  <c r="PE8" i="21"/>
  <c r="PF8" i="21"/>
  <c r="PG8" i="21"/>
  <c r="PH8" i="21"/>
  <c r="PI8" i="21"/>
  <c r="PJ8" i="21"/>
  <c r="PK8" i="21"/>
  <c r="PL8" i="21"/>
  <c r="PM8" i="21"/>
  <c r="PN8" i="21"/>
  <c r="PO8" i="21"/>
  <c r="PP8" i="21"/>
  <c r="PQ8" i="21"/>
  <c r="PR8" i="21"/>
  <c r="PS8" i="21"/>
  <c r="PT8" i="21"/>
  <c r="PU8" i="21"/>
  <c r="PV8" i="21"/>
  <c r="PW8" i="21"/>
  <c r="PX8" i="21"/>
  <c r="PY8" i="21"/>
  <c r="PZ8" i="21"/>
  <c r="QA8" i="21"/>
  <c r="QB8" i="21"/>
  <c r="QC8" i="21"/>
  <c r="QD8" i="21"/>
  <c r="QE8" i="21"/>
  <c r="QF8" i="21"/>
  <c r="QG8" i="21"/>
  <c r="QH8" i="21"/>
  <c r="QI8" i="21"/>
  <c r="QJ8" i="21"/>
  <c r="QK8" i="21"/>
  <c r="QL8" i="21"/>
  <c r="QM8" i="21"/>
  <c r="QN8" i="21"/>
  <c r="QO8" i="21"/>
  <c r="QP8" i="21"/>
  <c r="QQ8" i="21"/>
  <c r="QR8" i="21"/>
  <c r="QS8" i="21"/>
  <c r="QT8" i="21"/>
  <c r="QU8" i="21"/>
  <c r="QV8" i="21"/>
  <c r="QW8" i="21"/>
  <c r="QX8" i="21"/>
  <c r="QY8" i="21"/>
  <c r="QZ8" i="21"/>
  <c r="RA8" i="21"/>
  <c r="RB8" i="21"/>
  <c r="RC8" i="21"/>
  <c r="RD8" i="21"/>
  <c r="RE8" i="21"/>
  <c r="RF8" i="21"/>
  <c r="RG8" i="21"/>
  <c r="RH8" i="21"/>
  <c r="RI8" i="21"/>
  <c r="RJ8" i="21"/>
  <c r="RK8" i="21"/>
  <c r="RL8" i="21"/>
  <c r="RM8" i="21"/>
  <c r="RN8" i="21"/>
  <c r="RO8" i="21"/>
  <c r="RP8" i="21"/>
  <c r="RQ8" i="21"/>
  <c r="RR8" i="21"/>
  <c r="RS8" i="21"/>
  <c r="RT8" i="21"/>
  <c r="RU8" i="21"/>
  <c r="RV8" i="21"/>
  <c r="RW8" i="21"/>
  <c r="RX8" i="21"/>
  <c r="RY8" i="21"/>
  <c r="RZ8" i="21"/>
  <c r="SA8" i="21"/>
  <c r="SB8" i="21"/>
  <c r="SC8" i="21"/>
  <c r="SD8" i="21"/>
  <c r="SE8" i="21"/>
  <c r="SF8" i="21"/>
  <c r="SG8" i="21"/>
  <c r="SH8" i="21"/>
  <c r="SI8" i="21"/>
  <c r="SJ8" i="21"/>
  <c r="SK8" i="21"/>
  <c r="SL8" i="21"/>
  <c r="SM8" i="21"/>
  <c r="SN8" i="21"/>
  <c r="SO8" i="21"/>
  <c r="SP8" i="21"/>
  <c r="SQ8" i="21"/>
  <c r="SR8" i="21"/>
  <c r="SS8" i="21"/>
  <c r="ST8" i="21"/>
  <c r="SU8" i="21"/>
  <c r="SV8" i="21"/>
  <c r="SW8" i="21"/>
  <c r="SX8" i="21"/>
  <c r="SY8" i="21"/>
  <c r="SZ8" i="21"/>
  <c r="TA8" i="21"/>
  <c r="TB8" i="21"/>
  <c r="TC8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Y7" i="21"/>
  <c r="CZ7" i="21"/>
  <c r="DA7" i="21"/>
  <c r="DB7" i="21"/>
  <c r="DC7" i="21"/>
  <c r="DD7" i="21"/>
  <c r="DE7" i="21"/>
  <c r="DF7" i="21"/>
  <c r="DG7" i="21"/>
  <c r="DH7" i="21"/>
  <c r="DI7" i="21"/>
  <c r="DJ7" i="21"/>
  <c r="DK7" i="21"/>
  <c r="DL7" i="21"/>
  <c r="DM7" i="21"/>
  <c r="DN7" i="21"/>
  <c r="DO7" i="21"/>
  <c r="DP7" i="21"/>
  <c r="DQ7" i="21"/>
  <c r="DR7" i="21"/>
  <c r="DS7" i="21"/>
  <c r="DT7" i="21"/>
  <c r="DU7" i="21"/>
  <c r="DV7" i="21"/>
  <c r="DW7" i="21"/>
  <c r="DX7" i="21"/>
  <c r="DY7" i="21"/>
  <c r="DZ7" i="21"/>
  <c r="EA7" i="21"/>
  <c r="EB7" i="21"/>
  <c r="EC7" i="21"/>
  <c r="ED7" i="21"/>
  <c r="EE7" i="21"/>
  <c r="EF7" i="21"/>
  <c r="EG7" i="21"/>
  <c r="EH7" i="21"/>
  <c r="EI7" i="21"/>
  <c r="EJ7" i="21"/>
  <c r="EK7" i="21"/>
  <c r="EL7" i="21"/>
  <c r="EM7" i="21"/>
  <c r="EN7" i="21"/>
  <c r="EO7" i="21"/>
  <c r="EP7" i="21"/>
  <c r="EQ7" i="21"/>
  <c r="ER7" i="21"/>
  <c r="ES7" i="21"/>
  <c r="ET7" i="21"/>
  <c r="EU7" i="21"/>
  <c r="EV7" i="21"/>
  <c r="EW7" i="21"/>
  <c r="EX7" i="21"/>
  <c r="EY7" i="21"/>
  <c r="EZ7" i="21"/>
  <c r="FA7" i="21"/>
  <c r="FB7" i="21"/>
  <c r="FC7" i="21"/>
  <c r="FD7" i="21"/>
  <c r="FE7" i="21"/>
  <c r="FF7" i="21"/>
  <c r="FG7" i="21"/>
  <c r="FH7" i="21"/>
  <c r="FI7" i="21"/>
  <c r="FJ7" i="21"/>
  <c r="FK7" i="21"/>
  <c r="FL7" i="21"/>
  <c r="FM7" i="21"/>
  <c r="FN7" i="21"/>
  <c r="FO7" i="21"/>
  <c r="FP7" i="21"/>
  <c r="FQ7" i="21"/>
  <c r="FR7" i="21"/>
  <c r="FS7" i="21"/>
  <c r="FT7" i="21"/>
  <c r="FU7" i="21"/>
  <c r="FV7" i="21"/>
  <c r="FW7" i="21"/>
  <c r="FX7" i="21"/>
  <c r="FY7" i="21"/>
  <c r="FZ7" i="21"/>
  <c r="GA7" i="21"/>
  <c r="GB7" i="21"/>
  <c r="GC7" i="21"/>
  <c r="GD7" i="21"/>
  <c r="GE7" i="21"/>
  <c r="GF7" i="21"/>
  <c r="GG7" i="21"/>
  <c r="GH7" i="21"/>
  <c r="GI7" i="21"/>
  <c r="GJ7" i="21"/>
  <c r="GK7" i="21"/>
  <c r="GL7" i="21"/>
  <c r="GM7" i="21"/>
  <c r="GN7" i="21"/>
  <c r="GO7" i="21"/>
  <c r="GP7" i="21"/>
  <c r="GQ7" i="21"/>
  <c r="GR7" i="21"/>
  <c r="GS7" i="21"/>
  <c r="GT7" i="21"/>
  <c r="GU7" i="21"/>
  <c r="GV7" i="21"/>
  <c r="GW7" i="21"/>
  <c r="GX7" i="21"/>
  <c r="GY7" i="21"/>
  <c r="GZ7" i="21"/>
  <c r="HA7" i="21"/>
  <c r="HB7" i="21"/>
  <c r="HC7" i="21"/>
  <c r="HD7" i="21"/>
  <c r="HE7" i="21"/>
  <c r="HF7" i="21"/>
  <c r="HG7" i="21"/>
  <c r="HH7" i="21"/>
  <c r="HI7" i="21"/>
  <c r="HJ7" i="21"/>
  <c r="HK7" i="21"/>
  <c r="HL7" i="21"/>
  <c r="HM7" i="21"/>
  <c r="HN7" i="21"/>
  <c r="HO7" i="21"/>
  <c r="HP7" i="21"/>
  <c r="HQ7" i="21"/>
  <c r="HR7" i="21"/>
  <c r="HS7" i="21"/>
  <c r="HT7" i="21"/>
  <c r="HU7" i="21"/>
  <c r="HV7" i="21"/>
  <c r="HW7" i="21"/>
  <c r="HX7" i="21"/>
  <c r="HY7" i="21"/>
  <c r="HZ7" i="21"/>
  <c r="IA7" i="21"/>
  <c r="IB7" i="21"/>
  <c r="IC7" i="21"/>
  <c r="ID7" i="21"/>
  <c r="IE7" i="21"/>
  <c r="IF7" i="21"/>
  <c r="IG7" i="21"/>
  <c r="IH7" i="21"/>
  <c r="II7" i="21"/>
  <c r="IJ7" i="21"/>
  <c r="IK7" i="21"/>
  <c r="IL7" i="21"/>
  <c r="IM7" i="21"/>
  <c r="IN7" i="21"/>
  <c r="IO7" i="21"/>
  <c r="IP7" i="21"/>
  <c r="IQ7" i="21"/>
  <c r="IR7" i="21"/>
  <c r="IS7" i="21"/>
  <c r="IT7" i="21"/>
  <c r="IU7" i="21"/>
  <c r="IV7" i="21"/>
  <c r="IW7" i="21"/>
  <c r="IX7" i="21"/>
  <c r="IY7" i="21"/>
  <c r="IZ7" i="21"/>
  <c r="JA7" i="21"/>
  <c r="JB7" i="21"/>
  <c r="JC7" i="21"/>
  <c r="JD7" i="21"/>
  <c r="JE7" i="21"/>
  <c r="JF7" i="21"/>
  <c r="JG7" i="21"/>
  <c r="JH7" i="21"/>
  <c r="JI7" i="21"/>
  <c r="JJ7" i="21"/>
  <c r="JK7" i="21"/>
  <c r="JL7" i="21"/>
  <c r="JM7" i="21"/>
  <c r="JN7" i="21"/>
  <c r="JO7" i="21"/>
  <c r="JP7" i="21"/>
  <c r="JQ7" i="21"/>
  <c r="JR7" i="21"/>
  <c r="JS7" i="21"/>
  <c r="JT7" i="21"/>
  <c r="JU7" i="21"/>
  <c r="JV7" i="21"/>
  <c r="JW7" i="21"/>
  <c r="JX7" i="21"/>
  <c r="JY7" i="21"/>
  <c r="JZ7" i="21"/>
  <c r="KA7" i="21"/>
  <c r="KB7" i="21"/>
  <c r="KC7" i="21"/>
  <c r="KD7" i="21"/>
  <c r="KE7" i="21"/>
  <c r="KF7" i="21"/>
  <c r="KG7" i="21"/>
  <c r="KH7" i="21"/>
  <c r="KI7" i="21"/>
  <c r="KJ7" i="21"/>
  <c r="KK7" i="21"/>
  <c r="KL7" i="21"/>
  <c r="KM7" i="21"/>
  <c r="KN7" i="21"/>
  <c r="KO7" i="21"/>
  <c r="KP7" i="21"/>
  <c r="KQ7" i="21"/>
  <c r="KR7" i="21"/>
  <c r="KS7" i="21"/>
  <c r="KT7" i="21"/>
  <c r="KU7" i="21"/>
  <c r="KV7" i="21"/>
  <c r="KW7" i="21"/>
  <c r="KX7" i="21"/>
  <c r="KY7" i="21"/>
  <c r="KZ7" i="21"/>
  <c r="LA7" i="21"/>
  <c r="LB7" i="21"/>
  <c r="LC7" i="21"/>
  <c r="LD7" i="21"/>
  <c r="LE7" i="21"/>
  <c r="LF7" i="21"/>
  <c r="LG7" i="21"/>
  <c r="LH7" i="21"/>
  <c r="LI7" i="21"/>
  <c r="LJ7" i="21"/>
  <c r="LK7" i="21"/>
  <c r="LL7" i="21"/>
  <c r="LM7" i="21"/>
  <c r="LN7" i="21"/>
  <c r="LO7" i="21"/>
  <c r="LP7" i="21"/>
  <c r="LQ7" i="21"/>
  <c r="LR7" i="21"/>
  <c r="LS7" i="21"/>
  <c r="LT7" i="21"/>
  <c r="LU7" i="21"/>
  <c r="LV7" i="21"/>
  <c r="LW7" i="21"/>
  <c r="LX7" i="21"/>
  <c r="LY7" i="21"/>
  <c r="LZ7" i="21"/>
  <c r="MA7" i="21"/>
  <c r="MB7" i="21"/>
  <c r="MC7" i="21"/>
  <c r="MD7" i="21"/>
  <c r="ME7" i="21"/>
  <c r="MF7" i="21"/>
  <c r="MG7" i="21"/>
  <c r="MH7" i="21"/>
  <c r="MI7" i="21"/>
  <c r="MJ7" i="21"/>
  <c r="MK7" i="21"/>
  <c r="ML7" i="21"/>
  <c r="MM7" i="21"/>
  <c r="MN7" i="21"/>
  <c r="MO7" i="21"/>
  <c r="MP7" i="21"/>
  <c r="MQ7" i="21"/>
  <c r="MR7" i="21"/>
  <c r="MS7" i="21"/>
  <c r="MT7" i="21"/>
  <c r="MU7" i="21"/>
  <c r="MV7" i="21"/>
  <c r="MW7" i="21"/>
  <c r="MX7" i="21"/>
  <c r="MY7" i="21"/>
  <c r="MZ7" i="21"/>
  <c r="NA7" i="21"/>
  <c r="NB7" i="21"/>
  <c r="NC7" i="21"/>
  <c r="ND7" i="21"/>
  <c r="NE7" i="21"/>
  <c r="NF7" i="21"/>
  <c r="NG7" i="21"/>
  <c r="NH7" i="21"/>
  <c r="NI7" i="21"/>
  <c r="NJ7" i="21"/>
  <c r="NK7" i="21"/>
  <c r="NL7" i="21"/>
  <c r="NM7" i="21"/>
  <c r="NN7" i="21"/>
  <c r="NO7" i="21"/>
  <c r="NP7" i="21"/>
  <c r="NQ7" i="21"/>
  <c r="NR7" i="21"/>
  <c r="NS7" i="21"/>
  <c r="NT7" i="21"/>
  <c r="NU7" i="21"/>
  <c r="NV7" i="21"/>
  <c r="NW7" i="21"/>
  <c r="NX7" i="21"/>
  <c r="NY7" i="21"/>
  <c r="NZ7" i="21"/>
  <c r="OA7" i="21"/>
  <c r="OB7" i="21"/>
  <c r="OC7" i="21"/>
  <c r="OD7" i="21"/>
  <c r="OE7" i="21"/>
  <c r="OF7" i="21"/>
  <c r="OG7" i="21"/>
  <c r="OH7" i="21"/>
  <c r="OI7" i="21"/>
  <c r="OJ7" i="21"/>
  <c r="OK7" i="21"/>
  <c r="OL7" i="21"/>
  <c r="OM7" i="21"/>
  <c r="ON7" i="21"/>
  <c r="OO7" i="21"/>
  <c r="OP7" i="21"/>
  <c r="OQ7" i="21"/>
  <c r="OR7" i="21"/>
  <c r="OS7" i="21"/>
  <c r="OT7" i="21"/>
  <c r="OU7" i="21"/>
  <c r="OV7" i="21"/>
  <c r="OW7" i="21"/>
  <c r="OX7" i="21"/>
  <c r="OY7" i="21"/>
  <c r="OZ7" i="21"/>
  <c r="PA7" i="21"/>
  <c r="PB7" i="21"/>
  <c r="PC7" i="21"/>
  <c r="PD7" i="21"/>
  <c r="PE7" i="21"/>
  <c r="PF7" i="21"/>
  <c r="PG7" i="21"/>
  <c r="PH7" i="21"/>
  <c r="PI7" i="21"/>
  <c r="PJ7" i="21"/>
  <c r="PK7" i="21"/>
  <c r="PL7" i="21"/>
  <c r="PM7" i="21"/>
  <c r="PN7" i="21"/>
  <c r="PO7" i="21"/>
  <c r="PP7" i="21"/>
  <c r="PQ7" i="21"/>
  <c r="PR7" i="21"/>
  <c r="PS7" i="21"/>
  <c r="PT7" i="21"/>
  <c r="PU7" i="21"/>
  <c r="PV7" i="21"/>
  <c r="PW7" i="21"/>
  <c r="PX7" i="21"/>
  <c r="PY7" i="21"/>
  <c r="PZ7" i="21"/>
  <c r="QA7" i="21"/>
  <c r="QB7" i="21"/>
  <c r="QC7" i="21"/>
  <c r="QD7" i="21"/>
  <c r="QE7" i="21"/>
  <c r="QF7" i="21"/>
  <c r="QG7" i="21"/>
  <c r="QH7" i="21"/>
  <c r="QI7" i="21"/>
  <c r="QJ7" i="21"/>
  <c r="QK7" i="21"/>
  <c r="QL7" i="21"/>
  <c r="QM7" i="21"/>
  <c r="QN7" i="21"/>
  <c r="QO7" i="21"/>
  <c r="QP7" i="21"/>
  <c r="QQ7" i="21"/>
  <c r="QR7" i="21"/>
  <c r="QS7" i="21"/>
  <c r="QT7" i="21"/>
  <c r="QU7" i="21"/>
  <c r="QV7" i="21"/>
  <c r="QW7" i="21"/>
  <c r="QX7" i="21"/>
  <c r="QY7" i="21"/>
  <c r="QZ7" i="21"/>
  <c r="RA7" i="21"/>
  <c r="RB7" i="21"/>
  <c r="RC7" i="21"/>
  <c r="RD7" i="21"/>
  <c r="RE7" i="21"/>
  <c r="RF7" i="21"/>
  <c r="RG7" i="21"/>
  <c r="RH7" i="21"/>
  <c r="RI7" i="21"/>
  <c r="RJ7" i="21"/>
  <c r="RK7" i="21"/>
  <c r="RL7" i="21"/>
  <c r="RM7" i="21"/>
  <c r="RN7" i="21"/>
  <c r="RO7" i="21"/>
  <c r="RP7" i="21"/>
  <c r="RQ7" i="21"/>
  <c r="RR7" i="21"/>
  <c r="RS7" i="21"/>
  <c r="RT7" i="21"/>
  <c r="RU7" i="21"/>
  <c r="RV7" i="21"/>
  <c r="RW7" i="21"/>
  <c r="RX7" i="21"/>
  <c r="RY7" i="21"/>
  <c r="RZ7" i="21"/>
  <c r="SA7" i="21"/>
  <c r="SB7" i="21"/>
  <c r="SC7" i="21"/>
  <c r="SD7" i="21"/>
  <c r="SE7" i="21"/>
  <c r="SF7" i="21"/>
  <c r="SG7" i="21"/>
  <c r="SH7" i="21"/>
  <c r="SI7" i="21"/>
  <c r="SJ7" i="21"/>
  <c r="SK7" i="21"/>
  <c r="SL7" i="21"/>
  <c r="SM7" i="21"/>
  <c r="SN7" i="21"/>
  <c r="SO7" i="21"/>
  <c r="SP7" i="21"/>
  <c r="SQ7" i="21"/>
  <c r="SR7" i="21"/>
  <c r="SS7" i="21"/>
  <c r="ST7" i="21"/>
  <c r="SU7" i="21"/>
  <c r="SV7" i="21"/>
  <c r="SW7" i="21"/>
  <c r="SX7" i="21"/>
  <c r="SY7" i="21"/>
  <c r="SZ7" i="21"/>
  <c r="TA7" i="21"/>
  <c r="TB7" i="21"/>
  <c r="TC7" i="21"/>
  <c r="BW4" i="21"/>
  <c r="BW8" i="21" s="1"/>
  <c r="BV4" i="21"/>
  <c r="BV8" i="21" s="1"/>
  <c r="BU4" i="21"/>
  <c r="BU8" i="21" s="1"/>
  <c r="BT4" i="21"/>
  <c r="BT7" i="21" s="1"/>
  <c r="BS4" i="21"/>
  <c r="BS7" i="21" s="1"/>
  <c r="BR4" i="21"/>
  <c r="BR8" i="21" s="1"/>
  <c r="BQ4" i="21"/>
  <c r="BQ8" i="21" s="1"/>
  <c r="BP4" i="21"/>
  <c r="BP8" i="21" s="1"/>
  <c r="BO4" i="21"/>
  <c r="BO8" i="21" s="1"/>
  <c r="BN4" i="21"/>
  <c r="BN8" i="21" s="1"/>
  <c r="BM4" i="21"/>
  <c r="BM8" i="21" s="1"/>
  <c r="BL4" i="21"/>
  <c r="BL7" i="21" s="1"/>
  <c r="BK4" i="21"/>
  <c r="BK7" i="21" s="1"/>
  <c r="BJ4" i="21"/>
  <c r="BJ8" i="21" s="1"/>
  <c r="BI4" i="21"/>
  <c r="BI8" i="21" s="1"/>
  <c r="BH4" i="21"/>
  <c r="BH8" i="21" s="1"/>
  <c r="BG4" i="21"/>
  <c r="BG8" i="21" s="1"/>
  <c r="BF4" i="21"/>
  <c r="BF8" i="21" s="1"/>
  <c r="BE4" i="21"/>
  <c r="BE8" i="21" s="1"/>
  <c r="BD4" i="21"/>
  <c r="BD7" i="21" s="1"/>
  <c r="BC4" i="21"/>
  <c r="BC7" i="21" s="1"/>
  <c r="BB4" i="21"/>
  <c r="BB8" i="21" s="1"/>
  <c r="BA4" i="21"/>
  <c r="BA8" i="21" s="1"/>
  <c r="AZ4" i="21"/>
  <c r="AZ8" i="21" s="1"/>
  <c r="AY4" i="21"/>
  <c r="AY8" i="21" s="1"/>
  <c r="AX4" i="21"/>
  <c r="AX8" i="21" s="1"/>
  <c r="AW4" i="21"/>
  <c r="AW8" i="21" s="1"/>
  <c r="AV4" i="21"/>
  <c r="AV7" i="21" s="1"/>
  <c r="AU4" i="21"/>
  <c r="AU7" i="21" s="1"/>
  <c r="AT4" i="21"/>
  <c r="AT8" i="21" s="1"/>
  <c r="AS4" i="21"/>
  <c r="AS8" i="21" s="1"/>
  <c r="AR4" i="21"/>
  <c r="AR8" i="21" s="1"/>
  <c r="L4" i="21"/>
  <c r="L8" i="21" s="1"/>
  <c r="M4" i="21"/>
  <c r="M8" i="21" s="1"/>
  <c r="N4" i="21"/>
  <c r="N8" i="21" s="1"/>
  <c r="O4" i="21"/>
  <c r="O7" i="21" s="1"/>
  <c r="P4" i="21"/>
  <c r="P7" i="21" s="1"/>
  <c r="Q4" i="21"/>
  <c r="Q8" i="21" s="1"/>
  <c r="R4" i="21"/>
  <c r="R8" i="21" s="1"/>
  <c r="S4" i="21"/>
  <c r="S8" i="21" s="1"/>
  <c r="T4" i="21"/>
  <c r="T8" i="21" s="1"/>
  <c r="U4" i="21"/>
  <c r="U8" i="21" s="1"/>
  <c r="V4" i="21"/>
  <c r="V8" i="21" s="1"/>
  <c r="W4" i="21"/>
  <c r="W7" i="21" s="1"/>
  <c r="X4" i="21"/>
  <c r="X7" i="21" s="1"/>
  <c r="Y4" i="21"/>
  <c r="Y8" i="21" s="1"/>
  <c r="Z4" i="21"/>
  <c r="Z8" i="21" s="1"/>
  <c r="AA4" i="21"/>
  <c r="AA8" i="21" s="1"/>
  <c r="AB4" i="21"/>
  <c r="AB8" i="21" s="1"/>
  <c r="AC4" i="21"/>
  <c r="AC8" i="21" s="1"/>
  <c r="AD4" i="21"/>
  <c r="AD8" i="21" s="1"/>
  <c r="AE4" i="21"/>
  <c r="AE7" i="21" s="1"/>
  <c r="AF4" i="21"/>
  <c r="AF7" i="21" s="1"/>
  <c r="AG4" i="21"/>
  <c r="AG8" i="21" s="1"/>
  <c r="AH4" i="21"/>
  <c r="AH8" i="21" s="1"/>
  <c r="AI4" i="21"/>
  <c r="AI8" i="21" s="1"/>
  <c r="AJ4" i="21"/>
  <c r="AJ8" i="21" s="1"/>
  <c r="AK4" i="21"/>
  <c r="AK8" i="21" s="1"/>
  <c r="AL4" i="21"/>
  <c r="AL8" i="21" s="1"/>
  <c r="AM4" i="21"/>
  <c r="AM7" i="21" s="1"/>
  <c r="AN4" i="21"/>
  <c r="AN7" i="21" s="1"/>
  <c r="AO4" i="21"/>
  <c r="AO8" i="21" s="1"/>
  <c r="AP4" i="21"/>
  <c r="AP8" i="21" s="1"/>
  <c r="AQ4" i="21"/>
  <c r="AQ8" i="21" s="1"/>
  <c r="BR7" i="21" l="1"/>
  <c r="BJ7" i="21"/>
  <c r="BB7" i="21"/>
  <c r="AT7" i="21"/>
  <c r="AL7" i="21"/>
  <c r="AD7" i="21"/>
  <c r="V7" i="21"/>
  <c r="N7" i="21"/>
  <c r="BT8" i="21"/>
  <c r="BL8" i="21"/>
  <c r="BD8" i="21"/>
  <c r="AV8" i="21"/>
  <c r="AN8" i="21"/>
  <c r="AF8" i="21"/>
  <c r="X8" i="21"/>
  <c r="P8" i="21"/>
  <c r="BQ7" i="21"/>
  <c r="BI7" i="21"/>
  <c r="BA7" i="21"/>
  <c r="AS7" i="21"/>
  <c r="AK7" i="21"/>
  <c r="AC7" i="21"/>
  <c r="U7" i="21"/>
  <c r="M7" i="21"/>
  <c r="BS8" i="21"/>
  <c r="G19" i="21" s="1"/>
  <c r="BK8" i="21"/>
  <c r="F19" i="21" s="1"/>
  <c r="BC8" i="21"/>
  <c r="E19" i="21" s="1"/>
  <c r="AU8" i="21"/>
  <c r="D19" i="21" s="1"/>
  <c r="AM8" i="21"/>
  <c r="G18" i="21" s="1"/>
  <c r="AE8" i="21"/>
  <c r="F18" i="21" s="1"/>
  <c r="W8" i="21"/>
  <c r="E18" i="21" s="1"/>
  <c r="O8" i="21"/>
  <c r="D18" i="21" s="1"/>
  <c r="L7" i="21"/>
  <c r="BP7" i="21"/>
  <c r="BH7" i="21"/>
  <c r="AZ7" i="21"/>
  <c r="AR7" i="21"/>
  <c r="AJ7" i="21"/>
  <c r="AB7" i="21"/>
  <c r="T7" i="21"/>
  <c r="BW7" i="21"/>
  <c r="BO7" i="21"/>
  <c r="BG7" i="21"/>
  <c r="AY7" i="21"/>
  <c r="AQ7" i="21"/>
  <c r="AI7" i="21"/>
  <c r="AA7" i="21"/>
  <c r="S7" i="21"/>
  <c r="BV7" i="21"/>
  <c r="BN7" i="21"/>
  <c r="BF7" i="21"/>
  <c r="AX7" i="21"/>
  <c r="AP7" i="21"/>
  <c r="AH7" i="21"/>
  <c r="Z7" i="21"/>
  <c r="R7" i="21"/>
  <c r="BU7" i="21"/>
  <c r="BM7" i="21"/>
  <c r="BE7" i="21"/>
  <c r="AW7" i="21"/>
  <c r="AO7" i="21"/>
  <c r="AG7" i="21"/>
  <c r="Y7" i="21"/>
  <c r="Q7" i="21"/>
  <c r="G4" i="21"/>
  <c r="F4" i="21"/>
  <c r="D4" i="21"/>
  <c r="E4" i="21"/>
  <c r="D21" i="21" l="1"/>
  <c r="E21" i="21"/>
  <c r="F21" i="21"/>
  <c r="G21" i="21"/>
  <c r="D22" i="21"/>
  <c r="E22" i="21"/>
  <c r="F22" i="21"/>
  <c r="G22" i="21"/>
  <c r="E11" i="21"/>
  <c r="F11" i="21"/>
  <c r="G11" i="21"/>
  <c r="D12" i="21"/>
  <c r="E12" i="21"/>
  <c r="F12" i="21"/>
  <c r="G12" i="21"/>
  <c r="D11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F3" i="21" l="1"/>
  <c r="D3" i="21"/>
  <c r="E3" i="21"/>
  <c r="G3" i="21"/>
  <c r="E15" i="21"/>
  <c r="D15" i="21"/>
  <c r="D14" i="21"/>
  <c r="F15" i="21"/>
  <c r="G14" i="21"/>
  <c r="F14" i="21"/>
  <c r="E14" i="21"/>
  <c r="G15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tc={6D22CDD2-DA7C-4EB0-BFCE-918DD0C786D4}</author>
    <author>tc={A09AD2A5-7133-4A3F-98B0-6B33B1588A9E}</author>
  </authors>
  <commentList>
    <comment ref="I3" authorId="0" shapeId="0" xr:uid="{6D22CDD2-DA7C-4EB0-BFCE-918DD0C786D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up to 8 bytes</t>
      </text>
    </comment>
    <comment ref="I4" authorId="1" shapeId="0" xr:uid="{A09AD2A5-7133-4A3F-98B0-6B33B1588A9E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 up to 16 bytes</t>
      </text>
    </comment>
  </commentList>
</comments>
</file>

<file path=xl/sharedStrings.xml><?xml version="1.0" encoding="utf-8"?>
<sst xmlns="http://schemas.openxmlformats.org/spreadsheetml/2006/main" count="127" uniqueCount="68">
  <si>
    <t>73616C74</t>
  </si>
  <si>
    <t>zero padded key</t>
  </si>
  <si>
    <r>
      <t>I key pad (36,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</si>
  <si>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r>
      <t>O key pad(5c,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</si>
  <si>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t>XOR outer</t>
  </si>
  <si>
    <t>"passwd"</t>
  </si>
  <si>
    <t>XOR inner to key</t>
  </si>
  <si>
    <t>XOR to inner</t>
  </si>
  <si>
    <t>first 4 bytes</t>
  </si>
  <si>
    <t>second 4 bytes</t>
  </si>
  <si>
    <t>third 4 bytes</t>
  </si>
  <si>
    <t>00110110</t>
  </si>
  <si>
    <t>01011100</t>
  </si>
  <si>
    <t>706173737764</t>
  </si>
  <si>
    <t>2c3d2f2f2b385c5c5c5c5c5c5c5c5c5c5c5c5c5c5c5c5c5c5c5c5c5c5c5c5c5c5c5c5c5c5c5c5c5c5c5c5c5c5c5c5c5c5c5c5c5c5c5c5c5c5c5c5c5c5c5c5c5c</t>
  </si>
  <si>
    <t>INT_32_BE (1)</t>
  </si>
  <si>
    <t>00000001</t>
  </si>
  <si>
    <t>4657454541523636363636363636363636363636363636363636363636363636363636363636363636363636363636363636363636363636363636363636363673616C7400000001</t>
  </si>
  <si>
    <t>9bf62013afb702037fe692f34d3811893a60d7b9af86950f58770fe08b4b9510</t>
  </si>
  <si>
    <t>2c3d2f2f2b385c5c5c5c5c5c5c5c5c5c5c5c5c5c5c5c5c5c5c5c5c5c5c5c5c5c5c5c5c5c5c5c5c5c5c5c5c5c5c5c5c5c5c5c5c5c5c5c5c5c5c5c5c5c5c5c5c5c9bf62013afb702037fe692f34d3811893a60d7b9af86950f58770fe08b4b9510</t>
  </si>
  <si>
    <t>55ac046e56e3089fec1691c22544b605f94185216dde0465e68b9d57c20dacbc</t>
  </si>
  <si>
    <t>^^ this is the first block of the HMAC function.  Do it again….</t>
  </si>
  <si>
    <t>46574545415236363636363636363636363636363636363636363636363636363636363636363636363636363636363636363636363636363636363636363636</t>
  </si>
  <si>
    <t>message</t>
  </si>
  <si>
    <t>891ea9c03b59523b4f8ebd21c6d586a21d1739f58f976e3900bacaf09a5229f9</t>
  </si>
  <si>
    <t>4657454541523636363636363636363636363636363636363636363636363636363636363636363636363636363636363636363636363636363636363636363673616C7400000002</t>
  </si>
  <si>
    <t>2c3d2f2f2b385c5c5c5c5c5c5c5c5c5c5c5c5c5c5c5c5c5c5c5c5c5c5c5c5c5c5c5c5c5c5c5c5c5c5c5c5c5c5c5c5c5c5c5c5c5c5c5c5c5c5c5c5c5c5c5c5c5c891ea9c03b59523b4f8ebd21c6d586a21d1739f58f976e3900bacaf09a5229f9</t>
  </si>
  <si>
    <t>49ca9cccf179b645991664b39d77ef317c71b845b1e30bd509112041d3a19783</t>
  </si>
  <si>
    <t>^^ this is the second block of the HMAC function.  Do it again….</t>
  </si>
  <si>
    <t>36363636363636363636363636363636363636363636363636363636363636363636363636363636363636363636363636363636363636363636363636363636</t>
  </si>
  <si>
    <t>3636363636363636363636363636363636363636363636363636363636363636363636363636363636363636363636363636363636363636363636363636363600000001</t>
  </si>
  <si>
    <t>a83f22d74884bb31c6fb583bef9ffe5e87d126d3585f6d6025d147a8915fc4a8</t>
  </si>
  <si>
    <t>00000002</t>
  </si>
  <si>
    <t>3636363636363636363636363636363636363636363636363636363636363636363636363636363636363636363636363636363636363636363636363636363600000002</t>
  </si>
  <si>
    <t>a4c5efe5d020a07f3c86cd2347a17ace118622c8730633dfa26ea143987e5451</t>
  </si>
  <si>
    <t>5c5c5c5c5c5c5c5c5c5c5c5c5c5c5c5c5c5c5c5c5c5c5c5c5c5c5c5c5c5c5c5c5c5c5c5c5c5c5c5c5c5c5c5c5c5c5c5c5c5c5c5c5c5c5c5c5c5c5c5c5c5c5c5c</t>
  </si>
  <si>
    <t>5c5c5c5c5c5c5c5c5c5c5c5c5c5c5c5c5c5c5c5c5c5c5c5c5c5c5c5c5c5c5c5c5c5c5c5c5c5c5c5c5c5c5c5c5c5c5c5c5c5c5c5c5c5c5c5c5c5c5c5c5c5c5c5ca4c5efe5d020a07f3c86cd2347a17ace118622c8730633dfa26ea143987e5451</t>
  </si>
  <si>
    <t>5c5c5c5c5c5c5c5c5c5c5c5c5c5c5c5c5c5c5c5c5c5c5c5c5c5c5c5c5c5c5c5c5c5c5c5c5c5c5c5c5c5c5c5c5c5c5c5c5c5c5c5c5c5c5c5c5c5c5c5c5c5c5c5ca83f22d74884bb31c6fb583bef9ffe5e87d126d3585f6d6025d147a8915fc4a8</t>
  </si>
  <si>
    <t>f7ce0b653d2d72a4108cf5abe912ffdd777616dbbb27a70e8204f3ae2d0f6fad</t>
  </si>
  <si>
    <t>89f68f4811d1e87bcc3bd7400a9ffd29094f0184639574f39ae5a1315217bcd7</t>
  </si>
  <si>
    <t>00000003</t>
  </si>
  <si>
    <t>3636363636363636363636363636363636363636363636363636363636363636363636363636363636363636363636363636363636363636363636363636363600000003</t>
  </si>
  <si>
    <t>40c72d54f7a3beff0dea72d9f633d5db80080f0a3044329b7f786dfa4d1aed9f</t>
  </si>
  <si>
    <t>5c5c5c5c5c5c5c5c5c5c5c5c5c5c5c5c5c5c5c5c5c5c5c5c5c5c5c5c5c5c5c5c5c5c5c5c5c5c5c5c5c5c5c5c5c5c5c5c5c5c5c5c5c5c5c5c5c5c5c5c5c5c5c5c40c72d54f7a3beff0dea72d9f633d5db80080f0a3044329b7f786dfa4d1aed9f</t>
  </si>
  <si>
    <t>894991447213bb226c25b54da86370fbcd984380374666bb8ffcb5bf40c254b0</t>
  </si>
  <si>
    <t>^^ this is the third block of the HMAC function.  Do it one more time.</t>
  </si>
  <si>
    <t>00000004</t>
  </si>
  <si>
    <t>3636363636363636363636363636363636363636363636363636363636363636363636363636363636363636363636363636363636363636363636363636363600000004</t>
  </si>
  <si>
    <t>4c4dcc22a8546e404866de863a9c84915160e476c5d7966c00848cbe0df72748</t>
  </si>
  <si>
    <t>5c5c5c5c5c5c5c5c5c5c5c5c5c5c5c5c5c5c5c5c5c5c5c5c5c5c5c5c5c5c5c5c5c5c5c5c5c5c5c5c5c5c5c5c5c5c5c5c5c5c5c5c5c5c5c5c5c5c5c5c5c5c5c5c4c4dcc22a8546e404866de863a9c84915160e476c5d7966c00848cbe0df72748</t>
  </si>
  <si>
    <t>67d27c51ce4ad5fed829c90b505a571b7f4d1cad6a523cda770e67bceaaf7e89</t>
  </si>
  <si>
    <t>^^ this is the fourth block of the HMAC function.  Done.</t>
  </si>
  <si>
    <t>73616C7400000001</t>
  </si>
  <si>
    <t>"salt"</t>
  </si>
  <si>
    <t xml:space="preserve">zero padded msg </t>
  </si>
  <si>
    <t>XOR to outer</t>
  </si>
  <si>
    <t>key</t>
  </si>
  <si>
    <t>HMAC inupts are (key, message), in our case key = "passwd", message = "salt"</t>
  </si>
  <si>
    <t>and so on….</t>
  </si>
  <si>
    <t>Final answer</t>
  </si>
  <si>
    <t>INT_32_BE (2)</t>
  </si>
  <si>
    <t>73616C7400000002</t>
  </si>
  <si>
    <t>^^ this is the second block of the HMAC function.  We are finished</t>
  </si>
  <si>
    <t>i key pad</t>
  </si>
  <si>
    <t>o key pad</t>
  </si>
  <si>
    <t>concatination</t>
  </si>
  <si>
    <t>hash result</t>
  </si>
  <si>
    <t>interim hash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</si>
</sst>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0" xfId="0" quotePrefix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1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e Dauenhauer" id="{FD864895-211E-48E3-BC9C-87E61EAADFBD}" userId="89d5e0571dfdc4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2-03T15:02:46.81" personId="{FD864895-211E-48E3-BC9C-87E61EAADFBD}" id="{6D22CDD2-DA7C-4EB0-BFCE-918DD0C786D4}">
    <text>works up to 8 bytes</text>
  </threadedComment>
  <threadedComment ref="I4" dT="2022-02-03T14:57:22.62" personId="{FD864895-211E-48E3-BC9C-87E61EAADFBD}" id="{A09AD2A5-7133-4A3F-98B0-6B33B1588A9E}">
    <text>works up to 16 bytes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97A-E685-4074-A498-9AF1612127DA}">
  <dimension ref="A1:TC45"/>
  <sheetViews>
    <sheetView topLeftCell="A25" zoomScale="80" zoomScaleNormal="80" workbookViewId="0">
      <selection activeCell="A25" sqref="A25:A31"/>
    </sheetView>
  </sheetViews>
  <sheetFormatPr defaultRowHeight="14.5" x14ac:dyDescent="0.35"/>
  <cols>
    <col min="1" max="1" width="14.36328125" customWidth="1"/>
    <col min="2" max="2" width="17.6328125" customWidth="1"/>
    <col min="3" max="3" width="3.26953125" customWidth="1"/>
    <col min="4" max="7" width="8.7265625" customWidth="1"/>
    <col min="8" max="8" width="3.6328125" customWidth="1"/>
    <col min="10" max="10" width="6.90625" customWidth="1"/>
    <col min="11" max="11" width="3.7265625" customWidth="1"/>
    <col min="12" max="43" width="3" customWidth="1"/>
    <col min="44" max="523" width="2.90625" customWidth="1"/>
  </cols>
  <sheetData>
    <row r="1" spans="1:523" x14ac:dyDescent="0.35">
      <c r="A1" t="s">
        <v>57</v>
      </c>
    </row>
    <row r="2" spans="1:523" ht="15" thickBot="1" x14ac:dyDescent="0.4"/>
    <row r="3" spans="1:523" ht="15" thickBot="1" x14ac:dyDescent="0.4">
      <c r="A3" s="17" t="s">
        <v>53</v>
      </c>
      <c r="B3" t="s">
        <v>0</v>
      </c>
      <c r="D3" s="8" t="str">
        <f>_xlfn.CONCAT(L3,M3,N3,O3,P3,Q3,R3,S3)</f>
        <v>01110011</v>
      </c>
      <c r="E3" s="8" t="str">
        <f>_xlfn.CONCAT(T3,U3,V3,W3,X3,Y3,Z3,AA3)</f>
        <v>01100001</v>
      </c>
      <c r="F3" s="9" t="str">
        <f>_xlfn.CONCAT(AB3,AC3,AD3,AE3,AF3,AG3,AH3,AI3)</f>
        <v>01101100</v>
      </c>
      <c r="G3" s="9" t="str">
        <f>_xlfn.CONCAT(AJ3,AK3,AL3,AM3,AN3,AO3,AP3,AQ3)</f>
        <v>01110100</v>
      </c>
      <c r="I3" s="1" t="s">
        <v>54</v>
      </c>
      <c r="J3" s="2"/>
      <c r="K3" s="3"/>
      <c r="L3" s="4" t="str">
        <f>MID(HEX2BIN(MID($B3,1,1),4),1,1)</f>
        <v>0</v>
      </c>
      <c r="M3" s="4" t="str">
        <f>MID(HEX2BIN(MID($B3,1,1),4),2,1)</f>
        <v>1</v>
      </c>
      <c r="N3" s="4" t="str">
        <f>MID(HEX2BIN(MID($B3,1,1),4),3,1)</f>
        <v>1</v>
      </c>
      <c r="O3" s="4" t="str">
        <f>MID(HEX2BIN(MID($B3,1,1),4),4,1)</f>
        <v>1</v>
      </c>
      <c r="P3" s="5" t="str">
        <f>MID(HEX2BIN(MID($B3,2,1),4),1,1)</f>
        <v>0</v>
      </c>
      <c r="Q3" s="5" t="str">
        <f>MID(HEX2BIN(MID($B3,2,1),4),2,1)</f>
        <v>0</v>
      </c>
      <c r="R3" s="5" t="str">
        <f>MID(HEX2BIN(MID($B3,2,1),4),3,1)</f>
        <v>1</v>
      </c>
      <c r="S3" s="5" t="str">
        <f>MID(HEX2BIN(MID($B3,2,1),4),4,1)</f>
        <v>1</v>
      </c>
      <c r="T3" s="6" t="str">
        <f>MID(HEX2BIN(MID($B3,3,1),4),1,1)</f>
        <v>0</v>
      </c>
      <c r="U3" s="6" t="str">
        <f>MID(HEX2BIN(MID($B3,3,1),4),2,1)</f>
        <v>1</v>
      </c>
      <c r="V3" s="6" t="str">
        <f>MID(HEX2BIN(MID($B3,3,1),4),3,1)</f>
        <v>1</v>
      </c>
      <c r="W3" s="6" t="str">
        <f>MID(HEX2BIN(MID($B3,3,1),4),4,1)</f>
        <v>0</v>
      </c>
      <c r="X3" s="7" t="str">
        <f>MID(HEX2BIN(MID($B3,4,1),4),1,1)</f>
        <v>0</v>
      </c>
      <c r="Y3" s="7" t="str">
        <f>MID(HEX2BIN(MID($B3,4,1),4),2,1)</f>
        <v>0</v>
      </c>
      <c r="Z3" s="7" t="str">
        <f>MID(HEX2BIN(MID($B3,4,1),4),3,1)</f>
        <v>0</v>
      </c>
      <c r="AA3" s="7" t="str">
        <f>MID(HEX2BIN(MID($B3,4,1),4),4,1)</f>
        <v>1</v>
      </c>
      <c r="AB3" s="4" t="str">
        <f>MID(HEX2BIN(MID($B3,5,1),4),1,1)</f>
        <v>0</v>
      </c>
      <c r="AC3" s="4" t="str">
        <f>MID(HEX2BIN(MID($B3,5,1),4),2,1)</f>
        <v>1</v>
      </c>
      <c r="AD3" s="4" t="str">
        <f>MID(HEX2BIN(MID($B3,5,1),4),3,1)</f>
        <v>1</v>
      </c>
      <c r="AE3" s="4" t="str">
        <f>MID(HEX2BIN(MID($B3,5,1),4),4,1)</f>
        <v>0</v>
      </c>
      <c r="AF3" s="5" t="str">
        <f>MID(HEX2BIN(MID($B3,6,1),4),1,1)</f>
        <v>1</v>
      </c>
      <c r="AG3" s="5" t="str">
        <f>MID(HEX2BIN(MID($B3,6,1),4),2,1)</f>
        <v>1</v>
      </c>
      <c r="AH3" s="5" t="str">
        <f>MID(HEX2BIN(MID($B3,6,1),4),3,1)</f>
        <v>0</v>
      </c>
      <c r="AI3" s="5" t="str">
        <f>MID(HEX2BIN(MID($B3,6,1),4),4,1)</f>
        <v>0</v>
      </c>
      <c r="AJ3" s="6" t="str">
        <f>MID(HEX2BIN(MID($B3,7,1),4),1,1)</f>
        <v>0</v>
      </c>
      <c r="AK3" s="6" t="str">
        <f>MID(HEX2BIN(MID($B3,7,1),4),2,1)</f>
        <v>1</v>
      </c>
      <c r="AL3" s="6" t="str">
        <f>MID(HEX2BIN(MID($B3,7,1),4),3,1)</f>
        <v>1</v>
      </c>
      <c r="AM3" s="6" t="str">
        <f>MID(HEX2BIN(MID($B3,7,1),4),4,1)</f>
        <v>1</v>
      </c>
      <c r="AN3" s="7" t="str">
        <f>MID(HEX2BIN(MID($B3,8,1),4),1,1)</f>
        <v>0</v>
      </c>
      <c r="AO3" s="7" t="str">
        <f>MID(HEX2BIN(MID($B3,8,1),4),2,1)</f>
        <v>1</v>
      </c>
      <c r="AP3" s="7" t="str">
        <f>MID(HEX2BIN(MID($B3,8,1),4),3,1)</f>
        <v>0</v>
      </c>
      <c r="AQ3" s="7" t="str">
        <f>MID(HEX2BIN(MID($B3,8,1),4),4,1)</f>
        <v>0</v>
      </c>
      <c r="AR3" s="4">
        <v>0</v>
      </c>
      <c r="AS3" s="4">
        <v>0</v>
      </c>
      <c r="AT3" s="4">
        <v>0</v>
      </c>
      <c r="AU3" s="4">
        <v>0</v>
      </c>
      <c r="AV3" s="5">
        <v>0</v>
      </c>
      <c r="AW3" s="5">
        <v>0</v>
      </c>
      <c r="AX3" s="5">
        <v>0</v>
      </c>
      <c r="AY3" s="5">
        <v>0</v>
      </c>
      <c r="AZ3" s="6">
        <v>0</v>
      </c>
      <c r="BA3" s="6">
        <v>0</v>
      </c>
      <c r="BB3" s="6">
        <v>0</v>
      </c>
      <c r="BC3" s="6">
        <v>0</v>
      </c>
      <c r="BD3" s="7">
        <v>0</v>
      </c>
      <c r="BE3" s="7">
        <v>0</v>
      </c>
      <c r="BF3" s="7">
        <v>0</v>
      </c>
      <c r="BG3" s="7">
        <v>0</v>
      </c>
      <c r="BH3" s="4">
        <v>0</v>
      </c>
      <c r="BI3" s="4">
        <v>0</v>
      </c>
      <c r="BJ3" s="4">
        <v>0</v>
      </c>
      <c r="BK3" s="4">
        <v>0</v>
      </c>
      <c r="BL3" s="5">
        <v>0</v>
      </c>
      <c r="BM3" s="5">
        <v>0</v>
      </c>
      <c r="BN3" s="5">
        <v>0</v>
      </c>
      <c r="BO3" s="5">
        <v>0</v>
      </c>
      <c r="BP3" s="6">
        <v>0</v>
      </c>
      <c r="BQ3" s="6">
        <v>0</v>
      </c>
      <c r="BR3" s="6">
        <v>0</v>
      </c>
      <c r="BS3" s="6">
        <v>0</v>
      </c>
      <c r="BT3" s="7">
        <v>0</v>
      </c>
      <c r="BU3" s="7">
        <v>0</v>
      </c>
      <c r="BV3" s="7">
        <v>0</v>
      </c>
      <c r="BW3" s="7">
        <v>0</v>
      </c>
      <c r="BX3" s="4">
        <v>0</v>
      </c>
      <c r="BY3" s="4">
        <v>0</v>
      </c>
      <c r="BZ3" s="4">
        <v>0</v>
      </c>
      <c r="CA3" s="4">
        <v>0</v>
      </c>
      <c r="CB3" s="5">
        <v>0</v>
      </c>
      <c r="CC3" s="5">
        <v>0</v>
      </c>
      <c r="CD3" s="5">
        <v>0</v>
      </c>
      <c r="CE3" s="5">
        <v>0</v>
      </c>
      <c r="CF3" s="6">
        <v>0</v>
      </c>
      <c r="CG3" s="6">
        <v>0</v>
      </c>
      <c r="CH3" s="6">
        <v>0</v>
      </c>
      <c r="CI3" s="6">
        <v>0</v>
      </c>
      <c r="CJ3" s="7">
        <v>0</v>
      </c>
      <c r="CK3" s="7">
        <v>0</v>
      </c>
      <c r="CL3" s="7">
        <v>0</v>
      </c>
      <c r="CM3" s="7">
        <v>0</v>
      </c>
      <c r="CN3" s="4">
        <v>0</v>
      </c>
      <c r="CO3" s="4">
        <v>0</v>
      </c>
      <c r="CP3" s="4">
        <v>0</v>
      </c>
      <c r="CQ3" s="4">
        <v>0</v>
      </c>
      <c r="CR3" s="5">
        <v>0</v>
      </c>
      <c r="CS3" s="5">
        <v>0</v>
      </c>
      <c r="CT3" s="5">
        <v>0</v>
      </c>
      <c r="CU3" s="5">
        <v>0</v>
      </c>
      <c r="CV3" s="6">
        <v>0</v>
      </c>
      <c r="CW3" s="6">
        <v>0</v>
      </c>
      <c r="CX3" s="6">
        <v>0</v>
      </c>
      <c r="CY3" s="6">
        <v>0</v>
      </c>
      <c r="CZ3" s="7">
        <v>0</v>
      </c>
      <c r="DA3" s="7">
        <v>0</v>
      </c>
      <c r="DB3" s="7">
        <v>0</v>
      </c>
      <c r="DC3" s="7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  <c r="DI3" s="5">
        <v>0</v>
      </c>
      <c r="DJ3" s="5">
        <v>0</v>
      </c>
      <c r="DK3" s="5">
        <v>0</v>
      </c>
      <c r="DL3" s="6">
        <v>0</v>
      </c>
      <c r="DM3" s="6">
        <v>0</v>
      </c>
      <c r="DN3" s="6">
        <v>0</v>
      </c>
      <c r="DO3" s="6">
        <v>0</v>
      </c>
      <c r="DP3" s="7">
        <v>0</v>
      </c>
      <c r="DQ3" s="7">
        <v>0</v>
      </c>
      <c r="DR3" s="7">
        <v>0</v>
      </c>
      <c r="DS3" s="7">
        <v>0</v>
      </c>
      <c r="DT3" s="4">
        <v>0</v>
      </c>
      <c r="DU3" s="4">
        <v>0</v>
      </c>
      <c r="DV3" s="4">
        <v>0</v>
      </c>
      <c r="DW3" s="4">
        <v>0</v>
      </c>
      <c r="DX3" s="5">
        <v>0</v>
      </c>
      <c r="DY3" s="5">
        <v>0</v>
      </c>
      <c r="DZ3" s="5">
        <v>0</v>
      </c>
      <c r="EA3" s="5">
        <v>0</v>
      </c>
      <c r="EB3" s="6">
        <v>0</v>
      </c>
      <c r="EC3" s="6">
        <v>0</v>
      </c>
      <c r="ED3" s="6">
        <v>0</v>
      </c>
      <c r="EE3" s="6">
        <v>0</v>
      </c>
      <c r="EF3" s="7">
        <v>0</v>
      </c>
      <c r="EG3" s="7">
        <v>0</v>
      </c>
      <c r="EH3" s="7">
        <v>0</v>
      </c>
      <c r="EI3" s="7">
        <v>0</v>
      </c>
      <c r="EJ3" s="4">
        <v>0</v>
      </c>
      <c r="EK3" s="4">
        <v>0</v>
      </c>
      <c r="EL3" s="4">
        <v>0</v>
      </c>
      <c r="EM3" s="4">
        <v>0</v>
      </c>
      <c r="EN3" s="5">
        <v>0</v>
      </c>
      <c r="EO3" s="5">
        <v>0</v>
      </c>
      <c r="EP3" s="5">
        <v>0</v>
      </c>
      <c r="EQ3" s="5">
        <v>0</v>
      </c>
      <c r="ER3" s="6">
        <v>0</v>
      </c>
      <c r="ES3" s="6">
        <v>0</v>
      </c>
      <c r="ET3" s="6">
        <v>0</v>
      </c>
      <c r="EU3" s="6">
        <v>0</v>
      </c>
      <c r="EV3" s="7">
        <v>0</v>
      </c>
      <c r="EW3" s="7">
        <v>0</v>
      </c>
      <c r="EX3" s="7">
        <v>0</v>
      </c>
      <c r="EY3" s="7">
        <v>0</v>
      </c>
      <c r="EZ3" s="4">
        <v>0</v>
      </c>
      <c r="FA3" s="4">
        <v>0</v>
      </c>
      <c r="FB3" s="4">
        <v>0</v>
      </c>
      <c r="FC3" s="4">
        <v>0</v>
      </c>
      <c r="FD3" s="5">
        <v>0</v>
      </c>
      <c r="FE3" s="5">
        <v>0</v>
      </c>
      <c r="FF3" s="5">
        <v>0</v>
      </c>
      <c r="FG3" s="5">
        <v>0</v>
      </c>
      <c r="FH3" s="6">
        <v>0</v>
      </c>
      <c r="FI3" s="6">
        <v>0</v>
      </c>
      <c r="FJ3" s="6">
        <v>0</v>
      </c>
      <c r="FK3" s="6">
        <v>0</v>
      </c>
      <c r="FL3" s="7">
        <v>0</v>
      </c>
      <c r="FM3" s="7">
        <v>0</v>
      </c>
      <c r="FN3" s="7">
        <v>0</v>
      </c>
      <c r="FO3" s="7">
        <v>0</v>
      </c>
      <c r="FP3" s="4">
        <v>0</v>
      </c>
      <c r="FQ3" s="4">
        <v>0</v>
      </c>
      <c r="FR3" s="4">
        <v>0</v>
      </c>
      <c r="FS3" s="4">
        <v>0</v>
      </c>
      <c r="FT3" s="5">
        <v>0</v>
      </c>
      <c r="FU3" s="5">
        <v>0</v>
      </c>
      <c r="FV3" s="5">
        <v>0</v>
      </c>
      <c r="FW3" s="5">
        <v>0</v>
      </c>
      <c r="FX3" s="6">
        <v>0</v>
      </c>
      <c r="FY3" s="6">
        <v>0</v>
      </c>
      <c r="FZ3" s="6">
        <v>0</v>
      </c>
      <c r="GA3" s="6">
        <v>0</v>
      </c>
      <c r="GB3" s="7">
        <v>0</v>
      </c>
      <c r="GC3" s="7">
        <v>0</v>
      </c>
      <c r="GD3" s="7">
        <v>0</v>
      </c>
      <c r="GE3" s="7">
        <v>0</v>
      </c>
      <c r="GF3" s="4">
        <v>0</v>
      </c>
      <c r="GG3" s="4">
        <v>0</v>
      </c>
      <c r="GH3" s="4">
        <v>0</v>
      </c>
      <c r="GI3" s="4">
        <v>0</v>
      </c>
      <c r="GJ3" s="5">
        <v>0</v>
      </c>
      <c r="GK3" s="5">
        <v>0</v>
      </c>
      <c r="GL3" s="5">
        <v>0</v>
      </c>
      <c r="GM3" s="5">
        <v>0</v>
      </c>
      <c r="GN3" s="6">
        <v>0</v>
      </c>
      <c r="GO3" s="6">
        <v>0</v>
      </c>
      <c r="GP3" s="6">
        <v>0</v>
      </c>
      <c r="GQ3" s="6">
        <v>0</v>
      </c>
      <c r="GR3" s="7">
        <v>0</v>
      </c>
      <c r="GS3" s="7">
        <v>0</v>
      </c>
      <c r="GT3" s="7">
        <v>0</v>
      </c>
      <c r="GU3" s="7">
        <v>0</v>
      </c>
      <c r="GV3" s="4">
        <v>0</v>
      </c>
      <c r="GW3" s="4">
        <v>0</v>
      </c>
      <c r="GX3" s="4">
        <v>0</v>
      </c>
      <c r="GY3" s="4">
        <v>0</v>
      </c>
      <c r="GZ3" s="5">
        <v>0</v>
      </c>
      <c r="HA3" s="5">
        <v>0</v>
      </c>
      <c r="HB3" s="5">
        <v>0</v>
      </c>
      <c r="HC3" s="5">
        <v>0</v>
      </c>
      <c r="HD3" s="6">
        <v>0</v>
      </c>
      <c r="HE3" s="6">
        <v>0</v>
      </c>
      <c r="HF3" s="6">
        <v>0</v>
      </c>
      <c r="HG3" s="6">
        <v>0</v>
      </c>
      <c r="HH3" s="7">
        <v>0</v>
      </c>
      <c r="HI3" s="7">
        <v>0</v>
      </c>
      <c r="HJ3" s="7">
        <v>0</v>
      </c>
      <c r="HK3" s="7">
        <v>0</v>
      </c>
      <c r="HL3" s="4">
        <v>0</v>
      </c>
      <c r="HM3" s="4">
        <v>0</v>
      </c>
      <c r="HN3" s="4">
        <v>0</v>
      </c>
      <c r="HO3" s="4">
        <v>0</v>
      </c>
      <c r="HP3" s="5">
        <v>0</v>
      </c>
      <c r="HQ3" s="5">
        <v>0</v>
      </c>
      <c r="HR3" s="5">
        <v>0</v>
      </c>
      <c r="HS3" s="5">
        <v>0</v>
      </c>
      <c r="HT3" s="6">
        <v>0</v>
      </c>
      <c r="HU3" s="6">
        <v>0</v>
      </c>
      <c r="HV3" s="6">
        <v>0</v>
      </c>
      <c r="HW3" s="6">
        <v>0</v>
      </c>
      <c r="HX3" s="7">
        <v>0</v>
      </c>
      <c r="HY3" s="7">
        <v>0</v>
      </c>
      <c r="HZ3" s="7">
        <v>0</v>
      </c>
      <c r="IA3" s="7">
        <v>0</v>
      </c>
      <c r="IB3" s="4">
        <v>0</v>
      </c>
      <c r="IC3" s="4">
        <v>0</v>
      </c>
      <c r="ID3" s="4">
        <v>0</v>
      </c>
      <c r="IE3" s="4">
        <v>0</v>
      </c>
      <c r="IF3" s="5">
        <v>0</v>
      </c>
      <c r="IG3" s="5">
        <v>0</v>
      </c>
      <c r="IH3" s="5">
        <v>0</v>
      </c>
      <c r="II3" s="5">
        <v>0</v>
      </c>
      <c r="IJ3" s="6">
        <v>0</v>
      </c>
      <c r="IK3" s="6">
        <v>0</v>
      </c>
      <c r="IL3" s="6">
        <v>0</v>
      </c>
      <c r="IM3" s="6">
        <v>0</v>
      </c>
      <c r="IN3" s="7">
        <v>0</v>
      </c>
      <c r="IO3" s="7">
        <v>0</v>
      </c>
      <c r="IP3" s="7">
        <v>0</v>
      </c>
      <c r="IQ3" s="7">
        <v>0</v>
      </c>
      <c r="IR3" s="4">
        <v>0</v>
      </c>
      <c r="IS3" s="4">
        <v>0</v>
      </c>
      <c r="IT3" s="4">
        <v>0</v>
      </c>
      <c r="IU3" s="4">
        <v>0</v>
      </c>
      <c r="IV3" s="5">
        <v>0</v>
      </c>
      <c r="IW3" s="5">
        <v>0</v>
      </c>
      <c r="IX3" s="5">
        <v>0</v>
      </c>
      <c r="IY3" s="5">
        <v>0</v>
      </c>
      <c r="IZ3" s="6">
        <v>0</v>
      </c>
      <c r="JA3" s="6">
        <v>0</v>
      </c>
      <c r="JB3" s="6">
        <v>0</v>
      </c>
      <c r="JC3" s="6">
        <v>0</v>
      </c>
      <c r="JD3" s="7">
        <v>0</v>
      </c>
      <c r="JE3" s="7">
        <v>0</v>
      </c>
      <c r="JF3" s="7">
        <v>0</v>
      </c>
      <c r="JG3" s="7">
        <v>0</v>
      </c>
      <c r="JH3" s="4">
        <v>0</v>
      </c>
      <c r="JI3" s="4">
        <v>0</v>
      </c>
      <c r="JJ3" s="4">
        <v>0</v>
      </c>
      <c r="JK3" s="4">
        <v>0</v>
      </c>
      <c r="JL3" s="5">
        <v>0</v>
      </c>
      <c r="JM3" s="5">
        <v>0</v>
      </c>
      <c r="JN3" s="5">
        <v>0</v>
      </c>
      <c r="JO3" s="5">
        <v>0</v>
      </c>
      <c r="JP3" s="6">
        <v>0</v>
      </c>
      <c r="JQ3" s="6">
        <v>0</v>
      </c>
      <c r="JR3" s="6">
        <v>0</v>
      </c>
      <c r="JS3" s="6">
        <v>0</v>
      </c>
      <c r="JT3" s="7">
        <v>0</v>
      </c>
      <c r="JU3" s="7">
        <v>0</v>
      </c>
      <c r="JV3" s="7">
        <v>0</v>
      </c>
      <c r="JW3" s="7">
        <v>0</v>
      </c>
      <c r="JX3" s="4">
        <v>0</v>
      </c>
      <c r="JY3" s="4">
        <v>0</v>
      </c>
      <c r="JZ3" s="4">
        <v>0</v>
      </c>
      <c r="KA3" s="4">
        <v>0</v>
      </c>
      <c r="KB3" s="5">
        <v>0</v>
      </c>
      <c r="KC3" s="5">
        <v>0</v>
      </c>
      <c r="KD3" s="5">
        <v>0</v>
      </c>
      <c r="KE3" s="5">
        <v>0</v>
      </c>
      <c r="KF3" s="6">
        <v>0</v>
      </c>
      <c r="KG3" s="6">
        <v>0</v>
      </c>
      <c r="KH3" s="6">
        <v>0</v>
      </c>
      <c r="KI3" s="6">
        <v>0</v>
      </c>
      <c r="KJ3" s="7">
        <v>0</v>
      </c>
      <c r="KK3" s="7">
        <v>0</v>
      </c>
      <c r="KL3" s="7">
        <v>0</v>
      </c>
      <c r="KM3" s="7">
        <v>0</v>
      </c>
      <c r="KN3" s="4">
        <v>0</v>
      </c>
      <c r="KO3" s="4">
        <v>0</v>
      </c>
      <c r="KP3" s="4">
        <v>0</v>
      </c>
      <c r="KQ3" s="4">
        <v>0</v>
      </c>
      <c r="KR3" s="5">
        <v>0</v>
      </c>
      <c r="KS3" s="5">
        <v>0</v>
      </c>
      <c r="KT3" s="5">
        <v>0</v>
      </c>
      <c r="KU3" s="5">
        <v>0</v>
      </c>
      <c r="KV3" s="6">
        <v>0</v>
      </c>
      <c r="KW3" s="6">
        <v>0</v>
      </c>
      <c r="KX3" s="6">
        <v>0</v>
      </c>
      <c r="KY3" s="6">
        <v>0</v>
      </c>
      <c r="KZ3" s="7">
        <v>0</v>
      </c>
      <c r="LA3" s="7">
        <v>0</v>
      </c>
      <c r="LB3" s="7">
        <v>0</v>
      </c>
      <c r="LC3" s="7">
        <v>0</v>
      </c>
      <c r="LD3" s="4">
        <v>0</v>
      </c>
      <c r="LE3" s="4">
        <v>0</v>
      </c>
      <c r="LF3" s="4">
        <v>0</v>
      </c>
      <c r="LG3" s="4">
        <v>0</v>
      </c>
      <c r="LH3" s="5">
        <v>0</v>
      </c>
      <c r="LI3" s="5">
        <v>0</v>
      </c>
      <c r="LJ3" s="5">
        <v>0</v>
      </c>
      <c r="LK3" s="5">
        <v>0</v>
      </c>
      <c r="LL3" s="6">
        <v>0</v>
      </c>
      <c r="LM3" s="6">
        <v>0</v>
      </c>
      <c r="LN3" s="6">
        <v>0</v>
      </c>
      <c r="LO3" s="6">
        <v>0</v>
      </c>
      <c r="LP3" s="7">
        <v>0</v>
      </c>
      <c r="LQ3" s="7">
        <v>0</v>
      </c>
      <c r="LR3" s="7">
        <v>0</v>
      </c>
      <c r="LS3" s="7">
        <v>0</v>
      </c>
      <c r="LT3" s="4">
        <v>0</v>
      </c>
      <c r="LU3" s="4">
        <v>0</v>
      </c>
      <c r="LV3" s="4">
        <v>0</v>
      </c>
      <c r="LW3" s="4">
        <v>0</v>
      </c>
      <c r="LX3" s="5">
        <v>0</v>
      </c>
      <c r="LY3" s="5">
        <v>0</v>
      </c>
      <c r="LZ3" s="5">
        <v>0</v>
      </c>
      <c r="MA3" s="5">
        <v>0</v>
      </c>
      <c r="MB3" s="6">
        <v>0</v>
      </c>
      <c r="MC3" s="6">
        <v>0</v>
      </c>
      <c r="MD3" s="6">
        <v>0</v>
      </c>
      <c r="ME3" s="6">
        <v>0</v>
      </c>
      <c r="MF3" s="7">
        <v>0</v>
      </c>
      <c r="MG3" s="7">
        <v>0</v>
      </c>
      <c r="MH3" s="7">
        <v>0</v>
      </c>
      <c r="MI3" s="7">
        <v>0</v>
      </c>
      <c r="MJ3" s="4">
        <v>0</v>
      </c>
      <c r="MK3" s="4">
        <v>0</v>
      </c>
      <c r="ML3" s="4">
        <v>0</v>
      </c>
      <c r="MM3" s="4">
        <v>0</v>
      </c>
      <c r="MN3" s="5">
        <v>0</v>
      </c>
      <c r="MO3" s="5">
        <v>0</v>
      </c>
      <c r="MP3" s="5">
        <v>0</v>
      </c>
      <c r="MQ3" s="5">
        <v>0</v>
      </c>
      <c r="MR3" s="6">
        <v>0</v>
      </c>
      <c r="MS3" s="6">
        <v>0</v>
      </c>
      <c r="MT3" s="6">
        <v>0</v>
      </c>
      <c r="MU3" s="6">
        <v>0</v>
      </c>
      <c r="MV3" s="7">
        <v>0</v>
      </c>
      <c r="MW3" s="7">
        <v>0</v>
      </c>
      <c r="MX3" s="7">
        <v>0</v>
      </c>
      <c r="MY3" s="7">
        <v>0</v>
      </c>
      <c r="MZ3" s="4">
        <v>0</v>
      </c>
      <c r="NA3" s="4">
        <v>0</v>
      </c>
      <c r="NB3" s="4">
        <v>0</v>
      </c>
      <c r="NC3" s="4">
        <v>0</v>
      </c>
      <c r="ND3" s="5">
        <v>0</v>
      </c>
      <c r="NE3" s="5">
        <v>0</v>
      </c>
      <c r="NF3" s="5">
        <v>0</v>
      </c>
      <c r="NG3" s="5">
        <v>0</v>
      </c>
      <c r="NH3" s="6">
        <v>0</v>
      </c>
      <c r="NI3" s="6">
        <v>0</v>
      </c>
      <c r="NJ3" s="6">
        <v>0</v>
      </c>
      <c r="NK3" s="6">
        <v>0</v>
      </c>
      <c r="NL3" s="7">
        <v>0</v>
      </c>
      <c r="NM3" s="7">
        <v>0</v>
      </c>
      <c r="NN3" s="7">
        <v>0</v>
      </c>
      <c r="NO3" s="7">
        <v>0</v>
      </c>
      <c r="NP3" s="4">
        <v>0</v>
      </c>
      <c r="NQ3" s="4">
        <v>0</v>
      </c>
      <c r="NR3" s="4">
        <v>0</v>
      </c>
      <c r="NS3" s="4">
        <v>0</v>
      </c>
      <c r="NT3" s="5">
        <v>0</v>
      </c>
      <c r="NU3" s="5">
        <v>0</v>
      </c>
      <c r="NV3" s="5">
        <v>0</v>
      </c>
      <c r="NW3" s="5">
        <v>0</v>
      </c>
      <c r="NX3" s="6">
        <v>0</v>
      </c>
      <c r="NY3" s="6">
        <v>0</v>
      </c>
      <c r="NZ3" s="6">
        <v>0</v>
      </c>
      <c r="OA3" s="6">
        <v>0</v>
      </c>
      <c r="OB3" s="7">
        <v>0</v>
      </c>
      <c r="OC3" s="7">
        <v>0</v>
      </c>
      <c r="OD3" s="7">
        <v>0</v>
      </c>
      <c r="OE3" s="7">
        <v>0</v>
      </c>
      <c r="OF3" s="4">
        <v>0</v>
      </c>
      <c r="OG3" s="4">
        <v>0</v>
      </c>
      <c r="OH3" s="4">
        <v>0</v>
      </c>
      <c r="OI3" s="4">
        <v>0</v>
      </c>
      <c r="OJ3" s="5">
        <v>0</v>
      </c>
      <c r="OK3" s="5">
        <v>0</v>
      </c>
      <c r="OL3" s="5">
        <v>0</v>
      </c>
      <c r="OM3" s="5">
        <v>0</v>
      </c>
      <c r="ON3" s="6">
        <v>0</v>
      </c>
      <c r="OO3" s="6">
        <v>0</v>
      </c>
      <c r="OP3" s="6">
        <v>0</v>
      </c>
      <c r="OQ3" s="6">
        <v>0</v>
      </c>
      <c r="OR3" s="7">
        <v>0</v>
      </c>
      <c r="OS3" s="7">
        <v>0</v>
      </c>
      <c r="OT3" s="7">
        <v>0</v>
      </c>
      <c r="OU3" s="7">
        <v>0</v>
      </c>
      <c r="OV3" s="4">
        <v>0</v>
      </c>
      <c r="OW3" s="4">
        <v>0</v>
      </c>
      <c r="OX3" s="4">
        <v>0</v>
      </c>
      <c r="OY3" s="4">
        <v>0</v>
      </c>
      <c r="OZ3" s="5">
        <v>0</v>
      </c>
      <c r="PA3" s="5">
        <v>0</v>
      </c>
      <c r="PB3" s="5">
        <v>0</v>
      </c>
      <c r="PC3" s="5">
        <v>0</v>
      </c>
      <c r="PD3" s="6">
        <v>0</v>
      </c>
      <c r="PE3" s="6">
        <v>0</v>
      </c>
      <c r="PF3" s="6">
        <v>0</v>
      </c>
      <c r="PG3" s="6">
        <v>0</v>
      </c>
      <c r="PH3" s="7">
        <v>0</v>
      </c>
      <c r="PI3" s="7">
        <v>0</v>
      </c>
      <c r="PJ3" s="7">
        <v>0</v>
      </c>
      <c r="PK3" s="7">
        <v>0</v>
      </c>
      <c r="PL3" s="4">
        <v>0</v>
      </c>
      <c r="PM3" s="4">
        <v>0</v>
      </c>
      <c r="PN3" s="4">
        <v>0</v>
      </c>
      <c r="PO3" s="4">
        <v>0</v>
      </c>
      <c r="PP3" s="5">
        <v>0</v>
      </c>
      <c r="PQ3" s="5">
        <v>0</v>
      </c>
      <c r="PR3" s="5">
        <v>0</v>
      </c>
      <c r="PS3" s="5">
        <v>0</v>
      </c>
      <c r="PT3" s="6">
        <v>0</v>
      </c>
      <c r="PU3" s="6">
        <v>0</v>
      </c>
      <c r="PV3" s="6">
        <v>0</v>
      </c>
      <c r="PW3" s="6">
        <v>0</v>
      </c>
      <c r="PX3" s="7">
        <v>0</v>
      </c>
      <c r="PY3" s="7">
        <v>0</v>
      </c>
      <c r="PZ3" s="7">
        <v>0</v>
      </c>
      <c r="QA3" s="7">
        <v>0</v>
      </c>
      <c r="QB3" s="4">
        <v>0</v>
      </c>
      <c r="QC3" s="4">
        <v>0</v>
      </c>
      <c r="QD3" s="4">
        <v>0</v>
      </c>
      <c r="QE3" s="4">
        <v>0</v>
      </c>
      <c r="QF3" s="5">
        <v>0</v>
      </c>
      <c r="QG3" s="5">
        <v>0</v>
      </c>
      <c r="QH3" s="5">
        <v>0</v>
      </c>
      <c r="QI3" s="5">
        <v>0</v>
      </c>
      <c r="QJ3" s="6">
        <v>0</v>
      </c>
      <c r="QK3" s="6">
        <v>0</v>
      </c>
      <c r="QL3" s="6">
        <v>0</v>
      </c>
      <c r="QM3" s="6">
        <v>0</v>
      </c>
      <c r="QN3" s="7">
        <v>0</v>
      </c>
      <c r="QO3" s="7">
        <v>0</v>
      </c>
      <c r="QP3" s="7">
        <v>0</v>
      </c>
      <c r="QQ3" s="7">
        <v>0</v>
      </c>
      <c r="QR3" s="4">
        <v>0</v>
      </c>
      <c r="QS3" s="4">
        <v>0</v>
      </c>
      <c r="QT3" s="4">
        <v>0</v>
      </c>
      <c r="QU3" s="4">
        <v>0</v>
      </c>
      <c r="QV3" s="5">
        <v>0</v>
      </c>
      <c r="QW3" s="5">
        <v>0</v>
      </c>
      <c r="QX3" s="5">
        <v>0</v>
      </c>
      <c r="QY3" s="5">
        <v>0</v>
      </c>
      <c r="QZ3" s="6">
        <v>0</v>
      </c>
      <c r="RA3" s="6">
        <v>0</v>
      </c>
      <c r="RB3" s="6">
        <v>0</v>
      </c>
      <c r="RC3" s="6">
        <v>0</v>
      </c>
      <c r="RD3" s="7">
        <v>0</v>
      </c>
      <c r="RE3" s="7">
        <v>0</v>
      </c>
      <c r="RF3" s="7">
        <v>0</v>
      </c>
      <c r="RG3" s="7">
        <v>0</v>
      </c>
      <c r="RH3" s="4">
        <v>0</v>
      </c>
      <c r="RI3" s="4">
        <v>0</v>
      </c>
      <c r="RJ3" s="4">
        <v>0</v>
      </c>
      <c r="RK3" s="4">
        <v>0</v>
      </c>
      <c r="RL3" s="5">
        <v>0</v>
      </c>
      <c r="RM3" s="5">
        <v>0</v>
      </c>
      <c r="RN3" s="5">
        <v>0</v>
      </c>
      <c r="RO3" s="5">
        <v>0</v>
      </c>
      <c r="RP3" s="6">
        <v>0</v>
      </c>
      <c r="RQ3" s="6">
        <v>0</v>
      </c>
      <c r="RR3" s="6">
        <v>0</v>
      </c>
      <c r="RS3" s="6">
        <v>0</v>
      </c>
      <c r="RT3" s="7">
        <v>0</v>
      </c>
      <c r="RU3" s="7">
        <v>0</v>
      </c>
      <c r="RV3" s="7">
        <v>0</v>
      </c>
      <c r="RW3" s="7">
        <v>0</v>
      </c>
      <c r="RX3" s="4">
        <v>0</v>
      </c>
      <c r="RY3" s="4">
        <v>0</v>
      </c>
      <c r="RZ3" s="4">
        <v>0</v>
      </c>
      <c r="SA3" s="4">
        <v>0</v>
      </c>
      <c r="SB3" s="5">
        <v>0</v>
      </c>
      <c r="SC3" s="5">
        <v>0</v>
      </c>
      <c r="SD3" s="5">
        <v>0</v>
      </c>
      <c r="SE3" s="5">
        <v>0</v>
      </c>
      <c r="SF3" s="6">
        <v>0</v>
      </c>
      <c r="SG3" s="6">
        <v>0</v>
      </c>
      <c r="SH3" s="6">
        <v>0</v>
      </c>
      <c r="SI3" s="6">
        <v>0</v>
      </c>
      <c r="SJ3" s="7">
        <v>0</v>
      </c>
      <c r="SK3" s="7">
        <v>0</v>
      </c>
      <c r="SL3" s="7">
        <v>0</v>
      </c>
      <c r="SM3" s="7">
        <v>0</v>
      </c>
      <c r="SN3" s="4">
        <v>0</v>
      </c>
      <c r="SO3" s="4">
        <v>0</v>
      </c>
      <c r="SP3" s="4">
        <v>0</v>
      </c>
      <c r="SQ3" s="4">
        <v>0</v>
      </c>
      <c r="SR3" s="5">
        <v>0</v>
      </c>
      <c r="SS3" s="5">
        <v>0</v>
      </c>
      <c r="ST3" s="5">
        <v>0</v>
      </c>
      <c r="SU3" s="5">
        <v>0</v>
      </c>
      <c r="SV3" s="6">
        <v>0</v>
      </c>
      <c r="SW3" s="6">
        <v>0</v>
      </c>
      <c r="SX3" s="6">
        <v>0</v>
      </c>
      <c r="SY3" s="6">
        <v>0</v>
      </c>
      <c r="SZ3" s="7">
        <v>0</v>
      </c>
      <c r="TA3" s="7">
        <v>0</v>
      </c>
      <c r="TB3" s="7">
        <v>0</v>
      </c>
      <c r="TC3" s="7">
        <v>0</v>
      </c>
    </row>
    <row r="4" spans="1:523" x14ac:dyDescent="0.35">
      <c r="A4" t="s">
        <v>5</v>
      </c>
      <c r="B4" s="17" t="s">
        <v>13</v>
      </c>
      <c r="D4" s="8" t="str">
        <f>_xlfn.CONCAT(L4,M4,N4,O4,P4,Q4,R4,S4)</f>
        <v>01110000</v>
      </c>
      <c r="E4" s="8" t="str">
        <f>_xlfn.CONCAT(T4,U4,V4,W4,X4,Y4,Z4,AA4)</f>
        <v>01100001</v>
      </c>
      <c r="F4" s="9" t="str">
        <f>_xlfn.CONCAT(AB4,AC4,AD4,AE4,AF4,AG4,AH4,AI4)</f>
        <v>01110011</v>
      </c>
      <c r="G4" s="9" t="str">
        <f>_xlfn.CONCAT(AJ4,AK4,AL4,AM4,AN4,AO4,AP4,AQ4)</f>
        <v>01110011</v>
      </c>
      <c r="I4" s="10" t="s">
        <v>1</v>
      </c>
      <c r="J4" s="18"/>
      <c r="K4" s="19"/>
      <c r="L4" s="11" t="str">
        <f>MID(HEX2BIN(MID($B4,1,1),4),1,1)</f>
        <v>0</v>
      </c>
      <c r="M4" s="11" t="str">
        <f>MID(HEX2BIN(MID($B4,1,1),4),2,1)</f>
        <v>1</v>
      </c>
      <c r="N4" s="11" t="str">
        <f>MID(HEX2BIN(MID($B4,1,1),4),3,1)</f>
        <v>1</v>
      </c>
      <c r="O4" s="11" t="str">
        <f>MID(HEX2BIN(MID($B4,1,1),4),4,1)</f>
        <v>1</v>
      </c>
      <c r="P4" s="12" t="str">
        <f>MID(HEX2BIN(MID($B4,2,1),4),1,1)</f>
        <v>0</v>
      </c>
      <c r="Q4" s="12" t="str">
        <f>MID(HEX2BIN(MID($B4,2,1),4),2,1)</f>
        <v>0</v>
      </c>
      <c r="R4" s="12" t="str">
        <f>MID(HEX2BIN(MID($B4,2,1),4),3,1)</f>
        <v>0</v>
      </c>
      <c r="S4" s="12" t="str">
        <f>MID(HEX2BIN(MID($B4,2,1),4),4,1)</f>
        <v>0</v>
      </c>
      <c r="T4" s="13" t="str">
        <f>MID(HEX2BIN(MID($B4,3,1),4),1,1)</f>
        <v>0</v>
      </c>
      <c r="U4" s="13" t="str">
        <f>MID(HEX2BIN(MID($B4,3,1),4),2,1)</f>
        <v>1</v>
      </c>
      <c r="V4" s="13" t="str">
        <f>MID(HEX2BIN(MID($B4,3,1),4),3,1)</f>
        <v>1</v>
      </c>
      <c r="W4" s="13" t="str">
        <f>MID(HEX2BIN(MID($B4,3,1),4),4,1)</f>
        <v>0</v>
      </c>
      <c r="X4" s="14" t="str">
        <f>MID(HEX2BIN(MID($B4,4,1),4),1,1)</f>
        <v>0</v>
      </c>
      <c r="Y4" s="14" t="str">
        <f>MID(HEX2BIN(MID($B4,4,1),4),2,1)</f>
        <v>0</v>
      </c>
      <c r="Z4" s="14" t="str">
        <f>MID(HEX2BIN(MID($B4,4,1),4),3,1)</f>
        <v>0</v>
      </c>
      <c r="AA4" s="14" t="str">
        <f>MID(HEX2BIN(MID($B4,4,1),4),4,1)</f>
        <v>1</v>
      </c>
      <c r="AB4" s="11" t="str">
        <f>MID(HEX2BIN(MID($B4,5,1),4),1,1)</f>
        <v>0</v>
      </c>
      <c r="AC4" s="11" t="str">
        <f>MID(HEX2BIN(MID($B4,5,1),4),2,1)</f>
        <v>1</v>
      </c>
      <c r="AD4" s="11" t="str">
        <f>MID(HEX2BIN(MID($B4,5,1),4),3,1)</f>
        <v>1</v>
      </c>
      <c r="AE4" s="11" t="str">
        <f>MID(HEX2BIN(MID($B4,5,1),4),4,1)</f>
        <v>1</v>
      </c>
      <c r="AF4" s="12" t="str">
        <f>MID(HEX2BIN(MID($B4,6,1),4),1,1)</f>
        <v>0</v>
      </c>
      <c r="AG4" s="12" t="str">
        <f>MID(HEX2BIN(MID($B4,6,1),4),2,1)</f>
        <v>0</v>
      </c>
      <c r="AH4" s="12" t="str">
        <f>MID(HEX2BIN(MID($B4,6,1),4),3,1)</f>
        <v>1</v>
      </c>
      <c r="AI4" s="12" t="str">
        <f>MID(HEX2BIN(MID($B4,6,1),4),4,1)</f>
        <v>1</v>
      </c>
      <c r="AJ4" s="13" t="str">
        <f>MID(HEX2BIN(MID($B4,7,1),4),1,1)</f>
        <v>0</v>
      </c>
      <c r="AK4" s="13" t="str">
        <f>MID(HEX2BIN(MID($B4,7,1),4),2,1)</f>
        <v>1</v>
      </c>
      <c r="AL4" s="13" t="str">
        <f>MID(HEX2BIN(MID($B4,7,1),4),3,1)</f>
        <v>1</v>
      </c>
      <c r="AM4" s="13" t="str">
        <f>MID(HEX2BIN(MID($B4,7,1),4),4,1)</f>
        <v>1</v>
      </c>
      <c r="AN4" s="14" t="str">
        <f>MID(HEX2BIN(MID($B4,8,1),4),1,1)</f>
        <v>0</v>
      </c>
      <c r="AO4" s="14" t="str">
        <f>MID(HEX2BIN(MID($B4,8,1),4),2,1)</f>
        <v>0</v>
      </c>
      <c r="AP4" s="14" t="str">
        <f>MID(HEX2BIN(MID($B4,8,1),4),3,1)</f>
        <v>1</v>
      </c>
      <c r="AQ4" s="14" t="str">
        <f>MID(HEX2BIN(MID($B4,8,1),4),4,1)</f>
        <v>1</v>
      </c>
      <c r="AR4" s="11" t="str">
        <f>MID(HEX2BIN(MID($B4,9,1),4),1,1)</f>
        <v>0</v>
      </c>
      <c r="AS4" s="11" t="str">
        <f>MID(HEX2BIN(MID($B4,9,1),4),2,1)</f>
        <v>1</v>
      </c>
      <c r="AT4" s="11" t="str">
        <f>MID(HEX2BIN(MID($B4,9,1),4),3,1)</f>
        <v>1</v>
      </c>
      <c r="AU4" s="11" t="str">
        <f>MID(HEX2BIN(MID($B4,9,1),4),4,1)</f>
        <v>1</v>
      </c>
      <c r="AV4" s="12" t="str">
        <f>MID(HEX2BIN(MID($B4,10,1),4),1,1)</f>
        <v>0</v>
      </c>
      <c r="AW4" s="12" t="str">
        <f>MID(HEX2BIN(MID($B4,10,1),4),2,1)</f>
        <v>1</v>
      </c>
      <c r="AX4" s="12" t="str">
        <f>MID(HEX2BIN(MID($B4,10,1),4),3,1)</f>
        <v>1</v>
      </c>
      <c r="AY4" s="12" t="str">
        <f>MID(HEX2BIN(MID($B4,10,1),4),4,1)</f>
        <v>1</v>
      </c>
      <c r="AZ4" s="13" t="str">
        <f>MID(HEX2BIN(MID($B4,11,1),4),1,1)</f>
        <v>0</v>
      </c>
      <c r="BA4" s="13" t="str">
        <f>MID(HEX2BIN(MID($B4,11,1),4),2,1)</f>
        <v>1</v>
      </c>
      <c r="BB4" s="13" t="str">
        <f>MID(HEX2BIN(MID($B4,11,1),4),3,1)</f>
        <v>1</v>
      </c>
      <c r="BC4" s="13" t="str">
        <f>MID(HEX2BIN(MID($B4,11,1),4),4,1)</f>
        <v>0</v>
      </c>
      <c r="BD4" s="14" t="str">
        <f>MID(HEX2BIN(MID($B4,12,1),4),1,1)</f>
        <v>0</v>
      </c>
      <c r="BE4" s="14" t="str">
        <f>MID(HEX2BIN(MID($B4,12,1),4),2,1)</f>
        <v>1</v>
      </c>
      <c r="BF4" s="14" t="str">
        <f>MID(HEX2BIN(MID($B4,12,1),4),3,1)</f>
        <v>0</v>
      </c>
      <c r="BG4" s="14" t="str">
        <f>MID(HEX2BIN(MID($B4,12,1),4),4,1)</f>
        <v>0</v>
      </c>
      <c r="BH4" s="11" t="str">
        <f>MID(HEX2BIN(MID($B4,13,1),4),1,1)</f>
        <v>0</v>
      </c>
      <c r="BI4" s="11" t="str">
        <f>MID(HEX2BIN(MID($B4,13,1),4),2,1)</f>
        <v>0</v>
      </c>
      <c r="BJ4" s="11" t="str">
        <f>MID(HEX2BIN(MID($B4,13,1),4),3,1)</f>
        <v>0</v>
      </c>
      <c r="BK4" s="11" t="str">
        <f>MID(HEX2BIN(MID($B4,13,1),4),4,1)</f>
        <v>0</v>
      </c>
      <c r="BL4" s="12" t="str">
        <f>MID(HEX2BIN(MID($B4,14,1),4),1,1)</f>
        <v>0</v>
      </c>
      <c r="BM4" s="12" t="str">
        <f>MID(HEX2BIN(MID($B4,14,1),4),2,1)</f>
        <v>0</v>
      </c>
      <c r="BN4" s="12" t="str">
        <f>MID(HEX2BIN(MID($B4,14,1),4),3,1)</f>
        <v>0</v>
      </c>
      <c r="BO4" s="12" t="str">
        <f>MID(HEX2BIN(MID($B4,14,1),4),4,1)</f>
        <v>0</v>
      </c>
      <c r="BP4" s="13" t="str">
        <f>MID(HEX2BIN(MID($B4,15,1),4),1,1)</f>
        <v>0</v>
      </c>
      <c r="BQ4" s="13" t="str">
        <f>MID(HEX2BIN(MID($B4,15,1),4),2,1)</f>
        <v>0</v>
      </c>
      <c r="BR4" s="13" t="str">
        <f>MID(HEX2BIN(MID($B4,15,1),4),3,1)</f>
        <v>0</v>
      </c>
      <c r="BS4" s="13" t="str">
        <f>MID(HEX2BIN(MID($B4,15,1),4),4,1)</f>
        <v>0</v>
      </c>
      <c r="BT4" s="14" t="str">
        <f>MID(HEX2BIN(MID($B4,16,1),4),1,1)</f>
        <v>0</v>
      </c>
      <c r="BU4" s="14" t="str">
        <f>MID(HEX2BIN(MID($B4,16,1),4),2,1)</f>
        <v>0</v>
      </c>
      <c r="BV4" s="14" t="str">
        <f>MID(HEX2BIN(MID($B4,16,1),4),3,1)</f>
        <v>0</v>
      </c>
      <c r="BW4" s="14" t="str">
        <f>MID(HEX2BIN(MID($B4,16,1),4),4,1)</f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6">
        <v>0</v>
      </c>
      <c r="CG4" s="6">
        <v>0</v>
      </c>
      <c r="CH4" s="6">
        <v>0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4">
        <v>0</v>
      </c>
      <c r="CO4" s="4">
        <v>0</v>
      </c>
      <c r="CP4" s="4">
        <v>0</v>
      </c>
      <c r="CQ4" s="4">
        <v>0</v>
      </c>
      <c r="CR4" s="5">
        <v>0</v>
      </c>
      <c r="CS4" s="5">
        <v>0</v>
      </c>
      <c r="CT4" s="5">
        <v>0</v>
      </c>
      <c r="CU4" s="5">
        <v>0</v>
      </c>
      <c r="CV4" s="6">
        <v>0</v>
      </c>
      <c r="CW4" s="6">
        <v>0</v>
      </c>
      <c r="CX4" s="6">
        <v>0</v>
      </c>
      <c r="CY4" s="6">
        <v>0</v>
      </c>
      <c r="CZ4" s="7">
        <v>0</v>
      </c>
      <c r="DA4" s="7">
        <v>0</v>
      </c>
      <c r="DB4" s="7">
        <v>0</v>
      </c>
      <c r="DC4" s="7">
        <v>0</v>
      </c>
      <c r="DD4" s="4">
        <v>0</v>
      </c>
      <c r="DE4" s="4">
        <v>0</v>
      </c>
      <c r="DF4" s="4">
        <v>0</v>
      </c>
      <c r="DG4" s="4">
        <v>0</v>
      </c>
      <c r="DH4" s="5">
        <v>0</v>
      </c>
      <c r="DI4" s="5">
        <v>0</v>
      </c>
      <c r="DJ4" s="5">
        <v>0</v>
      </c>
      <c r="DK4" s="5">
        <v>0</v>
      </c>
      <c r="DL4" s="6">
        <v>0</v>
      </c>
      <c r="DM4" s="6">
        <v>0</v>
      </c>
      <c r="DN4" s="6">
        <v>0</v>
      </c>
      <c r="DO4" s="6">
        <v>0</v>
      </c>
      <c r="DP4" s="7">
        <v>0</v>
      </c>
      <c r="DQ4" s="7">
        <v>0</v>
      </c>
      <c r="DR4" s="7">
        <v>0</v>
      </c>
      <c r="DS4" s="7">
        <v>0</v>
      </c>
      <c r="DT4" s="4">
        <v>0</v>
      </c>
      <c r="DU4" s="4">
        <v>0</v>
      </c>
      <c r="DV4" s="4">
        <v>0</v>
      </c>
      <c r="DW4" s="4">
        <v>0</v>
      </c>
      <c r="DX4" s="5">
        <v>0</v>
      </c>
      <c r="DY4" s="5">
        <v>0</v>
      </c>
      <c r="DZ4" s="5">
        <v>0</v>
      </c>
      <c r="EA4" s="5">
        <v>0</v>
      </c>
      <c r="EB4" s="6">
        <v>0</v>
      </c>
      <c r="EC4" s="6">
        <v>0</v>
      </c>
      <c r="ED4" s="6">
        <v>0</v>
      </c>
      <c r="EE4" s="6">
        <v>0</v>
      </c>
      <c r="EF4" s="7">
        <v>0</v>
      </c>
      <c r="EG4" s="7">
        <v>0</v>
      </c>
      <c r="EH4" s="7">
        <v>0</v>
      </c>
      <c r="EI4" s="7">
        <v>0</v>
      </c>
      <c r="EJ4" s="4">
        <v>0</v>
      </c>
      <c r="EK4" s="4">
        <v>0</v>
      </c>
      <c r="EL4" s="4">
        <v>0</v>
      </c>
      <c r="EM4" s="4">
        <v>0</v>
      </c>
      <c r="EN4" s="5">
        <v>0</v>
      </c>
      <c r="EO4" s="5">
        <v>0</v>
      </c>
      <c r="EP4" s="5">
        <v>0</v>
      </c>
      <c r="EQ4" s="5">
        <v>0</v>
      </c>
      <c r="ER4" s="6">
        <v>0</v>
      </c>
      <c r="ES4" s="6">
        <v>0</v>
      </c>
      <c r="ET4" s="6">
        <v>0</v>
      </c>
      <c r="EU4" s="6">
        <v>0</v>
      </c>
      <c r="EV4" s="7">
        <v>0</v>
      </c>
      <c r="EW4" s="7">
        <v>0</v>
      </c>
      <c r="EX4" s="7">
        <v>0</v>
      </c>
      <c r="EY4" s="7">
        <v>0</v>
      </c>
      <c r="EZ4" s="4">
        <v>0</v>
      </c>
      <c r="FA4" s="4">
        <v>0</v>
      </c>
      <c r="FB4" s="4">
        <v>0</v>
      </c>
      <c r="FC4" s="4">
        <v>0</v>
      </c>
      <c r="FD4" s="5">
        <v>0</v>
      </c>
      <c r="FE4" s="5">
        <v>0</v>
      </c>
      <c r="FF4" s="5">
        <v>0</v>
      </c>
      <c r="FG4" s="5">
        <v>0</v>
      </c>
      <c r="FH4" s="6">
        <v>0</v>
      </c>
      <c r="FI4" s="6">
        <v>0</v>
      </c>
      <c r="FJ4" s="6">
        <v>0</v>
      </c>
      <c r="FK4" s="6">
        <v>0</v>
      </c>
      <c r="FL4" s="7">
        <v>0</v>
      </c>
      <c r="FM4" s="7">
        <v>0</v>
      </c>
      <c r="FN4" s="7">
        <v>0</v>
      </c>
      <c r="FO4" s="7">
        <v>0</v>
      </c>
      <c r="FP4" s="4">
        <v>0</v>
      </c>
      <c r="FQ4" s="4">
        <v>0</v>
      </c>
      <c r="FR4" s="4">
        <v>0</v>
      </c>
      <c r="FS4" s="4">
        <v>0</v>
      </c>
      <c r="FT4" s="5">
        <v>0</v>
      </c>
      <c r="FU4" s="5">
        <v>0</v>
      </c>
      <c r="FV4" s="5">
        <v>0</v>
      </c>
      <c r="FW4" s="5">
        <v>0</v>
      </c>
      <c r="FX4" s="6">
        <v>0</v>
      </c>
      <c r="FY4" s="6">
        <v>0</v>
      </c>
      <c r="FZ4" s="6">
        <v>0</v>
      </c>
      <c r="GA4" s="6">
        <v>0</v>
      </c>
      <c r="GB4" s="7">
        <v>0</v>
      </c>
      <c r="GC4" s="7">
        <v>0</v>
      </c>
      <c r="GD4" s="7">
        <v>0</v>
      </c>
      <c r="GE4" s="7">
        <v>0</v>
      </c>
      <c r="GF4" s="4">
        <v>0</v>
      </c>
      <c r="GG4" s="4">
        <v>0</v>
      </c>
      <c r="GH4" s="4">
        <v>0</v>
      </c>
      <c r="GI4" s="4">
        <v>0</v>
      </c>
      <c r="GJ4" s="5">
        <v>0</v>
      </c>
      <c r="GK4" s="5">
        <v>0</v>
      </c>
      <c r="GL4" s="5">
        <v>0</v>
      </c>
      <c r="GM4" s="5">
        <v>0</v>
      </c>
      <c r="GN4" s="6">
        <v>0</v>
      </c>
      <c r="GO4" s="6">
        <v>0</v>
      </c>
      <c r="GP4" s="6">
        <v>0</v>
      </c>
      <c r="GQ4" s="6">
        <v>0</v>
      </c>
      <c r="GR4" s="7">
        <v>0</v>
      </c>
      <c r="GS4" s="7">
        <v>0</v>
      </c>
      <c r="GT4" s="7">
        <v>0</v>
      </c>
      <c r="GU4" s="7">
        <v>0</v>
      </c>
      <c r="GV4" s="4">
        <v>0</v>
      </c>
      <c r="GW4" s="4">
        <v>0</v>
      </c>
      <c r="GX4" s="4">
        <v>0</v>
      </c>
      <c r="GY4" s="4">
        <v>0</v>
      </c>
      <c r="GZ4" s="5">
        <v>0</v>
      </c>
      <c r="HA4" s="5">
        <v>0</v>
      </c>
      <c r="HB4" s="5">
        <v>0</v>
      </c>
      <c r="HC4" s="5">
        <v>0</v>
      </c>
      <c r="HD4" s="6">
        <v>0</v>
      </c>
      <c r="HE4" s="6">
        <v>0</v>
      </c>
      <c r="HF4" s="6">
        <v>0</v>
      </c>
      <c r="HG4" s="6">
        <v>0</v>
      </c>
      <c r="HH4" s="7">
        <v>0</v>
      </c>
      <c r="HI4" s="7">
        <v>0</v>
      </c>
      <c r="HJ4" s="7">
        <v>0</v>
      </c>
      <c r="HK4" s="7">
        <v>0</v>
      </c>
      <c r="HL4" s="4">
        <v>0</v>
      </c>
      <c r="HM4" s="4">
        <v>0</v>
      </c>
      <c r="HN4" s="4">
        <v>0</v>
      </c>
      <c r="HO4" s="4">
        <v>0</v>
      </c>
      <c r="HP4" s="5">
        <v>0</v>
      </c>
      <c r="HQ4" s="5">
        <v>0</v>
      </c>
      <c r="HR4" s="5">
        <v>0</v>
      </c>
      <c r="HS4" s="5">
        <v>0</v>
      </c>
      <c r="HT4" s="6">
        <v>0</v>
      </c>
      <c r="HU4" s="6">
        <v>0</v>
      </c>
      <c r="HV4" s="6">
        <v>0</v>
      </c>
      <c r="HW4" s="6">
        <v>0</v>
      </c>
      <c r="HX4" s="7">
        <v>0</v>
      </c>
      <c r="HY4" s="7">
        <v>0</v>
      </c>
      <c r="HZ4" s="7">
        <v>0</v>
      </c>
      <c r="IA4" s="7">
        <v>0</v>
      </c>
      <c r="IB4" s="4">
        <v>0</v>
      </c>
      <c r="IC4" s="4">
        <v>0</v>
      </c>
      <c r="ID4" s="4">
        <v>0</v>
      </c>
      <c r="IE4" s="4">
        <v>0</v>
      </c>
      <c r="IF4" s="5">
        <v>0</v>
      </c>
      <c r="IG4" s="5">
        <v>0</v>
      </c>
      <c r="IH4" s="5">
        <v>0</v>
      </c>
      <c r="II4" s="5">
        <v>0</v>
      </c>
      <c r="IJ4" s="6">
        <v>0</v>
      </c>
      <c r="IK4" s="6">
        <v>0</v>
      </c>
      <c r="IL4" s="6">
        <v>0</v>
      </c>
      <c r="IM4" s="6">
        <v>0</v>
      </c>
      <c r="IN4" s="7">
        <v>0</v>
      </c>
      <c r="IO4" s="7">
        <v>0</v>
      </c>
      <c r="IP4" s="7">
        <v>0</v>
      </c>
      <c r="IQ4" s="7">
        <v>0</v>
      </c>
      <c r="IR4" s="4">
        <v>0</v>
      </c>
      <c r="IS4" s="4">
        <v>0</v>
      </c>
      <c r="IT4" s="4">
        <v>0</v>
      </c>
      <c r="IU4" s="4">
        <v>0</v>
      </c>
      <c r="IV4" s="5">
        <v>0</v>
      </c>
      <c r="IW4" s="5">
        <v>0</v>
      </c>
      <c r="IX4" s="5">
        <v>0</v>
      </c>
      <c r="IY4" s="5">
        <v>0</v>
      </c>
      <c r="IZ4" s="6">
        <v>0</v>
      </c>
      <c r="JA4" s="6">
        <v>0</v>
      </c>
      <c r="JB4" s="6">
        <v>0</v>
      </c>
      <c r="JC4" s="6">
        <v>0</v>
      </c>
      <c r="JD4" s="7">
        <v>0</v>
      </c>
      <c r="JE4" s="7">
        <v>0</v>
      </c>
      <c r="JF4" s="7">
        <v>0</v>
      </c>
      <c r="JG4" s="7">
        <v>0</v>
      </c>
      <c r="JH4" s="4">
        <v>0</v>
      </c>
      <c r="JI4" s="4">
        <v>0</v>
      </c>
      <c r="JJ4" s="4">
        <v>0</v>
      </c>
      <c r="JK4" s="4">
        <v>0</v>
      </c>
      <c r="JL4" s="5">
        <v>0</v>
      </c>
      <c r="JM4" s="5">
        <v>0</v>
      </c>
      <c r="JN4" s="5">
        <v>0</v>
      </c>
      <c r="JO4" s="5">
        <v>0</v>
      </c>
      <c r="JP4" s="6">
        <v>0</v>
      </c>
      <c r="JQ4" s="6">
        <v>0</v>
      </c>
      <c r="JR4" s="6">
        <v>0</v>
      </c>
      <c r="JS4" s="6">
        <v>0</v>
      </c>
      <c r="JT4" s="7">
        <v>0</v>
      </c>
      <c r="JU4" s="7">
        <v>0</v>
      </c>
      <c r="JV4" s="7">
        <v>0</v>
      </c>
      <c r="JW4" s="7">
        <v>0</v>
      </c>
      <c r="JX4" s="4">
        <v>0</v>
      </c>
      <c r="JY4" s="4">
        <v>0</v>
      </c>
      <c r="JZ4" s="4">
        <v>0</v>
      </c>
      <c r="KA4" s="4">
        <v>0</v>
      </c>
      <c r="KB4" s="5">
        <v>0</v>
      </c>
      <c r="KC4" s="5">
        <v>0</v>
      </c>
      <c r="KD4" s="5">
        <v>0</v>
      </c>
      <c r="KE4" s="5">
        <v>0</v>
      </c>
      <c r="KF4" s="6">
        <v>0</v>
      </c>
      <c r="KG4" s="6">
        <v>0</v>
      </c>
      <c r="KH4" s="6">
        <v>0</v>
      </c>
      <c r="KI4" s="6">
        <v>0</v>
      </c>
      <c r="KJ4" s="7">
        <v>0</v>
      </c>
      <c r="KK4" s="7">
        <v>0</v>
      </c>
      <c r="KL4" s="7">
        <v>0</v>
      </c>
      <c r="KM4" s="7">
        <v>0</v>
      </c>
      <c r="KN4" s="4">
        <v>0</v>
      </c>
      <c r="KO4" s="4">
        <v>0</v>
      </c>
      <c r="KP4" s="4">
        <v>0</v>
      </c>
      <c r="KQ4" s="4">
        <v>0</v>
      </c>
      <c r="KR4" s="5">
        <v>0</v>
      </c>
      <c r="KS4" s="5">
        <v>0</v>
      </c>
      <c r="KT4" s="5">
        <v>0</v>
      </c>
      <c r="KU4" s="5">
        <v>0</v>
      </c>
      <c r="KV4" s="6">
        <v>0</v>
      </c>
      <c r="KW4" s="6">
        <v>0</v>
      </c>
      <c r="KX4" s="6">
        <v>0</v>
      </c>
      <c r="KY4" s="6">
        <v>0</v>
      </c>
      <c r="KZ4" s="7">
        <v>0</v>
      </c>
      <c r="LA4" s="7">
        <v>0</v>
      </c>
      <c r="LB4" s="7">
        <v>0</v>
      </c>
      <c r="LC4" s="7">
        <v>0</v>
      </c>
      <c r="LD4" s="4">
        <v>0</v>
      </c>
      <c r="LE4" s="4">
        <v>0</v>
      </c>
      <c r="LF4" s="4">
        <v>0</v>
      </c>
      <c r="LG4" s="4">
        <v>0</v>
      </c>
      <c r="LH4" s="5">
        <v>0</v>
      </c>
      <c r="LI4" s="5">
        <v>0</v>
      </c>
      <c r="LJ4" s="5">
        <v>0</v>
      </c>
      <c r="LK4" s="5">
        <v>0</v>
      </c>
      <c r="LL4" s="6">
        <v>0</v>
      </c>
      <c r="LM4" s="6">
        <v>0</v>
      </c>
      <c r="LN4" s="6">
        <v>0</v>
      </c>
      <c r="LO4" s="6">
        <v>0</v>
      </c>
      <c r="LP4" s="7">
        <v>0</v>
      </c>
      <c r="LQ4" s="7">
        <v>0</v>
      </c>
      <c r="LR4" s="7">
        <v>0</v>
      </c>
      <c r="LS4" s="7">
        <v>0</v>
      </c>
      <c r="LT4" s="4">
        <v>0</v>
      </c>
      <c r="LU4" s="4">
        <v>0</v>
      </c>
      <c r="LV4" s="4">
        <v>0</v>
      </c>
      <c r="LW4" s="4">
        <v>0</v>
      </c>
      <c r="LX4" s="5">
        <v>0</v>
      </c>
      <c r="LY4" s="5">
        <v>0</v>
      </c>
      <c r="LZ4" s="5">
        <v>0</v>
      </c>
      <c r="MA4" s="5">
        <v>0</v>
      </c>
      <c r="MB4" s="6">
        <v>0</v>
      </c>
      <c r="MC4" s="6">
        <v>0</v>
      </c>
      <c r="MD4" s="6">
        <v>0</v>
      </c>
      <c r="ME4" s="6">
        <v>0</v>
      </c>
      <c r="MF4" s="7">
        <v>0</v>
      </c>
      <c r="MG4" s="7">
        <v>0</v>
      </c>
      <c r="MH4" s="7">
        <v>0</v>
      </c>
      <c r="MI4" s="7">
        <v>0</v>
      </c>
      <c r="MJ4" s="4">
        <v>0</v>
      </c>
      <c r="MK4" s="4">
        <v>0</v>
      </c>
      <c r="ML4" s="4">
        <v>0</v>
      </c>
      <c r="MM4" s="4">
        <v>0</v>
      </c>
      <c r="MN4" s="5">
        <v>0</v>
      </c>
      <c r="MO4" s="5">
        <v>0</v>
      </c>
      <c r="MP4" s="5">
        <v>0</v>
      </c>
      <c r="MQ4" s="5">
        <v>0</v>
      </c>
      <c r="MR4" s="6">
        <v>0</v>
      </c>
      <c r="MS4" s="6">
        <v>0</v>
      </c>
      <c r="MT4" s="6">
        <v>0</v>
      </c>
      <c r="MU4" s="6">
        <v>0</v>
      </c>
      <c r="MV4" s="7">
        <v>0</v>
      </c>
      <c r="MW4" s="7">
        <v>0</v>
      </c>
      <c r="MX4" s="7">
        <v>0</v>
      </c>
      <c r="MY4" s="7">
        <v>0</v>
      </c>
      <c r="MZ4" s="4">
        <v>0</v>
      </c>
      <c r="NA4" s="4">
        <v>0</v>
      </c>
      <c r="NB4" s="4">
        <v>0</v>
      </c>
      <c r="NC4" s="4">
        <v>0</v>
      </c>
      <c r="ND4" s="5">
        <v>0</v>
      </c>
      <c r="NE4" s="5">
        <v>0</v>
      </c>
      <c r="NF4" s="5">
        <v>0</v>
      </c>
      <c r="NG4" s="5">
        <v>0</v>
      </c>
      <c r="NH4" s="6">
        <v>0</v>
      </c>
      <c r="NI4" s="6">
        <v>0</v>
      </c>
      <c r="NJ4" s="6">
        <v>0</v>
      </c>
      <c r="NK4" s="6">
        <v>0</v>
      </c>
      <c r="NL4" s="7">
        <v>0</v>
      </c>
      <c r="NM4" s="7">
        <v>0</v>
      </c>
      <c r="NN4" s="7">
        <v>0</v>
      </c>
      <c r="NO4" s="7">
        <v>0</v>
      </c>
      <c r="NP4" s="4">
        <v>0</v>
      </c>
      <c r="NQ4" s="4">
        <v>0</v>
      </c>
      <c r="NR4" s="4">
        <v>0</v>
      </c>
      <c r="NS4" s="4">
        <v>0</v>
      </c>
      <c r="NT4" s="5">
        <v>0</v>
      </c>
      <c r="NU4" s="5">
        <v>0</v>
      </c>
      <c r="NV4" s="5">
        <v>0</v>
      </c>
      <c r="NW4" s="5">
        <v>0</v>
      </c>
      <c r="NX4" s="6">
        <v>0</v>
      </c>
      <c r="NY4" s="6">
        <v>0</v>
      </c>
      <c r="NZ4" s="6">
        <v>0</v>
      </c>
      <c r="OA4" s="6">
        <v>0</v>
      </c>
      <c r="OB4" s="7">
        <v>0</v>
      </c>
      <c r="OC4" s="7">
        <v>0</v>
      </c>
      <c r="OD4" s="7">
        <v>0</v>
      </c>
      <c r="OE4" s="7">
        <v>0</v>
      </c>
      <c r="OF4" s="4">
        <v>0</v>
      </c>
      <c r="OG4" s="4">
        <v>0</v>
      </c>
      <c r="OH4" s="4">
        <v>0</v>
      </c>
      <c r="OI4" s="4">
        <v>0</v>
      </c>
      <c r="OJ4" s="5">
        <v>0</v>
      </c>
      <c r="OK4" s="5">
        <v>0</v>
      </c>
      <c r="OL4" s="5">
        <v>0</v>
      </c>
      <c r="OM4" s="5">
        <v>0</v>
      </c>
      <c r="ON4" s="6">
        <v>0</v>
      </c>
      <c r="OO4" s="6">
        <v>0</v>
      </c>
      <c r="OP4" s="6">
        <v>0</v>
      </c>
      <c r="OQ4" s="6">
        <v>0</v>
      </c>
      <c r="OR4" s="7">
        <v>0</v>
      </c>
      <c r="OS4" s="7">
        <v>0</v>
      </c>
      <c r="OT4" s="7">
        <v>0</v>
      </c>
      <c r="OU4" s="7">
        <v>0</v>
      </c>
      <c r="OV4" s="4">
        <v>0</v>
      </c>
      <c r="OW4" s="4">
        <v>0</v>
      </c>
      <c r="OX4" s="4">
        <v>0</v>
      </c>
      <c r="OY4" s="4">
        <v>0</v>
      </c>
      <c r="OZ4" s="5">
        <v>0</v>
      </c>
      <c r="PA4" s="5">
        <v>0</v>
      </c>
      <c r="PB4" s="5">
        <v>0</v>
      </c>
      <c r="PC4" s="5">
        <v>0</v>
      </c>
      <c r="PD4" s="6">
        <v>0</v>
      </c>
      <c r="PE4" s="6">
        <v>0</v>
      </c>
      <c r="PF4" s="6">
        <v>0</v>
      </c>
      <c r="PG4" s="6">
        <v>0</v>
      </c>
      <c r="PH4" s="7">
        <v>0</v>
      </c>
      <c r="PI4" s="7">
        <v>0</v>
      </c>
      <c r="PJ4" s="7">
        <v>0</v>
      </c>
      <c r="PK4" s="7">
        <v>0</v>
      </c>
      <c r="PL4" s="4">
        <v>0</v>
      </c>
      <c r="PM4" s="4">
        <v>0</v>
      </c>
      <c r="PN4" s="4">
        <v>0</v>
      </c>
      <c r="PO4" s="4">
        <v>0</v>
      </c>
      <c r="PP4" s="5">
        <v>0</v>
      </c>
      <c r="PQ4" s="5">
        <v>0</v>
      </c>
      <c r="PR4" s="5">
        <v>0</v>
      </c>
      <c r="PS4" s="5">
        <v>0</v>
      </c>
      <c r="PT4" s="6">
        <v>0</v>
      </c>
      <c r="PU4" s="6">
        <v>0</v>
      </c>
      <c r="PV4" s="6">
        <v>0</v>
      </c>
      <c r="PW4" s="6">
        <v>0</v>
      </c>
      <c r="PX4" s="7">
        <v>0</v>
      </c>
      <c r="PY4" s="7">
        <v>0</v>
      </c>
      <c r="PZ4" s="7">
        <v>0</v>
      </c>
      <c r="QA4" s="7">
        <v>0</v>
      </c>
      <c r="QB4" s="4">
        <v>0</v>
      </c>
      <c r="QC4" s="4">
        <v>0</v>
      </c>
      <c r="QD4" s="4">
        <v>0</v>
      </c>
      <c r="QE4" s="4">
        <v>0</v>
      </c>
      <c r="QF4" s="5">
        <v>0</v>
      </c>
      <c r="QG4" s="5">
        <v>0</v>
      </c>
      <c r="QH4" s="5">
        <v>0</v>
      </c>
      <c r="QI4" s="5">
        <v>0</v>
      </c>
      <c r="QJ4" s="6">
        <v>0</v>
      </c>
      <c r="QK4" s="6">
        <v>0</v>
      </c>
      <c r="QL4" s="6">
        <v>0</v>
      </c>
      <c r="QM4" s="6">
        <v>0</v>
      </c>
      <c r="QN4" s="7">
        <v>0</v>
      </c>
      <c r="QO4" s="7">
        <v>0</v>
      </c>
      <c r="QP4" s="7">
        <v>0</v>
      </c>
      <c r="QQ4" s="7">
        <v>0</v>
      </c>
      <c r="QR4" s="4">
        <v>0</v>
      </c>
      <c r="QS4" s="4">
        <v>0</v>
      </c>
      <c r="QT4" s="4">
        <v>0</v>
      </c>
      <c r="QU4" s="4">
        <v>0</v>
      </c>
      <c r="QV4" s="5">
        <v>0</v>
      </c>
      <c r="QW4" s="5">
        <v>0</v>
      </c>
      <c r="QX4" s="5">
        <v>0</v>
      </c>
      <c r="QY4" s="5">
        <v>0</v>
      </c>
      <c r="QZ4" s="6">
        <v>0</v>
      </c>
      <c r="RA4" s="6">
        <v>0</v>
      </c>
      <c r="RB4" s="6">
        <v>0</v>
      </c>
      <c r="RC4" s="6">
        <v>0</v>
      </c>
      <c r="RD4" s="7">
        <v>0</v>
      </c>
      <c r="RE4" s="7">
        <v>0</v>
      </c>
      <c r="RF4" s="7">
        <v>0</v>
      </c>
      <c r="RG4" s="7">
        <v>0</v>
      </c>
      <c r="RH4" s="4">
        <v>0</v>
      </c>
      <c r="RI4" s="4">
        <v>0</v>
      </c>
      <c r="RJ4" s="4">
        <v>0</v>
      </c>
      <c r="RK4" s="4">
        <v>0</v>
      </c>
      <c r="RL4" s="5">
        <v>0</v>
      </c>
      <c r="RM4" s="5">
        <v>0</v>
      </c>
      <c r="RN4" s="5">
        <v>0</v>
      </c>
      <c r="RO4" s="5">
        <v>0</v>
      </c>
      <c r="RP4" s="6">
        <v>0</v>
      </c>
      <c r="RQ4" s="6">
        <v>0</v>
      </c>
      <c r="RR4" s="6">
        <v>0</v>
      </c>
      <c r="RS4" s="6">
        <v>0</v>
      </c>
      <c r="RT4" s="7">
        <v>0</v>
      </c>
      <c r="RU4" s="7">
        <v>0</v>
      </c>
      <c r="RV4" s="7">
        <v>0</v>
      </c>
      <c r="RW4" s="7">
        <v>0</v>
      </c>
      <c r="RX4" s="4">
        <v>0</v>
      </c>
      <c r="RY4" s="4">
        <v>0</v>
      </c>
      <c r="RZ4" s="4">
        <v>0</v>
      </c>
      <c r="SA4" s="4">
        <v>0</v>
      </c>
      <c r="SB4" s="5">
        <v>0</v>
      </c>
      <c r="SC4" s="5">
        <v>0</v>
      </c>
      <c r="SD4" s="5">
        <v>0</v>
      </c>
      <c r="SE4" s="5">
        <v>0</v>
      </c>
      <c r="SF4" s="6">
        <v>0</v>
      </c>
      <c r="SG4" s="6">
        <v>0</v>
      </c>
      <c r="SH4" s="6">
        <v>0</v>
      </c>
      <c r="SI4" s="6">
        <v>0</v>
      </c>
      <c r="SJ4" s="7">
        <v>0</v>
      </c>
      <c r="SK4" s="7">
        <v>0</v>
      </c>
      <c r="SL4" s="7">
        <v>0</v>
      </c>
      <c r="SM4" s="7">
        <v>0</v>
      </c>
      <c r="SN4" s="4">
        <v>0</v>
      </c>
      <c r="SO4" s="4">
        <v>0</v>
      </c>
      <c r="SP4" s="4">
        <v>0</v>
      </c>
      <c r="SQ4" s="4">
        <v>0</v>
      </c>
      <c r="SR4" s="5">
        <v>0</v>
      </c>
      <c r="SS4" s="5">
        <v>0</v>
      </c>
      <c r="ST4" s="5">
        <v>0</v>
      </c>
      <c r="SU4" s="5">
        <v>0</v>
      </c>
      <c r="SV4" s="6">
        <v>0</v>
      </c>
      <c r="SW4" s="6">
        <v>0</v>
      </c>
      <c r="SX4" s="6">
        <v>0</v>
      </c>
      <c r="SY4" s="6">
        <v>0</v>
      </c>
      <c r="SZ4" s="7">
        <v>0</v>
      </c>
      <c r="TA4" s="7">
        <v>0</v>
      </c>
      <c r="TB4" s="7">
        <v>0</v>
      </c>
      <c r="TC4" s="7">
        <v>0</v>
      </c>
    </row>
    <row r="5" spans="1:523" x14ac:dyDescent="0.35">
      <c r="I5" s="10" t="s">
        <v>2</v>
      </c>
      <c r="K5" s="19"/>
      <c r="L5" s="11">
        <v>0</v>
      </c>
      <c r="M5" s="11">
        <v>0</v>
      </c>
      <c r="N5" s="11">
        <v>1</v>
      </c>
      <c r="O5" s="11">
        <v>1</v>
      </c>
      <c r="P5" s="12">
        <v>0</v>
      </c>
      <c r="Q5" s="12">
        <v>1</v>
      </c>
      <c r="R5" s="12">
        <v>1</v>
      </c>
      <c r="S5" s="12">
        <v>0</v>
      </c>
      <c r="T5" s="13">
        <v>0</v>
      </c>
      <c r="U5" s="13">
        <v>0</v>
      </c>
      <c r="V5" s="13">
        <v>1</v>
      </c>
      <c r="W5" s="13">
        <v>1</v>
      </c>
      <c r="X5" s="14">
        <v>0</v>
      </c>
      <c r="Y5" s="14">
        <v>1</v>
      </c>
      <c r="Z5" s="14">
        <v>1</v>
      </c>
      <c r="AA5" s="14">
        <v>0</v>
      </c>
      <c r="AB5" s="11">
        <v>0</v>
      </c>
      <c r="AC5" s="11">
        <v>0</v>
      </c>
      <c r="AD5" s="11">
        <v>1</v>
      </c>
      <c r="AE5" s="11">
        <v>1</v>
      </c>
      <c r="AF5" s="12">
        <v>0</v>
      </c>
      <c r="AG5" s="12">
        <v>1</v>
      </c>
      <c r="AH5" s="12">
        <v>1</v>
      </c>
      <c r="AI5" s="12">
        <v>0</v>
      </c>
      <c r="AJ5" s="13">
        <v>0</v>
      </c>
      <c r="AK5" s="13">
        <v>0</v>
      </c>
      <c r="AL5" s="13">
        <v>1</v>
      </c>
      <c r="AM5" s="13">
        <v>1</v>
      </c>
      <c r="AN5" s="14">
        <v>0</v>
      </c>
      <c r="AO5" s="14">
        <v>1</v>
      </c>
      <c r="AP5" s="14">
        <v>1</v>
      </c>
      <c r="AQ5" s="14">
        <v>0</v>
      </c>
      <c r="AR5" s="11">
        <v>0</v>
      </c>
      <c r="AS5" s="11">
        <v>0</v>
      </c>
      <c r="AT5" s="11">
        <v>1</v>
      </c>
      <c r="AU5" s="11">
        <v>1</v>
      </c>
      <c r="AV5" s="12">
        <v>0</v>
      </c>
      <c r="AW5" s="12">
        <v>1</v>
      </c>
      <c r="AX5" s="12">
        <v>1</v>
      </c>
      <c r="AY5" s="12">
        <v>0</v>
      </c>
      <c r="AZ5" s="13">
        <v>0</v>
      </c>
      <c r="BA5" s="13">
        <v>0</v>
      </c>
      <c r="BB5" s="13">
        <v>1</v>
      </c>
      <c r="BC5" s="13">
        <v>1</v>
      </c>
      <c r="BD5" s="14">
        <v>0</v>
      </c>
      <c r="BE5" s="14">
        <v>1</v>
      </c>
      <c r="BF5" s="14">
        <v>1</v>
      </c>
      <c r="BG5" s="14">
        <v>0</v>
      </c>
      <c r="BH5" s="11">
        <v>0</v>
      </c>
      <c r="BI5" s="11">
        <v>0</v>
      </c>
      <c r="BJ5" s="11">
        <v>1</v>
      </c>
      <c r="BK5" s="11">
        <v>1</v>
      </c>
      <c r="BL5" s="12">
        <v>0</v>
      </c>
      <c r="BM5" s="12">
        <v>1</v>
      </c>
      <c r="BN5" s="12">
        <v>1</v>
      </c>
      <c r="BO5" s="12">
        <v>0</v>
      </c>
      <c r="BP5" s="13">
        <v>0</v>
      </c>
      <c r="BQ5" s="13">
        <v>0</v>
      </c>
      <c r="BR5" s="13">
        <v>1</v>
      </c>
      <c r="BS5" s="13">
        <v>1</v>
      </c>
      <c r="BT5" s="14">
        <v>0</v>
      </c>
      <c r="BU5" s="14">
        <v>1</v>
      </c>
      <c r="BV5" s="14">
        <v>1</v>
      </c>
      <c r="BW5" s="14">
        <v>0</v>
      </c>
      <c r="BX5" s="11">
        <v>0</v>
      </c>
      <c r="BY5" s="11">
        <v>0</v>
      </c>
      <c r="BZ5" s="11">
        <v>1</v>
      </c>
      <c r="CA5" s="11">
        <v>1</v>
      </c>
      <c r="CB5" s="12">
        <v>0</v>
      </c>
      <c r="CC5" s="12">
        <v>1</v>
      </c>
      <c r="CD5" s="12">
        <v>1</v>
      </c>
      <c r="CE5" s="12">
        <v>0</v>
      </c>
      <c r="CF5" s="13">
        <v>0</v>
      </c>
      <c r="CG5" s="13">
        <v>0</v>
      </c>
      <c r="CH5" s="13">
        <v>1</v>
      </c>
      <c r="CI5" s="13">
        <v>1</v>
      </c>
      <c r="CJ5" s="14">
        <v>0</v>
      </c>
      <c r="CK5" s="14">
        <v>1</v>
      </c>
      <c r="CL5" s="14">
        <v>1</v>
      </c>
      <c r="CM5" s="14">
        <v>0</v>
      </c>
      <c r="CN5" s="11">
        <v>0</v>
      </c>
      <c r="CO5" s="11">
        <v>0</v>
      </c>
      <c r="CP5" s="11">
        <v>1</v>
      </c>
      <c r="CQ5" s="11">
        <v>1</v>
      </c>
      <c r="CR5" s="12">
        <v>0</v>
      </c>
      <c r="CS5" s="12">
        <v>1</v>
      </c>
      <c r="CT5" s="12">
        <v>1</v>
      </c>
      <c r="CU5" s="12">
        <v>0</v>
      </c>
      <c r="CV5" s="13">
        <v>0</v>
      </c>
      <c r="CW5" s="13">
        <v>0</v>
      </c>
      <c r="CX5" s="13">
        <v>1</v>
      </c>
      <c r="CY5" s="13">
        <v>1</v>
      </c>
      <c r="CZ5" s="14">
        <v>0</v>
      </c>
      <c r="DA5" s="14">
        <v>1</v>
      </c>
      <c r="DB5" s="14">
        <v>1</v>
      </c>
      <c r="DC5" s="14">
        <v>0</v>
      </c>
      <c r="DD5" s="11">
        <v>0</v>
      </c>
      <c r="DE5" s="11">
        <v>0</v>
      </c>
      <c r="DF5" s="11">
        <v>1</v>
      </c>
      <c r="DG5" s="11">
        <v>1</v>
      </c>
      <c r="DH5" s="12">
        <v>0</v>
      </c>
      <c r="DI5" s="12">
        <v>1</v>
      </c>
      <c r="DJ5" s="12">
        <v>1</v>
      </c>
      <c r="DK5" s="12">
        <v>0</v>
      </c>
      <c r="DL5" s="13">
        <v>0</v>
      </c>
      <c r="DM5" s="13">
        <v>0</v>
      </c>
      <c r="DN5" s="13">
        <v>1</v>
      </c>
      <c r="DO5" s="13">
        <v>1</v>
      </c>
      <c r="DP5" s="14">
        <v>0</v>
      </c>
      <c r="DQ5" s="14">
        <v>1</v>
      </c>
      <c r="DR5" s="14">
        <v>1</v>
      </c>
      <c r="DS5" s="14">
        <v>0</v>
      </c>
      <c r="DT5" s="11">
        <v>0</v>
      </c>
      <c r="DU5" s="11">
        <v>0</v>
      </c>
      <c r="DV5" s="11">
        <v>1</v>
      </c>
      <c r="DW5" s="11">
        <v>1</v>
      </c>
      <c r="DX5" s="12">
        <v>0</v>
      </c>
      <c r="DY5" s="12">
        <v>1</v>
      </c>
      <c r="DZ5" s="12">
        <v>1</v>
      </c>
      <c r="EA5" s="12">
        <v>0</v>
      </c>
      <c r="EB5" s="13">
        <v>0</v>
      </c>
      <c r="EC5" s="13">
        <v>0</v>
      </c>
      <c r="ED5" s="13">
        <v>1</v>
      </c>
      <c r="EE5" s="13">
        <v>1</v>
      </c>
      <c r="EF5" s="14">
        <v>0</v>
      </c>
      <c r="EG5" s="14">
        <v>1</v>
      </c>
      <c r="EH5" s="14">
        <v>1</v>
      </c>
      <c r="EI5" s="14">
        <v>0</v>
      </c>
      <c r="EJ5" s="11">
        <v>0</v>
      </c>
      <c r="EK5" s="11">
        <v>0</v>
      </c>
      <c r="EL5" s="11">
        <v>1</v>
      </c>
      <c r="EM5" s="11">
        <v>1</v>
      </c>
      <c r="EN5" s="12">
        <v>0</v>
      </c>
      <c r="EO5" s="12">
        <v>1</v>
      </c>
      <c r="EP5" s="12">
        <v>1</v>
      </c>
      <c r="EQ5" s="12">
        <v>0</v>
      </c>
      <c r="ER5" s="13">
        <v>0</v>
      </c>
      <c r="ES5" s="13">
        <v>0</v>
      </c>
      <c r="ET5" s="13">
        <v>1</v>
      </c>
      <c r="EU5" s="13">
        <v>1</v>
      </c>
      <c r="EV5" s="14">
        <v>0</v>
      </c>
      <c r="EW5" s="14">
        <v>1</v>
      </c>
      <c r="EX5" s="14">
        <v>1</v>
      </c>
      <c r="EY5" s="14">
        <v>0</v>
      </c>
      <c r="EZ5" s="11">
        <v>0</v>
      </c>
      <c r="FA5" s="11">
        <v>0</v>
      </c>
      <c r="FB5" s="11">
        <v>1</v>
      </c>
      <c r="FC5" s="11">
        <v>1</v>
      </c>
      <c r="FD5" s="12">
        <v>0</v>
      </c>
      <c r="FE5" s="12">
        <v>1</v>
      </c>
      <c r="FF5" s="12">
        <v>1</v>
      </c>
      <c r="FG5" s="12">
        <v>0</v>
      </c>
      <c r="FH5" s="13">
        <v>0</v>
      </c>
      <c r="FI5" s="13">
        <v>0</v>
      </c>
      <c r="FJ5" s="13">
        <v>1</v>
      </c>
      <c r="FK5" s="13">
        <v>1</v>
      </c>
      <c r="FL5" s="14">
        <v>0</v>
      </c>
      <c r="FM5" s="14">
        <v>1</v>
      </c>
      <c r="FN5" s="14">
        <v>1</v>
      </c>
      <c r="FO5" s="14">
        <v>0</v>
      </c>
      <c r="FP5" s="11">
        <v>0</v>
      </c>
      <c r="FQ5" s="11">
        <v>0</v>
      </c>
      <c r="FR5" s="11">
        <v>1</v>
      </c>
      <c r="FS5" s="11">
        <v>1</v>
      </c>
      <c r="FT5" s="12">
        <v>0</v>
      </c>
      <c r="FU5" s="12">
        <v>1</v>
      </c>
      <c r="FV5" s="12">
        <v>1</v>
      </c>
      <c r="FW5" s="12">
        <v>0</v>
      </c>
      <c r="FX5" s="13">
        <v>0</v>
      </c>
      <c r="FY5" s="13">
        <v>0</v>
      </c>
      <c r="FZ5" s="13">
        <v>1</v>
      </c>
      <c r="GA5" s="13">
        <v>1</v>
      </c>
      <c r="GB5" s="14">
        <v>0</v>
      </c>
      <c r="GC5" s="14">
        <v>1</v>
      </c>
      <c r="GD5" s="14">
        <v>1</v>
      </c>
      <c r="GE5" s="14">
        <v>0</v>
      </c>
      <c r="GF5" s="11">
        <v>0</v>
      </c>
      <c r="GG5" s="11">
        <v>0</v>
      </c>
      <c r="GH5" s="11">
        <v>1</v>
      </c>
      <c r="GI5" s="11">
        <v>1</v>
      </c>
      <c r="GJ5" s="12">
        <v>0</v>
      </c>
      <c r="GK5" s="12">
        <v>1</v>
      </c>
      <c r="GL5" s="12">
        <v>1</v>
      </c>
      <c r="GM5" s="12">
        <v>0</v>
      </c>
      <c r="GN5" s="13">
        <v>0</v>
      </c>
      <c r="GO5" s="13">
        <v>0</v>
      </c>
      <c r="GP5" s="13">
        <v>1</v>
      </c>
      <c r="GQ5" s="13">
        <v>1</v>
      </c>
      <c r="GR5" s="14">
        <v>0</v>
      </c>
      <c r="GS5" s="14">
        <v>1</v>
      </c>
      <c r="GT5" s="14">
        <v>1</v>
      </c>
      <c r="GU5" s="14">
        <v>0</v>
      </c>
      <c r="GV5" s="11">
        <v>0</v>
      </c>
      <c r="GW5" s="11">
        <v>0</v>
      </c>
      <c r="GX5" s="11">
        <v>1</v>
      </c>
      <c r="GY5" s="11">
        <v>1</v>
      </c>
      <c r="GZ5" s="12">
        <v>0</v>
      </c>
      <c r="HA5" s="12">
        <v>1</v>
      </c>
      <c r="HB5" s="12">
        <v>1</v>
      </c>
      <c r="HC5" s="12">
        <v>0</v>
      </c>
      <c r="HD5" s="13">
        <v>0</v>
      </c>
      <c r="HE5" s="13">
        <v>0</v>
      </c>
      <c r="HF5" s="13">
        <v>1</v>
      </c>
      <c r="HG5" s="13">
        <v>1</v>
      </c>
      <c r="HH5" s="14">
        <v>0</v>
      </c>
      <c r="HI5" s="14">
        <v>1</v>
      </c>
      <c r="HJ5" s="14">
        <v>1</v>
      </c>
      <c r="HK5" s="14">
        <v>0</v>
      </c>
      <c r="HL5" s="11">
        <v>0</v>
      </c>
      <c r="HM5" s="11">
        <v>0</v>
      </c>
      <c r="HN5" s="11">
        <v>1</v>
      </c>
      <c r="HO5" s="11">
        <v>1</v>
      </c>
      <c r="HP5" s="12">
        <v>0</v>
      </c>
      <c r="HQ5" s="12">
        <v>1</v>
      </c>
      <c r="HR5" s="12">
        <v>1</v>
      </c>
      <c r="HS5" s="12">
        <v>0</v>
      </c>
      <c r="HT5" s="13">
        <v>0</v>
      </c>
      <c r="HU5" s="13">
        <v>0</v>
      </c>
      <c r="HV5" s="13">
        <v>1</v>
      </c>
      <c r="HW5" s="13">
        <v>1</v>
      </c>
      <c r="HX5" s="14">
        <v>0</v>
      </c>
      <c r="HY5" s="14">
        <v>1</v>
      </c>
      <c r="HZ5" s="14">
        <v>1</v>
      </c>
      <c r="IA5" s="14">
        <v>0</v>
      </c>
      <c r="IB5" s="11">
        <v>0</v>
      </c>
      <c r="IC5" s="11">
        <v>0</v>
      </c>
      <c r="ID5" s="11">
        <v>1</v>
      </c>
      <c r="IE5" s="11">
        <v>1</v>
      </c>
      <c r="IF5" s="12">
        <v>0</v>
      </c>
      <c r="IG5" s="12">
        <v>1</v>
      </c>
      <c r="IH5" s="12">
        <v>1</v>
      </c>
      <c r="II5" s="12">
        <v>0</v>
      </c>
      <c r="IJ5" s="13">
        <v>0</v>
      </c>
      <c r="IK5" s="13">
        <v>0</v>
      </c>
      <c r="IL5" s="13">
        <v>1</v>
      </c>
      <c r="IM5" s="13">
        <v>1</v>
      </c>
      <c r="IN5" s="14">
        <v>0</v>
      </c>
      <c r="IO5" s="14">
        <v>1</v>
      </c>
      <c r="IP5" s="14">
        <v>1</v>
      </c>
      <c r="IQ5" s="14">
        <v>0</v>
      </c>
      <c r="IR5" s="11">
        <v>0</v>
      </c>
      <c r="IS5" s="11">
        <v>0</v>
      </c>
      <c r="IT5" s="11">
        <v>1</v>
      </c>
      <c r="IU5" s="11">
        <v>1</v>
      </c>
      <c r="IV5" s="12">
        <v>0</v>
      </c>
      <c r="IW5" s="12">
        <v>1</v>
      </c>
      <c r="IX5" s="12">
        <v>1</v>
      </c>
      <c r="IY5" s="12">
        <v>0</v>
      </c>
      <c r="IZ5" s="13">
        <v>0</v>
      </c>
      <c r="JA5" s="13">
        <v>0</v>
      </c>
      <c r="JB5" s="13">
        <v>1</v>
      </c>
      <c r="JC5" s="13">
        <v>1</v>
      </c>
      <c r="JD5" s="14">
        <v>0</v>
      </c>
      <c r="JE5" s="14">
        <v>1</v>
      </c>
      <c r="JF5" s="14">
        <v>1</v>
      </c>
      <c r="JG5" s="14">
        <v>0</v>
      </c>
      <c r="JH5" s="11">
        <v>0</v>
      </c>
      <c r="JI5" s="11">
        <v>0</v>
      </c>
      <c r="JJ5" s="11">
        <v>1</v>
      </c>
      <c r="JK5" s="11">
        <v>1</v>
      </c>
      <c r="JL5" s="12">
        <v>0</v>
      </c>
      <c r="JM5" s="12">
        <v>1</v>
      </c>
      <c r="JN5" s="12">
        <v>1</v>
      </c>
      <c r="JO5" s="12">
        <v>0</v>
      </c>
      <c r="JP5" s="13">
        <v>0</v>
      </c>
      <c r="JQ5" s="13">
        <v>0</v>
      </c>
      <c r="JR5" s="13">
        <v>1</v>
      </c>
      <c r="JS5" s="13">
        <v>1</v>
      </c>
      <c r="JT5" s="14">
        <v>0</v>
      </c>
      <c r="JU5" s="14">
        <v>1</v>
      </c>
      <c r="JV5" s="14">
        <v>1</v>
      </c>
      <c r="JW5" s="14">
        <v>0</v>
      </c>
      <c r="JX5" s="11">
        <v>0</v>
      </c>
      <c r="JY5" s="11">
        <v>0</v>
      </c>
      <c r="JZ5" s="11">
        <v>1</v>
      </c>
      <c r="KA5" s="11">
        <v>1</v>
      </c>
      <c r="KB5" s="12">
        <v>0</v>
      </c>
      <c r="KC5" s="12">
        <v>1</v>
      </c>
      <c r="KD5" s="12">
        <v>1</v>
      </c>
      <c r="KE5" s="12">
        <v>0</v>
      </c>
      <c r="KF5" s="13">
        <v>0</v>
      </c>
      <c r="KG5" s="13">
        <v>0</v>
      </c>
      <c r="KH5" s="13">
        <v>1</v>
      </c>
      <c r="KI5" s="13">
        <v>1</v>
      </c>
      <c r="KJ5" s="14">
        <v>0</v>
      </c>
      <c r="KK5" s="14">
        <v>1</v>
      </c>
      <c r="KL5" s="14">
        <v>1</v>
      </c>
      <c r="KM5" s="14">
        <v>0</v>
      </c>
      <c r="KN5" s="11">
        <v>0</v>
      </c>
      <c r="KO5" s="11">
        <v>0</v>
      </c>
      <c r="KP5" s="11">
        <v>1</v>
      </c>
      <c r="KQ5" s="11">
        <v>1</v>
      </c>
      <c r="KR5" s="12">
        <v>0</v>
      </c>
      <c r="KS5" s="12">
        <v>1</v>
      </c>
      <c r="KT5" s="12">
        <v>1</v>
      </c>
      <c r="KU5" s="12">
        <v>0</v>
      </c>
      <c r="KV5" s="13">
        <v>0</v>
      </c>
      <c r="KW5" s="13">
        <v>0</v>
      </c>
      <c r="KX5" s="13">
        <v>1</v>
      </c>
      <c r="KY5" s="13">
        <v>1</v>
      </c>
      <c r="KZ5" s="14">
        <v>0</v>
      </c>
      <c r="LA5" s="14">
        <v>1</v>
      </c>
      <c r="LB5" s="14">
        <v>1</v>
      </c>
      <c r="LC5" s="14">
        <v>0</v>
      </c>
      <c r="LD5" s="11">
        <v>0</v>
      </c>
      <c r="LE5" s="11">
        <v>0</v>
      </c>
      <c r="LF5" s="11">
        <v>1</v>
      </c>
      <c r="LG5" s="11">
        <v>1</v>
      </c>
      <c r="LH5" s="12">
        <v>0</v>
      </c>
      <c r="LI5" s="12">
        <v>1</v>
      </c>
      <c r="LJ5" s="12">
        <v>1</v>
      </c>
      <c r="LK5" s="12">
        <v>0</v>
      </c>
      <c r="LL5" s="13">
        <v>0</v>
      </c>
      <c r="LM5" s="13">
        <v>0</v>
      </c>
      <c r="LN5" s="13">
        <v>1</v>
      </c>
      <c r="LO5" s="13">
        <v>1</v>
      </c>
      <c r="LP5" s="14">
        <v>0</v>
      </c>
      <c r="LQ5" s="14">
        <v>1</v>
      </c>
      <c r="LR5" s="14">
        <v>1</v>
      </c>
      <c r="LS5" s="14">
        <v>0</v>
      </c>
      <c r="LT5" s="11">
        <v>0</v>
      </c>
      <c r="LU5" s="11">
        <v>0</v>
      </c>
      <c r="LV5" s="11">
        <v>1</v>
      </c>
      <c r="LW5" s="11">
        <v>1</v>
      </c>
      <c r="LX5" s="12">
        <v>0</v>
      </c>
      <c r="LY5" s="12">
        <v>1</v>
      </c>
      <c r="LZ5" s="12">
        <v>1</v>
      </c>
      <c r="MA5" s="12">
        <v>0</v>
      </c>
      <c r="MB5" s="13">
        <v>0</v>
      </c>
      <c r="MC5" s="13">
        <v>0</v>
      </c>
      <c r="MD5" s="13">
        <v>1</v>
      </c>
      <c r="ME5" s="13">
        <v>1</v>
      </c>
      <c r="MF5" s="14">
        <v>0</v>
      </c>
      <c r="MG5" s="14">
        <v>1</v>
      </c>
      <c r="MH5" s="14">
        <v>1</v>
      </c>
      <c r="MI5" s="14">
        <v>0</v>
      </c>
      <c r="MJ5" s="11">
        <v>0</v>
      </c>
      <c r="MK5" s="11">
        <v>0</v>
      </c>
      <c r="ML5" s="11">
        <v>1</v>
      </c>
      <c r="MM5" s="11">
        <v>1</v>
      </c>
      <c r="MN5" s="12">
        <v>0</v>
      </c>
      <c r="MO5" s="12">
        <v>1</v>
      </c>
      <c r="MP5" s="12">
        <v>1</v>
      </c>
      <c r="MQ5" s="12">
        <v>0</v>
      </c>
      <c r="MR5" s="13">
        <v>0</v>
      </c>
      <c r="MS5" s="13">
        <v>0</v>
      </c>
      <c r="MT5" s="13">
        <v>1</v>
      </c>
      <c r="MU5" s="13">
        <v>1</v>
      </c>
      <c r="MV5" s="14">
        <v>0</v>
      </c>
      <c r="MW5" s="14">
        <v>1</v>
      </c>
      <c r="MX5" s="14">
        <v>1</v>
      </c>
      <c r="MY5" s="14">
        <v>0</v>
      </c>
      <c r="MZ5" s="11">
        <v>0</v>
      </c>
      <c r="NA5" s="11">
        <v>0</v>
      </c>
      <c r="NB5" s="11">
        <v>1</v>
      </c>
      <c r="NC5" s="11">
        <v>1</v>
      </c>
      <c r="ND5" s="12">
        <v>0</v>
      </c>
      <c r="NE5" s="12">
        <v>1</v>
      </c>
      <c r="NF5" s="12">
        <v>1</v>
      </c>
      <c r="NG5" s="12">
        <v>0</v>
      </c>
      <c r="NH5" s="13">
        <v>0</v>
      </c>
      <c r="NI5" s="13">
        <v>0</v>
      </c>
      <c r="NJ5" s="13">
        <v>1</v>
      </c>
      <c r="NK5" s="13">
        <v>1</v>
      </c>
      <c r="NL5" s="14">
        <v>0</v>
      </c>
      <c r="NM5" s="14">
        <v>1</v>
      </c>
      <c r="NN5" s="14">
        <v>1</v>
      </c>
      <c r="NO5" s="14">
        <v>0</v>
      </c>
      <c r="NP5" s="11">
        <v>0</v>
      </c>
      <c r="NQ5" s="11">
        <v>0</v>
      </c>
      <c r="NR5" s="11">
        <v>1</v>
      </c>
      <c r="NS5" s="11">
        <v>1</v>
      </c>
      <c r="NT5" s="12">
        <v>0</v>
      </c>
      <c r="NU5" s="12">
        <v>1</v>
      </c>
      <c r="NV5" s="12">
        <v>1</v>
      </c>
      <c r="NW5" s="12">
        <v>0</v>
      </c>
      <c r="NX5" s="13">
        <v>0</v>
      </c>
      <c r="NY5" s="13">
        <v>0</v>
      </c>
      <c r="NZ5" s="13">
        <v>1</v>
      </c>
      <c r="OA5" s="13">
        <v>1</v>
      </c>
      <c r="OB5" s="14">
        <v>0</v>
      </c>
      <c r="OC5" s="14">
        <v>1</v>
      </c>
      <c r="OD5" s="14">
        <v>1</v>
      </c>
      <c r="OE5" s="14">
        <v>0</v>
      </c>
      <c r="OF5" s="11">
        <v>0</v>
      </c>
      <c r="OG5" s="11">
        <v>0</v>
      </c>
      <c r="OH5" s="11">
        <v>1</v>
      </c>
      <c r="OI5" s="11">
        <v>1</v>
      </c>
      <c r="OJ5" s="12">
        <v>0</v>
      </c>
      <c r="OK5" s="12">
        <v>1</v>
      </c>
      <c r="OL5" s="12">
        <v>1</v>
      </c>
      <c r="OM5" s="12">
        <v>0</v>
      </c>
      <c r="ON5" s="13">
        <v>0</v>
      </c>
      <c r="OO5" s="13">
        <v>0</v>
      </c>
      <c r="OP5" s="13">
        <v>1</v>
      </c>
      <c r="OQ5" s="13">
        <v>1</v>
      </c>
      <c r="OR5" s="14">
        <v>0</v>
      </c>
      <c r="OS5" s="14">
        <v>1</v>
      </c>
      <c r="OT5" s="14">
        <v>1</v>
      </c>
      <c r="OU5" s="14">
        <v>0</v>
      </c>
      <c r="OV5" s="11">
        <v>0</v>
      </c>
      <c r="OW5" s="11">
        <v>0</v>
      </c>
      <c r="OX5" s="11">
        <v>1</v>
      </c>
      <c r="OY5" s="11">
        <v>1</v>
      </c>
      <c r="OZ5" s="12">
        <v>0</v>
      </c>
      <c r="PA5" s="12">
        <v>1</v>
      </c>
      <c r="PB5" s="12">
        <v>1</v>
      </c>
      <c r="PC5" s="12">
        <v>0</v>
      </c>
      <c r="PD5" s="13">
        <v>0</v>
      </c>
      <c r="PE5" s="13">
        <v>0</v>
      </c>
      <c r="PF5" s="13">
        <v>1</v>
      </c>
      <c r="PG5" s="13">
        <v>1</v>
      </c>
      <c r="PH5" s="14">
        <v>0</v>
      </c>
      <c r="PI5" s="14">
        <v>1</v>
      </c>
      <c r="PJ5" s="14">
        <v>1</v>
      </c>
      <c r="PK5" s="14">
        <v>0</v>
      </c>
      <c r="PL5" s="11">
        <v>0</v>
      </c>
      <c r="PM5" s="11">
        <v>0</v>
      </c>
      <c r="PN5" s="11">
        <v>1</v>
      </c>
      <c r="PO5" s="11">
        <v>1</v>
      </c>
      <c r="PP5" s="12">
        <v>0</v>
      </c>
      <c r="PQ5" s="12">
        <v>1</v>
      </c>
      <c r="PR5" s="12">
        <v>1</v>
      </c>
      <c r="PS5" s="12">
        <v>0</v>
      </c>
      <c r="PT5" s="13">
        <v>0</v>
      </c>
      <c r="PU5" s="13">
        <v>0</v>
      </c>
      <c r="PV5" s="13">
        <v>1</v>
      </c>
      <c r="PW5" s="13">
        <v>1</v>
      </c>
      <c r="PX5" s="14">
        <v>0</v>
      </c>
      <c r="PY5" s="14">
        <v>1</v>
      </c>
      <c r="PZ5" s="14">
        <v>1</v>
      </c>
      <c r="QA5" s="14">
        <v>0</v>
      </c>
      <c r="QB5" s="11">
        <v>0</v>
      </c>
      <c r="QC5" s="11">
        <v>0</v>
      </c>
      <c r="QD5" s="11">
        <v>1</v>
      </c>
      <c r="QE5" s="11">
        <v>1</v>
      </c>
      <c r="QF5" s="12">
        <v>0</v>
      </c>
      <c r="QG5" s="12">
        <v>1</v>
      </c>
      <c r="QH5" s="12">
        <v>1</v>
      </c>
      <c r="QI5" s="12">
        <v>0</v>
      </c>
      <c r="QJ5" s="13">
        <v>0</v>
      </c>
      <c r="QK5" s="13">
        <v>0</v>
      </c>
      <c r="QL5" s="13">
        <v>1</v>
      </c>
      <c r="QM5" s="13">
        <v>1</v>
      </c>
      <c r="QN5" s="14">
        <v>0</v>
      </c>
      <c r="QO5" s="14">
        <v>1</v>
      </c>
      <c r="QP5" s="14">
        <v>1</v>
      </c>
      <c r="QQ5" s="14">
        <v>0</v>
      </c>
      <c r="QR5" s="11">
        <v>0</v>
      </c>
      <c r="QS5" s="11">
        <v>0</v>
      </c>
      <c r="QT5" s="11">
        <v>1</v>
      </c>
      <c r="QU5" s="11">
        <v>1</v>
      </c>
      <c r="QV5" s="12">
        <v>0</v>
      </c>
      <c r="QW5" s="12">
        <v>1</v>
      </c>
      <c r="QX5" s="12">
        <v>1</v>
      </c>
      <c r="QY5" s="12">
        <v>0</v>
      </c>
      <c r="QZ5" s="13">
        <v>0</v>
      </c>
      <c r="RA5" s="13">
        <v>0</v>
      </c>
      <c r="RB5" s="13">
        <v>1</v>
      </c>
      <c r="RC5" s="13">
        <v>1</v>
      </c>
      <c r="RD5" s="14">
        <v>0</v>
      </c>
      <c r="RE5" s="14">
        <v>1</v>
      </c>
      <c r="RF5" s="14">
        <v>1</v>
      </c>
      <c r="RG5" s="14">
        <v>0</v>
      </c>
      <c r="RH5" s="11">
        <v>0</v>
      </c>
      <c r="RI5" s="11">
        <v>0</v>
      </c>
      <c r="RJ5" s="11">
        <v>1</v>
      </c>
      <c r="RK5" s="11">
        <v>1</v>
      </c>
      <c r="RL5" s="12">
        <v>0</v>
      </c>
      <c r="RM5" s="12">
        <v>1</v>
      </c>
      <c r="RN5" s="12">
        <v>1</v>
      </c>
      <c r="RO5" s="12">
        <v>0</v>
      </c>
      <c r="RP5" s="13">
        <v>0</v>
      </c>
      <c r="RQ5" s="13">
        <v>0</v>
      </c>
      <c r="RR5" s="13">
        <v>1</v>
      </c>
      <c r="RS5" s="13">
        <v>1</v>
      </c>
      <c r="RT5" s="14">
        <v>0</v>
      </c>
      <c r="RU5" s="14">
        <v>1</v>
      </c>
      <c r="RV5" s="14">
        <v>1</v>
      </c>
      <c r="RW5" s="14">
        <v>0</v>
      </c>
      <c r="RX5" s="11">
        <v>0</v>
      </c>
      <c r="RY5" s="11">
        <v>0</v>
      </c>
      <c r="RZ5" s="11">
        <v>1</v>
      </c>
      <c r="SA5" s="11">
        <v>1</v>
      </c>
      <c r="SB5" s="12">
        <v>0</v>
      </c>
      <c r="SC5" s="12">
        <v>1</v>
      </c>
      <c r="SD5" s="12">
        <v>1</v>
      </c>
      <c r="SE5" s="12">
        <v>0</v>
      </c>
      <c r="SF5" s="13">
        <v>0</v>
      </c>
      <c r="SG5" s="13">
        <v>0</v>
      </c>
      <c r="SH5" s="13">
        <v>1</v>
      </c>
      <c r="SI5" s="13">
        <v>1</v>
      </c>
      <c r="SJ5" s="14">
        <v>0</v>
      </c>
      <c r="SK5" s="14">
        <v>1</v>
      </c>
      <c r="SL5" s="14">
        <v>1</v>
      </c>
      <c r="SM5" s="14">
        <v>0</v>
      </c>
      <c r="SN5" s="11">
        <v>0</v>
      </c>
      <c r="SO5" s="11">
        <v>0</v>
      </c>
      <c r="SP5" s="11">
        <v>1</v>
      </c>
      <c r="SQ5" s="11">
        <v>1</v>
      </c>
      <c r="SR5" s="12">
        <v>0</v>
      </c>
      <c r="SS5" s="12">
        <v>1</v>
      </c>
      <c r="ST5" s="12">
        <v>1</v>
      </c>
      <c r="SU5" s="12">
        <v>0</v>
      </c>
      <c r="SV5" s="13">
        <v>0</v>
      </c>
      <c r="SW5" s="13">
        <v>0</v>
      </c>
      <c r="SX5" s="13">
        <v>1</v>
      </c>
      <c r="SY5" s="13">
        <v>1</v>
      </c>
      <c r="SZ5" s="14">
        <v>0</v>
      </c>
      <c r="TA5" s="14">
        <v>1</v>
      </c>
      <c r="TB5" s="14">
        <v>1</v>
      </c>
      <c r="TC5" s="14">
        <v>0</v>
      </c>
    </row>
    <row r="6" spans="1:523" x14ac:dyDescent="0.35">
      <c r="I6" s="10" t="s">
        <v>3</v>
      </c>
      <c r="K6" s="19"/>
      <c r="L6" s="11">
        <v>0</v>
      </c>
      <c r="M6" s="11">
        <v>1</v>
      </c>
      <c r="N6" s="11">
        <v>0</v>
      </c>
      <c r="O6" s="11">
        <v>1</v>
      </c>
      <c r="P6" s="12">
        <v>1</v>
      </c>
      <c r="Q6" s="12">
        <v>1</v>
      </c>
      <c r="R6" s="12">
        <v>0</v>
      </c>
      <c r="S6" s="12">
        <v>0</v>
      </c>
      <c r="T6" s="13">
        <v>0</v>
      </c>
      <c r="U6" s="13">
        <v>1</v>
      </c>
      <c r="V6" s="13">
        <v>0</v>
      </c>
      <c r="W6" s="13">
        <v>1</v>
      </c>
      <c r="X6" s="14">
        <v>1</v>
      </c>
      <c r="Y6" s="14">
        <v>1</v>
      </c>
      <c r="Z6" s="14">
        <v>0</v>
      </c>
      <c r="AA6" s="14">
        <v>0</v>
      </c>
      <c r="AB6" s="11">
        <v>0</v>
      </c>
      <c r="AC6" s="11">
        <v>1</v>
      </c>
      <c r="AD6" s="11">
        <v>0</v>
      </c>
      <c r="AE6" s="11">
        <v>1</v>
      </c>
      <c r="AF6" s="12">
        <v>1</v>
      </c>
      <c r="AG6" s="12">
        <v>1</v>
      </c>
      <c r="AH6" s="12">
        <v>0</v>
      </c>
      <c r="AI6" s="12">
        <v>0</v>
      </c>
      <c r="AJ6" s="13">
        <v>0</v>
      </c>
      <c r="AK6" s="13">
        <v>1</v>
      </c>
      <c r="AL6" s="13">
        <v>0</v>
      </c>
      <c r="AM6" s="13">
        <v>1</v>
      </c>
      <c r="AN6" s="14">
        <v>1</v>
      </c>
      <c r="AO6" s="14">
        <v>1</v>
      </c>
      <c r="AP6" s="14">
        <v>0</v>
      </c>
      <c r="AQ6" s="14">
        <v>0</v>
      </c>
      <c r="AR6" s="11">
        <v>0</v>
      </c>
      <c r="AS6" s="11">
        <v>1</v>
      </c>
      <c r="AT6" s="11">
        <v>0</v>
      </c>
      <c r="AU6" s="11">
        <v>1</v>
      </c>
      <c r="AV6" s="12">
        <v>1</v>
      </c>
      <c r="AW6" s="12">
        <v>1</v>
      </c>
      <c r="AX6" s="12">
        <v>0</v>
      </c>
      <c r="AY6" s="12">
        <v>0</v>
      </c>
      <c r="AZ6" s="13">
        <v>0</v>
      </c>
      <c r="BA6" s="13">
        <v>1</v>
      </c>
      <c r="BB6" s="13">
        <v>0</v>
      </c>
      <c r="BC6" s="13">
        <v>1</v>
      </c>
      <c r="BD6" s="14">
        <v>1</v>
      </c>
      <c r="BE6" s="14">
        <v>1</v>
      </c>
      <c r="BF6" s="14">
        <v>0</v>
      </c>
      <c r="BG6" s="14">
        <v>0</v>
      </c>
      <c r="BH6" s="11">
        <v>0</v>
      </c>
      <c r="BI6" s="11">
        <v>1</v>
      </c>
      <c r="BJ6" s="11">
        <v>0</v>
      </c>
      <c r="BK6" s="11">
        <v>1</v>
      </c>
      <c r="BL6" s="12">
        <v>1</v>
      </c>
      <c r="BM6" s="12">
        <v>1</v>
      </c>
      <c r="BN6" s="12">
        <v>0</v>
      </c>
      <c r="BO6" s="12">
        <v>0</v>
      </c>
      <c r="BP6" s="13">
        <v>0</v>
      </c>
      <c r="BQ6" s="13">
        <v>1</v>
      </c>
      <c r="BR6" s="13">
        <v>0</v>
      </c>
      <c r="BS6" s="13">
        <v>1</v>
      </c>
      <c r="BT6" s="14">
        <v>1</v>
      </c>
      <c r="BU6" s="14">
        <v>1</v>
      </c>
      <c r="BV6" s="14">
        <v>0</v>
      </c>
      <c r="BW6" s="14">
        <v>0</v>
      </c>
      <c r="BX6" s="11">
        <v>0</v>
      </c>
      <c r="BY6" s="11">
        <v>1</v>
      </c>
      <c r="BZ6" s="11">
        <v>0</v>
      </c>
      <c r="CA6" s="11">
        <v>1</v>
      </c>
      <c r="CB6" s="12">
        <v>1</v>
      </c>
      <c r="CC6" s="12">
        <v>1</v>
      </c>
      <c r="CD6" s="12">
        <v>0</v>
      </c>
      <c r="CE6" s="12">
        <v>0</v>
      </c>
      <c r="CF6" s="13">
        <v>0</v>
      </c>
      <c r="CG6" s="13">
        <v>1</v>
      </c>
      <c r="CH6" s="13">
        <v>0</v>
      </c>
      <c r="CI6" s="13">
        <v>1</v>
      </c>
      <c r="CJ6" s="14">
        <v>1</v>
      </c>
      <c r="CK6" s="14">
        <v>1</v>
      </c>
      <c r="CL6" s="14">
        <v>0</v>
      </c>
      <c r="CM6" s="14">
        <v>0</v>
      </c>
      <c r="CN6" s="11">
        <v>0</v>
      </c>
      <c r="CO6" s="11">
        <v>1</v>
      </c>
      <c r="CP6" s="11">
        <v>0</v>
      </c>
      <c r="CQ6" s="11">
        <v>1</v>
      </c>
      <c r="CR6" s="12">
        <v>1</v>
      </c>
      <c r="CS6" s="12">
        <v>1</v>
      </c>
      <c r="CT6" s="12">
        <v>0</v>
      </c>
      <c r="CU6" s="12">
        <v>0</v>
      </c>
      <c r="CV6" s="13">
        <v>0</v>
      </c>
      <c r="CW6" s="13">
        <v>1</v>
      </c>
      <c r="CX6" s="13">
        <v>0</v>
      </c>
      <c r="CY6" s="13">
        <v>1</v>
      </c>
      <c r="CZ6" s="14">
        <v>1</v>
      </c>
      <c r="DA6" s="14">
        <v>1</v>
      </c>
      <c r="DB6" s="14">
        <v>0</v>
      </c>
      <c r="DC6" s="14">
        <v>0</v>
      </c>
      <c r="DD6" s="11">
        <v>0</v>
      </c>
      <c r="DE6" s="11">
        <v>1</v>
      </c>
      <c r="DF6" s="11">
        <v>0</v>
      </c>
      <c r="DG6" s="11">
        <v>1</v>
      </c>
      <c r="DH6" s="12">
        <v>1</v>
      </c>
      <c r="DI6" s="12">
        <v>1</v>
      </c>
      <c r="DJ6" s="12">
        <v>0</v>
      </c>
      <c r="DK6" s="12">
        <v>0</v>
      </c>
      <c r="DL6" s="13">
        <v>0</v>
      </c>
      <c r="DM6" s="13">
        <v>1</v>
      </c>
      <c r="DN6" s="13">
        <v>0</v>
      </c>
      <c r="DO6" s="13">
        <v>1</v>
      </c>
      <c r="DP6" s="14">
        <v>1</v>
      </c>
      <c r="DQ6" s="14">
        <v>1</v>
      </c>
      <c r="DR6" s="14">
        <v>0</v>
      </c>
      <c r="DS6" s="14">
        <v>0</v>
      </c>
      <c r="DT6" s="11">
        <v>0</v>
      </c>
      <c r="DU6" s="11">
        <v>1</v>
      </c>
      <c r="DV6" s="11">
        <v>0</v>
      </c>
      <c r="DW6" s="11">
        <v>1</v>
      </c>
      <c r="DX6" s="12">
        <v>1</v>
      </c>
      <c r="DY6" s="12">
        <v>1</v>
      </c>
      <c r="DZ6" s="12">
        <v>0</v>
      </c>
      <c r="EA6" s="12">
        <v>0</v>
      </c>
      <c r="EB6" s="13">
        <v>0</v>
      </c>
      <c r="EC6" s="13">
        <v>1</v>
      </c>
      <c r="ED6" s="13">
        <v>0</v>
      </c>
      <c r="EE6" s="13">
        <v>1</v>
      </c>
      <c r="EF6" s="14">
        <v>1</v>
      </c>
      <c r="EG6" s="14">
        <v>1</v>
      </c>
      <c r="EH6" s="14">
        <v>0</v>
      </c>
      <c r="EI6" s="14">
        <v>0</v>
      </c>
      <c r="EJ6" s="11">
        <v>0</v>
      </c>
      <c r="EK6" s="11">
        <v>1</v>
      </c>
      <c r="EL6" s="11">
        <v>0</v>
      </c>
      <c r="EM6" s="11">
        <v>1</v>
      </c>
      <c r="EN6" s="12">
        <v>1</v>
      </c>
      <c r="EO6" s="12">
        <v>1</v>
      </c>
      <c r="EP6" s="12">
        <v>0</v>
      </c>
      <c r="EQ6" s="12">
        <v>0</v>
      </c>
      <c r="ER6" s="13">
        <v>0</v>
      </c>
      <c r="ES6" s="13">
        <v>1</v>
      </c>
      <c r="ET6" s="13">
        <v>0</v>
      </c>
      <c r="EU6" s="13">
        <v>1</v>
      </c>
      <c r="EV6" s="14">
        <v>1</v>
      </c>
      <c r="EW6" s="14">
        <v>1</v>
      </c>
      <c r="EX6" s="14">
        <v>0</v>
      </c>
      <c r="EY6" s="14">
        <v>0</v>
      </c>
      <c r="EZ6" s="11">
        <v>0</v>
      </c>
      <c r="FA6" s="11">
        <v>1</v>
      </c>
      <c r="FB6" s="11">
        <v>0</v>
      </c>
      <c r="FC6" s="11">
        <v>1</v>
      </c>
      <c r="FD6" s="12">
        <v>1</v>
      </c>
      <c r="FE6" s="12">
        <v>1</v>
      </c>
      <c r="FF6" s="12">
        <v>0</v>
      </c>
      <c r="FG6" s="12">
        <v>0</v>
      </c>
      <c r="FH6" s="13">
        <v>0</v>
      </c>
      <c r="FI6" s="13">
        <v>1</v>
      </c>
      <c r="FJ6" s="13">
        <v>0</v>
      </c>
      <c r="FK6" s="13">
        <v>1</v>
      </c>
      <c r="FL6" s="14">
        <v>1</v>
      </c>
      <c r="FM6" s="14">
        <v>1</v>
      </c>
      <c r="FN6" s="14">
        <v>0</v>
      </c>
      <c r="FO6" s="14">
        <v>0</v>
      </c>
      <c r="FP6" s="11">
        <v>0</v>
      </c>
      <c r="FQ6" s="11">
        <v>1</v>
      </c>
      <c r="FR6" s="11">
        <v>0</v>
      </c>
      <c r="FS6" s="11">
        <v>1</v>
      </c>
      <c r="FT6" s="12">
        <v>1</v>
      </c>
      <c r="FU6" s="12">
        <v>1</v>
      </c>
      <c r="FV6" s="12">
        <v>0</v>
      </c>
      <c r="FW6" s="12">
        <v>0</v>
      </c>
      <c r="FX6" s="13">
        <v>0</v>
      </c>
      <c r="FY6" s="13">
        <v>1</v>
      </c>
      <c r="FZ6" s="13">
        <v>0</v>
      </c>
      <c r="GA6" s="13">
        <v>1</v>
      </c>
      <c r="GB6" s="14">
        <v>1</v>
      </c>
      <c r="GC6" s="14">
        <v>1</v>
      </c>
      <c r="GD6" s="14">
        <v>0</v>
      </c>
      <c r="GE6" s="14">
        <v>0</v>
      </c>
      <c r="GF6" s="11">
        <v>0</v>
      </c>
      <c r="GG6" s="11">
        <v>1</v>
      </c>
      <c r="GH6" s="11">
        <v>0</v>
      </c>
      <c r="GI6" s="11">
        <v>1</v>
      </c>
      <c r="GJ6" s="12">
        <v>1</v>
      </c>
      <c r="GK6" s="12">
        <v>1</v>
      </c>
      <c r="GL6" s="12">
        <v>0</v>
      </c>
      <c r="GM6" s="12">
        <v>0</v>
      </c>
      <c r="GN6" s="13">
        <v>0</v>
      </c>
      <c r="GO6" s="13">
        <v>1</v>
      </c>
      <c r="GP6" s="13">
        <v>0</v>
      </c>
      <c r="GQ6" s="13">
        <v>1</v>
      </c>
      <c r="GR6" s="14">
        <v>1</v>
      </c>
      <c r="GS6" s="14">
        <v>1</v>
      </c>
      <c r="GT6" s="14">
        <v>0</v>
      </c>
      <c r="GU6" s="14">
        <v>0</v>
      </c>
      <c r="GV6" s="11">
        <v>0</v>
      </c>
      <c r="GW6" s="11">
        <v>1</v>
      </c>
      <c r="GX6" s="11">
        <v>0</v>
      </c>
      <c r="GY6" s="11">
        <v>1</v>
      </c>
      <c r="GZ6" s="12">
        <v>1</v>
      </c>
      <c r="HA6" s="12">
        <v>1</v>
      </c>
      <c r="HB6" s="12">
        <v>0</v>
      </c>
      <c r="HC6" s="12">
        <v>0</v>
      </c>
      <c r="HD6" s="13">
        <v>0</v>
      </c>
      <c r="HE6" s="13">
        <v>1</v>
      </c>
      <c r="HF6" s="13">
        <v>0</v>
      </c>
      <c r="HG6" s="13">
        <v>1</v>
      </c>
      <c r="HH6" s="14">
        <v>1</v>
      </c>
      <c r="HI6" s="14">
        <v>1</v>
      </c>
      <c r="HJ6" s="14">
        <v>0</v>
      </c>
      <c r="HK6" s="14">
        <v>0</v>
      </c>
      <c r="HL6" s="11">
        <v>0</v>
      </c>
      <c r="HM6" s="11">
        <v>1</v>
      </c>
      <c r="HN6" s="11">
        <v>0</v>
      </c>
      <c r="HO6" s="11">
        <v>1</v>
      </c>
      <c r="HP6" s="12">
        <v>1</v>
      </c>
      <c r="HQ6" s="12">
        <v>1</v>
      </c>
      <c r="HR6" s="12">
        <v>0</v>
      </c>
      <c r="HS6" s="12">
        <v>0</v>
      </c>
      <c r="HT6" s="13">
        <v>0</v>
      </c>
      <c r="HU6" s="13">
        <v>1</v>
      </c>
      <c r="HV6" s="13">
        <v>0</v>
      </c>
      <c r="HW6" s="13">
        <v>1</v>
      </c>
      <c r="HX6" s="14">
        <v>1</v>
      </c>
      <c r="HY6" s="14">
        <v>1</v>
      </c>
      <c r="HZ6" s="14">
        <v>0</v>
      </c>
      <c r="IA6" s="14">
        <v>0</v>
      </c>
      <c r="IB6" s="11">
        <v>0</v>
      </c>
      <c r="IC6" s="11">
        <v>1</v>
      </c>
      <c r="ID6" s="11">
        <v>0</v>
      </c>
      <c r="IE6" s="11">
        <v>1</v>
      </c>
      <c r="IF6" s="12">
        <v>1</v>
      </c>
      <c r="IG6" s="12">
        <v>1</v>
      </c>
      <c r="IH6" s="12">
        <v>0</v>
      </c>
      <c r="II6" s="12">
        <v>0</v>
      </c>
      <c r="IJ6" s="13">
        <v>0</v>
      </c>
      <c r="IK6" s="13">
        <v>1</v>
      </c>
      <c r="IL6" s="13">
        <v>0</v>
      </c>
      <c r="IM6" s="13">
        <v>1</v>
      </c>
      <c r="IN6" s="14">
        <v>1</v>
      </c>
      <c r="IO6" s="14">
        <v>1</v>
      </c>
      <c r="IP6" s="14">
        <v>0</v>
      </c>
      <c r="IQ6" s="14">
        <v>0</v>
      </c>
      <c r="IR6" s="11">
        <v>0</v>
      </c>
      <c r="IS6" s="11">
        <v>1</v>
      </c>
      <c r="IT6" s="11">
        <v>0</v>
      </c>
      <c r="IU6" s="11">
        <v>1</v>
      </c>
      <c r="IV6" s="12">
        <v>1</v>
      </c>
      <c r="IW6" s="12">
        <v>1</v>
      </c>
      <c r="IX6" s="12">
        <v>0</v>
      </c>
      <c r="IY6" s="12">
        <v>0</v>
      </c>
      <c r="IZ6" s="13">
        <v>0</v>
      </c>
      <c r="JA6" s="13">
        <v>1</v>
      </c>
      <c r="JB6" s="13">
        <v>0</v>
      </c>
      <c r="JC6" s="13">
        <v>1</v>
      </c>
      <c r="JD6" s="14">
        <v>1</v>
      </c>
      <c r="JE6" s="14">
        <v>1</v>
      </c>
      <c r="JF6" s="14">
        <v>0</v>
      </c>
      <c r="JG6" s="14">
        <v>0</v>
      </c>
      <c r="JH6" s="11">
        <v>0</v>
      </c>
      <c r="JI6" s="11">
        <v>1</v>
      </c>
      <c r="JJ6" s="11">
        <v>0</v>
      </c>
      <c r="JK6" s="11">
        <v>1</v>
      </c>
      <c r="JL6" s="12">
        <v>1</v>
      </c>
      <c r="JM6" s="12">
        <v>1</v>
      </c>
      <c r="JN6" s="12">
        <v>0</v>
      </c>
      <c r="JO6" s="12">
        <v>0</v>
      </c>
      <c r="JP6" s="13">
        <v>0</v>
      </c>
      <c r="JQ6" s="13">
        <v>1</v>
      </c>
      <c r="JR6" s="13">
        <v>0</v>
      </c>
      <c r="JS6" s="13">
        <v>1</v>
      </c>
      <c r="JT6" s="14">
        <v>1</v>
      </c>
      <c r="JU6" s="14">
        <v>1</v>
      </c>
      <c r="JV6" s="14">
        <v>0</v>
      </c>
      <c r="JW6" s="14">
        <v>0</v>
      </c>
      <c r="JX6" s="11">
        <v>0</v>
      </c>
      <c r="JY6" s="11">
        <v>1</v>
      </c>
      <c r="JZ6" s="11">
        <v>0</v>
      </c>
      <c r="KA6" s="11">
        <v>1</v>
      </c>
      <c r="KB6" s="12">
        <v>1</v>
      </c>
      <c r="KC6" s="12">
        <v>1</v>
      </c>
      <c r="KD6" s="12">
        <v>0</v>
      </c>
      <c r="KE6" s="12">
        <v>0</v>
      </c>
      <c r="KF6" s="13">
        <v>0</v>
      </c>
      <c r="KG6" s="13">
        <v>1</v>
      </c>
      <c r="KH6" s="13">
        <v>0</v>
      </c>
      <c r="KI6" s="13">
        <v>1</v>
      </c>
      <c r="KJ6" s="14">
        <v>1</v>
      </c>
      <c r="KK6" s="14">
        <v>1</v>
      </c>
      <c r="KL6" s="14">
        <v>0</v>
      </c>
      <c r="KM6" s="14">
        <v>0</v>
      </c>
      <c r="KN6" s="11">
        <v>0</v>
      </c>
      <c r="KO6" s="11">
        <v>1</v>
      </c>
      <c r="KP6" s="11">
        <v>0</v>
      </c>
      <c r="KQ6" s="11">
        <v>1</v>
      </c>
      <c r="KR6" s="12">
        <v>1</v>
      </c>
      <c r="KS6" s="12">
        <v>1</v>
      </c>
      <c r="KT6" s="12">
        <v>0</v>
      </c>
      <c r="KU6" s="12">
        <v>0</v>
      </c>
      <c r="KV6" s="13">
        <v>0</v>
      </c>
      <c r="KW6" s="13">
        <v>1</v>
      </c>
      <c r="KX6" s="13">
        <v>0</v>
      </c>
      <c r="KY6" s="13">
        <v>1</v>
      </c>
      <c r="KZ6" s="14">
        <v>1</v>
      </c>
      <c r="LA6" s="14">
        <v>1</v>
      </c>
      <c r="LB6" s="14">
        <v>0</v>
      </c>
      <c r="LC6" s="14">
        <v>0</v>
      </c>
      <c r="LD6" s="11">
        <v>0</v>
      </c>
      <c r="LE6" s="11">
        <v>1</v>
      </c>
      <c r="LF6" s="11">
        <v>0</v>
      </c>
      <c r="LG6" s="11">
        <v>1</v>
      </c>
      <c r="LH6" s="12">
        <v>1</v>
      </c>
      <c r="LI6" s="12">
        <v>1</v>
      </c>
      <c r="LJ6" s="12">
        <v>0</v>
      </c>
      <c r="LK6" s="12">
        <v>0</v>
      </c>
      <c r="LL6" s="13">
        <v>0</v>
      </c>
      <c r="LM6" s="13">
        <v>1</v>
      </c>
      <c r="LN6" s="13">
        <v>0</v>
      </c>
      <c r="LO6" s="13">
        <v>1</v>
      </c>
      <c r="LP6" s="14">
        <v>1</v>
      </c>
      <c r="LQ6" s="14">
        <v>1</v>
      </c>
      <c r="LR6" s="14">
        <v>0</v>
      </c>
      <c r="LS6" s="14">
        <v>0</v>
      </c>
      <c r="LT6" s="11">
        <v>0</v>
      </c>
      <c r="LU6" s="11">
        <v>1</v>
      </c>
      <c r="LV6" s="11">
        <v>0</v>
      </c>
      <c r="LW6" s="11">
        <v>1</v>
      </c>
      <c r="LX6" s="12">
        <v>1</v>
      </c>
      <c r="LY6" s="12">
        <v>1</v>
      </c>
      <c r="LZ6" s="12">
        <v>0</v>
      </c>
      <c r="MA6" s="12">
        <v>0</v>
      </c>
      <c r="MB6" s="13">
        <v>0</v>
      </c>
      <c r="MC6" s="13">
        <v>1</v>
      </c>
      <c r="MD6" s="13">
        <v>0</v>
      </c>
      <c r="ME6" s="13">
        <v>1</v>
      </c>
      <c r="MF6" s="14">
        <v>1</v>
      </c>
      <c r="MG6" s="14">
        <v>1</v>
      </c>
      <c r="MH6" s="14">
        <v>0</v>
      </c>
      <c r="MI6" s="14">
        <v>0</v>
      </c>
      <c r="MJ6" s="11">
        <v>0</v>
      </c>
      <c r="MK6" s="11">
        <v>1</v>
      </c>
      <c r="ML6" s="11">
        <v>0</v>
      </c>
      <c r="MM6" s="11">
        <v>1</v>
      </c>
      <c r="MN6" s="12">
        <v>1</v>
      </c>
      <c r="MO6" s="12">
        <v>1</v>
      </c>
      <c r="MP6" s="12">
        <v>0</v>
      </c>
      <c r="MQ6" s="12">
        <v>0</v>
      </c>
      <c r="MR6" s="13">
        <v>0</v>
      </c>
      <c r="MS6" s="13">
        <v>1</v>
      </c>
      <c r="MT6" s="13">
        <v>0</v>
      </c>
      <c r="MU6" s="13">
        <v>1</v>
      </c>
      <c r="MV6" s="14">
        <v>1</v>
      </c>
      <c r="MW6" s="14">
        <v>1</v>
      </c>
      <c r="MX6" s="14">
        <v>0</v>
      </c>
      <c r="MY6" s="14">
        <v>0</v>
      </c>
      <c r="MZ6" s="11">
        <v>0</v>
      </c>
      <c r="NA6" s="11">
        <v>1</v>
      </c>
      <c r="NB6" s="11">
        <v>0</v>
      </c>
      <c r="NC6" s="11">
        <v>1</v>
      </c>
      <c r="ND6" s="12">
        <v>1</v>
      </c>
      <c r="NE6" s="12">
        <v>1</v>
      </c>
      <c r="NF6" s="12">
        <v>0</v>
      </c>
      <c r="NG6" s="12">
        <v>0</v>
      </c>
      <c r="NH6" s="13">
        <v>0</v>
      </c>
      <c r="NI6" s="13">
        <v>1</v>
      </c>
      <c r="NJ6" s="13">
        <v>0</v>
      </c>
      <c r="NK6" s="13">
        <v>1</v>
      </c>
      <c r="NL6" s="14">
        <v>1</v>
      </c>
      <c r="NM6" s="14">
        <v>1</v>
      </c>
      <c r="NN6" s="14">
        <v>0</v>
      </c>
      <c r="NO6" s="14">
        <v>0</v>
      </c>
      <c r="NP6" s="11">
        <v>0</v>
      </c>
      <c r="NQ6" s="11">
        <v>1</v>
      </c>
      <c r="NR6" s="11">
        <v>0</v>
      </c>
      <c r="NS6" s="11">
        <v>1</v>
      </c>
      <c r="NT6" s="12">
        <v>1</v>
      </c>
      <c r="NU6" s="12">
        <v>1</v>
      </c>
      <c r="NV6" s="12">
        <v>0</v>
      </c>
      <c r="NW6" s="12">
        <v>0</v>
      </c>
      <c r="NX6" s="13">
        <v>0</v>
      </c>
      <c r="NY6" s="13">
        <v>1</v>
      </c>
      <c r="NZ6" s="13">
        <v>0</v>
      </c>
      <c r="OA6" s="13">
        <v>1</v>
      </c>
      <c r="OB6" s="14">
        <v>1</v>
      </c>
      <c r="OC6" s="14">
        <v>1</v>
      </c>
      <c r="OD6" s="14">
        <v>0</v>
      </c>
      <c r="OE6" s="14">
        <v>0</v>
      </c>
      <c r="OF6" s="11">
        <v>0</v>
      </c>
      <c r="OG6" s="11">
        <v>1</v>
      </c>
      <c r="OH6" s="11">
        <v>0</v>
      </c>
      <c r="OI6" s="11">
        <v>1</v>
      </c>
      <c r="OJ6" s="12">
        <v>1</v>
      </c>
      <c r="OK6" s="12">
        <v>1</v>
      </c>
      <c r="OL6" s="12">
        <v>0</v>
      </c>
      <c r="OM6" s="12">
        <v>0</v>
      </c>
      <c r="ON6" s="13">
        <v>0</v>
      </c>
      <c r="OO6" s="13">
        <v>1</v>
      </c>
      <c r="OP6" s="13">
        <v>0</v>
      </c>
      <c r="OQ6" s="13">
        <v>1</v>
      </c>
      <c r="OR6" s="14">
        <v>1</v>
      </c>
      <c r="OS6" s="14">
        <v>1</v>
      </c>
      <c r="OT6" s="14">
        <v>0</v>
      </c>
      <c r="OU6" s="14">
        <v>0</v>
      </c>
      <c r="OV6" s="11">
        <v>0</v>
      </c>
      <c r="OW6" s="11">
        <v>1</v>
      </c>
      <c r="OX6" s="11">
        <v>0</v>
      </c>
      <c r="OY6" s="11">
        <v>1</v>
      </c>
      <c r="OZ6" s="12">
        <v>1</v>
      </c>
      <c r="PA6" s="12">
        <v>1</v>
      </c>
      <c r="PB6" s="12">
        <v>0</v>
      </c>
      <c r="PC6" s="12">
        <v>0</v>
      </c>
      <c r="PD6" s="13">
        <v>0</v>
      </c>
      <c r="PE6" s="13">
        <v>1</v>
      </c>
      <c r="PF6" s="13">
        <v>0</v>
      </c>
      <c r="PG6" s="13">
        <v>1</v>
      </c>
      <c r="PH6" s="14">
        <v>1</v>
      </c>
      <c r="PI6" s="14">
        <v>1</v>
      </c>
      <c r="PJ6" s="14">
        <v>0</v>
      </c>
      <c r="PK6" s="14">
        <v>0</v>
      </c>
      <c r="PL6" s="11">
        <v>0</v>
      </c>
      <c r="PM6" s="11">
        <v>1</v>
      </c>
      <c r="PN6" s="11">
        <v>0</v>
      </c>
      <c r="PO6" s="11">
        <v>1</v>
      </c>
      <c r="PP6" s="12">
        <v>1</v>
      </c>
      <c r="PQ6" s="12">
        <v>1</v>
      </c>
      <c r="PR6" s="12">
        <v>0</v>
      </c>
      <c r="PS6" s="12">
        <v>0</v>
      </c>
      <c r="PT6" s="13">
        <v>0</v>
      </c>
      <c r="PU6" s="13">
        <v>1</v>
      </c>
      <c r="PV6" s="13">
        <v>0</v>
      </c>
      <c r="PW6" s="13">
        <v>1</v>
      </c>
      <c r="PX6" s="14">
        <v>1</v>
      </c>
      <c r="PY6" s="14">
        <v>1</v>
      </c>
      <c r="PZ6" s="14">
        <v>0</v>
      </c>
      <c r="QA6" s="14">
        <v>0</v>
      </c>
      <c r="QB6" s="11">
        <v>0</v>
      </c>
      <c r="QC6" s="11">
        <v>1</v>
      </c>
      <c r="QD6" s="11">
        <v>0</v>
      </c>
      <c r="QE6" s="11">
        <v>1</v>
      </c>
      <c r="QF6" s="12">
        <v>1</v>
      </c>
      <c r="QG6" s="12">
        <v>1</v>
      </c>
      <c r="QH6" s="12">
        <v>0</v>
      </c>
      <c r="QI6" s="12">
        <v>0</v>
      </c>
      <c r="QJ6" s="13">
        <v>0</v>
      </c>
      <c r="QK6" s="13">
        <v>1</v>
      </c>
      <c r="QL6" s="13">
        <v>0</v>
      </c>
      <c r="QM6" s="13">
        <v>1</v>
      </c>
      <c r="QN6" s="14">
        <v>1</v>
      </c>
      <c r="QO6" s="14">
        <v>1</v>
      </c>
      <c r="QP6" s="14">
        <v>0</v>
      </c>
      <c r="QQ6" s="14">
        <v>0</v>
      </c>
      <c r="QR6" s="11">
        <v>0</v>
      </c>
      <c r="QS6" s="11">
        <v>1</v>
      </c>
      <c r="QT6" s="11">
        <v>0</v>
      </c>
      <c r="QU6" s="11">
        <v>1</v>
      </c>
      <c r="QV6" s="12">
        <v>1</v>
      </c>
      <c r="QW6" s="12">
        <v>1</v>
      </c>
      <c r="QX6" s="12">
        <v>0</v>
      </c>
      <c r="QY6" s="12">
        <v>0</v>
      </c>
      <c r="QZ6" s="13">
        <v>0</v>
      </c>
      <c r="RA6" s="13">
        <v>1</v>
      </c>
      <c r="RB6" s="13">
        <v>0</v>
      </c>
      <c r="RC6" s="13">
        <v>1</v>
      </c>
      <c r="RD6" s="14">
        <v>1</v>
      </c>
      <c r="RE6" s="14">
        <v>1</v>
      </c>
      <c r="RF6" s="14">
        <v>0</v>
      </c>
      <c r="RG6" s="14">
        <v>0</v>
      </c>
      <c r="RH6" s="11">
        <v>0</v>
      </c>
      <c r="RI6" s="11">
        <v>1</v>
      </c>
      <c r="RJ6" s="11">
        <v>0</v>
      </c>
      <c r="RK6" s="11">
        <v>1</v>
      </c>
      <c r="RL6" s="12">
        <v>1</v>
      </c>
      <c r="RM6" s="12">
        <v>1</v>
      </c>
      <c r="RN6" s="12">
        <v>0</v>
      </c>
      <c r="RO6" s="12">
        <v>0</v>
      </c>
      <c r="RP6" s="13">
        <v>0</v>
      </c>
      <c r="RQ6" s="13">
        <v>1</v>
      </c>
      <c r="RR6" s="13">
        <v>0</v>
      </c>
      <c r="RS6" s="13">
        <v>1</v>
      </c>
      <c r="RT6" s="14">
        <v>1</v>
      </c>
      <c r="RU6" s="14">
        <v>1</v>
      </c>
      <c r="RV6" s="14">
        <v>0</v>
      </c>
      <c r="RW6" s="14">
        <v>0</v>
      </c>
      <c r="RX6" s="11">
        <v>0</v>
      </c>
      <c r="RY6" s="11">
        <v>1</v>
      </c>
      <c r="RZ6" s="11">
        <v>0</v>
      </c>
      <c r="SA6" s="11">
        <v>1</v>
      </c>
      <c r="SB6" s="12">
        <v>1</v>
      </c>
      <c r="SC6" s="12">
        <v>1</v>
      </c>
      <c r="SD6" s="12">
        <v>0</v>
      </c>
      <c r="SE6" s="12">
        <v>0</v>
      </c>
      <c r="SF6" s="13">
        <v>0</v>
      </c>
      <c r="SG6" s="13">
        <v>1</v>
      </c>
      <c r="SH6" s="13">
        <v>0</v>
      </c>
      <c r="SI6" s="13">
        <v>1</v>
      </c>
      <c r="SJ6" s="14">
        <v>1</v>
      </c>
      <c r="SK6" s="14">
        <v>1</v>
      </c>
      <c r="SL6" s="14">
        <v>0</v>
      </c>
      <c r="SM6" s="14">
        <v>0</v>
      </c>
      <c r="SN6" s="11">
        <v>0</v>
      </c>
      <c r="SO6" s="11">
        <v>1</v>
      </c>
      <c r="SP6" s="11">
        <v>0</v>
      </c>
      <c r="SQ6" s="11">
        <v>1</v>
      </c>
      <c r="SR6" s="12">
        <v>1</v>
      </c>
      <c r="SS6" s="12">
        <v>1</v>
      </c>
      <c r="ST6" s="12">
        <v>0</v>
      </c>
      <c r="SU6" s="12">
        <v>0</v>
      </c>
      <c r="SV6" s="13">
        <v>0</v>
      </c>
      <c r="SW6" s="13">
        <v>1</v>
      </c>
      <c r="SX6" s="13">
        <v>0</v>
      </c>
      <c r="SY6" s="13">
        <v>1</v>
      </c>
      <c r="SZ6" s="14">
        <v>1</v>
      </c>
      <c r="TA6" s="14">
        <v>1</v>
      </c>
      <c r="TB6" s="14">
        <v>0</v>
      </c>
      <c r="TC6" s="14">
        <v>0</v>
      </c>
    </row>
    <row r="7" spans="1:523" x14ac:dyDescent="0.35">
      <c r="I7" s="10" t="s">
        <v>6</v>
      </c>
      <c r="K7" s="19"/>
      <c r="L7" s="11">
        <f>_xlfn.BITXOR(L4,L5)</f>
        <v>0</v>
      </c>
      <c r="M7" s="11">
        <f t="shared" ref="M7:BX7" si="0">_xlfn.BITXOR(M4,M5)</f>
        <v>1</v>
      </c>
      <c r="N7" s="11">
        <f t="shared" si="0"/>
        <v>0</v>
      </c>
      <c r="O7" s="11">
        <f t="shared" si="0"/>
        <v>0</v>
      </c>
      <c r="P7" s="12">
        <f t="shared" si="0"/>
        <v>0</v>
      </c>
      <c r="Q7" s="12">
        <f t="shared" si="0"/>
        <v>1</v>
      </c>
      <c r="R7" s="12">
        <f t="shared" si="0"/>
        <v>1</v>
      </c>
      <c r="S7" s="12">
        <f t="shared" si="0"/>
        <v>0</v>
      </c>
      <c r="T7" s="13">
        <f t="shared" si="0"/>
        <v>0</v>
      </c>
      <c r="U7" s="13">
        <f t="shared" si="0"/>
        <v>1</v>
      </c>
      <c r="V7" s="13">
        <f t="shared" si="0"/>
        <v>0</v>
      </c>
      <c r="W7" s="13">
        <f t="shared" si="0"/>
        <v>1</v>
      </c>
      <c r="X7" s="14">
        <f t="shared" si="0"/>
        <v>0</v>
      </c>
      <c r="Y7" s="14">
        <f t="shared" si="0"/>
        <v>1</v>
      </c>
      <c r="Z7" s="14">
        <f t="shared" si="0"/>
        <v>1</v>
      </c>
      <c r="AA7" s="14">
        <f t="shared" si="0"/>
        <v>1</v>
      </c>
      <c r="AB7" s="11">
        <f t="shared" si="0"/>
        <v>0</v>
      </c>
      <c r="AC7" s="11">
        <f t="shared" si="0"/>
        <v>1</v>
      </c>
      <c r="AD7" s="11">
        <f t="shared" si="0"/>
        <v>0</v>
      </c>
      <c r="AE7" s="11">
        <f t="shared" si="0"/>
        <v>0</v>
      </c>
      <c r="AF7" s="12">
        <f t="shared" si="0"/>
        <v>0</v>
      </c>
      <c r="AG7" s="12">
        <f t="shared" si="0"/>
        <v>1</v>
      </c>
      <c r="AH7" s="12">
        <f t="shared" si="0"/>
        <v>0</v>
      </c>
      <c r="AI7" s="12">
        <f t="shared" si="0"/>
        <v>1</v>
      </c>
      <c r="AJ7" s="13">
        <f t="shared" si="0"/>
        <v>0</v>
      </c>
      <c r="AK7" s="13">
        <f t="shared" si="0"/>
        <v>1</v>
      </c>
      <c r="AL7" s="13">
        <f t="shared" si="0"/>
        <v>0</v>
      </c>
      <c r="AM7" s="13">
        <f t="shared" si="0"/>
        <v>0</v>
      </c>
      <c r="AN7" s="14">
        <f t="shared" si="0"/>
        <v>0</v>
      </c>
      <c r="AO7" s="14">
        <f t="shared" si="0"/>
        <v>1</v>
      </c>
      <c r="AP7" s="14">
        <f t="shared" si="0"/>
        <v>0</v>
      </c>
      <c r="AQ7" s="14">
        <f t="shared" si="0"/>
        <v>1</v>
      </c>
      <c r="AR7" s="11">
        <f t="shared" si="0"/>
        <v>0</v>
      </c>
      <c r="AS7" s="11">
        <f t="shared" si="0"/>
        <v>1</v>
      </c>
      <c r="AT7" s="11">
        <f t="shared" si="0"/>
        <v>0</v>
      </c>
      <c r="AU7" s="11">
        <f t="shared" si="0"/>
        <v>0</v>
      </c>
      <c r="AV7" s="12">
        <f t="shared" si="0"/>
        <v>0</v>
      </c>
      <c r="AW7" s="12">
        <f t="shared" si="0"/>
        <v>0</v>
      </c>
      <c r="AX7" s="12">
        <f t="shared" si="0"/>
        <v>0</v>
      </c>
      <c r="AY7" s="12">
        <f t="shared" si="0"/>
        <v>1</v>
      </c>
      <c r="AZ7" s="13">
        <f t="shared" si="0"/>
        <v>0</v>
      </c>
      <c r="BA7" s="13">
        <f t="shared" si="0"/>
        <v>1</v>
      </c>
      <c r="BB7" s="13">
        <f t="shared" si="0"/>
        <v>0</v>
      </c>
      <c r="BC7" s="13">
        <f t="shared" si="0"/>
        <v>1</v>
      </c>
      <c r="BD7" s="14">
        <f t="shared" si="0"/>
        <v>0</v>
      </c>
      <c r="BE7" s="14">
        <f t="shared" si="0"/>
        <v>0</v>
      </c>
      <c r="BF7" s="14">
        <f t="shared" si="0"/>
        <v>1</v>
      </c>
      <c r="BG7" s="14">
        <f t="shared" si="0"/>
        <v>0</v>
      </c>
      <c r="BH7" s="11">
        <f t="shared" si="0"/>
        <v>0</v>
      </c>
      <c r="BI7" s="11">
        <f t="shared" si="0"/>
        <v>0</v>
      </c>
      <c r="BJ7" s="11">
        <f t="shared" si="0"/>
        <v>1</v>
      </c>
      <c r="BK7" s="11">
        <f t="shared" si="0"/>
        <v>1</v>
      </c>
      <c r="BL7" s="12">
        <f t="shared" si="0"/>
        <v>0</v>
      </c>
      <c r="BM7" s="12">
        <f t="shared" si="0"/>
        <v>1</v>
      </c>
      <c r="BN7" s="12">
        <f t="shared" si="0"/>
        <v>1</v>
      </c>
      <c r="BO7" s="12">
        <f t="shared" si="0"/>
        <v>0</v>
      </c>
      <c r="BP7" s="13">
        <f t="shared" si="0"/>
        <v>0</v>
      </c>
      <c r="BQ7" s="13">
        <f t="shared" si="0"/>
        <v>0</v>
      </c>
      <c r="BR7" s="13">
        <f t="shared" si="0"/>
        <v>1</v>
      </c>
      <c r="BS7" s="13">
        <f t="shared" si="0"/>
        <v>1</v>
      </c>
      <c r="BT7" s="14">
        <f t="shared" si="0"/>
        <v>0</v>
      </c>
      <c r="BU7" s="14">
        <f t="shared" si="0"/>
        <v>1</v>
      </c>
      <c r="BV7" s="14">
        <f t="shared" si="0"/>
        <v>1</v>
      </c>
      <c r="BW7" s="14">
        <f t="shared" si="0"/>
        <v>0</v>
      </c>
      <c r="BX7" s="11">
        <f t="shared" si="0"/>
        <v>0</v>
      </c>
      <c r="BY7" s="11">
        <f t="shared" ref="BY7:EJ7" si="1">_xlfn.BITXOR(BY4,BY5)</f>
        <v>0</v>
      </c>
      <c r="BZ7" s="11">
        <f t="shared" si="1"/>
        <v>1</v>
      </c>
      <c r="CA7" s="11">
        <f t="shared" si="1"/>
        <v>1</v>
      </c>
      <c r="CB7" s="12">
        <f t="shared" si="1"/>
        <v>0</v>
      </c>
      <c r="CC7" s="12">
        <f t="shared" si="1"/>
        <v>1</v>
      </c>
      <c r="CD7" s="12">
        <f t="shared" si="1"/>
        <v>1</v>
      </c>
      <c r="CE7" s="12">
        <f t="shared" si="1"/>
        <v>0</v>
      </c>
      <c r="CF7" s="13">
        <f t="shared" si="1"/>
        <v>0</v>
      </c>
      <c r="CG7" s="13">
        <f t="shared" si="1"/>
        <v>0</v>
      </c>
      <c r="CH7" s="13">
        <f t="shared" si="1"/>
        <v>1</v>
      </c>
      <c r="CI7" s="13">
        <f t="shared" si="1"/>
        <v>1</v>
      </c>
      <c r="CJ7" s="14">
        <f t="shared" si="1"/>
        <v>0</v>
      </c>
      <c r="CK7" s="14">
        <f t="shared" si="1"/>
        <v>1</v>
      </c>
      <c r="CL7" s="14">
        <f t="shared" si="1"/>
        <v>1</v>
      </c>
      <c r="CM7" s="14">
        <f t="shared" si="1"/>
        <v>0</v>
      </c>
      <c r="CN7" s="11">
        <f t="shared" si="1"/>
        <v>0</v>
      </c>
      <c r="CO7" s="11">
        <f t="shared" si="1"/>
        <v>0</v>
      </c>
      <c r="CP7" s="11">
        <f t="shared" si="1"/>
        <v>1</v>
      </c>
      <c r="CQ7" s="11">
        <f t="shared" si="1"/>
        <v>1</v>
      </c>
      <c r="CR7" s="12">
        <f t="shared" si="1"/>
        <v>0</v>
      </c>
      <c r="CS7" s="12">
        <f t="shared" si="1"/>
        <v>1</v>
      </c>
      <c r="CT7" s="12">
        <f t="shared" si="1"/>
        <v>1</v>
      </c>
      <c r="CU7" s="12">
        <f t="shared" si="1"/>
        <v>0</v>
      </c>
      <c r="CV7" s="13">
        <f t="shared" si="1"/>
        <v>0</v>
      </c>
      <c r="CW7" s="13">
        <f t="shared" si="1"/>
        <v>0</v>
      </c>
      <c r="CX7" s="13">
        <f t="shared" si="1"/>
        <v>1</v>
      </c>
      <c r="CY7" s="13">
        <f t="shared" si="1"/>
        <v>1</v>
      </c>
      <c r="CZ7" s="14">
        <f t="shared" si="1"/>
        <v>0</v>
      </c>
      <c r="DA7" s="14">
        <f t="shared" si="1"/>
        <v>1</v>
      </c>
      <c r="DB7" s="14">
        <f t="shared" si="1"/>
        <v>1</v>
      </c>
      <c r="DC7" s="14">
        <f t="shared" si="1"/>
        <v>0</v>
      </c>
      <c r="DD7" s="11">
        <f t="shared" si="1"/>
        <v>0</v>
      </c>
      <c r="DE7" s="11">
        <f t="shared" si="1"/>
        <v>0</v>
      </c>
      <c r="DF7" s="11">
        <f t="shared" si="1"/>
        <v>1</v>
      </c>
      <c r="DG7" s="11">
        <f t="shared" si="1"/>
        <v>1</v>
      </c>
      <c r="DH7" s="12">
        <f t="shared" si="1"/>
        <v>0</v>
      </c>
      <c r="DI7" s="12">
        <f t="shared" si="1"/>
        <v>1</v>
      </c>
      <c r="DJ7" s="12">
        <f t="shared" si="1"/>
        <v>1</v>
      </c>
      <c r="DK7" s="12">
        <f t="shared" si="1"/>
        <v>0</v>
      </c>
      <c r="DL7" s="13">
        <f t="shared" si="1"/>
        <v>0</v>
      </c>
      <c r="DM7" s="13">
        <f t="shared" si="1"/>
        <v>0</v>
      </c>
      <c r="DN7" s="13">
        <f t="shared" si="1"/>
        <v>1</v>
      </c>
      <c r="DO7" s="13">
        <f t="shared" si="1"/>
        <v>1</v>
      </c>
      <c r="DP7" s="14">
        <f t="shared" si="1"/>
        <v>0</v>
      </c>
      <c r="DQ7" s="14">
        <f t="shared" si="1"/>
        <v>1</v>
      </c>
      <c r="DR7" s="14">
        <f t="shared" si="1"/>
        <v>1</v>
      </c>
      <c r="DS7" s="14">
        <f t="shared" si="1"/>
        <v>0</v>
      </c>
      <c r="DT7" s="11">
        <f t="shared" si="1"/>
        <v>0</v>
      </c>
      <c r="DU7" s="11">
        <f t="shared" si="1"/>
        <v>0</v>
      </c>
      <c r="DV7" s="11">
        <f t="shared" si="1"/>
        <v>1</v>
      </c>
      <c r="DW7" s="11">
        <f t="shared" si="1"/>
        <v>1</v>
      </c>
      <c r="DX7" s="12">
        <f t="shared" si="1"/>
        <v>0</v>
      </c>
      <c r="DY7" s="12">
        <f t="shared" si="1"/>
        <v>1</v>
      </c>
      <c r="DZ7" s="12">
        <f t="shared" si="1"/>
        <v>1</v>
      </c>
      <c r="EA7" s="12">
        <f t="shared" si="1"/>
        <v>0</v>
      </c>
      <c r="EB7" s="13">
        <f t="shared" si="1"/>
        <v>0</v>
      </c>
      <c r="EC7" s="13">
        <f t="shared" si="1"/>
        <v>0</v>
      </c>
      <c r="ED7" s="13">
        <f t="shared" si="1"/>
        <v>1</v>
      </c>
      <c r="EE7" s="13">
        <f t="shared" si="1"/>
        <v>1</v>
      </c>
      <c r="EF7" s="14">
        <f t="shared" si="1"/>
        <v>0</v>
      </c>
      <c r="EG7" s="14">
        <f t="shared" si="1"/>
        <v>1</v>
      </c>
      <c r="EH7" s="14">
        <f t="shared" si="1"/>
        <v>1</v>
      </c>
      <c r="EI7" s="14">
        <f t="shared" si="1"/>
        <v>0</v>
      </c>
      <c r="EJ7" s="11">
        <f t="shared" si="1"/>
        <v>0</v>
      </c>
      <c r="EK7" s="11">
        <f t="shared" ref="EK7:GV7" si="2">_xlfn.BITXOR(EK4,EK5)</f>
        <v>0</v>
      </c>
      <c r="EL7" s="11">
        <f t="shared" si="2"/>
        <v>1</v>
      </c>
      <c r="EM7" s="11">
        <f t="shared" si="2"/>
        <v>1</v>
      </c>
      <c r="EN7" s="12">
        <f t="shared" si="2"/>
        <v>0</v>
      </c>
      <c r="EO7" s="12">
        <f t="shared" si="2"/>
        <v>1</v>
      </c>
      <c r="EP7" s="12">
        <f t="shared" si="2"/>
        <v>1</v>
      </c>
      <c r="EQ7" s="12">
        <f t="shared" si="2"/>
        <v>0</v>
      </c>
      <c r="ER7" s="13">
        <f t="shared" si="2"/>
        <v>0</v>
      </c>
      <c r="ES7" s="13">
        <f t="shared" si="2"/>
        <v>0</v>
      </c>
      <c r="ET7" s="13">
        <f t="shared" si="2"/>
        <v>1</v>
      </c>
      <c r="EU7" s="13">
        <f t="shared" si="2"/>
        <v>1</v>
      </c>
      <c r="EV7" s="14">
        <f t="shared" si="2"/>
        <v>0</v>
      </c>
      <c r="EW7" s="14">
        <f t="shared" si="2"/>
        <v>1</v>
      </c>
      <c r="EX7" s="14">
        <f t="shared" si="2"/>
        <v>1</v>
      </c>
      <c r="EY7" s="14">
        <f t="shared" si="2"/>
        <v>0</v>
      </c>
      <c r="EZ7" s="11">
        <f t="shared" si="2"/>
        <v>0</v>
      </c>
      <c r="FA7" s="11">
        <f t="shared" si="2"/>
        <v>0</v>
      </c>
      <c r="FB7" s="11">
        <f t="shared" si="2"/>
        <v>1</v>
      </c>
      <c r="FC7" s="11">
        <f t="shared" si="2"/>
        <v>1</v>
      </c>
      <c r="FD7" s="12">
        <f t="shared" si="2"/>
        <v>0</v>
      </c>
      <c r="FE7" s="12">
        <f t="shared" si="2"/>
        <v>1</v>
      </c>
      <c r="FF7" s="12">
        <f t="shared" si="2"/>
        <v>1</v>
      </c>
      <c r="FG7" s="12">
        <f t="shared" si="2"/>
        <v>0</v>
      </c>
      <c r="FH7" s="13">
        <f t="shared" si="2"/>
        <v>0</v>
      </c>
      <c r="FI7" s="13">
        <f t="shared" si="2"/>
        <v>0</v>
      </c>
      <c r="FJ7" s="13">
        <f t="shared" si="2"/>
        <v>1</v>
      </c>
      <c r="FK7" s="13">
        <f t="shared" si="2"/>
        <v>1</v>
      </c>
      <c r="FL7" s="14">
        <f t="shared" si="2"/>
        <v>0</v>
      </c>
      <c r="FM7" s="14">
        <f t="shared" si="2"/>
        <v>1</v>
      </c>
      <c r="FN7" s="14">
        <f t="shared" si="2"/>
        <v>1</v>
      </c>
      <c r="FO7" s="14">
        <f t="shared" si="2"/>
        <v>0</v>
      </c>
      <c r="FP7" s="11">
        <f t="shared" si="2"/>
        <v>0</v>
      </c>
      <c r="FQ7" s="11">
        <f t="shared" si="2"/>
        <v>0</v>
      </c>
      <c r="FR7" s="11">
        <f t="shared" si="2"/>
        <v>1</v>
      </c>
      <c r="FS7" s="11">
        <f t="shared" si="2"/>
        <v>1</v>
      </c>
      <c r="FT7" s="12">
        <f t="shared" si="2"/>
        <v>0</v>
      </c>
      <c r="FU7" s="12">
        <f t="shared" si="2"/>
        <v>1</v>
      </c>
      <c r="FV7" s="12">
        <f t="shared" si="2"/>
        <v>1</v>
      </c>
      <c r="FW7" s="12">
        <f t="shared" si="2"/>
        <v>0</v>
      </c>
      <c r="FX7" s="13">
        <f t="shared" si="2"/>
        <v>0</v>
      </c>
      <c r="FY7" s="13">
        <f t="shared" si="2"/>
        <v>0</v>
      </c>
      <c r="FZ7" s="13">
        <f t="shared" si="2"/>
        <v>1</v>
      </c>
      <c r="GA7" s="13">
        <f t="shared" si="2"/>
        <v>1</v>
      </c>
      <c r="GB7" s="14">
        <f t="shared" si="2"/>
        <v>0</v>
      </c>
      <c r="GC7" s="14">
        <f t="shared" si="2"/>
        <v>1</v>
      </c>
      <c r="GD7" s="14">
        <f t="shared" si="2"/>
        <v>1</v>
      </c>
      <c r="GE7" s="14">
        <f t="shared" si="2"/>
        <v>0</v>
      </c>
      <c r="GF7" s="11">
        <f t="shared" si="2"/>
        <v>0</v>
      </c>
      <c r="GG7" s="11">
        <f t="shared" si="2"/>
        <v>0</v>
      </c>
      <c r="GH7" s="11">
        <f t="shared" si="2"/>
        <v>1</v>
      </c>
      <c r="GI7" s="11">
        <f t="shared" si="2"/>
        <v>1</v>
      </c>
      <c r="GJ7" s="12">
        <f t="shared" si="2"/>
        <v>0</v>
      </c>
      <c r="GK7" s="12">
        <f t="shared" si="2"/>
        <v>1</v>
      </c>
      <c r="GL7" s="12">
        <f t="shared" si="2"/>
        <v>1</v>
      </c>
      <c r="GM7" s="12">
        <f t="shared" si="2"/>
        <v>0</v>
      </c>
      <c r="GN7" s="13">
        <f t="shared" si="2"/>
        <v>0</v>
      </c>
      <c r="GO7" s="13">
        <f t="shared" si="2"/>
        <v>0</v>
      </c>
      <c r="GP7" s="13">
        <f t="shared" si="2"/>
        <v>1</v>
      </c>
      <c r="GQ7" s="13">
        <f t="shared" si="2"/>
        <v>1</v>
      </c>
      <c r="GR7" s="14">
        <f t="shared" si="2"/>
        <v>0</v>
      </c>
      <c r="GS7" s="14">
        <f t="shared" si="2"/>
        <v>1</v>
      </c>
      <c r="GT7" s="14">
        <f t="shared" si="2"/>
        <v>1</v>
      </c>
      <c r="GU7" s="14">
        <f t="shared" si="2"/>
        <v>0</v>
      </c>
      <c r="GV7" s="11">
        <f t="shared" si="2"/>
        <v>0</v>
      </c>
      <c r="GW7" s="11">
        <f t="shared" ref="GW7:JH7" si="3">_xlfn.BITXOR(GW4,GW5)</f>
        <v>0</v>
      </c>
      <c r="GX7" s="11">
        <f t="shared" si="3"/>
        <v>1</v>
      </c>
      <c r="GY7" s="11">
        <f t="shared" si="3"/>
        <v>1</v>
      </c>
      <c r="GZ7" s="12">
        <f t="shared" si="3"/>
        <v>0</v>
      </c>
      <c r="HA7" s="12">
        <f t="shared" si="3"/>
        <v>1</v>
      </c>
      <c r="HB7" s="12">
        <f t="shared" si="3"/>
        <v>1</v>
      </c>
      <c r="HC7" s="12">
        <f t="shared" si="3"/>
        <v>0</v>
      </c>
      <c r="HD7" s="13">
        <f t="shared" si="3"/>
        <v>0</v>
      </c>
      <c r="HE7" s="13">
        <f t="shared" si="3"/>
        <v>0</v>
      </c>
      <c r="HF7" s="13">
        <f t="shared" si="3"/>
        <v>1</v>
      </c>
      <c r="HG7" s="13">
        <f t="shared" si="3"/>
        <v>1</v>
      </c>
      <c r="HH7" s="14">
        <f t="shared" si="3"/>
        <v>0</v>
      </c>
      <c r="HI7" s="14">
        <f t="shared" si="3"/>
        <v>1</v>
      </c>
      <c r="HJ7" s="14">
        <f t="shared" si="3"/>
        <v>1</v>
      </c>
      <c r="HK7" s="14">
        <f t="shared" si="3"/>
        <v>0</v>
      </c>
      <c r="HL7" s="11">
        <f t="shared" si="3"/>
        <v>0</v>
      </c>
      <c r="HM7" s="11">
        <f t="shared" si="3"/>
        <v>0</v>
      </c>
      <c r="HN7" s="11">
        <f t="shared" si="3"/>
        <v>1</v>
      </c>
      <c r="HO7" s="11">
        <f t="shared" si="3"/>
        <v>1</v>
      </c>
      <c r="HP7" s="12">
        <f t="shared" si="3"/>
        <v>0</v>
      </c>
      <c r="HQ7" s="12">
        <f t="shared" si="3"/>
        <v>1</v>
      </c>
      <c r="HR7" s="12">
        <f t="shared" si="3"/>
        <v>1</v>
      </c>
      <c r="HS7" s="12">
        <f t="shared" si="3"/>
        <v>0</v>
      </c>
      <c r="HT7" s="13">
        <f t="shared" si="3"/>
        <v>0</v>
      </c>
      <c r="HU7" s="13">
        <f t="shared" si="3"/>
        <v>0</v>
      </c>
      <c r="HV7" s="13">
        <f t="shared" si="3"/>
        <v>1</v>
      </c>
      <c r="HW7" s="13">
        <f t="shared" si="3"/>
        <v>1</v>
      </c>
      <c r="HX7" s="14">
        <f t="shared" si="3"/>
        <v>0</v>
      </c>
      <c r="HY7" s="14">
        <f t="shared" si="3"/>
        <v>1</v>
      </c>
      <c r="HZ7" s="14">
        <f t="shared" si="3"/>
        <v>1</v>
      </c>
      <c r="IA7" s="14">
        <f t="shared" si="3"/>
        <v>0</v>
      </c>
      <c r="IB7" s="11">
        <f t="shared" si="3"/>
        <v>0</v>
      </c>
      <c r="IC7" s="11">
        <f t="shared" si="3"/>
        <v>0</v>
      </c>
      <c r="ID7" s="11">
        <f t="shared" si="3"/>
        <v>1</v>
      </c>
      <c r="IE7" s="11">
        <f t="shared" si="3"/>
        <v>1</v>
      </c>
      <c r="IF7" s="12">
        <f t="shared" si="3"/>
        <v>0</v>
      </c>
      <c r="IG7" s="12">
        <f t="shared" si="3"/>
        <v>1</v>
      </c>
      <c r="IH7" s="12">
        <f t="shared" si="3"/>
        <v>1</v>
      </c>
      <c r="II7" s="12">
        <f t="shared" si="3"/>
        <v>0</v>
      </c>
      <c r="IJ7" s="13">
        <f t="shared" si="3"/>
        <v>0</v>
      </c>
      <c r="IK7" s="13">
        <f t="shared" si="3"/>
        <v>0</v>
      </c>
      <c r="IL7" s="13">
        <f t="shared" si="3"/>
        <v>1</v>
      </c>
      <c r="IM7" s="13">
        <f t="shared" si="3"/>
        <v>1</v>
      </c>
      <c r="IN7" s="14">
        <f t="shared" si="3"/>
        <v>0</v>
      </c>
      <c r="IO7" s="14">
        <f t="shared" si="3"/>
        <v>1</v>
      </c>
      <c r="IP7" s="14">
        <f t="shared" si="3"/>
        <v>1</v>
      </c>
      <c r="IQ7" s="14">
        <f t="shared" si="3"/>
        <v>0</v>
      </c>
      <c r="IR7" s="11">
        <f t="shared" si="3"/>
        <v>0</v>
      </c>
      <c r="IS7" s="11">
        <f t="shared" si="3"/>
        <v>0</v>
      </c>
      <c r="IT7" s="11">
        <f t="shared" si="3"/>
        <v>1</v>
      </c>
      <c r="IU7" s="11">
        <f t="shared" si="3"/>
        <v>1</v>
      </c>
      <c r="IV7" s="12">
        <f t="shared" si="3"/>
        <v>0</v>
      </c>
      <c r="IW7" s="12">
        <f t="shared" si="3"/>
        <v>1</v>
      </c>
      <c r="IX7" s="12">
        <f t="shared" si="3"/>
        <v>1</v>
      </c>
      <c r="IY7" s="12">
        <f t="shared" si="3"/>
        <v>0</v>
      </c>
      <c r="IZ7" s="13">
        <f t="shared" si="3"/>
        <v>0</v>
      </c>
      <c r="JA7" s="13">
        <f t="shared" si="3"/>
        <v>0</v>
      </c>
      <c r="JB7" s="13">
        <f t="shared" si="3"/>
        <v>1</v>
      </c>
      <c r="JC7" s="13">
        <f t="shared" si="3"/>
        <v>1</v>
      </c>
      <c r="JD7" s="14">
        <f t="shared" si="3"/>
        <v>0</v>
      </c>
      <c r="JE7" s="14">
        <f t="shared" si="3"/>
        <v>1</v>
      </c>
      <c r="JF7" s="14">
        <f t="shared" si="3"/>
        <v>1</v>
      </c>
      <c r="JG7" s="14">
        <f t="shared" si="3"/>
        <v>0</v>
      </c>
      <c r="JH7" s="11">
        <f t="shared" si="3"/>
        <v>0</v>
      </c>
      <c r="JI7" s="11">
        <f t="shared" ref="JI7:LT7" si="4">_xlfn.BITXOR(JI4,JI5)</f>
        <v>0</v>
      </c>
      <c r="JJ7" s="11">
        <f t="shared" si="4"/>
        <v>1</v>
      </c>
      <c r="JK7" s="11">
        <f t="shared" si="4"/>
        <v>1</v>
      </c>
      <c r="JL7" s="12">
        <f t="shared" si="4"/>
        <v>0</v>
      </c>
      <c r="JM7" s="12">
        <f t="shared" si="4"/>
        <v>1</v>
      </c>
      <c r="JN7" s="12">
        <f t="shared" si="4"/>
        <v>1</v>
      </c>
      <c r="JO7" s="12">
        <f t="shared" si="4"/>
        <v>0</v>
      </c>
      <c r="JP7" s="13">
        <f t="shared" si="4"/>
        <v>0</v>
      </c>
      <c r="JQ7" s="13">
        <f t="shared" si="4"/>
        <v>0</v>
      </c>
      <c r="JR7" s="13">
        <f t="shared" si="4"/>
        <v>1</v>
      </c>
      <c r="JS7" s="13">
        <f t="shared" si="4"/>
        <v>1</v>
      </c>
      <c r="JT7" s="14">
        <f t="shared" si="4"/>
        <v>0</v>
      </c>
      <c r="JU7" s="14">
        <f t="shared" si="4"/>
        <v>1</v>
      </c>
      <c r="JV7" s="14">
        <f t="shared" si="4"/>
        <v>1</v>
      </c>
      <c r="JW7" s="14">
        <f t="shared" si="4"/>
        <v>0</v>
      </c>
      <c r="JX7" s="11">
        <f t="shared" si="4"/>
        <v>0</v>
      </c>
      <c r="JY7" s="11">
        <f t="shared" si="4"/>
        <v>0</v>
      </c>
      <c r="JZ7" s="11">
        <f t="shared" si="4"/>
        <v>1</v>
      </c>
      <c r="KA7" s="11">
        <f t="shared" si="4"/>
        <v>1</v>
      </c>
      <c r="KB7" s="12">
        <f t="shared" si="4"/>
        <v>0</v>
      </c>
      <c r="KC7" s="12">
        <f t="shared" si="4"/>
        <v>1</v>
      </c>
      <c r="KD7" s="12">
        <f t="shared" si="4"/>
        <v>1</v>
      </c>
      <c r="KE7" s="12">
        <f t="shared" si="4"/>
        <v>0</v>
      </c>
      <c r="KF7" s="13">
        <f t="shared" si="4"/>
        <v>0</v>
      </c>
      <c r="KG7" s="13">
        <f t="shared" si="4"/>
        <v>0</v>
      </c>
      <c r="KH7" s="13">
        <f t="shared" si="4"/>
        <v>1</v>
      </c>
      <c r="KI7" s="13">
        <f t="shared" si="4"/>
        <v>1</v>
      </c>
      <c r="KJ7" s="14">
        <f t="shared" si="4"/>
        <v>0</v>
      </c>
      <c r="KK7" s="14">
        <f t="shared" si="4"/>
        <v>1</v>
      </c>
      <c r="KL7" s="14">
        <f t="shared" si="4"/>
        <v>1</v>
      </c>
      <c r="KM7" s="14">
        <f t="shared" si="4"/>
        <v>0</v>
      </c>
      <c r="KN7" s="11">
        <f t="shared" si="4"/>
        <v>0</v>
      </c>
      <c r="KO7" s="11">
        <f t="shared" si="4"/>
        <v>0</v>
      </c>
      <c r="KP7" s="11">
        <f t="shared" si="4"/>
        <v>1</v>
      </c>
      <c r="KQ7" s="11">
        <f t="shared" si="4"/>
        <v>1</v>
      </c>
      <c r="KR7" s="12">
        <f t="shared" si="4"/>
        <v>0</v>
      </c>
      <c r="KS7" s="12">
        <f t="shared" si="4"/>
        <v>1</v>
      </c>
      <c r="KT7" s="12">
        <f t="shared" si="4"/>
        <v>1</v>
      </c>
      <c r="KU7" s="12">
        <f t="shared" si="4"/>
        <v>0</v>
      </c>
      <c r="KV7" s="13">
        <f t="shared" si="4"/>
        <v>0</v>
      </c>
      <c r="KW7" s="13">
        <f t="shared" si="4"/>
        <v>0</v>
      </c>
      <c r="KX7" s="13">
        <f t="shared" si="4"/>
        <v>1</v>
      </c>
      <c r="KY7" s="13">
        <f t="shared" si="4"/>
        <v>1</v>
      </c>
      <c r="KZ7" s="14">
        <f t="shared" si="4"/>
        <v>0</v>
      </c>
      <c r="LA7" s="14">
        <f t="shared" si="4"/>
        <v>1</v>
      </c>
      <c r="LB7" s="14">
        <f t="shared" si="4"/>
        <v>1</v>
      </c>
      <c r="LC7" s="14">
        <f t="shared" si="4"/>
        <v>0</v>
      </c>
      <c r="LD7" s="11">
        <f t="shared" si="4"/>
        <v>0</v>
      </c>
      <c r="LE7" s="11">
        <f t="shared" si="4"/>
        <v>0</v>
      </c>
      <c r="LF7" s="11">
        <f t="shared" si="4"/>
        <v>1</v>
      </c>
      <c r="LG7" s="11">
        <f t="shared" si="4"/>
        <v>1</v>
      </c>
      <c r="LH7" s="12">
        <f t="shared" si="4"/>
        <v>0</v>
      </c>
      <c r="LI7" s="12">
        <f t="shared" si="4"/>
        <v>1</v>
      </c>
      <c r="LJ7" s="12">
        <f t="shared" si="4"/>
        <v>1</v>
      </c>
      <c r="LK7" s="12">
        <f t="shared" si="4"/>
        <v>0</v>
      </c>
      <c r="LL7" s="13">
        <f t="shared" si="4"/>
        <v>0</v>
      </c>
      <c r="LM7" s="13">
        <f t="shared" si="4"/>
        <v>0</v>
      </c>
      <c r="LN7" s="13">
        <f t="shared" si="4"/>
        <v>1</v>
      </c>
      <c r="LO7" s="13">
        <f t="shared" si="4"/>
        <v>1</v>
      </c>
      <c r="LP7" s="14">
        <f t="shared" si="4"/>
        <v>0</v>
      </c>
      <c r="LQ7" s="14">
        <f t="shared" si="4"/>
        <v>1</v>
      </c>
      <c r="LR7" s="14">
        <f t="shared" si="4"/>
        <v>1</v>
      </c>
      <c r="LS7" s="14">
        <f t="shared" si="4"/>
        <v>0</v>
      </c>
      <c r="LT7" s="11">
        <f t="shared" si="4"/>
        <v>0</v>
      </c>
      <c r="LU7" s="11">
        <f t="shared" ref="LU7:OF7" si="5">_xlfn.BITXOR(LU4,LU5)</f>
        <v>0</v>
      </c>
      <c r="LV7" s="11">
        <f t="shared" si="5"/>
        <v>1</v>
      </c>
      <c r="LW7" s="11">
        <f t="shared" si="5"/>
        <v>1</v>
      </c>
      <c r="LX7" s="12">
        <f t="shared" si="5"/>
        <v>0</v>
      </c>
      <c r="LY7" s="12">
        <f t="shared" si="5"/>
        <v>1</v>
      </c>
      <c r="LZ7" s="12">
        <f t="shared" si="5"/>
        <v>1</v>
      </c>
      <c r="MA7" s="12">
        <f t="shared" si="5"/>
        <v>0</v>
      </c>
      <c r="MB7" s="13">
        <f t="shared" si="5"/>
        <v>0</v>
      </c>
      <c r="MC7" s="13">
        <f t="shared" si="5"/>
        <v>0</v>
      </c>
      <c r="MD7" s="13">
        <f t="shared" si="5"/>
        <v>1</v>
      </c>
      <c r="ME7" s="13">
        <f t="shared" si="5"/>
        <v>1</v>
      </c>
      <c r="MF7" s="14">
        <f t="shared" si="5"/>
        <v>0</v>
      </c>
      <c r="MG7" s="14">
        <f t="shared" si="5"/>
        <v>1</v>
      </c>
      <c r="MH7" s="14">
        <f t="shared" si="5"/>
        <v>1</v>
      </c>
      <c r="MI7" s="14">
        <f t="shared" si="5"/>
        <v>0</v>
      </c>
      <c r="MJ7" s="11">
        <f t="shared" si="5"/>
        <v>0</v>
      </c>
      <c r="MK7" s="11">
        <f t="shared" si="5"/>
        <v>0</v>
      </c>
      <c r="ML7" s="11">
        <f t="shared" si="5"/>
        <v>1</v>
      </c>
      <c r="MM7" s="11">
        <f t="shared" si="5"/>
        <v>1</v>
      </c>
      <c r="MN7" s="12">
        <f t="shared" si="5"/>
        <v>0</v>
      </c>
      <c r="MO7" s="12">
        <f t="shared" si="5"/>
        <v>1</v>
      </c>
      <c r="MP7" s="12">
        <f t="shared" si="5"/>
        <v>1</v>
      </c>
      <c r="MQ7" s="12">
        <f t="shared" si="5"/>
        <v>0</v>
      </c>
      <c r="MR7" s="13">
        <f t="shared" si="5"/>
        <v>0</v>
      </c>
      <c r="MS7" s="13">
        <f t="shared" si="5"/>
        <v>0</v>
      </c>
      <c r="MT7" s="13">
        <f t="shared" si="5"/>
        <v>1</v>
      </c>
      <c r="MU7" s="13">
        <f t="shared" si="5"/>
        <v>1</v>
      </c>
      <c r="MV7" s="14">
        <f t="shared" si="5"/>
        <v>0</v>
      </c>
      <c r="MW7" s="14">
        <f t="shared" si="5"/>
        <v>1</v>
      </c>
      <c r="MX7" s="14">
        <f t="shared" si="5"/>
        <v>1</v>
      </c>
      <c r="MY7" s="14">
        <f t="shared" si="5"/>
        <v>0</v>
      </c>
      <c r="MZ7" s="11">
        <f t="shared" si="5"/>
        <v>0</v>
      </c>
      <c r="NA7" s="11">
        <f t="shared" si="5"/>
        <v>0</v>
      </c>
      <c r="NB7" s="11">
        <f t="shared" si="5"/>
        <v>1</v>
      </c>
      <c r="NC7" s="11">
        <f t="shared" si="5"/>
        <v>1</v>
      </c>
      <c r="ND7" s="12">
        <f t="shared" si="5"/>
        <v>0</v>
      </c>
      <c r="NE7" s="12">
        <f t="shared" si="5"/>
        <v>1</v>
      </c>
      <c r="NF7" s="12">
        <f t="shared" si="5"/>
        <v>1</v>
      </c>
      <c r="NG7" s="12">
        <f t="shared" si="5"/>
        <v>0</v>
      </c>
      <c r="NH7" s="13">
        <f t="shared" si="5"/>
        <v>0</v>
      </c>
      <c r="NI7" s="13">
        <f t="shared" si="5"/>
        <v>0</v>
      </c>
      <c r="NJ7" s="13">
        <f t="shared" si="5"/>
        <v>1</v>
      </c>
      <c r="NK7" s="13">
        <f t="shared" si="5"/>
        <v>1</v>
      </c>
      <c r="NL7" s="14">
        <f t="shared" si="5"/>
        <v>0</v>
      </c>
      <c r="NM7" s="14">
        <f t="shared" si="5"/>
        <v>1</v>
      </c>
      <c r="NN7" s="14">
        <f t="shared" si="5"/>
        <v>1</v>
      </c>
      <c r="NO7" s="14">
        <f t="shared" si="5"/>
        <v>0</v>
      </c>
      <c r="NP7" s="11">
        <f t="shared" si="5"/>
        <v>0</v>
      </c>
      <c r="NQ7" s="11">
        <f t="shared" si="5"/>
        <v>0</v>
      </c>
      <c r="NR7" s="11">
        <f t="shared" si="5"/>
        <v>1</v>
      </c>
      <c r="NS7" s="11">
        <f t="shared" si="5"/>
        <v>1</v>
      </c>
      <c r="NT7" s="12">
        <f t="shared" si="5"/>
        <v>0</v>
      </c>
      <c r="NU7" s="12">
        <f t="shared" si="5"/>
        <v>1</v>
      </c>
      <c r="NV7" s="12">
        <f t="shared" si="5"/>
        <v>1</v>
      </c>
      <c r="NW7" s="12">
        <f t="shared" si="5"/>
        <v>0</v>
      </c>
      <c r="NX7" s="13">
        <f t="shared" si="5"/>
        <v>0</v>
      </c>
      <c r="NY7" s="13">
        <f t="shared" si="5"/>
        <v>0</v>
      </c>
      <c r="NZ7" s="13">
        <f t="shared" si="5"/>
        <v>1</v>
      </c>
      <c r="OA7" s="13">
        <f t="shared" si="5"/>
        <v>1</v>
      </c>
      <c r="OB7" s="14">
        <f t="shared" si="5"/>
        <v>0</v>
      </c>
      <c r="OC7" s="14">
        <f t="shared" si="5"/>
        <v>1</v>
      </c>
      <c r="OD7" s="14">
        <f t="shared" si="5"/>
        <v>1</v>
      </c>
      <c r="OE7" s="14">
        <f t="shared" si="5"/>
        <v>0</v>
      </c>
      <c r="OF7" s="11">
        <f t="shared" si="5"/>
        <v>0</v>
      </c>
      <c r="OG7" s="11">
        <f t="shared" ref="OG7:QR7" si="6">_xlfn.BITXOR(OG4,OG5)</f>
        <v>0</v>
      </c>
      <c r="OH7" s="11">
        <f t="shared" si="6"/>
        <v>1</v>
      </c>
      <c r="OI7" s="11">
        <f t="shared" si="6"/>
        <v>1</v>
      </c>
      <c r="OJ7" s="12">
        <f t="shared" si="6"/>
        <v>0</v>
      </c>
      <c r="OK7" s="12">
        <f t="shared" si="6"/>
        <v>1</v>
      </c>
      <c r="OL7" s="12">
        <f t="shared" si="6"/>
        <v>1</v>
      </c>
      <c r="OM7" s="12">
        <f t="shared" si="6"/>
        <v>0</v>
      </c>
      <c r="ON7" s="13">
        <f t="shared" si="6"/>
        <v>0</v>
      </c>
      <c r="OO7" s="13">
        <f t="shared" si="6"/>
        <v>0</v>
      </c>
      <c r="OP7" s="13">
        <f t="shared" si="6"/>
        <v>1</v>
      </c>
      <c r="OQ7" s="13">
        <f t="shared" si="6"/>
        <v>1</v>
      </c>
      <c r="OR7" s="14">
        <f t="shared" si="6"/>
        <v>0</v>
      </c>
      <c r="OS7" s="14">
        <f t="shared" si="6"/>
        <v>1</v>
      </c>
      <c r="OT7" s="14">
        <f t="shared" si="6"/>
        <v>1</v>
      </c>
      <c r="OU7" s="14">
        <f t="shared" si="6"/>
        <v>0</v>
      </c>
      <c r="OV7" s="11">
        <f t="shared" si="6"/>
        <v>0</v>
      </c>
      <c r="OW7" s="11">
        <f t="shared" si="6"/>
        <v>0</v>
      </c>
      <c r="OX7" s="11">
        <f t="shared" si="6"/>
        <v>1</v>
      </c>
      <c r="OY7" s="11">
        <f t="shared" si="6"/>
        <v>1</v>
      </c>
      <c r="OZ7" s="12">
        <f t="shared" si="6"/>
        <v>0</v>
      </c>
      <c r="PA7" s="12">
        <f t="shared" si="6"/>
        <v>1</v>
      </c>
      <c r="PB7" s="12">
        <f t="shared" si="6"/>
        <v>1</v>
      </c>
      <c r="PC7" s="12">
        <f t="shared" si="6"/>
        <v>0</v>
      </c>
      <c r="PD7" s="13">
        <f t="shared" si="6"/>
        <v>0</v>
      </c>
      <c r="PE7" s="13">
        <f t="shared" si="6"/>
        <v>0</v>
      </c>
      <c r="PF7" s="13">
        <f t="shared" si="6"/>
        <v>1</v>
      </c>
      <c r="PG7" s="13">
        <f t="shared" si="6"/>
        <v>1</v>
      </c>
      <c r="PH7" s="14">
        <f t="shared" si="6"/>
        <v>0</v>
      </c>
      <c r="PI7" s="14">
        <f t="shared" si="6"/>
        <v>1</v>
      </c>
      <c r="PJ7" s="14">
        <f t="shared" si="6"/>
        <v>1</v>
      </c>
      <c r="PK7" s="14">
        <f t="shared" si="6"/>
        <v>0</v>
      </c>
      <c r="PL7" s="11">
        <f t="shared" si="6"/>
        <v>0</v>
      </c>
      <c r="PM7" s="11">
        <f t="shared" si="6"/>
        <v>0</v>
      </c>
      <c r="PN7" s="11">
        <f t="shared" si="6"/>
        <v>1</v>
      </c>
      <c r="PO7" s="11">
        <f t="shared" si="6"/>
        <v>1</v>
      </c>
      <c r="PP7" s="12">
        <f t="shared" si="6"/>
        <v>0</v>
      </c>
      <c r="PQ7" s="12">
        <f t="shared" si="6"/>
        <v>1</v>
      </c>
      <c r="PR7" s="12">
        <f t="shared" si="6"/>
        <v>1</v>
      </c>
      <c r="PS7" s="12">
        <f t="shared" si="6"/>
        <v>0</v>
      </c>
      <c r="PT7" s="13">
        <f t="shared" si="6"/>
        <v>0</v>
      </c>
      <c r="PU7" s="13">
        <f t="shared" si="6"/>
        <v>0</v>
      </c>
      <c r="PV7" s="13">
        <f t="shared" si="6"/>
        <v>1</v>
      </c>
      <c r="PW7" s="13">
        <f t="shared" si="6"/>
        <v>1</v>
      </c>
      <c r="PX7" s="14">
        <f t="shared" si="6"/>
        <v>0</v>
      </c>
      <c r="PY7" s="14">
        <f t="shared" si="6"/>
        <v>1</v>
      </c>
      <c r="PZ7" s="14">
        <f t="shared" si="6"/>
        <v>1</v>
      </c>
      <c r="QA7" s="14">
        <f t="shared" si="6"/>
        <v>0</v>
      </c>
      <c r="QB7" s="11">
        <f t="shared" si="6"/>
        <v>0</v>
      </c>
      <c r="QC7" s="11">
        <f t="shared" si="6"/>
        <v>0</v>
      </c>
      <c r="QD7" s="11">
        <f t="shared" si="6"/>
        <v>1</v>
      </c>
      <c r="QE7" s="11">
        <f t="shared" si="6"/>
        <v>1</v>
      </c>
      <c r="QF7" s="12">
        <f t="shared" si="6"/>
        <v>0</v>
      </c>
      <c r="QG7" s="12">
        <f t="shared" si="6"/>
        <v>1</v>
      </c>
      <c r="QH7" s="12">
        <f t="shared" si="6"/>
        <v>1</v>
      </c>
      <c r="QI7" s="12">
        <f t="shared" si="6"/>
        <v>0</v>
      </c>
      <c r="QJ7" s="13">
        <f t="shared" si="6"/>
        <v>0</v>
      </c>
      <c r="QK7" s="13">
        <f t="shared" si="6"/>
        <v>0</v>
      </c>
      <c r="QL7" s="13">
        <f t="shared" si="6"/>
        <v>1</v>
      </c>
      <c r="QM7" s="13">
        <f t="shared" si="6"/>
        <v>1</v>
      </c>
      <c r="QN7" s="14">
        <f t="shared" si="6"/>
        <v>0</v>
      </c>
      <c r="QO7" s="14">
        <f t="shared" si="6"/>
        <v>1</v>
      </c>
      <c r="QP7" s="14">
        <f t="shared" si="6"/>
        <v>1</v>
      </c>
      <c r="QQ7" s="14">
        <f t="shared" si="6"/>
        <v>0</v>
      </c>
      <c r="QR7" s="11">
        <f t="shared" si="6"/>
        <v>0</v>
      </c>
      <c r="QS7" s="11">
        <f t="shared" ref="QS7:TC7" si="7">_xlfn.BITXOR(QS4,QS5)</f>
        <v>0</v>
      </c>
      <c r="QT7" s="11">
        <f t="shared" si="7"/>
        <v>1</v>
      </c>
      <c r="QU7" s="11">
        <f t="shared" si="7"/>
        <v>1</v>
      </c>
      <c r="QV7" s="12">
        <f t="shared" si="7"/>
        <v>0</v>
      </c>
      <c r="QW7" s="12">
        <f t="shared" si="7"/>
        <v>1</v>
      </c>
      <c r="QX7" s="12">
        <f t="shared" si="7"/>
        <v>1</v>
      </c>
      <c r="QY7" s="12">
        <f t="shared" si="7"/>
        <v>0</v>
      </c>
      <c r="QZ7" s="13">
        <f t="shared" si="7"/>
        <v>0</v>
      </c>
      <c r="RA7" s="13">
        <f t="shared" si="7"/>
        <v>0</v>
      </c>
      <c r="RB7" s="13">
        <f t="shared" si="7"/>
        <v>1</v>
      </c>
      <c r="RC7" s="13">
        <f t="shared" si="7"/>
        <v>1</v>
      </c>
      <c r="RD7" s="14">
        <f t="shared" si="7"/>
        <v>0</v>
      </c>
      <c r="RE7" s="14">
        <f t="shared" si="7"/>
        <v>1</v>
      </c>
      <c r="RF7" s="14">
        <f t="shared" si="7"/>
        <v>1</v>
      </c>
      <c r="RG7" s="14">
        <f t="shared" si="7"/>
        <v>0</v>
      </c>
      <c r="RH7" s="11">
        <f t="shared" si="7"/>
        <v>0</v>
      </c>
      <c r="RI7" s="11">
        <f t="shared" si="7"/>
        <v>0</v>
      </c>
      <c r="RJ7" s="11">
        <f t="shared" si="7"/>
        <v>1</v>
      </c>
      <c r="RK7" s="11">
        <f t="shared" si="7"/>
        <v>1</v>
      </c>
      <c r="RL7" s="12">
        <f t="shared" si="7"/>
        <v>0</v>
      </c>
      <c r="RM7" s="12">
        <f t="shared" si="7"/>
        <v>1</v>
      </c>
      <c r="RN7" s="12">
        <f t="shared" si="7"/>
        <v>1</v>
      </c>
      <c r="RO7" s="12">
        <f t="shared" si="7"/>
        <v>0</v>
      </c>
      <c r="RP7" s="13">
        <f t="shared" si="7"/>
        <v>0</v>
      </c>
      <c r="RQ7" s="13">
        <f t="shared" si="7"/>
        <v>0</v>
      </c>
      <c r="RR7" s="13">
        <f t="shared" si="7"/>
        <v>1</v>
      </c>
      <c r="RS7" s="13">
        <f t="shared" si="7"/>
        <v>1</v>
      </c>
      <c r="RT7" s="14">
        <f t="shared" si="7"/>
        <v>0</v>
      </c>
      <c r="RU7" s="14">
        <f t="shared" si="7"/>
        <v>1</v>
      </c>
      <c r="RV7" s="14">
        <f t="shared" si="7"/>
        <v>1</v>
      </c>
      <c r="RW7" s="14">
        <f t="shared" si="7"/>
        <v>0</v>
      </c>
      <c r="RX7" s="11">
        <f t="shared" si="7"/>
        <v>0</v>
      </c>
      <c r="RY7" s="11">
        <f t="shared" si="7"/>
        <v>0</v>
      </c>
      <c r="RZ7" s="11">
        <f t="shared" si="7"/>
        <v>1</v>
      </c>
      <c r="SA7" s="11">
        <f t="shared" si="7"/>
        <v>1</v>
      </c>
      <c r="SB7" s="12">
        <f t="shared" si="7"/>
        <v>0</v>
      </c>
      <c r="SC7" s="12">
        <f t="shared" si="7"/>
        <v>1</v>
      </c>
      <c r="SD7" s="12">
        <f t="shared" si="7"/>
        <v>1</v>
      </c>
      <c r="SE7" s="12">
        <f t="shared" si="7"/>
        <v>0</v>
      </c>
      <c r="SF7" s="13">
        <f t="shared" si="7"/>
        <v>0</v>
      </c>
      <c r="SG7" s="13">
        <f t="shared" si="7"/>
        <v>0</v>
      </c>
      <c r="SH7" s="13">
        <f t="shared" si="7"/>
        <v>1</v>
      </c>
      <c r="SI7" s="13">
        <f t="shared" si="7"/>
        <v>1</v>
      </c>
      <c r="SJ7" s="14">
        <f t="shared" si="7"/>
        <v>0</v>
      </c>
      <c r="SK7" s="14">
        <f t="shared" si="7"/>
        <v>1</v>
      </c>
      <c r="SL7" s="14">
        <f t="shared" si="7"/>
        <v>1</v>
      </c>
      <c r="SM7" s="14">
        <f t="shared" si="7"/>
        <v>0</v>
      </c>
      <c r="SN7" s="11">
        <f t="shared" si="7"/>
        <v>0</v>
      </c>
      <c r="SO7" s="11">
        <f t="shared" si="7"/>
        <v>0</v>
      </c>
      <c r="SP7" s="11">
        <f t="shared" si="7"/>
        <v>1</v>
      </c>
      <c r="SQ7" s="11">
        <f t="shared" si="7"/>
        <v>1</v>
      </c>
      <c r="SR7" s="12">
        <f t="shared" si="7"/>
        <v>0</v>
      </c>
      <c r="SS7" s="12">
        <f t="shared" si="7"/>
        <v>1</v>
      </c>
      <c r="ST7" s="12">
        <f t="shared" si="7"/>
        <v>1</v>
      </c>
      <c r="SU7" s="12">
        <f t="shared" si="7"/>
        <v>0</v>
      </c>
      <c r="SV7" s="13">
        <f t="shared" si="7"/>
        <v>0</v>
      </c>
      <c r="SW7" s="13">
        <f t="shared" si="7"/>
        <v>0</v>
      </c>
      <c r="SX7" s="13">
        <f t="shared" si="7"/>
        <v>1</v>
      </c>
      <c r="SY7" s="13">
        <f t="shared" si="7"/>
        <v>1</v>
      </c>
      <c r="SZ7" s="14">
        <f t="shared" si="7"/>
        <v>0</v>
      </c>
      <c r="TA7" s="14">
        <f t="shared" si="7"/>
        <v>1</v>
      </c>
      <c r="TB7" s="14">
        <f t="shared" si="7"/>
        <v>1</v>
      </c>
      <c r="TC7" s="14">
        <f t="shared" si="7"/>
        <v>0</v>
      </c>
    </row>
    <row r="8" spans="1:523" ht="15" thickBot="1" x14ac:dyDescent="0.4">
      <c r="I8" s="16" t="s">
        <v>4</v>
      </c>
      <c r="J8" s="15"/>
      <c r="K8" s="15"/>
      <c r="L8" s="11">
        <f>_xlfn.BITXOR(L4,L6)</f>
        <v>0</v>
      </c>
      <c r="M8" s="11">
        <f t="shared" ref="M8:BX8" si="8">_xlfn.BITXOR(M4,M6)</f>
        <v>0</v>
      </c>
      <c r="N8" s="11">
        <f t="shared" si="8"/>
        <v>1</v>
      </c>
      <c r="O8" s="11">
        <f t="shared" si="8"/>
        <v>0</v>
      </c>
      <c r="P8" s="12">
        <f t="shared" si="8"/>
        <v>1</v>
      </c>
      <c r="Q8" s="12">
        <f t="shared" si="8"/>
        <v>1</v>
      </c>
      <c r="R8" s="12">
        <f t="shared" si="8"/>
        <v>0</v>
      </c>
      <c r="S8" s="12">
        <f t="shared" si="8"/>
        <v>0</v>
      </c>
      <c r="T8" s="13">
        <f t="shared" si="8"/>
        <v>0</v>
      </c>
      <c r="U8" s="13">
        <f t="shared" si="8"/>
        <v>0</v>
      </c>
      <c r="V8" s="13">
        <f t="shared" si="8"/>
        <v>1</v>
      </c>
      <c r="W8" s="13">
        <f t="shared" si="8"/>
        <v>1</v>
      </c>
      <c r="X8" s="14">
        <f t="shared" si="8"/>
        <v>1</v>
      </c>
      <c r="Y8" s="14">
        <f t="shared" si="8"/>
        <v>1</v>
      </c>
      <c r="Z8" s="14">
        <f t="shared" si="8"/>
        <v>0</v>
      </c>
      <c r="AA8" s="14">
        <f t="shared" si="8"/>
        <v>1</v>
      </c>
      <c r="AB8" s="11">
        <f t="shared" si="8"/>
        <v>0</v>
      </c>
      <c r="AC8" s="11">
        <f t="shared" si="8"/>
        <v>0</v>
      </c>
      <c r="AD8" s="11">
        <f t="shared" si="8"/>
        <v>1</v>
      </c>
      <c r="AE8" s="11">
        <f t="shared" si="8"/>
        <v>0</v>
      </c>
      <c r="AF8" s="12">
        <f t="shared" si="8"/>
        <v>1</v>
      </c>
      <c r="AG8" s="12">
        <f t="shared" si="8"/>
        <v>1</v>
      </c>
      <c r="AH8" s="12">
        <f t="shared" si="8"/>
        <v>1</v>
      </c>
      <c r="AI8" s="12">
        <f t="shared" si="8"/>
        <v>1</v>
      </c>
      <c r="AJ8" s="13">
        <f t="shared" si="8"/>
        <v>0</v>
      </c>
      <c r="AK8" s="13">
        <f t="shared" si="8"/>
        <v>0</v>
      </c>
      <c r="AL8" s="13">
        <f t="shared" si="8"/>
        <v>1</v>
      </c>
      <c r="AM8" s="13">
        <f t="shared" si="8"/>
        <v>0</v>
      </c>
      <c r="AN8" s="14">
        <f t="shared" si="8"/>
        <v>1</v>
      </c>
      <c r="AO8" s="14">
        <f t="shared" si="8"/>
        <v>1</v>
      </c>
      <c r="AP8" s="14">
        <f t="shared" si="8"/>
        <v>1</v>
      </c>
      <c r="AQ8" s="14">
        <f t="shared" si="8"/>
        <v>1</v>
      </c>
      <c r="AR8" s="11">
        <f t="shared" si="8"/>
        <v>0</v>
      </c>
      <c r="AS8" s="11">
        <f t="shared" si="8"/>
        <v>0</v>
      </c>
      <c r="AT8" s="11">
        <f t="shared" si="8"/>
        <v>1</v>
      </c>
      <c r="AU8" s="11">
        <f t="shared" si="8"/>
        <v>0</v>
      </c>
      <c r="AV8" s="12">
        <f t="shared" si="8"/>
        <v>1</v>
      </c>
      <c r="AW8" s="12">
        <f t="shared" si="8"/>
        <v>0</v>
      </c>
      <c r="AX8" s="12">
        <f t="shared" si="8"/>
        <v>1</v>
      </c>
      <c r="AY8" s="12">
        <f t="shared" si="8"/>
        <v>1</v>
      </c>
      <c r="AZ8" s="13">
        <f t="shared" si="8"/>
        <v>0</v>
      </c>
      <c r="BA8" s="13">
        <f t="shared" si="8"/>
        <v>0</v>
      </c>
      <c r="BB8" s="13">
        <f t="shared" si="8"/>
        <v>1</v>
      </c>
      <c r="BC8" s="13">
        <f t="shared" si="8"/>
        <v>1</v>
      </c>
      <c r="BD8" s="14">
        <f t="shared" si="8"/>
        <v>1</v>
      </c>
      <c r="BE8" s="14">
        <f t="shared" si="8"/>
        <v>0</v>
      </c>
      <c r="BF8" s="14">
        <f t="shared" si="8"/>
        <v>0</v>
      </c>
      <c r="BG8" s="14">
        <f t="shared" si="8"/>
        <v>0</v>
      </c>
      <c r="BH8" s="11">
        <f t="shared" si="8"/>
        <v>0</v>
      </c>
      <c r="BI8" s="11">
        <f t="shared" si="8"/>
        <v>1</v>
      </c>
      <c r="BJ8" s="11">
        <f t="shared" si="8"/>
        <v>0</v>
      </c>
      <c r="BK8" s="11">
        <f t="shared" si="8"/>
        <v>1</v>
      </c>
      <c r="BL8" s="12">
        <f t="shared" si="8"/>
        <v>1</v>
      </c>
      <c r="BM8" s="12">
        <f t="shared" si="8"/>
        <v>1</v>
      </c>
      <c r="BN8" s="12">
        <f t="shared" si="8"/>
        <v>0</v>
      </c>
      <c r="BO8" s="12">
        <f t="shared" si="8"/>
        <v>0</v>
      </c>
      <c r="BP8" s="13">
        <f t="shared" si="8"/>
        <v>0</v>
      </c>
      <c r="BQ8" s="13">
        <f t="shared" si="8"/>
        <v>1</v>
      </c>
      <c r="BR8" s="13">
        <f t="shared" si="8"/>
        <v>0</v>
      </c>
      <c r="BS8" s="13">
        <f t="shared" si="8"/>
        <v>1</v>
      </c>
      <c r="BT8" s="14">
        <f t="shared" si="8"/>
        <v>1</v>
      </c>
      <c r="BU8" s="14">
        <f t="shared" si="8"/>
        <v>1</v>
      </c>
      <c r="BV8" s="14">
        <f t="shared" si="8"/>
        <v>0</v>
      </c>
      <c r="BW8" s="14">
        <f t="shared" si="8"/>
        <v>0</v>
      </c>
      <c r="BX8" s="11">
        <f t="shared" si="8"/>
        <v>0</v>
      </c>
      <c r="BY8" s="11">
        <f t="shared" ref="BY8:EJ8" si="9">_xlfn.BITXOR(BY4,BY6)</f>
        <v>1</v>
      </c>
      <c r="BZ8" s="11">
        <f t="shared" si="9"/>
        <v>0</v>
      </c>
      <c r="CA8" s="11">
        <f t="shared" si="9"/>
        <v>1</v>
      </c>
      <c r="CB8" s="12">
        <f t="shared" si="9"/>
        <v>1</v>
      </c>
      <c r="CC8" s="12">
        <f t="shared" si="9"/>
        <v>1</v>
      </c>
      <c r="CD8" s="12">
        <f t="shared" si="9"/>
        <v>0</v>
      </c>
      <c r="CE8" s="12">
        <f t="shared" si="9"/>
        <v>0</v>
      </c>
      <c r="CF8" s="13">
        <f t="shared" si="9"/>
        <v>0</v>
      </c>
      <c r="CG8" s="13">
        <f t="shared" si="9"/>
        <v>1</v>
      </c>
      <c r="CH8" s="13">
        <f t="shared" si="9"/>
        <v>0</v>
      </c>
      <c r="CI8" s="13">
        <f t="shared" si="9"/>
        <v>1</v>
      </c>
      <c r="CJ8" s="14">
        <f t="shared" si="9"/>
        <v>1</v>
      </c>
      <c r="CK8" s="14">
        <f t="shared" si="9"/>
        <v>1</v>
      </c>
      <c r="CL8" s="14">
        <f t="shared" si="9"/>
        <v>0</v>
      </c>
      <c r="CM8" s="14">
        <f t="shared" si="9"/>
        <v>0</v>
      </c>
      <c r="CN8" s="11">
        <f t="shared" si="9"/>
        <v>0</v>
      </c>
      <c r="CO8" s="11">
        <f t="shared" si="9"/>
        <v>1</v>
      </c>
      <c r="CP8" s="11">
        <f t="shared" si="9"/>
        <v>0</v>
      </c>
      <c r="CQ8" s="11">
        <f t="shared" si="9"/>
        <v>1</v>
      </c>
      <c r="CR8" s="12">
        <f t="shared" si="9"/>
        <v>1</v>
      </c>
      <c r="CS8" s="12">
        <f t="shared" si="9"/>
        <v>1</v>
      </c>
      <c r="CT8" s="12">
        <f t="shared" si="9"/>
        <v>0</v>
      </c>
      <c r="CU8" s="12">
        <f t="shared" si="9"/>
        <v>0</v>
      </c>
      <c r="CV8" s="13">
        <f t="shared" si="9"/>
        <v>0</v>
      </c>
      <c r="CW8" s="13">
        <f t="shared" si="9"/>
        <v>1</v>
      </c>
      <c r="CX8" s="13">
        <f t="shared" si="9"/>
        <v>0</v>
      </c>
      <c r="CY8" s="13">
        <f t="shared" si="9"/>
        <v>1</v>
      </c>
      <c r="CZ8" s="14">
        <f t="shared" si="9"/>
        <v>1</v>
      </c>
      <c r="DA8" s="14">
        <f t="shared" si="9"/>
        <v>1</v>
      </c>
      <c r="DB8" s="14">
        <f t="shared" si="9"/>
        <v>0</v>
      </c>
      <c r="DC8" s="14">
        <f t="shared" si="9"/>
        <v>0</v>
      </c>
      <c r="DD8" s="11">
        <f t="shared" si="9"/>
        <v>0</v>
      </c>
      <c r="DE8" s="11">
        <f t="shared" si="9"/>
        <v>1</v>
      </c>
      <c r="DF8" s="11">
        <f t="shared" si="9"/>
        <v>0</v>
      </c>
      <c r="DG8" s="11">
        <f t="shared" si="9"/>
        <v>1</v>
      </c>
      <c r="DH8" s="12">
        <f t="shared" si="9"/>
        <v>1</v>
      </c>
      <c r="DI8" s="12">
        <f t="shared" si="9"/>
        <v>1</v>
      </c>
      <c r="DJ8" s="12">
        <f t="shared" si="9"/>
        <v>0</v>
      </c>
      <c r="DK8" s="12">
        <f t="shared" si="9"/>
        <v>0</v>
      </c>
      <c r="DL8" s="13">
        <f t="shared" si="9"/>
        <v>0</v>
      </c>
      <c r="DM8" s="13">
        <f t="shared" si="9"/>
        <v>1</v>
      </c>
      <c r="DN8" s="13">
        <f t="shared" si="9"/>
        <v>0</v>
      </c>
      <c r="DO8" s="13">
        <f t="shared" si="9"/>
        <v>1</v>
      </c>
      <c r="DP8" s="14">
        <f t="shared" si="9"/>
        <v>1</v>
      </c>
      <c r="DQ8" s="14">
        <f t="shared" si="9"/>
        <v>1</v>
      </c>
      <c r="DR8" s="14">
        <f t="shared" si="9"/>
        <v>0</v>
      </c>
      <c r="DS8" s="14">
        <f t="shared" si="9"/>
        <v>0</v>
      </c>
      <c r="DT8" s="11">
        <f t="shared" si="9"/>
        <v>0</v>
      </c>
      <c r="DU8" s="11">
        <f t="shared" si="9"/>
        <v>1</v>
      </c>
      <c r="DV8" s="11">
        <f t="shared" si="9"/>
        <v>0</v>
      </c>
      <c r="DW8" s="11">
        <f t="shared" si="9"/>
        <v>1</v>
      </c>
      <c r="DX8" s="12">
        <f t="shared" si="9"/>
        <v>1</v>
      </c>
      <c r="DY8" s="12">
        <f t="shared" si="9"/>
        <v>1</v>
      </c>
      <c r="DZ8" s="12">
        <f t="shared" si="9"/>
        <v>0</v>
      </c>
      <c r="EA8" s="12">
        <f t="shared" si="9"/>
        <v>0</v>
      </c>
      <c r="EB8" s="13">
        <f t="shared" si="9"/>
        <v>0</v>
      </c>
      <c r="EC8" s="13">
        <f t="shared" si="9"/>
        <v>1</v>
      </c>
      <c r="ED8" s="13">
        <f t="shared" si="9"/>
        <v>0</v>
      </c>
      <c r="EE8" s="13">
        <f t="shared" si="9"/>
        <v>1</v>
      </c>
      <c r="EF8" s="14">
        <f t="shared" si="9"/>
        <v>1</v>
      </c>
      <c r="EG8" s="14">
        <f t="shared" si="9"/>
        <v>1</v>
      </c>
      <c r="EH8" s="14">
        <f t="shared" si="9"/>
        <v>0</v>
      </c>
      <c r="EI8" s="14">
        <f t="shared" si="9"/>
        <v>0</v>
      </c>
      <c r="EJ8" s="11">
        <f t="shared" si="9"/>
        <v>0</v>
      </c>
      <c r="EK8" s="11">
        <f t="shared" ref="EK8:GV8" si="10">_xlfn.BITXOR(EK4,EK6)</f>
        <v>1</v>
      </c>
      <c r="EL8" s="11">
        <f t="shared" si="10"/>
        <v>0</v>
      </c>
      <c r="EM8" s="11">
        <f t="shared" si="10"/>
        <v>1</v>
      </c>
      <c r="EN8" s="12">
        <f t="shared" si="10"/>
        <v>1</v>
      </c>
      <c r="EO8" s="12">
        <f t="shared" si="10"/>
        <v>1</v>
      </c>
      <c r="EP8" s="12">
        <f t="shared" si="10"/>
        <v>0</v>
      </c>
      <c r="EQ8" s="12">
        <f t="shared" si="10"/>
        <v>0</v>
      </c>
      <c r="ER8" s="13">
        <f t="shared" si="10"/>
        <v>0</v>
      </c>
      <c r="ES8" s="13">
        <f t="shared" si="10"/>
        <v>1</v>
      </c>
      <c r="ET8" s="13">
        <f t="shared" si="10"/>
        <v>0</v>
      </c>
      <c r="EU8" s="13">
        <f t="shared" si="10"/>
        <v>1</v>
      </c>
      <c r="EV8" s="14">
        <f t="shared" si="10"/>
        <v>1</v>
      </c>
      <c r="EW8" s="14">
        <f t="shared" si="10"/>
        <v>1</v>
      </c>
      <c r="EX8" s="14">
        <f t="shared" si="10"/>
        <v>0</v>
      </c>
      <c r="EY8" s="14">
        <f t="shared" si="10"/>
        <v>0</v>
      </c>
      <c r="EZ8" s="11">
        <f t="shared" si="10"/>
        <v>0</v>
      </c>
      <c r="FA8" s="11">
        <f t="shared" si="10"/>
        <v>1</v>
      </c>
      <c r="FB8" s="11">
        <f t="shared" si="10"/>
        <v>0</v>
      </c>
      <c r="FC8" s="11">
        <f t="shared" si="10"/>
        <v>1</v>
      </c>
      <c r="FD8" s="12">
        <f t="shared" si="10"/>
        <v>1</v>
      </c>
      <c r="FE8" s="12">
        <f t="shared" si="10"/>
        <v>1</v>
      </c>
      <c r="FF8" s="12">
        <f t="shared" si="10"/>
        <v>0</v>
      </c>
      <c r="FG8" s="12">
        <f t="shared" si="10"/>
        <v>0</v>
      </c>
      <c r="FH8" s="13">
        <f t="shared" si="10"/>
        <v>0</v>
      </c>
      <c r="FI8" s="13">
        <f t="shared" si="10"/>
        <v>1</v>
      </c>
      <c r="FJ8" s="13">
        <f t="shared" si="10"/>
        <v>0</v>
      </c>
      <c r="FK8" s="13">
        <f t="shared" si="10"/>
        <v>1</v>
      </c>
      <c r="FL8" s="14">
        <f t="shared" si="10"/>
        <v>1</v>
      </c>
      <c r="FM8" s="14">
        <f t="shared" si="10"/>
        <v>1</v>
      </c>
      <c r="FN8" s="14">
        <f t="shared" si="10"/>
        <v>0</v>
      </c>
      <c r="FO8" s="14">
        <f t="shared" si="10"/>
        <v>0</v>
      </c>
      <c r="FP8" s="11">
        <f t="shared" si="10"/>
        <v>0</v>
      </c>
      <c r="FQ8" s="11">
        <f t="shared" si="10"/>
        <v>1</v>
      </c>
      <c r="FR8" s="11">
        <f t="shared" si="10"/>
        <v>0</v>
      </c>
      <c r="FS8" s="11">
        <f t="shared" si="10"/>
        <v>1</v>
      </c>
      <c r="FT8" s="12">
        <f t="shared" si="10"/>
        <v>1</v>
      </c>
      <c r="FU8" s="12">
        <f t="shared" si="10"/>
        <v>1</v>
      </c>
      <c r="FV8" s="12">
        <f t="shared" si="10"/>
        <v>0</v>
      </c>
      <c r="FW8" s="12">
        <f t="shared" si="10"/>
        <v>0</v>
      </c>
      <c r="FX8" s="13">
        <f t="shared" si="10"/>
        <v>0</v>
      </c>
      <c r="FY8" s="13">
        <f t="shared" si="10"/>
        <v>1</v>
      </c>
      <c r="FZ8" s="13">
        <f t="shared" si="10"/>
        <v>0</v>
      </c>
      <c r="GA8" s="13">
        <f t="shared" si="10"/>
        <v>1</v>
      </c>
      <c r="GB8" s="14">
        <f t="shared" si="10"/>
        <v>1</v>
      </c>
      <c r="GC8" s="14">
        <f t="shared" si="10"/>
        <v>1</v>
      </c>
      <c r="GD8" s="14">
        <f t="shared" si="10"/>
        <v>0</v>
      </c>
      <c r="GE8" s="14">
        <f t="shared" si="10"/>
        <v>0</v>
      </c>
      <c r="GF8" s="11">
        <f t="shared" si="10"/>
        <v>0</v>
      </c>
      <c r="GG8" s="11">
        <f t="shared" si="10"/>
        <v>1</v>
      </c>
      <c r="GH8" s="11">
        <f t="shared" si="10"/>
        <v>0</v>
      </c>
      <c r="GI8" s="11">
        <f t="shared" si="10"/>
        <v>1</v>
      </c>
      <c r="GJ8" s="12">
        <f t="shared" si="10"/>
        <v>1</v>
      </c>
      <c r="GK8" s="12">
        <f t="shared" si="10"/>
        <v>1</v>
      </c>
      <c r="GL8" s="12">
        <f t="shared" si="10"/>
        <v>0</v>
      </c>
      <c r="GM8" s="12">
        <f t="shared" si="10"/>
        <v>0</v>
      </c>
      <c r="GN8" s="13">
        <f t="shared" si="10"/>
        <v>0</v>
      </c>
      <c r="GO8" s="13">
        <f t="shared" si="10"/>
        <v>1</v>
      </c>
      <c r="GP8" s="13">
        <f t="shared" si="10"/>
        <v>0</v>
      </c>
      <c r="GQ8" s="13">
        <f t="shared" si="10"/>
        <v>1</v>
      </c>
      <c r="GR8" s="14">
        <f t="shared" si="10"/>
        <v>1</v>
      </c>
      <c r="GS8" s="14">
        <f t="shared" si="10"/>
        <v>1</v>
      </c>
      <c r="GT8" s="14">
        <f t="shared" si="10"/>
        <v>0</v>
      </c>
      <c r="GU8" s="14">
        <f t="shared" si="10"/>
        <v>0</v>
      </c>
      <c r="GV8" s="11">
        <f t="shared" si="10"/>
        <v>0</v>
      </c>
      <c r="GW8" s="11">
        <f t="shared" ref="GW8:JH8" si="11">_xlfn.BITXOR(GW4,GW6)</f>
        <v>1</v>
      </c>
      <c r="GX8" s="11">
        <f t="shared" si="11"/>
        <v>0</v>
      </c>
      <c r="GY8" s="11">
        <f t="shared" si="11"/>
        <v>1</v>
      </c>
      <c r="GZ8" s="12">
        <f t="shared" si="11"/>
        <v>1</v>
      </c>
      <c r="HA8" s="12">
        <f t="shared" si="11"/>
        <v>1</v>
      </c>
      <c r="HB8" s="12">
        <f t="shared" si="11"/>
        <v>0</v>
      </c>
      <c r="HC8" s="12">
        <f t="shared" si="11"/>
        <v>0</v>
      </c>
      <c r="HD8" s="13">
        <f t="shared" si="11"/>
        <v>0</v>
      </c>
      <c r="HE8" s="13">
        <f t="shared" si="11"/>
        <v>1</v>
      </c>
      <c r="HF8" s="13">
        <f t="shared" si="11"/>
        <v>0</v>
      </c>
      <c r="HG8" s="13">
        <f t="shared" si="11"/>
        <v>1</v>
      </c>
      <c r="HH8" s="14">
        <f t="shared" si="11"/>
        <v>1</v>
      </c>
      <c r="HI8" s="14">
        <f t="shared" si="11"/>
        <v>1</v>
      </c>
      <c r="HJ8" s="14">
        <f t="shared" si="11"/>
        <v>0</v>
      </c>
      <c r="HK8" s="14">
        <f t="shared" si="11"/>
        <v>0</v>
      </c>
      <c r="HL8" s="11">
        <f t="shared" si="11"/>
        <v>0</v>
      </c>
      <c r="HM8" s="11">
        <f t="shared" si="11"/>
        <v>1</v>
      </c>
      <c r="HN8" s="11">
        <f t="shared" si="11"/>
        <v>0</v>
      </c>
      <c r="HO8" s="11">
        <f t="shared" si="11"/>
        <v>1</v>
      </c>
      <c r="HP8" s="12">
        <f t="shared" si="11"/>
        <v>1</v>
      </c>
      <c r="HQ8" s="12">
        <f t="shared" si="11"/>
        <v>1</v>
      </c>
      <c r="HR8" s="12">
        <f t="shared" si="11"/>
        <v>0</v>
      </c>
      <c r="HS8" s="12">
        <f t="shared" si="11"/>
        <v>0</v>
      </c>
      <c r="HT8" s="13">
        <f t="shared" si="11"/>
        <v>0</v>
      </c>
      <c r="HU8" s="13">
        <f t="shared" si="11"/>
        <v>1</v>
      </c>
      <c r="HV8" s="13">
        <f t="shared" si="11"/>
        <v>0</v>
      </c>
      <c r="HW8" s="13">
        <f t="shared" si="11"/>
        <v>1</v>
      </c>
      <c r="HX8" s="14">
        <f t="shared" si="11"/>
        <v>1</v>
      </c>
      <c r="HY8" s="14">
        <f t="shared" si="11"/>
        <v>1</v>
      </c>
      <c r="HZ8" s="14">
        <f t="shared" si="11"/>
        <v>0</v>
      </c>
      <c r="IA8" s="14">
        <f t="shared" si="11"/>
        <v>0</v>
      </c>
      <c r="IB8" s="11">
        <f t="shared" si="11"/>
        <v>0</v>
      </c>
      <c r="IC8" s="11">
        <f t="shared" si="11"/>
        <v>1</v>
      </c>
      <c r="ID8" s="11">
        <f t="shared" si="11"/>
        <v>0</v>
      </c>
      <c r="IE8" s="11">
        <f t="shared" si="11"/>
        <v>1</v>
      </c>
      <c r="IF8" s="12">
        <f t="shared" si="11"/>
        <v>1</v>
      </c>
      <c r="IG8" s="12">
        <f t="shared" si="11"/>
        <v>1</v>
      </c>
      <c r="IH8" s="12">
        <f t="shared" si="11"/>
        <v>0</v>
      </c>
      <c r="II8" s="12">
        <f t="shared" si="11"/>
        <v>0</v>
      </c>
      <c r="IJ8" s="13">
        <f t="shared" si="11"/>
        <v>0</v>
      </c>
      <c r="IK8" s="13">
        <f t="shared" si="11"/>
        <v>1</v>
      </c>
      <c r="IL8" s="13">
        <f t="shared" si="11"/>
        <v>0</v>
      </c>
      <c r="IM8" s="13">
        <f t="shared" si="11"/>
        <v>1</v>
      </c>
      <c r="IN8" s="14">
        <f t="shared" si="11"/>
        <v>1</v>
      </c>
      <c r="IO8" s="14">
        <f t="shared" si="11"/>
        <v>1</v>
      </c>
      <c r="IP8" s="14">
        <f t="shared" si="11"/>
        <v>0</v>
      </c>
      <c r="IQ8" s="14">
        <f t="shared" si="11"/>
        <v>0</v>
      </c>
      <c r="IR8" s="11">
        <f t="shared" si="11"/>
        <v>0</v>
      </c>
      <c r="IS8" s="11">
        <f t="shared" si="11"/>
        <v>1</v>
      </c>
      <c r="IT8" s="11">
        <f t="shared" si="11"/>
        <v>0</v>
      </c>
      <c r="IU8" s="11">
        <f t="shared" si="11"/>
        <v>1</v>
      </c>
      <c r="IV8" s="12">
        <f t="shared" si="11"/>
        <v>1</v>
      </c>
      <c r="IW8" s="12">
        <f t="shared" si="11"/>
        <v>1</v>
      </c>
      <c r="IX8" s="12">
        <f t="shared" si="11"/>
        <v>0</v>
      </c>
      <c r="IY8" s="12">
        <f t="shared" si="11"/>
        <v>0</v>
      </c>
      <c r="IZ8" s="13">
        <f t="shared" si="11"/>
        <v>0</v>
      </c>
      <c r="JA8" s="13">
        <f t="shared" si="11"/>
        <v>1</v>
      </c>
      <c r="JB8" s="13">
        <f t="shared" si="11"/>
        <v>0</v>
      </c>
      <c r="JC8" s="13">
        <f t="shared" si="11"/>
        <v>1</v>
      </c>
      <c r="JD8" s="14">
        <f t="shared" si="11"/>
        <v>1</v>
      </c>
      <c r="JE8" s="14">
        <f t="shared" si="11"/>
        <v>1</v>
      </c>
      <c r="JF8" s="14">
        <f t="shared" si="11"/>
        <v>0</v>
      </c>
      <c r="JG8" s="14">
        <f t="shared" si="11"/>
        <v>0</v>
      </c>
      <c r="JH8" s="11">
        <f t="shared" si="11"/>
        <v>0</v>
      </c>
      <c r="JI8" s="11">
        <f t="shared" ref="JI8:LT8" si="12">_xlfn.BITXOR(JI4,JI6)</f>
        <v>1</v>
      </c>
      <c r="JJ8" s="11">
        <f t="shared" si="12"/>
        <v>0</v>
      </c>
      <c r="JK8" s="11">
        <f t="shared" si="12"/>
        <v>1</v>
      </c>
      <c r="JL8" s="12">
        <f t="shared" si="12"/>
        <v>1</v>
      </c>
      <c r="JM8" s="12">
        <f t="shared" si="12"/>
        <v>1</v>
      </c>
      <c r="JN8" s="12">
        <f t="shared" si="12"/>
        <v>0</v>
      </c>
      <c r="JO8" s="12">
        <f t="shared" si="12"/>
        <v>0</v>
      </c>
      <c r="JP8" s="13">
        <f t="shared" si="12"/>
        <v>0</v>
      </c>
      <c r="JQ8" s="13">
        <f t="shared" si="12"/>
        <v>1</v>
      </c>
      <c r="JR8" s="13">
        <f t="shared" si="12"/>
        <v>0</v>
      </c>
      <c r="JS8" s="13">
        <f t="shared" si="12"/>
        <v>1</v>
      </c>
      <c r="JT8" s="14">
        <f t="shared" si="12"/>
        <v>1</v>
      </c>
      <c r="JU8" s="14">
        <f t="shared" si="12"/>
        <v>1</v>
      </c>
      <c r="JV8" s="14">
        <f t="shared" si="12"/>
        <v>0</v>
      </c>
      <c r="JW8" s="14">
        <f t="shared" si="12"/>
        <v>0</v>
      </c>
      <c r="JX8" s="11">
        <f t="shared" si="12"/>
        <v>0</v>
      </c>
      <c r="JY8" s="11">
        <f t="shared" si="12"/>
        <v>1</v>
      </c>
      <c r="JZ8" s="11">
        <f t="shared" si="12"/>
        <v>0</v>
      </c>
      <c r="KA8" s="11">
        <f t="shared" si="12"/>
        <v>1</v>
      </c>
      <c r="KB8" s="12">
        <f t="shared" si="12"/>
        <v>1</v>
      </c>
      <c r="KC8" s="12">
        <f t="shared" si="12"/>
        <v>1</v>
      </c>
      <c r="KD8" s="12">
        <f t="shared" si="12"/>
        <v>0</v>
      </c>
      <c r="KE8" s="12">
        <f t="shared" si="12"/>
        <v>0</v>
      </c>
      <c r="KF8" s="13">
        <f t="shared" si="12"/>
        <v>0</v>
      </c>
      <c r="KG8" s="13">
        <f t="shared" si="12"/>
        <v>1</v>
      </c>
      <c r="KH8" s="13">
        <f t="shared" si="12"/>
        <v>0</v>
      </c>
      <c r="KI8" s="13">
        <f t="shared" si="12"/>
        <v>1</v>
      </c>
      <c r="KJ8" s="14">
        <f t="shared" si="12"/>
        <v>1</v>
      </c>
      <c r="KK8" s="14">
        <f t="shared" si="12"/>
        <v>1</v>
      </c>
      <c r="KL8" s="14">
        <f t="shared" si="12"/>
        <v>0</v>
      </c>
      <c r="KM8" s="14">
        <f t="shared" si="12"/>
        <v>0</v>
      </c>
      <c r="KN8" s="11">
        <f t="shared" si="12"/>
        <v>0</v>
      </c>
      <c r="KO8" s="11">
        <f t="shared" si="12"/>
        <v>1</v>
      </c>
      <c r="KP8" s="11">
        <f t="shared" si="12"/>
        <v>0</v>
      </c>
      <c r="KQ8" s="11">
        <f t="shared" si="12"/>
        <v>1</v>
      </c>
      <c r="KR8" s="12">
        <f t="shared" si="12"/>
        <v>1</v>
      </c>
      <c r="KS8" s="12">
        <f t="shared" si="12"/>
        <v>1</v>
      </c>
      <c r="KT8" s="12">
        <f t="shared" si="12"/>
        <v>0</v>
      </c>
      <c r="KU8" s="12">
        <f t="shared" si="12"/>
        <v>0</v>
      </c>
      <c r="KV8" s="13">
        <f t="shared" si="12"/>
        <v>0</v>
      </c>
      <c r="KW8" s="13">
        <f t="shared" si="12"/>
        <v>1</v>
      </c>
      <c r="KX8" s="13">
        <f t="shared" si="12"/>
        <v>0</v>
      </c>
      <c r="KY8" s="13">
        <f t="shared" si="12"/>
        <v>1</v>
      </c>
      <c r="KZ8" s="14">
        <f t="shared" si="12"/>
        <v>1</v>
      </c>
      <c r="LA8" s="14">
        <f t="shared" si="12"/>
        <v>1</v>
      </c>
      <c r="LB8" s="14">
        <f t="shared" si="12"/>
        <v>0</v>
      </c>
      <c r="LC8" s="14">
        <f t="shared" si="12"/>
        <v>0</v>
      </c>
      <c r="LD8" s="11">
        <f t="shared" si="12"/>
        <v>0</v>
      </c>
      <c r="LE8" s="11">
        <f t="shared" si="12"/>
        <v>1</v>
      </c>
      <c r="LF8" s="11">
        <f t="shared" si="12"/>
        <v>0</v>
      </c>
      <c r="LG8" s="11">
        <f t="shared" si="12"/>
        <v>1</v>
      </c>
      <c r="LH8" s="12">
        <f t="shared" si="12"/>
        <v>1</v>
      </c>
      <c r="LI8" s="12">
        <f t="shared" si="12"/>
        <v>1</v>
      </c>
      <c r="LJ8" s="12">
        <f t="shared" si="12"/>
        <v>0</v>
      </c>
      <c r="LK8" s="12">
        <f t="shared" si="12"/>
        <v>0</v>
      </c>
      <c r="LL8" s="13">
        <f t="shared" si="12"/>
        <v>0</v>
      </c>
      <c r="LM8" s="13">
        <f t="shared" si="12"/>
        <v>1</v>
      </c>
      <c r="LN8" s="13">
        <f t="shared" si="12"/>
        <v>0</v>
      </c>
      <c r="LO8" s="13">
        <f t="shared" si="12"/>
        <v>1</v>
      </c>
      <c r="LP8" s="14">
        <f t="shared" si="12"/>
        <v>1</v>
      </c>
      <c r="LQ8" s="14">
        <f t="shared" si="12"/>
        <v>1</v>
      </c>
      <c r="LR8" s="14">
        <f t="shared" si="12"/>
        <v>0</v>
      </c>
      <c r="LS8" s="14">
        <f t="shared" si="12"/>
        <v>0</v>
      </c>
      <c r="LT8" s="11">
        <f t="shared" si="12"/>
        <v>0</v>
      </c>
      <c r="LU8" s="11">
        <f t="shared" ref="LU8:OF8" si="13">_xlfn.BITXOR(LU4,LU6)</f>
        <v>1</v>
      </c>
      <c r="LV8" s="11">
        <f t="shared" si="13"/>
        <v>0</v>
      </c>
      <c r="LW8" s="11">
        <f t="shared" si="13"/>
        <v>1</v>
      </c>
      <c r="LX8" s="12">
        <f t="shared" si="13"/>
        <v>1</v>
      </c>
      <c r="LY8" s="12">
        <f t="shared" si="13"/>
        <v>1</v>
      </c>
      <c r="LZ8" s="12">
        <f t="shared" si="13"/>
        <v>0</v>
      </c>
      <c r="MA8" s="12">
        <f t="shared" si="13"/>
        <v>0</v>
      </c>
      <c r="MB8" s="13">
        <f t="shared" si="13"/>
        <v>0</v>
      </c>
      <c r="MC8" s="13">
        <f t="shared" si="13"/>
        <v>1</v>
      </c>
      <c r="MD8" s="13">
        <f t="shared" si="13"/>
        <v>0</v>
      </c>
      <c r="ME8" s="13">
        <f t="shared" si="13"/>
        <v>1</v>
      </c>
      <c r="MF8" s="14">
        <f t="shared" si="13"/>
        <v>1</v>
      </c>
      <c r="MG8" s="14">
        <f t="shared" si="13"/>
        <v>1</v>
      </c>
      <c r="MH8" s="14">
        <f t="shared" si="13"/>
        <v>0</v>
      </c>
      <c r="MI8" s="14">
        <f t="shared" si="13"/>
        <v>0</v>
      </c>
      <c r="MJ8" s="11">
        <f t="shared" si="13"/>
        <v>0</v>
      </c>
      <c r="MK8" s="11">
        <f t="shared" si="13"/>
        <v>1</v>
      </c>
      <c r="ML8" s="11">
        <f t="shared" si="13"/>
        <v>0</v>
      </c>
      <c r="MM8" s="11">
        <f t="shared" si="13"/>
        <v>1</v>
      </c>
      <c r="MN8" s="12">
        <f t="shared" si="13"/>
        <v>1</v>
      </c>
      <c r="MO8" s="12">
        <f t="shared" si="13"/>
        <v>1</v>
      </c>
      <c r="MP8" s="12">
        <f t="shared" si="13"/>
        <v>0</v>
      </c>
      <c r="MQ8" s="12">
        <f t="shared" si="13"/>
        <v>0</v>
      </c>
      <c r="MR8" s="13">
        <f t="shared" si="13"/>
        <v>0</v>
      </c>
      <c r="MS8" s="13">
        <f t="shared" si="13"/>
        <v>1</v>
      </c>
      <c r="MT8" s="13">
        <f t="shared" si="13"/>
        <v>0</v>
      </c>
      <c r="MU8" s="13">
        <f t="shared" si="13"/>
        <v>1</v>
      </c>
      <c r="MV8" s="14">
        <f t="shared" si="13"/>
        <v>1</v>
      </c>
      <c r="MW8" s="14">
        <f t="shared" si="13"/>
        <v>1</v>
      </c>
      <c r="MX8" s="14">
        <f t="shared" si="13"/>
        <v>0</v>
      </c>
      <c r="MY8" s="14">
        <f t="shared" si="13"/>
        <v>0</v>
      </c>
      <c r="MZ8" s="11">
        <f t="shared" si="13"/>
        <v>0</v>
      </c>
      <c r="NA8" s="11">
        <f t="shared" si="13"/>
        <v>1</v>
      </c>
      <c r="NB8" s="11">
        <f t="shared" si="13"/>
        <v>0</v>
      </c>
      <c r="NC8" s="11">
        <f t="shared" si="13"/>
        <v>1</v>
      </c>
      <c r="ND8" s="12">
        <f t="shared" si="13"/>
        <v>1</v>
      </c>
      <c r="NE8" s="12">
        <f t="shared" si="13"/>
        <v>1</v>
      </c>
      <c r="NF8" s="12">
        <f t="shared" si="13"/>
        <v>0</v>
      </c>
      <c r="NG8" s="12">
        <f t="shared" si="13"/>
        <v>0</v>
      </c>
      <c r="NH8" s="13">
        <f t="shared" si="13"/>
        <v>0</v>
      </c>
      <c r="NI8" s="13">
        <f t="shared" si="13"/>
        <v>1</v>
      </c>
      <c r="NJ8" s="13">
        <f t="shared" si="13"/>
        <v>0</v>
      </c>
      <c r="NK8" s="13">
        <f t="shared" si="13"/>
        <v>1</v>
      </c>
      <c r="NL8" s="14">
        <f t="shared" si="13"/>
        <v>1</v>
      </c>
      <c r="NM8" s="14">
        <f t="shared" si="13"/>
        <v>1</v>
      </c>
      <c r="NN8" s="14">
        <f t="shared" si="13"/>
        <v>0</v>
      </c>
      <c r="NO8" s="14">
        <f t="shared" si="13"/>
        <v>0</v>
      </c>
      <c r="NP8" s="11">
        <f t="shared" si="13"/>
        <v>0</v>
      </c>
      <c r="NQ8" s="11">
        <f t="shared" si="13"/>
        <v>1</v>
      </c>
      <c r="NR8" s="11">
        <f t="shared" si="13"/>
        <v>0</v>
      </c>
      <c r="NS8" s="11">
        <f t="shared" si="13"/>
        <v>1</v>
      </c>
      <c r="NT8" s="12">
        <f t="shared" si="13"/>
        <v>1</v>
      </c>
      <c r="NU8" s="12">
        <f t="shared" si="13"/>
        <v>1</v>
      </c>
      <c r="NV8" s="12">
        <f t="shared" si="13"/>
        <v>0</v>
      </c>
      <c r="NW8" s="12">
        <f t="shared" si="13"/>
        <v>0</v>
      </c>
      <c r="NX8" s="13">
        <f t="shared" si="13"/>
        <v>0</v>
      </c>
      <c r="NY8" s="13">
        <f t="shared" si="13"/>
        <v>1</v>
      </c>
      <c r="NZ8" s="13">
        <f t="shared" si="13"/>
        <v>0</v>
      </c>
      <c r="OA8" s="13">
        <f t="shared" si="13"/>
        <v>1</v>
      </c>
      <c r="OB8" s="14">
        <f t="shared" si="13"/>
        <v>1</v>
      </c>
      <c r="OC8" s="14">
        <f t="shared" si="13"/>
        <v>1</v>
      </c>
      <c r="OD8" s="14">
        <f t="shared" si="13"/>
        <v>0</v>
      </c>
      <c r="OE8" s="14">
        <f t="shared" si="13"/>
        <v>0</v>
      </c>
      <c r="OF8" s="11">
        <f t="shared" si="13"/>
        <v>0</v>
      </c>
      <c r="OG8" s="11">
        <f t="shared" ref="OG8:QR8" si="14">_xlfn.BITXOR(OG4,OG6)</f>
        <v>1</v>
      </c>
      <c r="OH8" s="11">
        <f t="shared" si="14"/>
        <v>0</v>
      </c>
      <c r="OI8" s="11">
        <f t="shared" si="14"/>
        <v>1</v>
      </c>
      <c r="OJ8" s="12">
        <f t="shared" si="14"/>
        <v>1</v>
      </c>
      <c r="OK8" s="12">
        <f t="shared" si="14"/>
        <v>1</v>
      </c>
      <c r="OL8" s="12">
        <f t="shared" si="14"/>
        <v>0</v>
      </c>
      <c r="OM8" s="12">
        <f t="shared" si="14"/>
        <v>0</v>
      </c>
      <c r="ON8" s="13">
        <f t="shared" si="14"/>
        <v>0</v>
      </c>
      <c r="OO8" s="13">
        <f t="shared" si="14"/>
        <v>1</v>
      </c>
      <c r="OP8" s="13">
        <f t="shared" si="14"/>
        <v>0</v>
      </c>
      <c r="OQ8" s="13">
        <f t="shared" si="14"/>
        <v>1</v>
      </c>
      <c r="OR8" s="14">
        <f t="shared" si="14"/>
        <v>1</v>
      </c>
      <c r="OS8" s="14">
        <f t="shared" si="14"/>
        <v>1</v>
      </c>
      <c r="OT8" s="14">
        <f t="shared" si="14"/>
        <v>0</v>
      </c>
      <c r="OU8" s="14">
        <f t="shared" si="14"/>
        <v>0</v>
      </c>
      <c r="OV8" s="11">
        <f t="shared" si="14"/>
        <v>0</v>
      </c>
      <c r="OW8" s="11">
        <f t="shared" si="14"/>
        <v>1</v>
      </c>
      <c r="OX8" s="11">
        <f t="shared" si="14"/>
        <v>0</v>
      </c>
      <c r="OY8" s="11">
        <f t="shared" si="14"/>
        <v>1</v>
      </c>
      <c r="OZ8" s="12">
        <f t="shared" si="14"/>
        <v>1</v>
      </c>
      <c r="PA8" s="12">
        <f t="shared" si="14"/>
        <v>1</v>
      </c>
      <c r="PB8" s="12">
        <f t="shared" si="14"/>
        <v>0</v>
      </c>
      <c r="PC8" s="12">
        <f t="shared" si="14"/>
        <v>0</v>
      </c>
      <c r="PD8" s="13">
        <f t="shared" si="14"/>
        <v>0</v>
      </c>
      <c r="PE8" s="13">
        <f t="shared" si="14"/>
        <v>1</v>
      </c>
      <c r="PF8" s="13">
        <f t="shared" si="14"/>
        <v>0</v>
      </c>
      <c r="PG8" s="13">
        <f t="shared" si="14"/>
        <v>1</v>
      </c>
      <c r="PH8" s="14">
        <f t="shared" si="14"/>
        <v>1</v>
      </c>
      <c r="PI8" s="14">
        <f t="shared" si="14"/>
        <v>1</v>
      </c>
      <c r="PJ8" s="14">
        <f t="shared" si="14"/>
        <v>0</v>
      </c>
      <c r="PK8" s="14">
        <f t="shared" si="14"/>
        <v>0</v>
      </c>
      <c r="PL8" s="11">
        <f t="shared" si="14"/>
        <v>0</v>
      </c>
      <c r="PM8" s="11">
        <f t="shared" si="14"/>
        <v>1</v>
      </c>
      <c r="PN8" s="11">
        <f t="shared" si="14"/>
        <v>0</v>
      </c>
      <c r="PO8" s="11">
        <f t="shared" si="14"/>
        <v>1</v>
      </c>
      <c r="PP8" s="12">
        <f t="shared" si="14"/>
        <v>1</v>
      </c>
      <c r="PQ8" s="12">
        <f t="shared" si="14"/>
        <v>1</v>
      </c>
      <c r="PR8" s="12">
        <f t="shared" si="14"/>
        <v>0</v>
      </c>
      <c r="PS8" s="12">
        <f t="shared" si="14"/>
        <v>0</v>
      </c>
      <c r="PT8" s="13">
        <f t="shared" si="14"/>
        <v>0</v>
      </c>
      <c r="PU8" s="13">
        <f t="shared" si="14"/>
        <v>1</v>
      </c>
      <c r="PV8" s="13">
        <f t="shared" si="14"/>
        <v>0</v>
      </c>
      <c r="PW8" s="13">
        <f t="shared" si="14"/>
        <v>1</v>
      </c>
      <c r="PX8" s="14">
        <f t="shared" si="14"/>
        <v>1</v>
      </c>
      <c r="PY8" s="14">
        <f t="shared" si="14"/>
        <v>1</v>
      </c>
      <c r="PZ8" s="14">
        <f t="shared" si="14"/>
        <v>0</v>
      </c>
      <c r="QA8" s="14">
        <f t="shared" si="14"/>
        <v>0</v>
      </c>
      <c r="QB8" s="11">
        <f t="shared" si="14"/>
        <v>0</v>
      </c>
      <c r="QC8" s="11">
        <f t="shared" si="14"/>
        <v>1</v>
      </c>
      <c r="QD8" s="11">
        <f t="shared" si="14"/>
        <v>0</v>
      </c>
      <c r="QE8" s="11">
        <f t="shared" si="14"/>
        <v>1</v>
      </c>
      <c r="QF8" s="12">
        <f t="shared" si="14"/>
        <v>1</v>
      </c>
      <c r="QG8" s="12">
        <f t="shared" si="14"/>
        <v>1</v>
      </c>
      <c r="QH8" s="12">
        <f t="shared" si="14"/>
        <v>0</v>
      </c>
      <c r="QI8" s="12">
        <f t="shared" si="14"/>
        <v>0</v>
      </c>
      <c r="QJ8" s="13">
        <f t="shared" si="14"/>
        <v>0</v>
      </c>
      <c r="QK8" s="13">
        <f t="shared" si="14"/>
        <v>1</v>
      </c>
      <c r="QL8" s="13">
        <f t="shared" si="14"/>
        <v>0</v>
      </c>
      <c r="QM8" s="13">
        <f t="shared" si="14"/>
        <v>1</v>
      </c>
      <c r="QN8" s="14">
        <f t="shared" si="14"/>
        <v>1</v>
      </c>
      <c r="QO8" s="14">
        <f t="shared" si="14"/>
        <v>1</v>
      </c>
      <c r="QP8" s="14">
        <f t="shared" si="14"/>
        <v>0</v>
      </c>
      <c r="QQ8" s="14">
        <f t="shared" si="14"/>
        <v>0</v>
      </c>
      <c r="QR8" s="11">
        <f t="shared" si="14"/>
        <v>0</v>
      </c>
      <c r="QS8" s="11">
        <f t="shared" ref="QS8:TC8" si="15">_xlfn.BITXOR(QS4,QS6)</f>
        <v>1</v>
      </c>
      <c r="QT8" s="11">
        <f t="shared" si="15"/>
        <v>0</v>
      </c>
      <c r="QU8" s="11">
        <f t="shared" si="15"/>
        <v>1</v>
      </c>
      <c r="QV8" s="12">
        <f t="shared" si="15"/>
        <v>1</v>
      </c>
      <c r="QW8" s="12">
        <f t="shared" si="15"/>
        <v>1</v>
      </c>
      <c r="QX8" s="12">
        <f t="shared" si="15"/>
        <v>0</v>
      </c>
      <c r="QY8" s="12">
        <f t="shared" si="15"/>
        <v>0</v>
      </c>
      <c r="QZ8" s="13">
        <f t="shared" si="15"/>
        <v>0</v>
      </c>
      <c r="RA8" s="13">
        <f t="shared" si="15"/>
        <v>1</v>
      </c>
      <c r="RB8" s="13">
        <f t="shared" si="15"/>
        <v>0</v>
      </c>
      <c r="RC8" s="13">
        <f t="shared" si="15"/>
        <v>1</v>
      </c>
      <c r="RD8" s="14">
        <f t="shared" si="15"/>
        <v>1</v>
      </c>
      <c r="RE8" s="14">
        <f t="shared" si="15"/>
        <v>1</v>
      </c>
      <c r="RF8" s="14">
        <f t="shared" si="15"/>
        <v>0</v>
      </c>
      <c r="RG8" s="14">
        <f t="shared" si="15"/>
        <v>0</v>
      </c>
      <c r="RH8" s="11">
        <f t="shared" si="15"/>
        <v>0</v>
      </c>
      <c r="RI8" s="11">
        <f t="shared" si="15"/>
        <v>1</v>
      </c>
      <c r="RJ8" s="11">
        <f t="shared" si="15"/>
        <v>0</v>
      </c>
      <c r="RK8" s="11">
        <f t="shared" si="15"/>
        <v>1</v>
      </c>
      <c r="RL8" s="12">
        <f t="shared" si="15"/>
        <v>1</v>
      </c>
      <c r="RM8" s="12">
        <f t="shared" si="15"/>
        <v>1</v>
      </c>
      <c r="RN8" s="12">
        <f t="shared" si="15"/>
        <v>0</v>
      </c>
      <c r="RO8" s="12">
        <f t="shared" si="15"/>
        <v>0</v>
      </c>
      <c r="RP8" s="13">
        <f t="shared" si="15"/>
        <v>0</v>
      </c>
      <c r="RQ8" s="13">
        <f t="shared" si="15"/>
        <v>1</v>
      </c>
      <c r="RR8" s="13">
        <f t="shared" si="15"/>
        <v>0</v>
      </c>
      <c r="RS8" s="13">
        <f t="shared" si="15"/>
        <v>1</v>
      </c>
      <c r="RT8" s="14">
        <f t="shared" si="15"/>
        <v>1</v>
      </c>
      <c r="RU8" s="14">
        <f t="shared" si="15"/>
        <v>1</v>
      </c>
      <c r="RV8" s="14">
        <f t="shared" si="15"/>
        <v>0</v>
      </c>
      <c r="RW8" s="14">
        <f t="shared" si="15"/>
        <v>0</v>
      </c>
      <c r="RX8" s="11">
        <f t="shared" si="15"/>
        <v>0</v>
      </c>
      <c r="RY8" s="11">
        <f t="shared" si="15"/>
        <v>1</v>
      </c>
      <c r="RZ8" s="11">
        <f t="shared" si="15"/>
        <v>0</v>
      </c>
      <c r="SA8" s="11">
        <f t="shared" si="15"/>
        <v>1</v>
      </c>
      <c r="SB8" s="12">
        <f t="shared" si="15"/>
        <v>1</v>
      </c>
      <c r="SC8" s="12">
        <f t="shared" si="15"/>
        <v>1</v>
      </c>
      <c r="SD8" s="12">
        <f t="shared" si="15"/>
        <v>0</v>
      </c>
      <c r="SE8" s="12">
        <f t="shared" si="15"/>
        <v>0</v>
      </c>
      <c r="SF8" s="13">
        <f t="shared" si="15"/>
        <v>0</v>
      </c>
      <c r="SG8" s="13">
        <f t="shared" si="15"/>
        <v>1</v>
      </c>
      <c r="SH8" s="13">
        <f t="shared" si="15"/>
        <v>0</v>
      </c>
      <c r="SI8" s="13">
        <f t="shared" si="15"/>
        <v>1</v>
      </c>
      <c r="SJ8" s="14">
        <f t="shared" si="15"/>
        <v>1</v>
      </c>
      <c r="SK8" s="14">
        <f t="shared" si="15"/>
        <v>1</v>
      </c>
      <c r="SL8" s="14">
        <f t="shared" si="15"/>
        <v>0</v>
      </c>
      <c r="SM8" s="14">
        <f t="shared" si="15"/>
        <v>0</v>
      </c>
      <c r="SN8" s="11">
        <f t="shared" si="15"/>
        <v>0</v>
      </c>
      <c r="SO8" s="11">
        <f t="shared" si="15"/>
        <v>1</v>
      </c>
      <c r="SP8" s="11">
        <f t="shared" si="15"/>
        <v>0</v>
      </c>
      <c r="SQ8" s="11">
        <f t="shared" si="15"/>
        <v>1</v>
      </c>
      <c r="SR8" s="12">
        <f t="shared" si="15"/>
        <v>1</v>
      </c>
      <c r="SS8" s="12">
        <f t="shared" si="15"/>
        <v>1</v>
      </c>
      <c r="ST8" s="12">
        <f t="shared" si="15"/>
        <v>0</v>
      </c>
      <c r="SU8" s="12">
        <f t="shared" si="15"/>
        <v>0</v>
      </c>
      <c r="SV8" s="13">
        <f t="shared" si="15"/>
        <v>0</v>
      </c>
      <c r="SW8" s="13">
        <f t="shared" si="15"/>
        <v>1</v>
      </c>
      <c r="SX8" s="13">
        <f t="shared" si="15"/>
        <v>0</v>
      </c>
      <c r="SY8" s="13">
        <f t="shared" si="15"/>
        <v>1</v>
      </c>
      <c r="SZ8" s="14">
        <f t="shared" si="15"/>
        <v>1</v>
      </c>
      <c r="TA8" s="14">
        <f t="shared" si="15"/>
        <v>1</v>
      </c>
      <c r="TB8" s="14">
        <f t="shared" si="15"/>
        <v>0</v>
      </c>
      <c r="TC8" s="14">
        <f t="shared" si="15"/>
        <v>0</v>
      </c>
    </row>
    <row r="10" spans="1:523" ht="15" thickBot="1" x14ac:dyDescent="0.4">
      <c r="A10" t="s">
        <v>56</v>
      </c>
    </row>
    <row r="11" spans="1:523" ht="15" thickBot="1" x14ac:dyDescent="0.4">
      <c r="A11" t="s">
        <v>7</v>
      </c>
      <c r="B11" t="s">
        <v>8</v>
      </c>
      <c r="D11" s="8" t="str">
        <f>_xlfn.CONCAT(L7,M7,N7,O7,P7,Q7,R7,S7)</f>
        <v>01000110</v>
      </c>
      <c r="E11" s="8" t="str">
        <f>_xlfn.CONCAT(T7,U7,V7,W7,X7,Y7,Z7,AA7)</f>
        <v>01010111</v>
      </c>
      <c r="F11" s="9" t="str">
        <f>_xlfn.CONCAT(AB7,AC7,AD7,AE7,AF7,AG7,AH7,AI7)</f>
        <v>01000101</v>
      </c>
      <c r="G11" s="9" t="str">
        <f>_xlfn.CONCAT(AJ7,AK7,AL7,AM7,AN7,AO7,AP7,AQ7)</f>
        <v>01000101</v>
      </c>
    </row>
    <row r="12" spans="1:523" ht="15" thickBot="1" x14ac:dyDescent="0.4">
      <c r="B12" t="s">
        <v>9</v>
      </c>
      <c r="D12" s="8" t="str">
        <f>_xlfn.CONCAT(AR7,AS7,AT7,AU7,AV7,AW7,AX7,AY7)</f>
        <v>01000001</v>
      </c>
      <c r="E12" s="8" t="str">
        <f>_xlfn.CONCAT(AZ7,BA7,BB7,BC7,BD7,BE7,BF7,BG7)</f>
        <v>01010010</v>
      </c>
      <c r="F12" s="9" t="str">
        <f>_xlfn.CONCAT(BH7,BI7,BJ7,BK7,BL7,BM7,BN7,BO7)</f>
        <v>00110110</v>
      </c>
      <c r="G12" s="9" t="str">
        <f>_xlfn.CONCAT(BP7,BQ7,BR7,BS7,BT7,BU7,BV7,BW7)</f>
        <v>00110110</v>
      </c>
    </row>
    <row r="13" spans="1:523" x14ac:dyDescent="0.35">
      <c r="B13" t="s">
        <v>10</v>
      </c>
      <c r="D13" s="9" t="s">
        <v>11</v>
      </c>
      <c r="E13" s="9" t="s">
        <v>11</v>
      </c>
      <c r="F13" s="9" t="s">
        <v>11</v>
      </c>
      <c r="G13" s="9" t="s">
        <v>11</v>
      </c>
    </row>
    <row r="14" spans="1:523" x14ac:dyDescent="0.35">
      <c r="D14" t="str">
        <f>BIN2HEX(D11)</f>
        <v>46</v>
      </c>
      <c r="E14" t="str">
        <f t="shared" ref="E14:G15" si="16">BIN2HEX(E11)</f>
        <v>57</v>
      </c>
      <c r="F14" t="str">
        <f t="shared" si="16"/>
        <v>45</v>
      </c>
      <c r="G14" t="str">
        <f t="shared" si="16"/>
        <v>45</v>
      </c>
    </row>
    <row r="15" spans="1:523" x14ac:dyDescent="0.35">
      <c r="D15" t="str">
        <f>BIN2HEX(D12)</f>
        <v>41</v>
      </c>
      <c r="E15" t="str">
        <f t="shared" si="16"/>
        <v>52</v>
      </c>
      <c r="F15" t="str">
        <f t="shared" si="16"/>
        <v>36</v>
      </c>
      <c r="G15" t="str">
        <f t="shared" si="16"/>
        <v>36</v>
      </c>
    </row>
    <row r="16" spans="1:523" x14ac:dyDescent="0.35">
      <c r="D16" t="str">
        <f>BIN2HEX(D13)</f>
        <v>36</v>
      </c>
      <c r="E16" t="str">
        <f t="shared" ref="E16:G16" si="17">BIN2HEX(E13)</f>
        <v>36</v>
      </c>
      <c r="F16" t="str">
        <f t="shared" si="17"/>
        <v>36</v>
      </c>
      <c r="G16" t="str">
        <f t="shared" si="17"/>
        <v>36</v>
      </c>
      <c r="H16" t="s">
        <v>58</v>
      </c>
    </row>
    <row r="17" spans="1:8" x14ac:dyDescent="0.35">
      <c r="A17" t="s">
        <v>56</v>
      </c>
    </row>
    <row r="18" spans="1:8" x14ac:dyDescent="0.35">
      <c r="A18" t="s">
        <v>55</v>
      </c>
      <c r="B18" t="s">
        <v>8</v>
      </c>
      <c r="D18" s="20" t="str">
        <f>_xlfn.CONCAT(L8,M8,N8,O8,P8,Q8,R8,S8)</f>
        <v>00101100</v>
      </c>
      <c r="E18" s="20" t="str">
        <f>_xlfn.CONCAT(T8,U8,V8,W8,X8,Y8,Z8,AA8)</f>
        <v>00111101</v>
      </c>
      <c r="F18" s="21" t="str">
        <f>_xlfn.CONCAT(AB8,AC8,AD8,AE8,AF8,AG8,AH8,AI8)</f>
        <v>00101111</v>
      </c>
      <c r="G18" s="21" t="str">
        <f>_xlfn.CONCAT(AJ8,AK8,AL8,AM8,AN8,AO8,AP8,AQ8)</f>
        <v>00101111</v>
      </c>
    </row>
    <row r="19" spans="1:8" x14ac:dyDescent="0.35">
      <c r="B19" t="s">
        <v>9</v>
      </c>
      <c r="D19" s="21" t="str">
        <f>_xlfn.CONCAT(AR8,AS8,AT8,AU8,AV8,AW8,AX8,AY8)</f>
        <v>00101011</v>
      </c>
      <c r="E19" s="21" t="str">
        <f>_xlfn.CONCAT(AZ8,BA8,BB8,BC8,BD8,BE8,BF8,BG8)</f>
        <v>00111000</v>
      </c>
      <c r="F19" s="21" t="str">
        <f>_xlfn.CONCAT(BH8,BI8,BJ8,BK8,BL8,BM8,BN8,BO8)</f>
        <v>01011100</v>
      </c>
      <c r="G19" s="21" t="str">
        <f>_xlfn.CONCAT(BP8,BQ8,BR8,BS8,BT8,BU8,BV8,BW8)</f>
        <v>01011100</v>
      </c>
    </row>
    <row r="20" spans="1:8" x14ac:dyDescent="0.35">
      <c r="B20" t="s">
        <v>10</v>
      </c>
      <c r="D20" s="17" t="s">
        <v>12</v>
      </c>
      <c r="E20" s="17" t="s">
        <v>12</v>
      </c>
      <c r="F20" s="17" t="s">
        <v>12</v>
      </c>
      <c r="G20" s="17" t="s">
        <v>12</v>
      </c>
    </row>
    <row r="21" spans="1:8" x14ac:dyDescent="0.35">
      <c r="D21" t="str">
        <f>BIN2HEX(D18)</f>
        <v>2C</v>
      </c>
      <c r="E21" t="str">
        <f t="shared" ref="E21:G22" si="18">BIN2HEX(E18)</f>
        <v>3D</v>
      </c>
      <c r="F21" t="str">
        <f t="shared" si="18"/>
        <v>2F</v>
      </c>
      <c r="G21" t="str">
        <f t="shared" si="18"/>
        <v>2F</v>
      </c>
    </row>
    <row r="22" spans="1:8" x14ac:dyDescent="0.35">
      <c r="D22" t="str">
        <f>BIN2HEX(D19)</f>
        <v>2B</v>
      </c>
      <c r="E22" t="str">
        <f t="shared" si="18"/>
        <v>38</v>
      </c>
      <c r="F22" t="str">
        <f t="shared" si="18"/>
        <v>5C</v>
      </c>
      <c r="G22" t="str">
        <f t="shared" si="18"/>
        <v>5C</v>
      </c>
      <c r="H22" t="s">
        <v>58</v>
      </c>
    </row>
    <row r="24" spans="1:8" x14ac:dyDescent="0.35">
      <c r="A24" t="s">
        <v>15</v>
      </c>
      <c r="B24" s="17" t="s">
        <v>16</v>
      </c>
    </row>
    <row r="25" spans="1:8" x14ac:dyDescent="0.35">
      <c r="A25" t="s">
        <v>63</v>
      </c>
      <c r="B25" s="17" t="s">
        <v>22</v>
      </c>
    </row>
    <row r="26" spans="1:8" x14ac:dyDescent="0.35">
      <c r="A26" t="s">
        <v>23</v>
      </c>
      <c r="B26" s="17" t="s">
        <v>52</v>
      </c>
    </row>
    <row r="27" spans="1:8" x14ac:dyDescent="0.35">
      <c r="A27" t="s">
        <v>65</v>
      </c>
      <c r="B27" s="17" t="s">
        <v>17</v>
      </c>
    </row>
    <row r="28" spans="1:8" x14ac:dyDescent="0.35">
      <c r="A28" t="s">
        <v>67</v>
      </c>
      <c r="B28" s="22" t="s">
        <v>18</v>
      </c>
    </row>
    <row r="29" spans="1:8" x14ac:dyDescent="0.35">
      <c r="A29" t="s">
        <v>64</v>
      </c>
      <c r="B29" t="s">
        <v>14</v>
      </c>
    </row>
    <row r="30" spans="1:8" x14ac:dyDescent="0.35">
      <c r="A30" t="s">
        <v>65</v>
      </c>
      <c r="B30" t="s">
        <v>19</v>
      </c>
    </row>
    <row r="31" spans="1:8" x14ac:dyDescent="0.35">
      <c r="A31" t="s">
        <v>66</v>
      </c>
      <c r="B31" s="22" t="s">
        <v>20</v>
      </c>
    </row>
    <row r="32" spans="1:8" x14ac:dyDescent="0.35">
      <c r="A32" t="s">
        <v>21</v>
      </c>
    </row>
    <row r="34" spans="1:2" x14ac:dyDescent="0.35">
      <c r="A34" t="s">
        <v>60</v>
      </c>
      <c r="B34" s="17" t="s">
        <v>32</v>
      </c>
    </row>
    <row r="35" spans="1:2" x14ac:dyDescent="0.35">
      <c r="A35" t="s">
        <v>63</v>
      </c>
      <c r="B35" s="17" t="s">
        <v>22</v>
      </c>
    </row>
    <row r="36" spans="1:2" x14ac:dyDescent="0.35">
      <c r="A36" t="s">
        <v>23</v>
      </c>
      <c r="B36" s="17" t="s">
        <v>61</v>
      </c>
    </row>
    <row r="37" spans="1:2" x14ac:dyDescent="0.35">
      <c r="A37" t="s">
        <v>65</v>
      </c>
      <c r="B37" s="17" t="s">
        <v>25</v>
      </c>
    </row>
    <row r="38" spans="1:2" x14ac:dyDescent="0.35">
      <c r="A38" t="s">
        <v>67</v>
      </c>
      <c r="B38" t="s">
        <v>24</v>
      </c>
    </row>
    <row r="39" spans="1:2" x14ac:dyDescent="0.35">
      <c r="A39" t="s">
        <v>64</v>
      </c>
      <c r="B39" t="s">
        <v>14</v>
      </c>
    </row>
    <row r="40" spans="1:2" x14ac:dyDescent="0.35">
      <c r="A40" t="s">
        <v>65</v>
      </c>
      <c r="B40" t="s">
        <v>26</v>
      </c>
    </row>
    <row r="41" spans="1:2" x14ac:dyDescent="0.35">
      <c r="A41" t="s">
        <v>66</v>
      </c>
      <c r="B41" t="s">
        <v>27</v>
      </c>
    </row>
    <row r="42" spans="1:2" x14ac:dyDescent="0.35">
      <c r="A42" t="s">
        <v>62</v>
      </c>
    </row>
    <row r="45" spans="1:2" x14ac:dyDescent="0.35">
      <c r="A45" t="s">
        <v>59</v>
      </c>
      <c r="B45" t="str">
        <f>_xlfn.CONCAT(B31,B41)</f>
        <v>55ac046e56e3089fec1691c22544b605f94185216dde0465e68b9d57c20dacbc49ca9cccf179b645991664b39d77ef317c71b845b1e30bd509112041d3a19783</v>
      </c>
    </row>
  </sheetData>
  <conditionalFormatting sqref="B35">
    <cfRule type="expression" dxfId="10" priority="3">
      <formula>"LEN(B29) = 128"</formula>
    </cfRule>
  </conditionalFormatting>
  <conditionalFormatting sqref="B25">
    <cfRule type="expression" dxfId="9" priority="1">
      <formula>"len(b22) &gt; 2"</formula>
    </cfRule>
    <cfRule type="expression" dxfId="8" priority="2">
      <formula>"LEN(B29) = 128"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0B0-8B96-45CC-8C8C-C23251E11B61}">
  <dimension ref="A1:B37"/>
  <sheetViews>
    <sheetView tabSelected="1" topLeftCell="A15" zoomScale="80" zoomScaleNormal="80" workbookViewId="0">
      <selection activeCell="B38" sqref="B38"/>
    </sheetView>
  </sheetViews>
  <sheetFormatPr defaultRowHeight="14.5" x14ac:dyDescent="0.35"/>
  <cols>
    <col min="1" max="1" width="12.26953125" customWidth="1"/>
    <col min="2" max="2" width="17.6328125" customWidth="1"/>
    <col min="3" max="3" width="3.26953125" customWidth="1"/>
    <col min="4" max="7" width="8.7265625" customWidth="1"/>
    <col min="8" max="11" width="4.26953125" customWidth="1"/>
    <col min="12" max="12" width="14.26953125" customWidth="1"/>
    <col min="13" max="13" width="3.6328125" customWidth="1"/>
    <col min="15" max="15" width="6.90625" customWidth="1"/>
    <col min="16" max="16" width="3.7265625" customWidth="1"/>
    <col min="17" max="48" width="3" customWidth="1"/>
    <col min="49" max="528" width="2.90625" customWidth="1"/>
  </cols>
  <sheetData>
    <row r="1" spans="1:2" x14ac:dyDescent="0.35">
      <c r="A1" t="s">
        <v>63</v>
      </c>
      <c r="B1" s="17" t="s">
        <v>29</v>
      </c>
    </row>
    <row r="2" spans="1:2" x14ac:dyDescent="0.35">
      <c r="A2" t="s">
        <v>23</v>
      </c>
      <c r="B2" s="17" t="s">
        <v>16</v>
      </c>
    </row>
    <row r="3" spans="1:2" x14ac:dyDescent="0.35">
      <c r="A3" t="s">
        <v>65</v>
      </c>
      <c r="B3" s="17" t="s">
        <v>30</v>
      </c>
    </row>
    <row r="4" spans="1:2" x14ac:dyDescent="0.35">
      <c r="A4" t="s">
        <v>67</v>
      </c>
      <c r="B4" s="22" t="s">
        <v>31</v>
      </c>
    </row>
    <row r="5" spans="1:2" x14ac:dyDescent="0.35">
      <c r="A5" t="s">
        <v>64</v>
      </c>
      <c r="B5" t="s">
        <v>35</v>
      </c>
    </row>
    <row r="6" spans="1:2" x14ac:dyDescent="0.35">
      <c r="A6" t="s">
        <v>65</v>
      </c>
      <c r="B6" t="s">
        <v>37</v>
      </c>
    </row>
    <row r="7" spans="1:2" x14ac:dyDescent="0.35">
      <c r="A7" t="s">
        <v>66</v>
      </c>
      <c r="B7" s="22" t="s">
        <v>38</v>
      </c>
    </row>
    <row r="8" spans="1:2" x14ac:dyDescent="0.35">
      <c r="A8" t="s">
        <v>21</v>
      </c>
    </row>
    <row r="10" spans="1:2" x14ac:dyDescent="0.35">
      <c r="A10" t="s">
        <v>63</v>
      </c>
      <c r="B10" s="17" t="s">
        <v>29</v>
      </c>
    </row>
    <row r="11" spans="1:2" x14ac:dyDescent="0.35">
      <c r="A11" t="s">
        <v>23</v>
      </c>
      <c r="B11" s="17" t="s">
        <v>32</v>
      </c>
    </row>
    <row r="12" spans="1:2" x14ac:dyDescent="0.35">
      <c r="A12" t="s">
        <v>65</v>
      </c>
      <c r="B12" s="17" t="s">
        <v>33</v>
      </c>
    </row>
    <row r="13" spans="1:2" x14ac:dyDescent="0.35">
      <c r="A13" t="s">
        <v>67</v>
      </c>
      <c r="B13" t="s">
        <v>34</v>
      </c>
    </row>
    <row r="14" spans="1:2" x14ac:dyDescent="0.35">
      <c r="A14" t="s">
        <v>64</v>
      </c>
      <c r="B14" t="s">
        <v>35</v>
      </c>
    </row>
    <row r="15" spans="1:2" x14ac:dyDescent="0.35">
      <c r="A15" t="s">
        <v>65</v>
      </c>
      <c r="B15" t="s">
        <v>36</v>
      </c>
    </row>
    <row r="16" spans="1:2" x14ac:dyDescent="0.35">
      <c r="A16" t="s">
        <v>66</v>
      </c>
      <c r="B16" t="s">
        <v>39</v>
      </c>
    </row>
    <row r="17" spans="1:2" x14ac:dyDescent="0.35">
      <c r="A17" t="s">
        <v>28</v>
      </c>
    </row>
    <row r="19" spans="1:2" x14ac:dyDescent="0.35">
      <c r="A19" t="s">
        <v>63</v>
      </c>
      <c r="B19" s="17" t="s">
        <v>29</v>
      </c>
    </row>
    <row r="20" spans="1:2" x14ac:dyDescent="0.35">
      <c r="A20" t="s">
        <v>23</v>
      </c>
      <c r="B20" s="17" t="s">
        <v>40</v>
      </c>
    </row>
    <row r="21" spans="1:2" x14ac:dyDescent="0.35">
      <c r="A21" t="s">
        <v>65</v>
      </c>
      <c r="B21" s="17" t="s">
        <v>41</v>
      </c>
    </row>
    <row r="22" spans="1:2" x14ac:dyDescent="0.35">
      <c r="A22" t="s">
        <v>67</v>
      </c>
      <c r="B22" t="s">
        <v>42</v>
      </c>
    </row>
    <row r="23" spans="1:2" x14ac:dyDescent="0.35">
      <c r="A23" t="s">
        <v>64</v>
      </c>
      <c r="B23" t="s">
        <v>35</v>
      </c>
    </row>
    <row r="24" spans="1:2" x14ac:dyDescent="0.35">
      <c r="A24" t="s">
        <v>65</v>
      </c>
      <c r="B24" t="s">
        <v>43</v>
      </c>
    </row>
    <row r="25" spans="1:2" x14ac:dyDescent="0.35">
      <c r="A25" t="s">
        <v>66</v>
      </c>
      <c r="B25" t="s">
        <v>44</v>
      </c>
    </row>
    <row r="26" spans="1:2" x14ac:dyDescent="0.35">
      <c r="A26" t="s">
        <v>45</v>
      </c>
    </row>
    <row r="28" spans="1:2" x14ac:dyDescent="0.35">
      <c r="A28" t="s">
        <v>63</v>
      </c>
      <c r="B28" s="17" t="s">
        <v>29</v>
      </c>
    </row>
    <row r="29" spans="1:2" x14ac:dyDescent="0.35">
      <c r="A29" t="s">
        <v>23</v>
      </c>
      <c r="B29" s="17" t="s">
        <v>46</v>
      </c>
    </row>
    <row r="30" spans="1:2" x14ac:dyDescent="0.35">
      <c r="A30" t="s">
        <v>65</v>
      </c>
      <c r="B30" s="17" t="s">
        <v>47</v>
      </c>
    </row>
    <row r="31" spans="1:2" x14ac:dyDescent="0.35">
      <c r="A31" t="s">
        <v>67</v>
      </c>
      <c r="B31" t="s">
        <v>48</v>
      </c>
    </row>
    <row r="32" spans="1:2" x14ac:dyDescent="0.35">
      <c r="A32" t="s">
        <v>64</v>
      </c>
      <c r="B32" t="s">
        <v>35</v>
      </c>
    </row>
    <row r="33" spans="1:2" x14ac:dyDescent="0.35">
      <c r="A33" t="s">
        <v>65</v>
      </c>
      <c r="B33" t="s">
        <v>49</v>
      </c>
    </row>
    <row r="34" spans="1:2" x14ac:dyDescent="0.35">
      <c r="A34" t="s">
        <v>66</v>
      </c>
      <c r="B34" t="s">
        <v>50</v>
      </c>
    </row>
    <row r="35" spans="1:2" x14ac:dyDescent="0.35">
      <c r="A35" t="s">
        <v>51</v>
      </c>
    </row>
    <row r="37" spans="1:2" x14ac:dyDescent="0.35">
      <c r="A37" t="s">
        <v>59</v>
      </c>
      <c r="B37" t="str">
        <f>_xlfn.CONCAT(B7,B16,B25,B34)</f>
        <v>f7ce0b653d2d72a4108cf5abe912ffdd777616dbbb27a70e8204f3ae2d0f6fad89f68f4811d1e87bcc3bd7400a9ffd29094f0184639574f39ae5a1315217bcd7894991447213bb226c25b54da86370fbcd984380374666bb8ffcb5bf40c254b067d27c51ce4ad5fed829c90b505a571b7f4d1cad6a523cda770e67bceaaf7e89</v>
      </c>
    </row>
  </sheetData>
  <conditionalFormatting sqref="B1">
    <cfRule type="expression" dxfId="7" priority="11">
      <formula>"len(b22) &gt; 2"</formula>
    </cfRule>
    <cfRule type="expression" dxfId="6" priority="12">
      <formula>"LEN(B29) = 128"</formula>
    </cfRule>
  </conditionalFormatting>
  <conditionalFormatting sqref="B10">
    <cfRule type="expression" dxfId="5" priority="9">
      <formula>"len(b22) &gt; 2"</formula>
    </cfRule>
    <cfRule type="expression" dxfId="4" priority="10">
      <formula>"LEN(B29) = 128"</formula>
    </cfRule>
  </conditionalFormatting>
  <conditionalFormatting sqref="B19">
    <cfRule type="expression" dxfId="3" priority="7">
      <formula>"len(b22) &gt; 2"</formula>
    </cfRule>
    <cfRule type="expression" dxfId="2" priority="8">
      <formula>"LEN(B29) = 128"</formula>
    </cfRule>
  </conditionalFormatting>
  <conditionalFormatting sqref="B28">
    <cfRule type="expression" dxfId="1" priority="5">
      <formula>"len(b22) &gt; 2"</formula>
    </cfRule>
    <cfRule type="expression" dxfId="0" priority="6">
      <formula>"LEN(B29) = 128"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Scrypt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Dauenhauer</dc:creator>
  <cp:lastModifiedBy>Dave Dauenhauer</cp:lastModifiedBy>
  <dcterms:created xsi:type="dcterms:W3CDTF">2021-09-16T00:42:16Z</dcterms:created>
  <dcterms:modified xsi:type="dcterms:W3CDTF">2022-02-04T02:39:27Z</dcterms:modified>
</cp:coreProperties>
</file>