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phisutmethaphan/Code/FTP_con_test/"/>
    </mc:Choice>
  </mc:AlternateContent>
  <xr:revisionPtr revIDLastSave="0" documentId="13_ncr:1_{613E12D4-D6FF-CF4C-910C-601B5EB7E709}" xr6:coauthVersionLast="47" xr6:coauthVersionMax="47" xr10:uidLastSave="{00000000-0000-0000-0000-000000000000}"/>
  <bookViews>
    <workbookView xWindow="3920" yWindow="500" windowWidth="29040" windowHeight="15720" xr2:uid="{F1C69830-E0E0-4AE8-932D-7E02D5E6F888}"/>
  </bookViews>
  <sheets>
    <sheet name="Sheet1" sheetId="1" r:id="rId1"/>
    <sheet name="m2we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L3" i="1"/>
  <c r="M3" i="1"/>
  <c r="N3" i="1"/>
  <c r="L4" i="1"/>
  <c r="M4" i="1"/>
  <c r="L5" i="1"/>
  <c r="M5" i="1"/>
  <c r="L6" i="1"/>
  <c r="M6" i="1"/>
  <c r="N6" i="1"/>
  <c r="M7" i="1"/>
  <c r="N7" i="1"/>
  <c r="I8" i="1"/>
  <c r="J8" i="1"/>
  <c r="K8" i="1"/>
  <c r="L8" i="1"/>
  <c r="M8" i="1"/>
  <c r="N8" i="1"/>
  <c r="N9" i="1"/>
  <c r="M10" i="1"/>
  <c r="N10" i="1"/>
  <c r="M11" i="1"/>
  <c r="N11" i="1"/>
  <c r="M12" i="1"/>
  <c r="N12" i="1"/>
  <c r="L13" i="1"/>
  <c r="M13" i="1"/>
  <c r="N13" i="1"/>
  <c r="M14" i="1"/>
  <c r="N14" i="1"/>
  <c r="M15" i="1"/>
  <c r="N15" i="1"/>
  <c r="I16" i="1"/>
  <c r="J16" i="1"/>
  <c r="K16" i="1"/>
  <c r="L16" i="1"/>
  <c r="M16" i="1"/>
  <c r="N16" i="1"/>
  <c r="H3" i="1"/>
  <c r="H4" i="1"/>
  <c r="H8" i="1"/>
  <c r="H16" i="1"/>
  <c r="H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<sst xmlns="http://schemas.openxmlformats.org/spreadsheetml/2006/main" count="268" uniqueCount="181">
  <si>
    <t>No</t>
  </si>
  <si>
    <t>Dam</t>
  </si>
  <si>
    <t>Username</t>
  </si>
  <si>
    <t>Password</t>
  </si>
  <si>
    <t>*Password</t>
  </si>
  <si>
    <t>INC</t>
  </si>
  <si>
    <t>WL</t>
  </si>
  <si>
    <t>OW</t>
  </si>
  <si>
    <t>P</t>
  </si>
  <si>
    <t>OSP</t>
  </si>
  <si>
    <t>ST</t>
  </si>
  <si>
    <t>SF</t>
  </si>
  <si>
    <t>Graphic Plan</t>
  </si>
  <si>
    <t>Graphic Section</t>
  </si>
  <si>
    <t>mapping_JSON</t>
  </si>
  <si>
    <t>Input parameter</t>
  </si>
  <si>
    <t>ห้วยวังนอง</t>
  </si>
  <si>
    <t>hwn</t>
  </si>
  <si>
    <t>HuaiWangNong</t>
  </si>
  <si>
    <t>k8WYhWb</t>
  </si>
  <si>
    <t>OK</t>
  </si>
  <si>
    <t>ห้วยขอนสัก</t>
  </si>
  <si>
    <t>hks</t>
  </si>
  <si>
    <t>HKSMKM</t>
  </si>
  <si>
    <t>sh;p-volyd</t>
  </si>
  <si>
    <t>คลองท่างิ้ว</t>
  </si>
  <si>
    <t>kng</t>
  </si>
  <si>
    <t>KNGTRG</t>
  </si>
  <si>
    <t>8]v'mjk'bh;</t>
  </si>
  <si>
    <t>WL3(mA)</t>
  </si>
  <si>
    <t>SF2 (mA)</t>
  </si>
  <si>
    <t>ลำคันฉู</t>
  </si>
  <si>
    <t>lch</t>
  </si>
  <si>
    <t>LCHCPM</t>
  </si>
  <si>
    <t>]e8yoC6</t>
  </si>
  <si>
    <t>ลำพระเพลิง</t>
  </si>
  <si>
    <t>lph</t>
  </si>
  <si>
    <t>LPHNMA</t>
  </si>
  <si>
    <t>]eritgr]b'</t>
  </si>
  <si>
    <t>ห้วยทราย</t>
  </si>
  <si>
    <t>hus</t>
  </si>
  <si>
    <t>HUSCPM</t>
  </si>
  <si>
    <t>sh;pmikp</t>
  </si>
  <si>
    <t>WL1(digit)</t>
  </si>
  <si>
    <t>ลำปาว</t>
  </si>
  <si>
    <t>lpa</t>
  </si>
  <si>
    <t>LUPKLS</t>
  </si>
  <si>
    <t>g-njvo]exk;</t>
  </si>
  <si>
    <t>เขื่อนลำปาว</t>
  </si>
  <si>
    <t>ลำปลายมาศ</t>
  </si>
  <si>
    <t>lpm</t>
  </si>
  <si>
    <t>LPMNMA</t>
  </si>
  <si>
    <t>]ex]kp,kL</t>
  </si>
  <si>
    <t>บ้านเพชร</t>
  </si>
  <si>
    <t>bap</t>
  </si>
  <si>
    <t>BAPCPM</t>
  </si>
  <si>
    <t>[hkogr=i</t>
  </si>
  <si>
    <t>ห้วยแกง</t>
  </si>
  <si>
    <t>hka</t>
  </si>
  <si>
    <t>HUKKLS</t>
  </si>
  <si>
    <t>sh;pcd'</t>
  </si>
  <si>
    <t>ห้วยค้อ</t>
  </si>
  <si>
    <t>huk</t>
  </si>
  <si>
    <t>HUKMKM</t>
  </si>
  <si>
    <t>sh;p8hv</t>
  </si>
  <si>
    <t>ห้วยทา</t>
  </si>
  <si>
    <t>hut</t>
  </si>
  <si>
    <t>HUTSSK</t>
  </si>
  <si>
    <t>sh;pmk</t>
  </si>
  <si>
    <t>ห้วยฝา</t>
  </si>
  <si>
    <t>huf</t>
  </si>
  <si>
    <t>HUFKLS</t>
  </si>
  <si>
    <t>sh;p/k</t>
  </si>
  <si>
    <t>ห้วยสะทด</t>
  </si>
  <si>
    <t>hst</t>
  </si>
  <si>
    <t>HSTKLS</t>
  </si>
  <si>
    <t>sh;pltmf</t>
  </si>
  <si>
    <t>ซับกระจาย</t>
  </si>
  <si>
    <t>SKJ</t>
  </si>
  <si>
    <t>SKJNMA</t>
  </si>
  <si>
    <t xml:space="preserve">[hko:y[dit0kp  </t>
  </si>
  <si>
    <t>บ้านซับกระจาย</t>
  </si>
  <si>
    <t>ลำสะพุง</t>
  </si>
  <si>
    <t>LSP</t>
  </si>
  <si>
    <t>LSPCPM</t>
  </si>
  <si>
    <t>]eltr6'</t>
  </si>
  <si>
    <t>เขื่อนห้วยชะโนด</t>
  </si>
  <si>
    <t>hcn</t>
  </si>
  <si>
    <t>HCNMUK</t>
  </si>
  <si>
    <t>sh;p=tFof</t>
  </si>
  <si>
    <t>ห้วยชะโนด</t>
  </si>
  <si>
    <t>เขื่อนห้วยพุ</t>
  </si>
  <si>
    <t>hpu</t>
  </si>
  <si>
    <t>HUPMUK</t>
  </si>
  <si>
    <t>sh;pr6sh;pr6</t>
  </si>
  <si>
    <t>ห้วยพุห้วยพุ</t>
  </si>
  <si>
    <t>เขื่อนห้วยไร่</t>
  </si>
  <si>
    <t>hur</t>
  </si>
  <si>
    <t>HURMUK</t>
  </si>
  <si>
    <t>sh;pwij</t>
  </si>
  <si>
    <t>ห้วยไร่</t>
  </si>
  <si>
    <t>เขื่อนห้วยหินลับ</t>
  </si>
  <si>
    <t>hhl</t>
  </si>
  <si>
    <t>HHLMUK</t>
  </si>
  <si>
    <t>sh;psbo]y[</t>
  </si>
  <si>
    <t>ห้วยหินลับ</t>
  </si>
  <si>
    <t>เขื่อนลำแชะ</t>
  </si>
  <si>
    <t>lcha</t>
  </si>
  <si>
    <t>LCHNMA</t>
  </si>
  <si>
    <t>]ec=t]ec=t</t>
  </si>
  <si>
    <t>ลำแชะลำแชะ</t>
  </si>
  <si>
    <t>เขื่อนห้วยเตย</t>
  </si>
  <si>
    <t>hty</t>
  </si>
  <si>
    <t>HUTKON</t>
  </si>
  <si>
    <t>sh;pg9p</t>
  </si>
  <si>
    <t>ห้วยเตย</t>
  </si>
  <si>
    <t>เขื่อนห้วยพุงใหญ่</t>
  </si>
  <si>
    <t>hpy</t>
  </si>
  <si>
    <t>HPYROI</t>
  </si>
  <si>
    <t>sh;pr6'.sPj</t>
  </si>
  <si>
    <t>ห้วยพุงใหญ่</t>
  </si>
  <si>
    <t>ลำเชียงสา</t>
  </si>
  <si>
    <t>lcs</t>
  </si>
  <si>
    <t>LCSNMA</t>
  </si>
  <si>
    <t>]eg=up'lk</t>
  </si>
  <si>
    <t>ลำเชียงไกรตอนบน</t>
  </si>
  <si>
    <t>lck</t>
  </si>
  <si>
    <t>LCKUNMA</t>
  </si>
  <si>
    <t>]eg=up'wdi9vo[o</t>
  </si>
  <si>
    <t>ห้วยสีทน</t>
  </si>
  <si>
    <t>HSTNKLS</t>
  </si>
  <si>
    <t>sh;plumo</t>
  </si>
  <si>
    <t>ห้วยวังลิ้นฟ้า</t>
  </si>
  <si>
    <t>HWLFKLS</t>
  </si>
  <si>
    <t>Sh;p;y’]bhoahk</t>
  </si>
  <si>
    <t>ห้วยสังเคียบ</t>
  </si>
  <si>
    <t>HSKKLS</t>
  </si>
  <si>
    <t>Sh;ply’g8up[</t>
  </si>
  <si>
    <t>ลำพะยัง</t>
  </si>
  <si>
    <t>LPYUKLS</t>
  </si>
  <si>
    <t>]ertpy’9vo[o</t>
  </si>
  <si>
    <t>ห้วยลอมไผ่</t>
  </si>
  <si>
    <t>HLPKON</t>
  </si>
  <si>
    <t>Sh;p]v,wzj</t>
  </si>
  <si>
    <t>มูลบน</t>
  </si>
  <si>
    <t>MBNMA</t>
  </si>
  <si>
    <t>g-njvo,^][o</t>
  </si>
  <si>
    <t>ลําตะคอง</t>
  </si>
  <si>
    <t>LTKNMA</t>
  </si>
  <si>
    <t>]e9t8v’</t>
  </si>
  <si>
    <t>ลํานางรอง</t>
  </si>
  <si>
    <t>LNRBRM</t>
  </si>
  <si>
    <t>]eok’iv’</t>
  </si>
  <si>
    <t>ห้วยตาจู</t>
  </si>
  <si>
    <t>HTJSSK</t>
  </si>
  <si>
    <t>Sh;p9k0^</t>
  </si>
  <si>
    <t>ห้วยสีโท</t>
  </si>
  <si>
    <t>HSTAMJ</t>
  </si>
  <si>
    <t>Sh;pluFm</t>
  </si>
  <si>
    <t>ห้วยคันแทใหญ่</t>
  </si>
  <si>
    <t>HKTYMUK</t>
  </si>
  <si>
    <t>8yocm.sPj</t>
  </si>
  <si>
    <t>ห้วยโพง</t>
  </si>
  <si>
    <t>HUPYST</t>
  </si>
  <si>
    <t>Sh;pFr’</t>
  </si>
  <si>
    <t>ห้วยสะพงน้อย</t>
  </si>
  <si>
    <t>HSPNUBN</t>
  </si>
  <si>
    <t>Sh;pltr’ohvp</t>
  </si>
  <si>
    <t>ห้วยเดือนห้า</t>
  </si>
  <si>
    <t>HDHUBN</t>
  </si>
  <si>
    <t>Sh;pgfnvoshk</t>
  </si>
  <si>
    <t>ห้วยละมืด</t>
  </si>
  <si>
    <t>HLMUBN</t>
  </si>
  <si>
    <t>Sh;p]t,nf</t>
  </si>
  <si>
    <t>https://m2web.talk2m.com/RID2017/</t>
  </si>
  <si>
    <t>Account</t>
  </si>
  <si>
    <t>RID2017</t>
  </si>
  <si>
    <t>rid2017</t>
  </si>
  <si>
    <t>rid_2017</t>
  </si>
  <si>
    <t>code_name</t>
  </si>
  <si>
    <t>under_rid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</si>
</sst>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255D"/>
      <name val="Arial"/>
      <family val="2"/>
    </font>
    <font>
      <sz val="14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sz val="14"/>
      <color theme="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14" fontId="0" fillId="0" borderId="0" xfId="0" applyNumberFormat="1"/>
    <xf numFmtId="0" fontId="3" fillId="4" borderId="1" xfId="0" applyFont="1" applyFill="1" applyBorder="1" applyAlignment="1">
      <alignment horizontal="right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7" fillId="0" borderId="4" xfId="0" applyFont="1" applyBorder="1" applyAlignment="1">
      <alignment readingOrder="1"/>
    </xf>
    <xf numFmtId="0" fontId="7" fillId="0" borderId="5" xfId="0" applyFont="1" applyBorder="1" applyAlignment="1">
      <alignment readingOrder="1"/>
    </xf>
    <xf numFmtId="0" fontId="8" fillId="0" borderId="0" xfId="0" applyFont="1" applyAlignment="1">
      <alignment horizontal="center"/>
    </xf>
    <xf numFmtId="0" fontId="9" fillId="0" borderId="3" xfId="0" applyFont="1" applyBorder="1"/>
    <xf numFmtId="0" fontId="7" fillId="0" borderId="6" xfId="0" applyFont="1" applyBorder="1" applyAlignment="1">
      <alignment readingOrder="1"/>
    </xf>
    <xf numFmtId="0" fontId="7" fillId="0" borderId="7" xfId="0" applyFont="1" applyBorder="1" applyAlignment="1">
      <alignment readingOrder="1"/>
    </xf>
    <xf numFmtId="0" fontId="7" fillId="0" borderId="0" xfId="0" applyFont="1" applyAlignment="1">
      <alignment horizontal="center"/>
    </xf>
    <xf numFmtId="0" fontId="11" fillId="0" borderId="3" xfId="0" applyFont="1" applyBorder="1"/>
    <xf numFmtId="0" fontId="5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2" tint="-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D2C4-C8C1-44CF-9068-AE428ABB1657}">
  <dimension ref="A1:S4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G8" sqref="G8"/>
    </sheetView>
  </sheetViews>
  <sheetFormatPr baseColWidth="10" defaultColWidth="8.83203125" defaultRowHeight="15" outlineLevelCol="2" x14ac:dyDescent="0.2"/>
  <cols>
    <col min="1" max="1" width="4.5" style="1" bestFit="1" customWidth="1"/>
    <col min="2" max="2" width="20" customWidth="1"/>
    <col min="3" max="3" width="15.5" style="1" bestFit="1" customWidth="1"/>
    <col min="4" max="4" width="9.1640625" style="1"/>
    <col min="5" max="5" width="14.83203125" style="1" customWidth="1" outlineLevel="2"/>
    <col min="6" max="6" width="16.33203125" style="1" bestFit="1" customWidth="1" outlineLevel="2"/>
    <col min="7" max="7" width="20.1640625" style="1" bestFit="1" customWidth="1" outlineLevel="2"/>
    <col min="8" max="14" width="10.5" style="3" hidden="1" customWidth="1"/>
    <col min="15" max="15" width="12" hidden="1" customWidth="1"/>
    <col min="16" max="16" width="14.83203125" hidden="1" customWidth="1"/>
    <col min="17" max="17" width="14.5" hidden="1" customWidth="1"/>
    <col min="18" max="18" width="15.5" hidden="1" customWidth="1"/>
    <col min="19" max="19" width="11.1640625" bestFit="1" customWidth="1"/>
  </cols>
  <sheetData>
    <row r="1" spans="1:19" s="3" customFormat="1" x14ac:dyDescent="0.2">
      <c r="A1" s="29" t="s">
        <v>0</v>
      </c>
      <c r="B1" s="29" t="s">
        <v>1</v>
      </c>
      <c r="C1" s="29" t="s">
        <v>179</v>
      </c>
      <c r="D1" s="29" t="s">
        <v>180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9" t="s">
        <v>12</v>
      </c>
      <c r="P1" s="9" t="s">
        <v>13</v>
      </c>
      <c r="Q1" s="9" t="s">
        <v>14</v>
      </c>
      <c r="R1" s="9" t="s">
        <v>15</v>
      </c>
    </row>
    <row r="2" spans="1:19" ht="18" x14ac:dyDescent="0.2">
      <c r="A2" s="15">
        <v>1</v>
      </c>
      <c r="B2" s="16" t="s">
        <v>16</v>
      </c>
      <c r="C2" s="15" t="s">
        <v>17</v>
      </c>
      <c r="D2" s="15">
        <v>6</v>
      </c>
      <c r="E2" s="15" t="s">
        <v>18</v>
      </c>
      <c r="F2" s="15" t="s">
        <v>19</v>
      </c>
      <c r="G2" s="15"/>
      <c r="H2" s="11" t="e">
        <f>IF(#REF!="","-","")</f>
        <v>#REF!</v>
      </c>
      <c r="I2" s="11" t="s">
        <v>20</v>
      </c>
      <c r="J2" s="11" t="s">
        <v>20</v>
      </c>
      <c r="K2" s="11" t="s">
        <v>20</v>
      </c>
      <c r="L2" s="11" t="e">
        <f>IF(#REF!="","-","")</f>
        <v>#REF!</v>
      </c>
      <c r="M2" s="11" t="e">
        <f>IF(#REF!="","-","")</f>
        <v>#REF!</v>
      </c>
      <c r="N2" s="11" t="e">
        <f>IF(#REF!="","-","")</f>
        <v>#REF!</v>
      </c>
      <c r="O2" s="8"/>
      <c r="P2" s="8"/>
      <c r="Q2" s="8"/>
      <c r="R2" s="8"/>
    </row>
    <row r="3" spans="1:19" ht="18" x14ac:dyDescent="0.2">
      <c r="A3" s="15">
        <f>A2+1</f>
        <v>2</v>
      </c>
      <c r="B3" s="16" t="s">
        <v>21</v>
      </c>
      <c r="C3" s="15" t="s">
        <v>22</v>
      </c>
      <c r="D3" s="15">
        <v>6</v>
      </c>
      <c r="E3" s="15" t="s">
        <v>23</v>
      </c>
      <c r="F3" s="15" t="s">
        <v>24</v>
      </c>
      <c r="G3" s="15" t="s">
        <v>21</v>
      </c>
      <c r="H3" s="11" t="e">
        <f>IF(#REF!="","-","")</f>
        <v>#REF!</v>
      </c>
      <c r="I3" s="11" t="s">
        <v>20</v>
      </c>
      <c r="J3" s="11" t="s">
        <v>20</v>
      </c>
      <c r="K3" s="11" t="s">
        <v>20</v>
      </c>
      <c r="L3" s="11" t="e">
        <f>IF(#REF!="","-","")</f>
        <v>#REF!</v>
      </c>
      <c r="M3" s="11" t="e">
        <f>IF(#REF!="","-","")</f>
        <v>#REF!</v>
      </c>
      <c r="N3" s="11" t="e">
        <f>IF(#REF!="","-","")</f>
        <v>#REF!</v>
      </c>
      <c r="O3" s="8"/>
      <c r="P3" s="8"/>
      <c r="Q3" s="8"/>
      <c r="R3" s="8"/>
    </row>
    <row r="4" spans="1:19" ht="18" x14ac:dyDescent="0.2">
      <c r="A4" s="15">
        <f t="shared" ref="A4:A41" si="0">A3+1</f>
        <v>3</v>
      </c>
      <c r="B4" s="16" t="s">
        <v>25</v>
      </c>
      <c r="C4" s="15" t="s">
        <v>26</v>
      </c>
      <c r="D4" s="15">
        <v>16</v>
      </c>
      <c r="E4" s="15" t="s">
        <v>27</v>
      </c>
      <c r="F4" s="15" t="s">
        <v>28</v>
      </c>
      <c r="G4" s="15" t="s">
        <v>25</v>
      </c>
      <c r="H4" s="11" t="e">
        <f>IF(#REF!="","-","")</f>
        <v>#REF!</v>
      </c>
      <c r="I4" s="11" t="s">
        <v>29</v>
      </c>
      <c r="J4" s="11" t="s">
        <v>20</v>
      </c>
      <c r="K4" s="11" t="s">
        <v>20</v>
      </c>
      <c r="L4" s="11" t="e">
        <f>IF(#REF!="","-","")</f>
        <v>#REF!</v>
      </c>
      <c r="M4" s="11" t="e">
        <f>IF(#REF!="","-","")</f>
        <v>#REF!</v>
      </c>
      <c r="N4" s="11" t="s">
        <v>30</v>
      </c>
      <c r="O4" s="8"/>
      <c r="P4" s="8"/>
      <c r="Q4" s="8"/>
      <c r="R4" s="8"/>
    </row>
    <row r="5" spans="1:19" ht="18" x14ac:dyDescent="0.2">
      <c r="A5" s="15">
        <f t="shared" si="0"/>
        <v>4</v>
      </c>
      <c r="B5" s="16" t="s">
        <v>31</v>
      </c>
      <c r="C5" s="15" t="s">
        <v>32</v>
      </c>
      <c r="D5" s="15">
        <v>6</v>
      </c>
      <c r="E5" s="15" t="s">
        <v>33</v>
      </c>
      <c r="F5" s="15" t="s">
        <v>34</v>
      </c>
      <c r="G5" s="15" t="s">
        <v>31</v>
      </c>
      <c r="H5" s="11" t="s">
        <v>20</v>
      </c>
      <c r="I5" s="11" t="s">
        <v>20</v>
      </c>
      <c r="J5" s="11" t="s">
        <v>20</v>
      </c>
      <c r="K5" s="11" t="s">
        <v>20</v>
      </c>
      <c r="L5" s="11" t="e">
        <f>IF(#REF!="","-","")</f>
        <v>#REF!</v>
      </c>
      <c r="M5" s="11" t="e">
        <f>IF(#REF!="","-","")</f>
        <v>#REF!</v>
      </c>
      <c r="N5" s="11" t="s">
        <v>20</v>
      </c>
      <c r="O5" s="8"/>
      <c r="P5" s="8"/>
      <c r="Q5" s="8"/>
      <c r="R5" s="8"/>
    </row>
    <row r="6" spans="1:19" ht="18" x14ac:dyDescent="0.2">
      <c r="A6" s="15">
        <f t="shared" si="0"/>
        <v>5</v>
      </c>
      <c r="B6" s="16" t="s">
        <v>35</v>
      </c>
      <c r="C6" s="15" t="s">
        <v>36</v>
      </c>
      <c r="D6" s="15">
        <v>8</v>
      </c>
      <c r="E6" s="15" t="s">
        <v>37</v>
      </c>
      <c r="F6" s="15" t="s">
        <v>38</v>
      </c>
      <c r="G6" s="15" t="s">
        <v>35</v>
      </c>
      <c r="H6" s="11" t="s">
        <v>20</v>
      </c>
      <c r="I6" s="11" t="s">
        <v>29</v>
      </c>
      <c r="J6" s="11" t="s">
        <v>20</v>
      </c>
      <c r="K6" s="11" t="s">
        <v>20</v>
      </c>
      <c r="L6" s="11" t="e">
        <f>IF(#REF!="","-","")</f>
        <v>#REF!</v>
      </c>
      <c r="M6" s="11" t="e">
        <f>IF(#REF!="","-","")</f>
        <v>#REF!</v>
      </c>
      <c r="N6" s="11" t="e">
        <f>IF(#REF!="","-","")</f>
        <v>#REF!</v>
      </c>
      <c r="O6" s="8"/>
      <c r="P6" s="8"/>
      <c r="Q6" s="8"/>
      <c r="R6" s="8"/>
    </row>
    <row r="7" spans="1:19" ht="18" x14ac:dyDescent="0.2">
      <c r="A7" s="15">
        <f t="shared" si="0"/>
        <v>6</v>
      </c>
      <c r="B7" s="16" t="s">
        <v>39</v>
      </c>
      <c r="C7" s="15" t="s">
        <v>40</v>
      </c>
      <c r="D7" s="15">
        <v>6</v>
      </c>
      <c r="E7" s="15" t="s">
        <v>41</v>
      </c>
      <c r="F7" s="15" t="s">
        <v>42</v>
      </c>
      <c r="G7" s="15" t="s">
        <v>39</v>
      </c>
      <c r="H7" s="11" t="s">
        <v>20</v>
      </c>
      <c r="I7" s="11" t="s">
        <v>43</v>
      </c>
      <c r="J7" s="11" t="s">
        <v>20</v>
      </c>
      <c r="K7" s="11" t="s">
        <v>20</v>
      </c>
      <c r="L7" s="11" t="s">
        <v>20</v>
      </c>
      <c r="M7" s="11" t="e">
        <f>IF(#REF!="","-","")</f>
        <v>#REF!</v>
      </c>
      <c r="N7" s="11" t="e">
        <f>IF(#REF!="","-","")</f>
        <v>#REF!</v>
      </c>
      <c r="O7" s="8"/>
      <c r="P7" s="8"/>
      <c r="Q7" s="8"/>
      <c r="R7" s="8"/>
    </row>
    <row r="8" spans="1:19" ht="18" x14ac:dyDescent="0.2">
      <c r="A8" s="15">
        <f t="shared" si="0"/>
        <v>7</v>
      </c>
      <c r="B8" s="16" t="s">
        <v>44</v>
      </c>
      <c r="C8" s="15" t="s">
        <v>45</v>
      </c>
      <c r="D8" s="15">
        <v>6</v>
      </c>
      <c r="E8" s="15" t="s">
        <v>46</v>
      </c>
      <c r="F8" s="15" t="s">
        <v>47</v>
      </c>
      <c r="G8" s="15" t="s">
        <v>48</v>
      </c>
      <c r="H8" s="11" t="e">
        <f>IF(#REF!="","-","")</f>
        <v>#REF!</v>
      </c>
      <c r="I8" s="11" t="e">
        <f>IF(#REF!="","-","")</f>
        <v>#REF!</v>
      </c>
      <c r="J8" s="11" t="e">
        <f>IF(#REF!="","-","")</f>
        <v>#REF!</v>
      </c>
      <c r="K8" s="11" t="e">
        <f>IF(#REF!="","-","")</f>
        <v>#REF!</v>
      </c>
      <c r="L8" s="11" t="e">
        <f>IF(#REF!="","-","")</f>
        <v>#REF!</v>
      </c>
      <c r="M8" s="11" t="e">
        <f>IF(#REF!="","-","")</f>
        <v>#REF!</v>
      </c>
      <c r="N8" s="11" t="e">
        <f>IF(#REF!="","-","")</f>
        <v>#REF!</v>
      </c>
      <c r="O8" s="8"/>
      <c r="P8" s="8"/>
      <c r="Q8" s="8"/>
      <c r="R8" s="8"/>
    </row>
    <row r="9" spans="1:19" ht="18" x14ac:dyDescent="0.2">
      <c r="A9" s="15">
        <f t="shared" si="0"/>
        <v>8</v>
      </c>
      <c r="B9" s="16" t="s">
        <v>49</v>
      </c>
      <c r="C9" s="15" t="s">
        <v>50</v>
      </c>
      <c r="D9" s="15">
        <v>8</v>
      </c>
      <c r="E9" s="15" t="s">
        <v>51</v>
      </c>
      <c r="F9" s="15" t="s">
        <v>52</v>
      </c>
      <c r="G9" s="15" t="s">
        <v>49</v>
      </c>
      <c r="H9" s="11" t="s">
        <v>20</v>
      </c>
      <c r="I9" s="11" t="s">
        <v>43</v>
      </c>
      <c r="J9" s="11" t="s">
        <v>20</v>
      </c>
      <c r="K9" s="11" t="s">
        <v>20</v>
      </c>
      <c r="L9" s="11" t="s">
        <v>20</v>
      </c>
      <c r="M9" s="11" t="s">
        <v>20</v>
      </c>
      <c r="N9" s="11" t="e">
        <f>IF(#REF!="","-","")</f>
        <v>#REF!</v>
      </c>
      <c r="O9" s="8"/>
      <c r="P9" s="8"/>
      <c r="Q9" s="8"/>
      <c r="R9" s="8"/>
    </row>
    <row r="10" spans="1:19" ht="18" x14ac:dyDescent="0.2">
      <c r="A10" s="15">
        <f t="shared" si="0"/>
        <v>9</v>
      </c>
      <c r="B10" s="16" t="s">
        <v>53</v>
      </c>
      <c r="C10" s="15" t="s">
        <v>54</v>
      </c>
      <c r="D10" s="15">
        <v>6</v>
      </c>
      <c r="E10" s="15" t="s">
        <v>55</v>
      </c>
      <c r="F10" s="15" t="s">
        <v>56</v>
      </c>
      <c r="G10" s="15" t="s">
        <v>53</v>
      </c>
      <c r="H10" s="11" t="s">
        <v>20</v>
      </c>
      <c r="I10" s="11" t="s">
        <v>20</v>
      </c>
      <c r="J10" s="11" t="s">
        <v>20</v>
      </c>
      <c r="K10" s="11" t="s">
        <v>20</v>
      </c>
      <c r="L10" s="11" t="s">
        <v>20</v>
      </c>
      <c r="M10" s="11" t="e">
        <f>IF(#REF!="","-","")</f>
        <v>#REF!</v>
      </c>
      <c r="N10" s="11" t="e">
        <f>IF(#REF!="","-","")</f>
        <v>#REF!</v>
      </c>
      <c r="O10" s="8"/>
      <c r="P10" s="8"/>
      <c r="Q10" s="8"/>
      <c r="R10" s="8"/>
    </row>
    <row r="11" spans="1:19" ht="18" x14ac:dyDescent="0.2">
      <c r="A11" s="15">
        <f t="shared" si="0"/>
        <v>10</v>
      </c>
      <c r="B11" s="16" t="s">
        <v>57</v>
      </c>
      <c r="C11" s="15" t="s">
        <v>58</v>
      </c>
      <c r="D11" s="15">
        <v>6</v>
      </c>
      <c r="E11" s="15" t="s">
        <v>59</v>
      </c>
      <c r="F11" s="15" t="s">
        <v>60</v>
      </c>
      <c r="G11" s="15" t="s">
        <v>57</v>
      </c>
      <c r="H11" s="11" t="s">
        <v>20</v>
      </c>
      <c r="I11" s="11" t="s">
        <v>20</v>
      </c>
      <c r="J11" s="11" t="s">
        <v>20</v>
      </c>
      <c r="K11" s="11" t="s">
        <v>20</v>
      </c>
      <c r="L11" s="11" t="s">
        <v>20</v>
      </c>
      <c r="M11" s="11" t="e">
        <f>IF(#REF!="","-","")</f>
        <v>#REF!</v>
      </c>
      <c r="N11" s="11" t="e">
        <f>IF(#REF!="","-","")</f>
        <v>#REF!</v>
      </c>
      <c r="O11" s="8"/>
      <c r="P11" s="8"/>
      <c r="Q11" s="8"/>
      <c r="R11" s="8"/>
    </row>
    <row r="12" spans="1:19" ht="18" x14ac:dyDescent="0.2">
      <c r="A12" s="15">
        <f t="shared" si="0"/>
        <v>11</v>
      </c>
      <c r="B12" s="16" t="s">
        <v>61</v>
      </c>
      <c r="C12" s="15" t="s">
        <v>62</v>
      </c>
      <c r="D12" s="15">
        <v>6</v>
      </c>
      <c r="E12" s="15" t="s">
        <v>63</v>
      </c>
      <c r="F12" s="15" t="s">
        <v>64</v>
      </c>
      <c r="G12" s="15" t="s">
        <v>61</v>
      </c>
      <c r="H12" s="11" t="s">
        <v>20</v>
      </c>
      <c r="I12" s="11" t="s">
        <v>20</v>
      </c>
      <c r="J12" s="11" t="s">
        <v>20</v>
      </c>
      <c r="K12" s="11" t="s">
        <v>20</v>
      </c>
      <c r="L12" s="11" t="s">
        <v>20</v>
      </c>
      <c r="M12" s="11" t="e">
        <f>IF(#REF!="","-","")</f>
        <v>#REF!</v>
      </c>
      <c r="N12" s="11" t="e">
        <f>IF(#REF!="","-","")</f>
        <v>#REF!</v>
      </c>
      <c r="O12" s="8"/>
      <c r="P12" s="8"/>
      <c r="Q12" s="8"/>
      <c r="R12" s="8"/>
    </row>
    <row r="13" spans="1:19" ht="18" x14ac:dyDescent="0.2">
      <c r="A13" s="15">
        <f t="shared" si="0"/>
        <v>12</v>
      </c>
      <c r="B13" s="16" t="s">
        <v>65</v>
      </c>
      <c r="C13" s="15" t="s">
        <v>66</v>
      </c>
      <c r="D13" s="15">
        <v>8</v>
      </c>
      <c r="E13" s="15" t="s">
        <v>67</v>
      </c>
      <c r="F13" s="15" t="s">
        <v>68</v>
      </c>
      <c r="G13" s="15" t="s">
        <v>65</v>
      </c>
      <c r="H13" s="11" t="s">
        <v>20</v>
      </c>
      <c r="I13" s="11" t="s">
        <v>43</v>
      </c>
      <c r="J13" s="11" t="s">
        <v>20</v>
      </c>
      <c r="K13" s="11" t="s">
        <v>20</v>
      </c>
      <c r="L13" s="11" t="e">
        <f>IF(#REF!="","-","")</f>
        <v>#REF!</v>
      </c>
      <c r="M13" s="11" t="e">
        <f>IF(#REF!="","-","")</f>
        <v>#REF!</v>
      </c>
      <c r="N13" s="11" t="e">
        <f>IF(#REF!="","-","")</f>
        <v>#REF!</v>
      </c>
      <c r="O13" s="8"/>
      <c r="P13" s="8"/>
      <c r="Q13" s="8"/>
      <c r="R13" s="8"/>
    </row>
    <row r="14" spans="1:19" ht="18" x14ac:dyDescent="0.2">
      <c r="A14" s="15">
        <f t="shared" si="0"/>
        <v>13</v>
      </c>
      <c r="B14" s="16" t="s">
        <v>69</v>
      </c>
      <c r="C14" s="15" t="s">
        <v>70</v>
      </c>
      <c r="D14" s="15">
        <v>6</v>
      </c>
      <c r="E14" s="15" t="s">
        <v>71</v>
      </c>
      <c r="F14" s="15" t="s">
        <v>72</v>
      </c>
      <c r="G14" s="15" t="s">
        <v>69</v>
      </c>
      <c r="H14" s="11" t="s">
        <v>20</v>
      </c>
      <c r="I14" s="11" t="s">
        <v>20</v>
      </c>
      <c r="J14" s="11" t="s">
        <v>20</v>
      </c>
      <c r="K14" s="11" t="s">
        <v>20</v>
      </c>
      <c r="L14" s="11" t="s">
        <v>20</v>
      </c>
      <c r="M14" s="11" t="e">
        <f>IF(#REF!="","-","")</f>
        <v>#REF!</v>
      </c>
      <c r="N14" s="11" t="e">
        <f>IF(#REF!="","-","")</f>
        <v>#REF!</v>
      </c>
      <c r="O14" s="8"/>
      <c r="P14" s="8"/>
      <c r="Q14" s="8"/>
      <c r="R14" s="8"/>
      <c r="S14" s="4"/>
    </row>
    <row r="15" spans="1:19" ht="18" x14ac:dyDescent="0.2">
      <c r="A15" s="15">
        <f t="shared" si="0"/>
        <v>14</v>
      </c>
      <c r="B15" s="16" t="s">
        <v>73</v>
      </c>
      <c r="C15" s="15" t="s">
        <v>74</v>
      </c>
      <c r="D15" s="15">
        <v>6</v>
      </c>
      <c r="E15" s="15" t="s">
        <v>75</v>
      </c>
      <c r="F15" s="15" t="s">
        <v>76</v>
      </c>
      <c r="G15" s="15" t="s">
        <v>73</v>
      </c>
      <c r="H15" s="11" t="s">
        <v>20</v>
      </c>
      <c r="I15" s="11" t="s">
        <v>20</v>
      </c>
      <c r="J15" s="11" t="s">
        <v>20</v>
      </c>
      <c r="K15" s="11" t="s">
        <v>20</v>
      </c>
      <c r="L15" s="11" t="s">
        <v>20</v>
      </c>
      <c r="M15" s="11" t="e">
        <f>IF(#REF!="","-","")</f>
        <v>#REF!</v>
      </c>
      <c r="N15" s="11" t="e">
        <f>IF(#REF!="","-","")</f>
        <v>#REF!</v>
      </c>
      <c r="O15" s="8"/>
      <c r="P15" s="8"/>
      <c r="Q15" s="8"/>
      <c r="R15" s="8"/>
    </row>
    <row r="16" spans="1:19" s="6" customFormat="1" ht="18" x14ac:dyDescent="0.2">
      <c r="A16" s="17">
        <f t="shared" si="0"/>
        <v>15</v>
      </c>
      <c r="B16" s="18" t="s">
        <v>77</v>
      </c>
      <c r="C16" s="17" t="s">
        <v>78</v>
      </c>
      <c r="D16" s="17">
        <v>8</v>
      </c>
      <c r="E16" s="17" t="s">
        <v>79</v>
      </c>
      <c r="F16" s="17" t="s">
        <v>80</v>
      </c>
      <c r="G16" s="17" t="s">
        <v>81</v>
      </c>
      <c r="H16" s="12" t="e">
        <f>IF(#REF!="","-","")</f>
        <v>#REF!</v>
      </c>
      <c r="I16" s="12" t="e">
        <f>IF(#REF!="","-","")</f>
        <v>#REF!</v>
      </c>
      <c r="J16" s="12" t="e">
        <f>IF(#REF!="","-","")</f>
        <v>#REF!</v>
      </c>
      <c r="K16" s="12" t="e">
        <f>IF(#REF!="","-","")</f>
        <v>#REF!</v>
      </c>
      <c r="L16" s="12" t="e">
        <f>IF(#REF!="","-","")</f>
        <v>#REF!</v>
      </c>
      <c r="M16" s="12" t="e">
        <f>IF(#REF!="","-","")</f>
        <v>#REF!</v>
      </c>
      <c r="N16" s="12" t="e">
        <f>IF(#REF!="","-","")</f>
        <v>#REF!</v>
      </c>
      <c r="O16" s="13"/>
      <c r="P16" s="13"/>
      <c r="Q16" s="13"/>
      <c r="R16" s="13"/>
    </row>
    <row r="17" spans="1:18" s="6" customFormat="1" ht="18" x14ac:dyDescent="0.2">
      <c r="A17" s="17">
        <f t="shared" si="0"/>
        <v>16</v>
      </c>
      <c r="B17" s="18" t="s">
        <v>82</v>
      </c>
      <c r="C17" s="17" t="s">
        <v>83</v>
      </c>
      <c r="D17" s="17">
        <v>6</v>
      </c>
      <c r="E17" s="17" t="s">
        <v>84</v>
      </c>
      <c r="F17" s="17" t="s">
        <v>85</v>
      </c>
      <c r="G17" s="17" t="s">
        <v>82</v>
      </c>
      <c r="H17" s="12"/>
      <c r="I17" s="12"/>
      <c r="J17" s="12"/>
      <c r="K17" s="12"/>
      <c r="L17" s="12"/>
      <c r="M17" s="12"/>
      <c r="N17" s="12"/>
      <c r="O17" s="13"/>
      <c r="P17" s="13"/>
      <c r="Q17" s="13"/>
      <c r="R17" s="13"/>
    </row>
    <row r="18" spans="1:18" ht="18" x14ac:dyDescent="0.2">
      <c r="A18" s="15">
        <f t="shared" si="0"/>
        <v>17</v>
      </c>
      <c r="B18" s="19" t="s">
        <v>86</v>
      </c>
      <c r="C18" s="15" t="s">
        <v>87</v>
      </c>
      <c r="D18" s="15">
        <v>7</v>
      </c>
      <c r="E18" s="16" t="s">
        <v>88</v>
      </c>
      <c r="F18" s="16" t="s">
        <v>89</v>
      </c>
      <c r="G18" s="16" t="s">
        <v>90</v>
      </c>
      <c r="H18" s="9"/>
      <c r="I18" s="9"/>
      <c r="J18" s="9"/>
      <c r="K18" s="9"/>
      <c r="L18" s="9"/>
      <c r="M18" s="9"/>
      <c r="N18" s="9"/>
      <c r="O18" s="7">
        <v>1</v>
      </c>
      <c r="P18" s="7">
        <v>1</v>
      </c>
      <c r="Q18" s="7">
        <v>1</v>
      </c>
      <c r="R18" s="8"/>
    </row>
    <row r="19" spans="1:18" ht="18" x14ac:dyDescent="0.2">
      <c r="A19" s="15">
        <f t="shared" si="0"/>
        <v>18</v>
      </c>
      <c r="B19" s="19" t="s">
        <v>91</v>
      </c>
      <c r="C19" s="15" t="s">
        <v>92</v>
      </c>
      <c r="D19" s="15">
        <v>7</v>
      </c>
      <c r="E19" s="16" t="s">
        <v>93</v>
      </c>
      <c r="F19" s="16" t="s">
        <v>94</v>
      </c>
      <c r="G19" s="16" t="s">
        <v>95</v>
      </c>
      <c r="H19" s="9"/>
      <c r="I19" s="9"/>
      <c r="J19" s="9"/>
      <c r="K19" s="9"/>
      <c r="L19" s="9"/>
      <c r="M19" s="9"/>
      <c r="N19" s="9"/>
      <c r="O19" s="7">
        <v>1</v>
      </c>
      <c r="P19" s="7">
        <v>1</v>
      </c>
      <c r="Q19" s="7">
        <v>1</v>
      </c>
      <c r="R19" s="8"/>
    </row>
    <row r="20" spans="1:18" ht="18" x14ac:dyDescent="0.2">
      <c r="A20" s="15">
        <f t="shared" si="0"/>
        <v>19</v>
      </c>
      <c r="B20" s="19" t="s">
        <v>96</v>
      </c>
      <c r="C20" s="15" t="s">
        <v>97</v>
      </c>
      <c r="D20" s="15">
        <v>7</v>
      </c>
      <c r="E20" s="16" t="s">
        <v>98</v>
      </c>
      <c r="F20" s="16" t="s">
        <v>99</v>
      </c>
      <c r="G20" s="16" t="s">
        <v>100</v>
      </c>
      <c r="H20" s="9"/>
      <c r="I20" s="9"/>
      <c r="J20" s="9"/>
      <c r="K20" s="9"/>
      <c r="L20" s="9"/>
      <c r="M20" s="9"/>
      <c r="N20" s="9"/>
      <c r="O20" s="7">
        <v>1</v>
      </c>
      <c r="P20" s="7">
        <v>1</v>
      </c>
      <c r="Q20" s="7">
        <v>1</v>
      </c>
      <c r="R20" s="8"/>
    </row>
    <row r="21" spans="1:18" ht="18" x14ac:dyDescent="0.2">
      <c r="A21" s="15">
        <f t="shared" si="0"/>
        <v>20</v>
      </c>
      <c r="B21" s="19" t="s">
        <v>101</v>
      </c>
      <c r="C21" s="15" t="s">
        <v>102</v>
      </c>
      <c r="D21" s="15">
        <v>7</v>
      </c>
      <c r="E21" s="16" t="s">
        <v>103</v>
      </c>
      <c r="F21" s="16" t="s">
        <v>104</v>
      </c>
      <c r="G21" s="16" t="s">
        <v>105</v>
      </c>
      <c r="H21" s="9"/>
      <c r="I21" s="9"/>
      <c r="J21" s="9"/>
      <c r="K21" s="9"/>
      <c r="L21" s="9"/>
      <c r="M21" s="9"/>
      <c r="N21" s="9"/>
      <c r="O21" s="7">
        <v>1</v>
      </c>
      <c r="P21" s="7">
        <v>1</v>
      </c>
      <c r="Q21" s="7">
        <v>1</v>
      </c>
      <c r="R21" s="8"/>
    </row>
    <row r="22" spans="1:18" ht="18" x14ac:dyDescent="0.2">
      <c r="A22" s="17">
        <f t="shared" si="0"/>
        <v>21</v>
      </c>
      <c r="B22" s="19" t="s">
        <v>106</v>
      </c>
      <c r="C22" s="20" t="s">
        <v>107</v>
      </c>
      <c r="D22" s="15">
        <v>8</v>
      </c>
      <c r="E22" s="16" t="s">
        <v>108</v>
      </c>
      <c r="F22" s="16" t="s">
        <v>109</v>
      </c>
      <c r="G22" s="16" t="s">
        <v>110</v>
      </c>
      <c r="H22" s="9"/>
      <c r="I22" s="9"/>
      <c r="J22" s="9"/>
      <c r="K22" s="9"/>
      <c r="L22" s="9"/>
      <c r="M22" s="9"/>
      <c r="N22" s="9"/>
      <c r="O22" s="7"/>
      <c r="P22" s="7"/>
      <c r="Q22" s="7"/>
      <c r="R22" s="8"/>
    </row>
    <row r="23" spans="1:18" ht="18" x14ac:dyDescent="0.2">
      <c r="A23" s="15">
        <f t="shared" si="0"/>
        <v>22</v>
      </c>
      <c r="B23" s="19" t="s">
        <v>111</v>
      </c>
      <c r="C23" s="20" t="s">
        <v>112</v>
      </c>
      <c r="D23" s="15">
        <v>6</v>
      </c>
      <c r="E23" s="16" t="s">
        <v>113</v>
      </c>
      <c r="F23" s="16" t="s">
        <v>114</v>
      </c>
      <c r="G23" s="16" t="s">
        <v>115</v>
      </c>
      <c r="H23" s="9"/>
      <c r="I23" s="9"/>
      <c r="J23" s="9"/>
      <c r="K23" s="9"/>
      <c r="L23" s="9"/>
      <c r="M23" s="9"/>
      <c r="N23" s="9"/>
      <c r="O23" s="7">
        <v>1</v>
      </c>
      <c r="P23" s="7">
        <v>1</v>
      </c>
      <c r="Q23" s="7">
        <v>1</v>
      </c>
      <c r="R23" s="8"/>
    </row>
    <row r="24" spans="1:18" ht="18" x14ac:dyDescent="0.2">
      <c r="A24" s="15">
        <f t="shared" si="0"/>
        <v>23</v>
      </c>
      <c r="B24" s="19" t="s">
        <v>116</v>
      </c>
      <c r="C24" s="20" t="s">
        <v>117</v>
      </c>
      <c r="D24" s="15">
        <v>6</v>
      </c>
      <c r="E24" s="16" t="s">
        <v>118</v>
      </c>
      <c r="F24" s="16" t="s">
        <v>119</v>
      </c>
      <c r="G24" s="16" t="s">
        <v>120</v>
      </c>
      <c r="H24" s="9"/>
      <c r="I24" s="9"/>
      <c r="J24" s="9"/>
      <c r="K24" s="9"/>
      <c r="L24" s="9"/>
      <c r="M24" s="9"/>
      <c r="N24" s="9"/>
      <c r="O24" s="7">
        <v>1</v>
      </c>
      <c r="P24" s="7">
        <v>1</v>
      </c>
      <c r="Q24" s="7">
        <v>1</v>
      </c>
      <c r="R24" s="8"/>
    </row>
    <row r="25" spans="1:18" ht="18" x14ac:dyDescent="0.2">
      <c r="A25" s="15">
        <f t="shared" si="0"/>
        <v>24</v>
      </c>
      <c r="B25" s="19" t="s">
        <v>121</v>
      </c>
      <c r="C25" s="20" t="s">
        <v>122</v>
      </c>
      <c r="D25" s="15">
        <v>8</v>
      </c>
      <c r="E25" s="16" t="s">
        <v>123</v>
      </c>
      <c r="F25" s="16" t="s">
        <v>124</v>
      </c>
      <c r="G25" s="16" t="s">
        <v>121</v>
      </c>
      <c r="H25" s="9"/>
      <c r="I25" s="9"/>
      <c r="J25" s="9"/>
      <c r="K25" s="9"/>
      <c r="L25" s="9"/>
      <c r="M25" s="9"/>
      <c r="N25" s="9"/>
      <c r="O25" s="7">
        <v>1</v>
      </c>
      <c r="P25" s="7">
        <v>1</v>
      </c>
      <c r="Q25" s="7">
        <v>1</v>
      </c>
      <c r="R25" s="8"/>
    </row>
    <row r="26" spans="1:18" ht="18" x14ac:dyDescent="0.2">
      <c r="A26" s="15">
        <f t="shared" si="0"/>
        <v>25</v>
      </c>
      <c r="B26" s="19" t="s">
        <v>125</v>
      </c>
      <c r="C26" s="20" t="s">
        <v>126</v>
      </c>
      <c r="D26" s="15">
        <v>8</v>
      </c>
      <c r="E26" s="16" t="s">
        <v>127</v>
      </c>
      <c r="F26" s="16" t="s">
        <v>128</v>
      </c>
      <c r="G26" s="16" t="s">
        <v>125</v>
      </c>
      <c r="H26" s="9"/>
      <c r="I26" s="9"/>
      <c r="J26" s="9"/>
      <c r="K26" s="9"/>
      <c r="L26" s="9"/>
      <c r="M26" s="9"/>
      <c r="N26" s="9"/>
      <c r="O26" s="7">
        <v>1</v>
      </c>
      <c r="P26" s="7">
        <v>1</v>
      </c>
      <c r="Q26" s="7">
        <v>1</v>
      </c>
      <c r="R26" s="8"/>
    </row>
    <row r="27" spans="1:18" s="6" customFormat="1" ht="18" x14ac:dyDescent="0.2">
      <c r="A27" s="17">
        <f t="shared" si="0"/>
        <v>26</v>
      </c>
      <c r="B27" s="18" t="s">
        <v>129</v>
      </c>
      <c r="C27" s="21" t="s">
        <v>130</v>
      </c>
      <c r="D27" s="18">
        <v>6</v>
      </c>
      <c r="E27" s="21" t="s">
        <v>130</v>
      </c>
      <c r="F27" s="22" t="s">
        <v>131</v>
      </c>
      <c r="G27" s="23"/>
      <c r="H27" s="14"/>
      <c r="I27" s="14"/>
      <c r="J27" s="14"/>
      <c r="K27" s="14"/>
      <c r="L27" s="14"/>
      <c r="M27" s="14"/>
      <c r="N27" s="14"/>
      <c r="O27" s="13"/>
      <c r="P27" s="13"/>
      <c r="Q27" s="13"/>
      <c r="R27" s="13"/>
    </row>
    <row r="28" spans="1:18" ht="18" x14ac:dyDescent="0.2">
      <c r="A28" s="15">
        <f t="shared" si="0"/>
        <v>27</v>
      </c>
      <c r="B28" s="24" t="s">
        <v>132</v>
      </c>
      <c r="C28" s="25" t="s">
        <v>133</v>
      </c>
      <c r="D28" s="24">
        <v>6</v>
      </c>
      <c r="E28" s="25" t="s">
        <v>133</v>
      </c>
      <c r="F28" s="26" t="s">
        <v>134</v>
      </c>
      <c r="G28" s="27"/>
      <c r="H28" s="9"/>
      <c r="I28" s="9"/>
      <c r="J28" s="9"/>
      <c r="K28" s="9"/>
      <c r="L28" s="9"/>
      <c r="M28" s="9"/>
      <c r="N28" s="9"/>
      <c r="O28" s="8"/>
      <c r="P28" s="8"/>
      <c r="Q28" s="8"/>
      <c r="R28" s="8"/>
    </row>
    <row r="29" spans="1:18" ht="18" x14ac:dyDescent="0.2">
      <c r="A29" s="15">
        <f t="shared" si="0"/>
        <v>28</v>
      </c>
      <c r="B29" s="24" t="s">
        <v>135</v>
      </c>
      <c r="C29" s="25" t="s">
        <v>136</v>
      </c>
      <c r="D29" s="24">
        <v>6</v>
      </c>
      <c r="E29" s="25" t="s">
        <v>136</v>
      </c>
      <c r="F29" s="26" t="s">
        <v>137</v>
      </c>
      <c r="G29" s="27"/>
      <c r="H29" s="9"/>
      <c r="I29" s="9"/>
      <c r="J29" s="9"/>
      <c r="K29" s="9"/>
      <c r="L29" s="9"/>
      <c r="M29" s="9"/>
      <c r="N29" s="9"/>
      <c r="O29" s="8"/>
      <c r="P29" s="8"/>
      <c r="Q29" s="8"/>
      <c r="R29" s="8"/>
    </row>
    <row r="30" spans="1:18" ht="18" x14ac:dyDescent="0.2">
      <c r="A30" s="15">
        <f t="shared" si="0"/>
        <v>29</v>
      </c>
      <c r="B30" s="24" t="s">
        <v>138</v>
      </c>
      <c r="C30" s="25" t="s">
        <v>139</v>
      </c>
      <c r="D30" s="24">
        <v>6</v>
      </c>
      <c r="E30" s="25" t="s">
        <v>139</v>
      </c>
      <c r="F30" s="26" t="s">
        <v>140</v>
      </c>
      <c r="G30" s="27"/>
      <c r="H30" s="9"/>
      <c r="I30" s="9"/>
      <c r="J30" s="9"/>
      <c r="K30" s="8"/>
      <c r="L30" s="8"/>
      <c r="M30" s="8"/>
      <c r="N30" s="8"/>
      <c r="O30" s="8"/>
      <c r="P30" s="8"/>
      <c r="Q30" s="8"/>
      <c r="R30" s="8"/>
    </row>
    <row r="31" spans="1:18" ht="18" x14ac:dyDescent="0.2">
      <c r="A31" s="15">
        <f t="shared" si="0"/>
        <v>30</v>
      </c>
      <c r="B31" s="24" t="s">
        <v>141</v>
      </c>
      <c r="C31" s="25" t="s">
        <v>142</v>
      </c>
      <c r="D31" s="24">
        <v>6</v>
      </c>
      <c r="E31" s="25" t="s">
        <v>142</v>
      </c>
      <c r="F31" s="26" t="s">
        <v>143</v>
      </c>
      <c r="G31" s="27"/>
      <c r="H31" s="9"/>
      <c r="I31" s="9"/>
      <c r="J31" s="9"/>
      <c r="K31" s="8"/>
      <c r="L31" s="8"/>
      <c r="M31" s="8"/>
      <c r="N31" s="8"/>
      <c r="O31" s="8"/>
      <c r="P31" s="8"/>
      <c r="Q31" s="8"/>
      <c r="R31" s="8"/>
    </row>
    <row r="32" spans="1:18" ht="18" x14ac:dyDescent="0.2">
      <c r="A32" s="15">
        <f t="shared" si="0"/>
        <v>31</v>
      </c>
      <c r="B32" s="24" t="s">
        <v>144</v>
      </c>
      <c r="C32" s="25" t="s">
        <v>145</v>
      </c>
      <c r="D32" s="24">
        <v>8</v>
      </c>
      <c r="E32" s="25" t="s">
        <v>145</v>
      </c>
      <c r="F32" s="26" t="s">
        <v>146</v>
      </c>
      <c r="G32" s="27"/>
      <c r="H32" s="9"/>
      <c r="I32" s="9"/>
      <c r="J32" s="9"/>
      <c r="K32" s="8"/>
      <c r="L32" s="8"/>
      <c r="M32" s="8"/>
      <c r="N32" s="8"/>
      <c r="O32" s="8"/>
      <c r="P32" s="8"/>
      <c r="Q32" s="8"/>
      <c r="R32" s="8"/>
    </row>
    <row r="33" spans="1:18" ht="18" x14ac:dyDescent="0.2">
      <c r="A33" s="15">
        <f t="shared" si="0"/>
        <v>32</v>
      </c>
      <c r="B33" s="24" t="s">
        <v>147</v>
      </c>
      <c r="C33" s="25" t="s">
        <v>148</v>
      </c>
      <c r="D33" s="24">
        <v>8</v>
      </c>
      <c r="E33" s="25" t="s">
        <v>148</v>
      </c>
      <c r="F33" s="26" t="s">
        <v>149</v>
      </c>
      <c r="G33" s="27"/>
      <c r="H33" s="9"/>
      <c r="I33" s="9"/>
      <c r="J33" s="9"/>
      <c r="K33" s="8"/>
      <c r="L33" s="8"/>
      <c r="M33" s="8"/>
      <c r="N33" s="8"/>
      <c r="O33" s="8"/>
      <c r="P33" s="8"/>
      <c r="Q33" s="8"/>
      <c r="R33" s="8"/>
    </row>
    <row r="34" spans="1:18" ht="18" x14ac:dyDescent="0.2">
      <c r="A34" s="15">
        <f t="shared" si="0"/>
        <v>33</v>
      </c>
      <c r="B34" s="24" t="s">
        <v>150</v>
      </c>
      <c r="C34" s="25" t="s">
        <v>151</v>
      </c>
      <c r="D34" s="24">
        <v>8</v>
      </c>
      <c r="E34" s="25" t="s">
        <v>151</v>
      </c>
      <c r="F34" s="26" t="s">
        <v>152</v>
      </c>
      <c r="G34" s="27"/>
      <c r="H34" s="9"/>
      <c r="I34" s="9"/>
      <c r="J34" s="9"/>
      <c r="K34" s="8"/>
      <c r="L34" s="8"/>
      <c r="M34" s="8"/>
      <c r="N34" s="8"/>
      <c r="O34" s="8"/>
      <c r="P34" s="8"/>
      <c r="Q34" s="8"/>
      <c r="R34" s="8"/>
    </row>
    <row r="35" spans="1:18" ht="18" x14ac:dyDescent="0.2">
      <c r="A35" s="15">
        <f t="shared" si="0"/>
        <v>34</v>
      </c>
      <c r="B35" s="24" t="s">
        <v>153</v>
      </c>
      <c r="C35" s="25" t="s">
        <v>154</v>
      </c>
      <c r="D35" s="24">
        <v>8</v>
      </c>
      <c r="E35" s="25" t="s">
        <v>154</v>
      </c>
      <c r="F35" s="26" t="s">
        <v>155</v>
      </c>
      <c r="G35" s="27"/>
      <c r="H35" s="9"/>
      <c r="I35" s="9"/>
      <c r="J35" s="9"/>
      <c r="K35" s="8"/>
      <c r="L35" s="8"/>
      <c r="M35" s="8"/>
      <c r="N35" s="8"/>
      <c r="O35" s="8"/>
      <c r="P35" s="8"/>
      <c r="Q35" s="8"/>
      <c r="R35" s="8"/>
    </row>
    <row r="36" spans="1:18" ht="18" x14ac:dyDescent="0.2">
      <c r="A36" s="15">
        <f t="shared" si="0"/>
        <v>35</v>
      </c>
      <c r="B36" s="24" t="s">
        <v>156</v>
      </c>
      <c r="C36" s="25" t="s">
        <v>157</v>
      </c>
      <c r="D36" s="24">
        <v>7</v>
      </c>
      <c r="E36" s="25" t="s">
        <v>157</v>
      </c>
      <c r="F36" s="26" t="s">
        <v>158</v>
      </c>
      <c r="G36" s="27"/>
      <c r="H36" s="9"/>
      <c r="I36" s="9"/>
      <c r="J36" s="9"/>
      <c r="K36" s="8"/>
      <c r="L36" s="8"/>
      <c r="M36" s="8"/>
      <c r="N36" s="8"/>
      <c r="O36" s="8"/>
      <c r="P36" s="8"/>
      <c r="Q36" s="8"/>
      <c r="R36" s="8"/>
    </row>
    <row r="37" spans="1:18" ht="18" x14ac:dyDescent="0.2">
      <c r="A37" s="15">
        <f t="shared" si="0"/>
        <v>36</v>
      </c>
      <c r="B37" s="28" t="s">
        <v>159</v>
      </c>
      <c r="C37" s="25" t="s">
        <v>160</v>
      </c>
      <c r="D37" s="24">
        <v>7</v>
      </c>
      <c r="E37" s="25" t="s">
        <v>160</v>
      </c>
      <c r="F37" s="26" t="s">
        <v>161</v>
      </c>
      <c r="G37" s="27"/>
      <c r="H37" s="9"/>
      <c r="I37" s="9"/>
      <c r="J37" s="9"/>
      <c r="K37" s="8"/>
      <c r="L37" s="8"/>
      <c r="M37" s="8"/>
      <c r="N37" s="8"/>
      <c r="O37" s="8"/>
      <c r="P37" s="8"/>
      <c r="Q37" s="8"/>
      <c r="R37" s="8"/>
    </row>
    <row r="38" spans="1:18" ht="18" x14ac:dyDescent="0.2">
      <c r="A38" s="15">
        <f t="shared" si="0"/>
        <v>37</v>
      </c>
      <c r="B38" s="24" t="s">
        <v>162</v>
      </c>
      <c r="C38" s="25" t="s">
        <v>163</v>
      </c>
      <c r="D38" s="24">
        <v>7</v>
      </c>
      <c r="E38" s="25" t="s">
        <v>163</v>
      </c>
      <c r="F38" s="26" t="s">
        <v>164</v>
      </c>
      <c r="G38" s="27"/>
      <c r="H38" s="9"/>
      <c r="I38" s="9"/>
      <c r="J38" s="9"/>
      <c r="K38" s="8"/>
      <c r="L38" s="8"/>
      <c r="M38" s="8"/>
      <c r="N38" s="8"/>
      <c r="O38" s="8"/>
      <c r="P38" s="8"/>
      <c r="Q38" s="8"/>
      <c r="R38" s="8"/>
    </row>
    <row r="39" spans="1:18" ht="18" x14ac:dyDescent="0.2">
      <c r="A39" s="15">
        <f t="shared" si="0"/>
        <v>38</v>
      </c>
      <c r="B39" s="24" t="s">
        <v>165</v>
      </c>
      <c r="C39" s="25" t="s">
        <v>166</v>
      </c>
      <c r="D39" s="24">
        <v>7</v>
      </c>
      <c r="E39" s="25" t="s">
        <v>166</v>
      </c>
      <c r="F39" s="26" t="s">
        <v>167</v>
      </c>
      <c r="G39" s="27"/>
      <c r="H39" s="9"/>
      <c r="I39" s="9"/>
      <c r="J39" s="9"/>
      <c r="K39" s="8"/>
      <c r="L39" s="8"/>
      <c r="M39" s="8"/>
      <c r="N39" s="8"/>
      <c r="O39" s="8"/>
      <c r="P39" s="8"/>
      <c r="Q39" s="8"/>
      <c r="R39" s="8"/>
    </row>
    <row r="40" spans="1:18" ht="18" x14ac:dyDescent="0.2">
      <c r="A40" s="15">
        <f t="shared" si="0"/>
        <v>39</v>
      </c>
      <c r="B40" s="24" t="s">
        <v>168</v>
      </c>
      <c r="C40" s="25" t="s">
        <v>169</v>
      </c>
      <c r="D40" s="24">
        <v>7</v>
      </c>
      <c r="E40" s="25" t="s">
        <v>169</v>
      </c>
      <c r="F40" s="26" t="s">
        <v>170</v>
      </c>
      <c r="G40" s="27"/>
      <c r="H40" s="9"/>
      <c r="I40" s="9"/>
      <c r="J40" s="9"/>
      <c r="K40" s="8"/>
      <c r="L40" s="8"/>
      <c r="M40" s="8"/>
      <c r="N40" s="8"/>
      <c r="O40" s="8"/>
      <c r="P40" s="8"/>
      <c r="Q40" s="8"/>
      <c r="R40" s="8"/>
    </row>
    <row r="41" spans="1:18" ht="18" x14ac:dyDescent="0.2">
      <c r="A41" s="15">
        <f t="shared" si="0"/>
        <v>40</v>
      </c>
      <c r="B41" s="24" t="s">
        <v>171</v>
      </c>
      <c r="C41" s="25" t="s">
        <v>172</v>
      </c>
      <c r="D41" s="24">
        <v>7</v>
      </c>
      <c r="E41" s="25" t="s">
        <v>172</v>
      </c>
      <c r="F41" s="26" t="s">
        <v>173</v>
      </c>
      <c r="G41" s="27"/>
      <c r="H41" s="9"/>
      <c r="I41" s="9"/>
      <c r="J41" s="9"/>
      <c r="K41" s="8"/>
      <c r="L41" s="8"/>
      <c r="M41" s="8"/>
      <c r="N41" s="8"/>
      <c r="O41" s="8"/>
      <c r="P41" s="8"/>
      <c r="Q41" s="8"/>
      <c r="R41" s="8"/>
    </row>
  </sheetData>
  <conditionalFormatting sqref="H2:N16">
    <cfRule type="cellIs" dxfId="1" priority="26" operator="equal">
      <formula>"OK"</formula>
    </cfRule>
    <cfRule type="cellIs" dxfId="0" priority="27" operator="equal">
      <formula>"-"</formula>
    </cfRule>
  </conditionalFormatting>
  <conditionalFormatting sqref="D2:G1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E311-90CB-44A5-A8C0-ED02173A3323}">
  <dimension ref="A1:B4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42.33203125" bestFit="1" customWidth="1"/>
  </cols>
  <sheetData>
    <row r="1" spans="1:2" ht="18" x14ac:dyDescent="0.2">
      <c r="A1" s="30" t="s">
        <v>174</v>
      </c>
      <c r="B1" s="30"/>
    </row>
    <row r="2" spans="1:2" ht="18" x14ac:dyDescent="0.2">
      <c r="A2" s="5" t="s">
        <v>175</v>
      </c>
      <c r="B2" s="2" t="s">
        <v>176</v>
      </c>
    </row>
    <row r="3" spans="1:2" ht="18" x14ac:dyDescent="0.2">
      <c r="A3" s="5" t="s">
        <v>2</v>
      </c>
      <c r="B3" s="2" t="s">
        <v>177</v>
      </c>
    </row>
    <row r="4" spans="1:2" ht="18" x14ac:dyDescent="0.2">
      <c r="A4" s="5" t="s">
        <v>3</v>
      </c>
      <c r="B4" s="2" t="s">
        <v>178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m2web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Taksakorn Hanchana</dc:creator>
  <cp:keywords/>
  <dc:description/>
  <cp:lastModifiedBy>Phongphisut Methaphan</cp:lastModifiedBy>
  <cp:revision/>
  <dcterms:created xsi:type="dcterms:W3CDTF">2021-05-28T03:15:20Z</dcterms:created>
  <dcterms:modified xsi:type="dcterms:W3CDTF">2023-09-25T04:01:37Z</dcterms:modified>
  <cp:category/>
  <cp:contentStatus/>
</cp:coreProperties>
</file>