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addec6698496bb/Project Paul/Python/"/>
    </mc:Choice>
  </mc:AlternateContent>
  <xr:revisionPtr revIDLastSave="0" documentId="8_{C9837CB0-6786-3640-8BD0-08E60D1AE5EF}" xr6:coauthVersionLast="43" xr6:coauthVersionMax="43" xr10:uidLastSave="{00000000-0000-0000-0000-000000000000}"/>
  <bookViews>
    <workbookView xWindow="0" yWindow="0" windowWidth="25600" windowHeight="16000" xr2:uid="{9636B04D-A91D-1F44-A200-93EFFBEDE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J4" i="1"/>
  <c r="J5" i="1"/>
  <c r="J6" i="1"/>
  <c r="J7" i="1"/>
  <c r="J8" i="1"/>
  <c r="J9" i="1"/>
  <c r="J10" i="1"/>
  <c r="J11" i="1"/>
  <c r="J12" i="1"/>
  <c r="J13" i="1"/>
  <c r="J3" i="1"/>
  <c r="H11" i="1"/>
  <c r="H12" i="1"/>
  <c r="H13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<sst xmlns="http://schemas.openxmlformats.org/spreadsheetml/2006/main" count="9" uniqueCount="9">
  <si>
    <t>linear</t>
  </si>
  <si>
    <t>linear optimized</t>
  </si>
  <si>
    <t>vectorized</t>
  </si>
  <si>
    <t>gpu</t>
  </si>
  <si>
    <t>ID</t>
  </si>
  <si>
    <t>size</t>
  </si>
  <si>
    <t>scaling (linear)</t>
  </si>
  <si>
    <t>scaling (vectorized)</t>
  </si>
  <si>
    <t>vectorization 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</si>
</sst>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2"/>
      <color theme="1"/>
      <name val="Calibri"/>
      <family val="2"/>
      <scheme val="minor"/>
    </font>
    <font>
      <sz val="10"/>
      <name val="Monaco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1" fillId="0" borderId="7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169" fontId="1" fillId="0" borderId="11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4D3E-3F90-3C4A-810D-3BEF9CD16CBC}">
  <dimension ref="B1:J13"/>
  <sheetViews>
    <sheetView tabSelected="1" workbookViewId="0">
      <selection activeCell="D21" sqref="D21"/>
    </sheetView>
  </sheetViews>
  <sheetFormatPr baseColWidth="10" defaultRowHeight="16" x14ac:dyDescent="0.2"/>
  <cols>
    <col min="1" max="1" width="3.5" style="1" customWidth="1"/>
    <col min="2" max="3" width="10.83203125" style="1"/>
    <col min="4" max="7" width="13.5" style="1" customWidth="1"/>
    <col min="8" max="8" width="16.1640625" style="1" customWidth="1"/>
    <col min="9" max="10" width="12" style="1" customWidth="1"/>
    <col min="11" max="16384" width="10.83203125" style="1"/>
  </cols>
  <sheetData>
    <row r="1" spans="2:10" ht="17" thickBot="1" x14ac:dyDescent="0.25"/>
    <row r="2" spans="2:10" s="4" customFormat="1" ht="41" customHeight="1" x14ac:dyDescent="0.2">
      <c r="B2" s="3" t="s">
        <v>5</v>
      </c>
      <c r="C2" s="5" t="s">
        <v>4</v>
      </c>
      <c r="D2" s="8" t="s">
        <v>0</v>
      </c>
      <c r="E2" s="9" t="s">
        <v>1</v>
      </c>
      <c r="F2" s="9" t="s">
        <v>2</v>
      </c>
      <c r="G2" s="10" t="s">
        <v>3</v>
      </c>
      <c r="H2" s="7" t="s">
        <v>8</v>
      </c>
      <c r="I2" s="3" t="s">
        <v>6</v>
      </c>
      <c r="J2" s="3" t="s">
        <v>7</v>
      </c>
    </row>
    <row r="3" spans="2:10" x14ac:dyDescent="0.2">
      <c r="B3" s="2">
        <v>10</v>
      </c>
      <c r="C3" s="6">
        <v>1</v>
      </c>
      <c r="D3" s="12">
        <v>7.7322099969023795E-4</v>
      </c>
      <c r="E3" s="13">
        <v>5.4438699953607197E-4</v>
      </c>
      <c r="F3" s="13">
        <v>2.6546699973550798E-4</v>
      </c>
      <c r="G3" s="14">
        <v>0.14610526999967899</v>
      </c>
      <c r="H3" s="18">
        <f>(E3-F3)/E3</f>
        <v>0.5123560996832407</v>
      </c>
      <c r="I3" s="11">
        <f>SQRT(E3)/0.02333210234*10/B3</f>
        <v>0.99999999993739608</v>
      </c>
      <c r="J3" s="11">
        <f>SQRT(F3)/0.01629315806*10/B3</f>
        <v>1.0000000003152274</v>
      </c>
    </row>
    <row r="4" spans="2:10" x14ac:dyDescent="0.2">
      <c r="B4" s="2">
        <v>20</v>
      </c>
      <c r="C4" s="6">
        <v>2</v>
      </c>
      <c r="D4" s="12">
        <v>3.4756510003717202E-3</v>
      </c>
      <c r="E4" s="13">
        <v>2.3802289997547602E-3</v>
      </c>
      <c r="F4" s="13">
        <v>1.1430129998188899E-3</v>
      </c>
      <c r="G4" s="14">
        <v>2.1124988000337901E-2</v>
      </c>
      <c r="H4" s="18">
        <f t="shared" ref="H4:H13" si="0">(E4-F4)/E4</f>
        <v>0.51978864221188092</v>
      </c>
      <c r="I4" s="11">
        <f t="shared" ref="I4:I13" si="1">SQRT(E4)/0.02333210234*10/B4</f>
        <v>1.0455035281833742</v>
      </c>
      <c r="J4" s="11">
        <f t="shared" ref="J4:J13" si="2">SQRT(F4)/0.01629315806*10/B4</f>
        <v>1.0375052872379069</v>
      </c>
    </row>
    <row r="5" spans="2:10" x14ac:dyDescent="0.2">
      <c r="B5" s="2">
        <v>50</v>
      </c>
      <c r="C5" s="6">
        <v>3</v>
      </c>
      <c r="D5" s="12">
        <v>2.1750281999629799E-2</v>
      </c>
      <c r="E5" s="13">
        <v>1.43222409997179E-2</v>
      </c>
      <c r="F5" s="13">
        <v>6.8969960002505104E-3</v>
      </c>
      <c r="G5" s="14">
        <v>5.5377364000378203E-2</v>
      </c>
      <c r="H5" s="18">
        <f t="shared" si="0"/>
        <v>0.51844156229556826</v>
      </c>
      <c r="I5" s="11">
        <f t="shared" si="1"/>
        <v>1.0258446825568213</v>
      </c>
      <c r="J5" s="11">
        <f t="shared" si="2"/>
        <v>1.0194236672994808</v>
      </c>
    </row>
    <row r="6" spans="2:10" x14ac:dyDescent="0.2">
      <c r="B6" s="2">
        <v>100</v>
      </c>
      <c r="C6" s="6">
        <v>4</v>
      </c>
      <c r="D6" s="12">
        <v>8.6931361999631904E-2</v>
      </c>
      <c r="E6" s="13">
        <v>5.7241206999606199E-2</v>
      </c>
      <c r="F6" s="13">
        <v>2.7525286999661999E-2</v>
      </c>
      <c r="G6" s="14">
        <v>0.124622022000039</v>
      </c>
      <c r="H6" s="18">
        <f t="shared" si="0"/>
        <v>0.51913510489302983</v>
      </c>
      <c r="I6" s="11">
        <f t="shared" si="1"/>
        <v>1.0254170131195988</v>
      </c>
      <c r="J6" s="11">
        <f t="shared" si="2"/>
        <v>1.0182646271559519</v>
      </c>
    </row>
    <row r="7" spans="2:10" x14ac:dyDescent="0.2">
      <c r="B7" s="2">
        <v>200</v>
      </c>
      <c r="C7" s="6">
        <v>5</v>
      </c>
      <c r="D7" s="12">
        <v>0.34965009600000402</v>
      </c>
      <c r="E7" s="13">
        <v>0.22704258999965499</v>
      </c>
      <c r="F7" s="13">
        <v>0.11211725799967</v>
      </c>
      <c r="G7" s="14">
        <v>0.30541701299989599</v>
      </c>
      <c r="H7" s="18">
        <f t="shared" si="0"/>
        <v>0.50618402476891944</v>
      </c>
      <c r="I7" s="11">
        <f t="shared" si="1"/>
        <v>1.021103577673766</v>
      </c>
      <c r="J7" s="11">
        <f t="shared" si="2"/>
        <v>1.0275452775833636</v>
      </c>
    </row>
    <row r="8" spans="2:10" x14ac:dyDescent="0.2">
      <c r="B8" s="2">
        <v>500</v>
      </c>
      <c r="C8" s="6">
        <v>6</v>
      </c>
      <c r="D8" s="12">
        <v>2.1785800320003501</v>
      </c>
      <c r="E8" s="13">
        <v>1.4178114389997001</v>
      </c>
      <c r="F8" s="13">
        <v>0.74166429100023301</v>
      </c>
      <c r="G8" s="14">
        <v>1.2330408299994799</v>
      </c>
      <c r="H8" s="18">
        <f t="shared" si="0"/>
        <v>0.47689497305544737</v>
      </c>
      <c r="I8" s="11">
        <f t="shared" si="1"/>
        <v>1.0206700258128274</v>
      </c>
      <c r="J8" s="11">
        <f t="shared" si="2"/>
        <v>1.0571300293485864</v>
      </c>
    </row>
    <row r="9" spans="2:10" x14ac:dyDescent="0.2">
      <c r="B9" s="2">
        <v>1000</v>
      </c>
      <c r="C9" s="6">
        <v>7</v>
      </c>
      <c r="D9" s="12">
        <v>8.5637116730003893</v>
      </c>
      <c r="E9" s="13">
        <v>5.6297951649994502</v>
      </c>
      <c r="F9" s="13">
        <v>3.47231554100017</v>
      </c>
      <c r="G9" s="14">
        <v>4.7787315850000596</v>
      </c>
      <c r="H9" s="18">
        <f t="shared" si="0"/>
        <v>0.38322524368424171</v>
      </c>
      <c r="I9" s="11">
        <f t="shared" si="1"/>
        <v>1.016933195621426</v>
      </c>
      <c r="J9" s="11">
        <f t="shared" si="2"/>
        <v>1.1436794599765348</v>
      </c>
    </row>
    <row r="10" spans="2:10" x14ac:dyDescent="0.2">
      <c r="B10" s="2">
        <v>2000</v>
      </c>
      <c r="C10" s="6">
        <v>8</v>
      </c>
      <c r="D10" s="12">
        <v>34.413338389999801</v>
      </c>
      <c r="E10" s="13">
        <v>22.552097220999698</v>
      </c>
      <c r="F10" s="13">
        <v>20.718097852999499</v>
      </c>
      <c r="G10" s="14">
        <v>23.061856366000001</v>
      </c>
      <c r="H10" s="18">
        <f t="shared" si="0"/>
        <v>8.1322785638421491E-2</v>
      </c>
      <c r="I10" s="11">
        <f t="shared" si="1"/>
        <v>1.017676156048978</v>
      </c>
      <c r="J10" s="11">
        <f t="shared" si="2"/>
        <v>1.3968175200554866</v>
      </c>
    </row>
    <row r="11" spans="2:10" x14ac:dyDescent="0.2">
      <c r="B11" s="2">
        <v>3000</v>
      </c>
      <c r="C11" s="6">
        <v>9</v>
      </c>
      <c r="D11" s="12">
        <v>76.884627773999398</v>
      </c>
      <c r="E11" s="13">
        <v>50.273995204000101</v>
      </c>
      <c r="F11" s="13">
        <v>87.900492573999998</v>
      </c>
      <c r="G11" s="14">
        <v>91.987180754999798</v>
      </c>
      <c r="H11" s="18">
        <f>(E11-F11)/E11</f>
        <v>-0.74842863029525264</v>
      </c>
      <c r="I11" s="11">
        <f t="shared" si="1"/>
        <v>1.0129699737655291</v>
      </c>
      <c r="J11" s="11">
        <f t="shared" si="2"/>
        <v>1.9180906532090118</v>
      </c>
    </row>
    <row r="12" spans="2:10" x14ac:dyDescent="0.2">
      <c r="B12" s="2">
        <v>4000</v>
      </c>
      <c r="C12" s="6">
        <v>10</v>
      </c>
      <c r="D12" s="12">
        <v>136.7853896</v>
      </c>
      <c r="E12" s="13">
        <v>89.266596430999897</v>
      </c>
      <c r="F12" s="13">
        <v>195.248089569</v>
      </c>
      <c r="G12" s="14">
        <v>200.940544023</v>
      </c>
      <c r="H12" s="18">
        <f t="shared" si="0"/>
        <v>-1.1872469364273373</v>
      </c>
      <c r="I12" s="11">
        <f t="shared" si="1"/>
        <v>1.0123498529632788</v>
      </c>
      <c r="J12" s="11">
        <f t="shared" si="2"/>
        <v>2.1440165559467688</v>
      </c>
    </row>
    <row r="13" spans="2:10" ht="17" thickBot="1" x14ac:dyDescent="0.25">
      <c r="B13" s="2">
        <v>5000</v>
      </c>
      <c r="C13" s="6">
        <v>11</v>
      </c>
      <c r="D13" s="15">
        <v>214.866037368999</v>
      </c>
      <c r="E13" s="16">
        <v>140.20598328200001</v>
      </c>
      <c r="F13" s="16">
        <v>364.42673880000001</v>
      </c>
      <c r="G13" s="17">
        <v>371.95196117900002</v>
      </c>
      <c r="H13" s="18">
        <f t="shared" si="0"/>
        <v>-1.5992238724007866</v>
      </c>
      <c r="I13" s="11">
        <f t="shared" si="1"/>
        <v>1.0149844687508187</v>
      </c>
      <c r="J13" s="11">
        <f t="shared" si="2"/>
        <v>2.3433105205870439</v>
      </c>
    </row>
  </sheetData>
  <conditionalFormatting sqref="D3:G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">
      <colorScale>
        <cfvo type="min"/>
        <cfvo type="max"/>
        <color rgb="FFFCFCFF"/>
        <color rgb="FFF8696B"/>
      </colorScale>
    </cfRule>
  </conditionalFormatting>
  <conditionalFormatting sqref="D4:G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G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:G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G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G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G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G1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G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G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G1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G1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I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2019-04-25T07:15:54Z</dcterms:created>
  <dcterms:modified xsi:type="dcterms:W3CDTF">2019-04-25T08:34:57Z</dcterms:modified>
</cp:coreProperties>
</file>