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nn\Water Center\Avondale\Avondale_R\Chesco_LSL\docs\data\"/>
    </mc:Choice>
  </mc:AlternateContent>
  <xr:revisionPtr revIDLastSave="0" documentId="13_ncr:1_{20B1A6FB-7FE9-420B-988C-228FF6A99A0C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data" sheetId="1" r:id="rId1"/>
    <sheet name="Type" sheetId="4" r:id="rId2"/>
    <sheet name="LandUseCodes" sheetId="5" r:id="rId3"/>
  </sheets>
  <definedNames>
    <definedName name="dr2018_willistown_2018_11rev" localSheetId="0">data!$A$2:$CX$426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3" i="1" l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425" i="1"/>
  <c r="DA426" i="1"/>
  <c r="DA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425" i="1"/>
  <c r="DB426" i="1"/>
  <c r="DB2" i="1"/>
  <c r="CZ426" i="1"/>
  <c r="CZ425" i="1"/>
  <c r="CZ424" i="1"/>
  <c r="CZ423" i="1"/>
  <c r="CZ422" i="1"/>
  <c r="CZ421" i="1"/>
  <c r="CZ420" i="1"/>
  <c r="CZ419" i="1"/>
  <c r="CZ418" i="1"/>
  <c r="CZ417" i="1"/>
  <c r="CZ416" i="1"/>
  <c r="CZ415" i="1"/>
  <c r="CZ414" i="1"/>
  <c r="CZ413" i="1"/>
  <c r="CZ412" i="1"/>
  <c r="CZ411" i="1"/>
  <c r="CZ410" i="1"/>
  <c r="CZ409" i="1"/>
  <c r="CZ408" i="1"/>
  <c r="CZ407" i="1"/>
  <c r="CZ406" i="1"/>
  <c r="CZ405" i="1"/>
  <c r="CZ404" i="1"/>
  <c r="CZ403" i="1"/>
  <c r="CZ402" i="1"/>
  <c r="CZ401" i="1"/>
  <c r="CZ400" i="1"/>
  <c r="CZ399" i="1"/>
  <c r="CZ398" i="1"/>
  <c r="CZ397" i="1"/>
  <c r="CZ396" i="1"/>
  <c r="CZ395" i="1"/>
  <c r="CZ394" i="1"/>
  <c r="CZ393" i="1"/>
  <c r="CZ392" i="1"/>
  <c r="CZ391" i="1"/>
  <c r="CZ390" i="1"/>
  <c r="CZ389" i="1"/>
  <c r="CZ388" i="1"/>
  <c r="CZ387" i="1"/>
  <c r="CZ386" i="1"/>
  <c r="CZ385" i="1"/>
  <c r="CZ384" i="1"/>
  <c r="CZ383" i="1"/>
  <c r="CZ382" i="1"/>
  <c r="CZ381" i="1"/>
  <c r="CZ380" i="1"/>
  <c r="CZ379" i="1"/>
  <c r="CZ378" i="1"/>
  <c r="CZ377" i="1"/>
  <c r="CZ376" i="1"/>
  <c r="CZ375" i="1"/>
  <c r="CZ374" i="1"/>
  <c r="CZ373" i="1"/>
  <c r="CZ372" i="1"/>
  <c r="CZ371" i="1"/>
  <c r="CZ370" i="1"/>
  <c r="CZ369" i="1"/>
  <c r="CZ368" i="1"/>
  <c r="CZ367" i="1"/>
  <c r="CZ366" i="1"/>
  <c r="CZ365" i="1"/>
  <c r="CZ364" i="1"/>
  <c r="CZ363" i="1"/>
  <c r="CZ362" i="1"/>
  <c r="CZ361" i="1"/>
  <c r="CZ360" i="1"/>
  <c r="CZ359" i="1"/>
  <c r="CZ358" i="1"/>
  <c r="CZ357" i="1"/>
  <c r="CZ356" i="1"/>
  <c r="CZ355" i="1"/>
  <c r="CZ354" i="1"/>
  <c r="CZ353" i="1"/>
  <c r="CZ352" i="1"/>
  <c r="CZ351" i="1"/>
  <c r="CZ350" i="1"/>
  <c r="CZ349" i="1"/>
  <c r="CZ348" i="1"/>
  <c r="CZ347" i="1"/>
  <c r="CZ346" i="1"/>
  <c r="CZ345" i="1"/>
  <c r="CZ344" i="1"/>
  <c r="CZ343" i="1"/>
  <c r="CZ342" i="1"/>
  <c r="CZ341" i="1"/>
  <c r="CZ340" i="1"/>
  <c r="CZ339" i="1"/>
  <c r="CZ338" i="1"/>
  <c r="CZ337" i="1"/>
  <c r="CZ336" i="1"/>
  <c r="CZ335" i="1"/>
  <c r="CZ334" i="1"/>
  <c r="CZ333" i="1"/>
  <c r="CZ332" i="1"/>
  <c r="CZ331" i="1"/>
  <c r="CZ330" i="1"/>
  <c r="CZ329" i="1"/>
  <c r="CZ328" i="1"/>
  <c r="CZ327" i="1"/>
  <c r="CZ326" i="1"/>
  <c r="CZ325" i="1"/>
  <c r="CZ324" i="1"/>
  <c r="CZ323" i="1"/>
  <c r="CZ322" i="1"/>
  <c r="CZ321" i="1"/>
  <c r="CZ320" i="1"/>
  <c r="CZ319" i="1"/>
  <c r="CZ318" i="1"/>
  <c r="CZ317" i="1"/>
  <c r="CZ316" i="1"/>
  <c r="CZ315" i="1"/>
  <c r="CZ314" i="1"/>
  <c r="CZ313" i="1"/>
  <c r="CZ312" i="1"/>
  <c r="CZ311" i="1"/>
  <c r="CZ310" i="1"/>
  <c r="CZ309" i="1"/>
  <c r="CZ308" i="1"/>
  <c r="CZ307" i="1"/>
  <c r="CZ306" i="1"/>
  <c r="CZ305" i="1"/>
  <c r="CZ304" i="1"/>
  <c r="CZ303" i="1"/>
  <c r="CZ302" i="1"/>
  <c r="CZ301" i="1"/>
  <c r="CZ300" i="1"/>
  <c r="CZ299" i="1"/>
  <c r="CZ298" i="1"/>
  <c r="CZ297" i="1"/>
  <c r="CZ296" i="1"/>
  <c r="CZ295" i="1"/>
  <c r="CZ294" i="1"/>
  <c r="CZ293" i="1"/>
  <c r="CZ292" i="1"/>
  <c r="CZ291" i="1"/>
  <c r="CZ290" i="1"/>
  <c r="CZ289" i="1"/>
  <c r="CZ288" i="1"/>
  <c r="CZ287" i="1"/>
  <c r="CZ286" i="1"/>
  <c r="CZ285" i="1"/>
  <c r="CZ284" i="1"/>
  <c r="CZ283" i="1"/>
  <c r="CZ282" i="1"/>
  <c r="CZ281" i="1"/>
  <c r="CZ280" i="1"/>
  <c r="CZ279" i="1"/>
  <c r="CZ278" i="1"/>
  <c r="CZ277" i="1"/>
  <c r="CZ276" i="1"/>
  <c r="CZ275" i="1"/>
  <c r="CZ274" i="1"/>
  <c r="CZ273" i="1"/>
  <c r="CZ272" i="1"/>
  <c r="CZ271" i="1"/>
  <c r="CZ270" i="1"/>
  <c r="CZ269" i="1"/>
  <c r="CZ268" i="1"/>
  <c r="CZ267" i="1"/>
  <c r="CZ266" i="1"/>
  <c r="CZ265" i="1"/>
  <c r="CZ264" i="1"/>
  <c r="CZ263" i="1"/>
  <c r="CZ262" i="1"/>
  <c r="CZ261" i="1"/>
  <c r="CZ260" i="1"/>
  <c r="CZ259" i="1"/>
  <c r="CZ258" i="1"/>
  <c r="CZ257" i="1"/>
  <c r="CZ256" i="1"/>
  <c r="CZ255" i="1"/>
  <c r="CZ254" i="1"/>
  <c r="CZ253" i="1"/>
  <c r="CZ252" i="1"/>
  <c r="CZ251" i="1"/>
  <c r="CZ250" i="1"/>
  <c r="CZ249" i="1"/>
  <c r="CZ248" i="1"/>
  <c r="CZ247" i="1"/>
  <c r="CZ246" i="1"/>
  <c r="CZ245" i="1"/>
  <c r="CZ244" i="1"/>
  <c r="CZ243" i="1"/>
  <c r="CZ242" i="1"/>
  <c r="CZ241" i="1"/>
  <c r="CZ240" i="1"/>
  <c r="CZ239" i="1"/>
  <c r="CZ238" i="1"/>
  <c r="CZ237" i="1"/>
  <c r="CZ236" i="1"/>
  <c r="CZ235" i="1"/>
  <c r="CZ234" i="1"/>
  <c r="CZ233" i="1"/>
  <c r="CZ232" i="1"/>
  <c r="CZ231" i="1"/>
  <c r="CZ230" i="1"/>
  <c r="CZ229" i="1"/>
  <c r="CZ228" i="1"/>
  <c r="CZ227" i="1"/>
  <c r="CZ226" i="1"/>
  <c r="CZ225" i="1"/>
  <c r="CZ224" i="1"/>
  <c r="CZ223" i="1"/>
  <c r="CZ222" i="1"/>
  <c r="CZ221" i="1"/>
  <c r="CZ220" i="1"/>
  <c r="CZ219" i="1"/>
  <c r="CZ218" i="1"/>
  <c r="CZ217" i="1"/>
  <c r="CZ216" i="1"/>
  <c r="CZ215" i="1"/>
  <c r="CZ214" i="1"/>
  <c r="CZ213" i="1"/>
  <c r="CZ212" i="1"/>
  <c r="CZ211" i="1"/>
  <c r="CZ210" i="1"/>
  <c r="CZ209" i="1"/>
  <c r="CZ208" i="1"/>
  <c r="CZ207" i="1"/>
  <c r="CZ206" i="1"/>
  <c r="CZ205" i="1"/>
  <c r="CZ204" i="1"/>
  <c r="CZ203" i="1"/>
  <c r="CZ202" i="1"/>
  <c r="CZ201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Z180" i="1"/>
  <c r="CZ179" i="1"/>
  <c r="CZ178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r2018_willistown_2018_11rev" type="6" refreshedVersion="8" background="1" saveData="1">
    <textPr codePage="437" sourceFile="C:\Ed\avondale.txt" delimited="0">
      <textFields count="102">
        <textField type="text"/>
        <textField position="13"/>
        <textField position="18"/>
        <textField type="text" position="23"/>
        <textField type="text" position="31"/>
        <textField type="text" position="39"/>
        <textField position="50"/>
        <textField type="text" position="61"/>
        <textField type="text" position="63"/>
        <textField position="64"/>
        <textField type="text" position="74"/>
        <textField type="text" position="114"/>
        <textField type="text" position="154"/>
        <textField position="156"/>
        <textField type="text" position="164"/>
        <textField type="text" position="166"/>
        <textField type="text" position="194"/>
        <textField type="text" position="198"/>
        <textField type="text" position="202"/>
        <textField type="text" position="242"/>
        <textField type="text" position="282"/>
        <textField type="text" position="322"/>
        <textField type="text" position="327"/>
        <textField type="text" position="362"/>
        <textField position="373"/>
        <textField type="text" position="384"/>
        <textField type="text" position="385"/>
        <textField type="text" position="386"/>
        <textField type="text" position="394"/>
        <textField type="text" position="402"/>
        <textField type="text" position="403"/>
        <textField type="text" position="404"/>
        <textField type="text" position="405"/>
        <textField type="text" position="406"/>
        <textField type="text" position="407"/>
        <textField type="text" position="408"/>
        <textField type="text" position="409"/>
        <textField type="text" position="412"/>
        <textField type="text" position="413"/>
        <textField position="414"/>
        <textField position="419"/>
        <textField position="426"/>
        <textField type="text" position="431"/>
        <textField type="text" position="432"/>
        <textField position="433"/>
        <textField type="text" position="440"/>
        <textField type="text" position="441"/>
        <textField position="442"/>
        <textField type="text" position="447"/>
        <textField position="449"/>
        <textField position="452"/>
        <textField position="455"/>
        <textField position="458"/>
        <textField type="text" position="461"/>
        <textField position="464"/>
        <textField position="470"/>
        <textField position="472"/>
        <textField position="474"/>
        <textField position="476"/>
        <textField position="482"/>
        <textField type="text" position="488"/>
        <textField type="text" position="491"/>
        <textField position="494"/>
        <textField type="text" position="505"/>
        <textField type="text" position="508"/>
        <textField type="text" position="509"/>
        <textField position="510"/>
        <textField position="515"/>
        <textField position="526"/>
        <textField position="531"/>
        <textField type="text" position="537"/>
        <textField position="538"/>
        <textField type="text" position="542"/>
        <textField position="543"/>
        <textField position="554"/>
        <textField position="565"/>
        <textField position="576"/>
        <textField position="587"/>
        <textField type="text" position="598"/>
        <textField type="text" position="609"/>
        <textField position="610"/>
        <textField position="620"/>
        <textField type="text" position="629"/>
        <textField type="text" position="630"/>
        <textField type="text" position="631"/>
        <textField type="text" position="632"/>
        <textField type="text" position="633"/>
        <textField type="text" position="653"/>
        <textField position="679"/>
        <textField position="687"/>
        <textField type="text" position="694"/>
        <textField position="699"/>
        <textField type="text" position="702"/>
        <textField type="text" position="712"/>
        <textField type="text" position="753"/>
        <textField type="text" position="778"/>
        <textField type="text" position="858"/>
        <textField type="text" position="938"/>
        <textField type="text" position="1018"/>
        <textField type="text" position="1043"/>
        <textField type="text" position="1045"/>
        <textField type="text" position="1050"/>
      </textFields>
    </textPr>
  </connection>
</connections>
</file>

<file path=xl/sharedStrings.xml><?xml version="1.0" encoding="utf-8"?>
<sst xmlns="http://schemas.openxmlformats.org/spreadsheetml/2006/main" count="17554" uniqueCount="3930">
  <si>
    <t>PARID</t>
  </si>
  <si>
    <t>TAXYR</t>
  </si>
  <si>
    <t>CARD</t>
  </si>
  <si>
    <t>BOOK</t>
  </si>
  <si>
    <t>PAGE</t>
  </si>
  <si>
    <t>DATE_LAST_SALE</t>
  </si>
  <si>
    <t>CONSIDERATION</t>
  </si>
  <si>
    <t>STEB</t>
  </si>
  <si>
    <t>RESTRICT1</t>
  </si>
  <si>
    <t>ASSESSMENT</t>
  </si>
  <si>
    <t>OWNER</t>
  </si>
  <si>
    <t>OWNER2</t>
  </si>
  <si>
    <t>MUNI</t>
  </si>
  <si>
    <t>ADRNO</t>
  </si>
  <si>
    <t>ADRDIR</t>
  </si>
  <si>
    <t>ADRSTR</t>
  </si>
  <si>
    <t>ADRSUF</t>
  </si>
  <si>
    <t>LUC</t>
  </si>
  <si>
    <t>ADDR1</t>
  </si>
  <si>
    <t>ADDR2</t>
  </si>
  <si>
    <t>ADDR3</t>
  </si>
  <si>
    <t>ZIP1</t>
  </si>
  <si>
    <t>PREV_OWN</t>
  </si>
  <si>
    <t>PREV_SALEDT</t>
  </si>
  <si>
    <t>PREV_SALEPR</t>
  </si>
  <si>
    <t>PROPERTY_LOC</t>
  </si>
  <si>
    <t>PROPERTY_CLASS</t>
  </si>
  <si>
    <t>NBHD</t>
  </si>
  <si>
    <t>ZONING</t>
  </si>
  <si>
    <t>WATER</t>
  </si>
  <si>
    <t>GAS</t>
  </si>
  <si>
    <t>SEWER</t>
  </si>
  <si>
    <t>TRAFFIC</t>
  </si>
  <si>
    <t>ROADS1</t>
  </si>
  <si>
    <t>ROADS2</t>
  </si>
  <si>
    <t>SALES_VALIDITY</t>
  </si>
  <si>
    <t>SCHOOL_DIST</t>
  </si>
  <si>
    <t>PROP_COND</t>
  </si>
  <si>
    <t>DEGREE_REMOD</t>
  </si>
  <si>
    <t>YEAR_REMOD</t>
  </si>
  <si>
    <t>SFLA</t>
  </si>
  <si>
    <t>STORIES</t>
  </si>
  <si>
    <t>EXTWALL</t>
  </si>
  <si>
    <t>BSMT</t>
  </si>
  <si>
    <t>FINBSMTAREA</t>
  </si>
  <si>
    <t>HEATING</t>
  </si>
  <si>
    <t>CENTRAL_AIR</t>
  </si>
  <si>
    <t>YRBLT</t>
  </si>
  <si>
    <t>STYLE</t>
  </si>
  <si>
    <t>RMBED</t>
  </si>
  <si>
    <t>FIXBATH</t>
  </si>
  <si>
    <t>FIXHALF</t>
  </si>
  <si>
    <t>RMTOT</t>
  </si>
  <si>
    <t>POOL</t>
  </si>
  <si>
    <t>POOL_AREA</t>
  </si>
  <si>
    <t>WBFP_PF</t>
  </si>
  <si>
    <t>WBFP_O</t>
  </si>
  <si>
    <t>WBFP_S</t>
  </si>
  <si>
    <t>ATT_GAR_AREA</t>
  </si>
  <si>
    <t>DET_GAR_AREA</t>
  </si>
  <si>
    <t>COMM_STRUCTURE</t>
  </si>
  <si>
    <t>COMM_USE_TYPE</t>
  </si>
  <si>
    <t>COMM_SFLA</t>
  </si>
  <si>
    <t>COMM_BASEMENT</t>
  </si>
  <si>
    <t>COMM_HEAT</t>
  </si>
  <si>
    <t>COMM_CENT_AIR</t>
  </si>
  <si>
    <t>COMM_YRBLT</t>
  </si>
  <si>
    <t>COMM_TNLA</t>
  </si>
  <si>
    <t>COMM_CPARK</t>
  </si>
  <si>
    <t>COMM_OPARK</t>
  </si>
  <si>
    <t>COMM_PART</t>
  </si>
  <si>
    <t>COMM_UNITS</t>
  </si>
  <si>
    <t>COMM_ELEVAT</t>
  </si>
  <si>
    <t>PREFF_LAND_VALUE</t>
  </si>
  <si>
    <t>PREV_ASMT</t>
  </si>
  <si>
    <t>LAND_ASMT</t>
  </si>
  <si>
    <t>BLDG_ASMT</t>
  </si>
  <si>
    <t>OBY_VAL</t>
  </si>
  <si>
    <t>IAS_MAINT_DATE</t>
  </si>
  <si>
    <t>FUEL</t>
  </si>
  <si>
    <t>ACRES</t>
  </si>
  <si>
    <t>LND_SQFT</t>
  </si>
  <si>
    <t>ATTIC</t>
  </si>
  <si>
    <t>TOPO1</t>
  </si>
  <si>
    <t>TOPO2</t>
  </si>
  <si>
    <t>TOPO3</t>
  </si>
  <si>
    <t>ALT_ID</t>
  </si>
  <si>
    <t>LEGAL2</t>
  </si>
  <si>
    <t>X_CO</t>
  </si>
  <si>
    <t>Y_CO</t>
  </si>
  <si>
    <t>SITUS_ZIP</t>
  </si>
  <si>
    <t>COMM_NUMIDENT</t>
  </si>
  <si>
    <t>SUBDNUM</t>
  </si>
  <si>
    <t>SUBDIV</t>
  </si>
  <si>
    <t>situs</t>
  </si>
  <si>
    <t>f_addr1</t>
  </si>
  <si>
    <t>f_addr2</t>
  </si>
  <si>
    <t>f_addr3</t>
  </si>
  <si>
    <t>city</t>
  </si>
  <si>
    <t>state</t>
  </si>
  <si>
    <t>zip</t>
  </si>
  <si>
    <t>08</t>
  </si>
  <si>
    <t>R-90</t>
  </si>
  <si>
    <t>01-JUN-1995</t>
  </si>
  <si>
    <t>9</t>
  </si>
  <si>
    <t>A</t>
  </si>
  <si>
    <t>1</t>
  </si>
  <si>
    <t>3</t>
  </si>
  <si>
    <t>2</t>
  </si>
  <si>
    <t>12</t>
  </si>
  <si>
    <t>RP3</t>
  </si>
  <si>
    <t>388</t>
  </si>
  <si>
    <t>5</t>
  </si>
  <si>
    <t>PA</t>
  </si>
  <si>
    <t>211</t>
  </si>
  <si>
    <t>50</t>
  </si>
  <si>
    <t>E</t>
  </si>
  <si>
    <t>AVE</t>
  </si>
  <si>
    <t>22-APR-2009</t>
  </si>
  <si>
    <t>4</t>
  </si>
  <si>
    <t>C</t>
  </si>
  <si>
    <t>Y</t>
  </si>
  <si>
    <t>19301</t>
  </si>
  <si>
    <t>NY</t>
  </si>
  <si>
    <t>V-11</t>
  </si>
  <si>
    <t>7</t>
  </si>
  <si>
    <t>I</t>
  </si>
  <si>
    <t>C-60</t>
  </si>
  <si>
    <t>PAOLI PA</t>
  </si>
  <si>
    <t>353</t>
  </si>
  <si>
    <t>PAOLI</t>
  </si>
  <si>
    <t>M-20</t>
  </si>
  <si>
    <t>401</t>
  </si>
  <si>
    <t>03</t>
  </si>
  <si>
    <t>06</t>
  </si>
  <si>
    <t>WEST CHESTER PA</t>
  </si>
  <si>
    <t>19380</t>
  </si>
  <si>
    <t>WEST CHESTER</t>
  </si>
  <si>
    <t>C-80</t>
  </si>
  <si>
    <t>0</t>
  </si>
  <si>
    <t>2287</t>
  </si>
  <si>
    <t>10</t>
  </si>
  <si>
    <t>MD</t>
  </si>
  <si>
    <t>57</t>
  </si>
  <si>
    <t>20</t>
  </si>
  <si>
    <t>E-40</t>
  </si>
  <si>
    <t>PHILADELPHIA PA</t>
  </si>
  <si>
    <t>PHILADELPHIA</t>
  </si>
  <si>
    <t>6</t>
  </si>
  <si>
    <t>351</t>
  </si>
  <si>
    <t>C-30</t>
  </si>
  <si>
    <t>373</t>
  </si>
  <si>
    <t>W</t>
  </si>
  <si>
    <t>C-70</t>
  </si>
  <si>
    <t>332</t>
  </si>
  <si>
    <t>01-MAR-1996</t>
  </si>
  <si>
    <t>105</t>
  </si>
  <si>
    <t>LOT &amp; DWG</t>
  </si>
  <si>
    <t>301</t>
  </si>
  <si>
    <t>LOT &amp; COMM BLDG</t>
  </si>
  <si>
    <t>8</t>
  </si>
  <si>
    <t>VA</t>
  </si>
  <si>
    <t>612</t>
  </si>
  <si>
    <t>R-10</t>
  </si>
  <si>
    <t>R</t>
  </si>
  <si>
    <t>P</t>
  </si>
  <si>
    <t>N</t>
  </si>
  <si>
    <t>15</t>
  </si>
  <si>
    <t>LOT DWG &amp; GAR</t>
  </si>
  <si>
    <t>01-DEC-1991</t>
  </si>
  <si>
    <t>R-61</t>
  </si>
  <si>
    <t>101</t>
  </si>
  <si>
    <t>9466</t>
  </si>
  <si>
    <t>R-60</t>
  </si>
  <si>
    <t>01-SEP-1997</t>
  </si>
  <si>
    <t>RD</t>
  </si>
  <si>
    <t>E-70</t>
  </si>
  <si>
    <t>LOT</t>
  </si>
  <si>
    <t>9451</t>
  </si>
  <si>
    <t>07-DEC-2016</t>
  </si>
  <si>
    <t>19382</t>
  </si>
  <si>
    <t>R1</t>
  </si>
  <si>
    <t>01</t>
  </si>
  <si>
    <t>E-80</t>
  </si>
  <si>
    <t>08-NOV-2012</t>
  </si>
  <si>
    <t>12-JUL-2007</t>
  </si>
  <si>
    <t>01-JUN-1989</t>
  </si>
  <si>
    <t>9090</t>
  </si>
  <si>
    <t>17-APR-2015</t>
  </si>
  <si>
    <t>01-JUN-1985</t>
  </si>
  <si>
    <t>V-12</t>
  </si>
  <si>
    <t>DR</t>
  </si>
  <si>
    <t>05</t>
  </si>
  <si>
    <t>1276</t>
  </si>
  <si>
    <t>01-SEP-1996</t>
  </si>
  <si>
    <t>01-OCT-1996</t>
  </si>
  <si>
    <t>7108</t>
  </si>
  <si>
    <t>19-MAR-2007</t>
  </si>
  <si>
    <t>19403</t>
  </si>
  <si>
    <t>9748</t>
  </si>
  <si>
    <t>29-MAY-2018</t>
  </si>
  <si>
    <t>01-AUG-1988</t>
  </si>
  <si>
    <t>FL</t>
  </si>
  <si>
    <t>9709</t>
  </si>
  <si>
    <t>01-JUL-1995</t>
  </si>
  <si>
    <t>1507</t>
  </si>
  <si>
    <t>2009</t>
  </si>
  <si>
    <t>01-AUG-1985</t>
  </si>
  <si>
    <t>468</t>
  </si>
  <si>
    <t>JACQUELINE A</t>
  </si>
  <si>
    <t>01-JAN-1994</t>
  </si>
  <si>
    <t>20-FEB-2018</t>
  </si>
  <si>
    <t>10-MAY-2013</t>
  </si>
  <si>
    <t>372</t>
  </si>
  <si>
    <t>01-JAN-1991</t>
  </si>
  <si>
    <t>18-DEC-2017</t>
  </si>
  <si>
    <t>22-JUN-2007</t>
  </si>
  <si>
    <t>28-SEP-2011</t>
  </si>
  <si>
    <t>LOIS</t>
  </si>
  <si>
    <t>01-FEB-1990</t>
  </si>
  <si>
    <t>29-FEB-2012</t>
  </si>
  <si>
    <t>9187</t>
  </si>
  <si>
    <t>24-SEP-2015</t>
  </si>
  <si>
    <t>01-NOV-1990</t>
  </si>
  <si>
    <t>9715</t>
  </si>
  <si>
    <t>26-MAR-2018</t>
  </si>
  <si>
    <t>62</t>
  </si>
  <si>
    <t>01-AUG-1992</t>
  </si>
  <si>
    <t>05-OCT-1998</t>
  </si>
  <si>
    <t>2327</t>
  </si>
  <si>
    <t>01-FEB-1991</t>
  </si>
  <si>
    <t>8757</t>
  </si>
  <si>
    <t>03-JUL-2013</t>
  </si>
  <si>
    <t>2071</t>
  </si>
  <si>
    <t>9539</t>
  </si>
  <si>
    <t>09-NOV-2015</t>
  </si>
  <si>
    <t>01-MAR-1990</t>
  </si>
  <si>
    <t>31-JAN-2017</t>
  </si>
  <si>
    <t>833</t>
  </si>
  <si>
    <t>553</t>
  </si>
  <si>
    <t>124</t>
  </si>
  <si>
    <t>01-NOV-1987</t>
  </si>
  <si>
    <t>LOT 30 &amp; DWG</t>
  </si>
  <si>
    <t>LOT 29 &amp; DWG</t>
  </si>
  <si>
    <t>LOT 28 &amp; DWG</t>
  </si>
  <si>
    <t>254</t>
  </si>
  <si>
    <t>LOT 27 &amp; DWG</t>
  </si>
  <si>
    <t>LOT 26 &amp; DWG</t>
  </si>
  <si>
    <t>620</t>
  </si>
  <si>
    <t>LOT 25 &amp; DWG</t>
  </si>
  <si>
    <t>LOT 24 &amp; DWG</t>
  </si>
  <si>
    <t>LOT 23 &amp; DWG</t>
  </si>
  <si>
    <t>LOT 22 &amp; DWG</t>
  </si>
  <si>
    <t>LOT 21 &amp; DWG</t>
  </si>
  <si>
    <t>LOT 20 &amp; DWG</t>
  </si>
  <si>
    <t>LOT 18 &amp; DWG</t>
  </si>
  <si>
    <t>1786</t>
  </si>
  <si>
    <t>LOT 16 &amp; DWG</t>
  </si>
  <si>
    <t>LOT 15 &amp; DWG</t>
  </si>
  <si>
    <t>LOT 14 &amp; DWG</t>
  </si>
  <si>
    <t>LOT 13 &amp; DWG</t>
  </si>
  <si>
    <t>LOT 12 &amp; DWG</t>
  </si>
  <si>
    <t>01-JAN-1996</t>
  </si>
  <si>
    <t>01-APR-1991</t>
  </si>
  <si>
    <t>LOT 11 &amp; DWG</t>
  </si>
  <si>
    <t>LOT 9 &amp; DWG</t>
  </si>
  <si>
    <t>LOT 7 &amp; DWG</t>
  </si>
  <si>
    <t>LOT 53 &amp; DWG</t>
  </si>
  <si>
    <t>574</t>
  </si>
  <si>
    <t>LOT 52 &amp; DWG</t>
  </si>
  <si>
    <t>2193</t>
  </si>
  <si>
    <t>LOT 51 &amp; DWG</t>
  </si>
  <si>
    <t>LOT 50 &amp; DWG</t>
  </si>
  <si>
    <t>LOT 49 &amp; DWG</t>
  </si>
  <si>
    <t>20-FEB-2003</t>
  </si>
  <si>
    <t>LOT 48 &amp; DWG</t>
  </si>
  <si>
    <t>LOT 47 &amp; DWG</t>
  </si>
  <si>
    <t>LOT 46 &amp; DWG</t>
  </si>
  <si>
    <t>LOT 45 &amp; DWG</t>
  </si>
  <si>
    <t>LOT 44 &amp; DWG</t>
  </si>
  <si>
    <t>LOT 43 &amp; DWG</t>
  </si>
  <si>
    <t>LOT 42 &amp; DWG</t>
  </si>
  <si>
    <t>LOT 40 &amp; DWG</t>
  </si>
  <si>
    <t>LOT 39 &amp; DWG</t>
  </si>
  <si>
    <t>LOT 38 &amp; DWG</t>
  </si>
  <si>
    <t>LOT 37 &amp; DWG</t>
  </si>
  <si>
    <t>LOT 36 &amp; DWG</t>
  </si>
  <si>
    <t>LOT 35 &amp; DWG</t>
  </si>
  <si>
    <t>21-AUG-2015</t>
  </si>
  <si>
    <t>LOT 33 &amp; DWG</t>
  </si>
  <si>
    <t>LOT 32 &amp; DWG</t>
  </si>
  <si>
    <t>LOT 56 &amp; DWG</t>
  </si>
  <si>
    <t>LOT 1 &amp; DWG</t>
  </si>
  <si>
    <t>LOT 8 &amp; DWG</t>
  </si>
  <si>
    <t>LOT 2 &amp; DWG</t>
  </si>
  <si>
    <t>LOT 3 &amp; DWG</t>
  </si>
  <si>
    <t>LOT 4 &amp; DWG</t>
  </si>
  <si>
    <t>LOT 10 &amp; DWG</t>
  </si>
  <si>
    <t>ERIN M</t>
  </si>
  <si>
    <t>CA</t>
  </si>
  <si>
    <t>134</t>
  </si>
  <si>
    <t>357</t>
  </si>
  <si>
    <t>01-SEP-1990</t>
  </si>
  <si>
    <t>9223</t>
  </si>
  <si>
    <t>2080</t>
  </si>
  <si>
    <t>8173</t>
  </si>
  <si>
    <t>02</t>
  </si>
  <si>
    <t>29-JUN-2011</t>
  </si>
  <si>
    <t>LOT 5 &amp; DWG</t>
  </si>
  <si>
    <t>LOT 6 &amp; DWG</t>
  </si>
  <si>
    <t>LOT 54 &amp; DWG</t>
  </si>
  <si>
    <t>LOT 55 &amp; DWG</t>
  </si>
  <si>
    <t>LOT 17 &amp; DWG</t>
  </si>
  <si>
    <t>LOT 19 &amp; DWG</t>
  </si>
  <si>
    <t>01-JUN-1996</t>
  </si>
  <si>
    <t>LOT 58 &amp; DWG</t>
  </si>
  <si>
    <t>26-OCT-2015</t>
  </si>
  <si>
    <t>LOT 57 &amp; DWG</t>
  </si>
  <si>
    <t>838</t>
  </si>
  <si>
    <t>S39</t>
  </si>
  <si>
    <t>317</t>
  </si>
  <si>
    <t>1942</t>
  </si>
  <si>
    <t>09-APR-2009</t>
  </si>
  <si>
    <t>V-10</t>
  </si>
  <si>
    <t>0005</t>
  </si>
  <si>
    <t>922</t>
  </si>
  <si>
    <t>31-JAN-2000</t>
  </si>
  <si>
    <t>01-JUL-1978</t>
  </si>
  <si>
    <t>R-20</t>
  </si>
  <si>
    <t>C-96</t>
  </si>
  <si>
    <t>9793</t>
  </si>
  <si>
    <t>11</t>
  </si>
  <si>
    <t>25-MAR-2013</t>
  </si>
  <si>
    <t>6808</t>
  </si>
  <si>
    <t>07-APR-2006</t>
  </si>
  <si>
    <t>E-10</t>
  </si>
  <si>
    <t>LOT &amp; CHURCH</t>
  </si>
  <si>
    <t>22</t>
  </si>
  <si>
    <t>396</t>
  </si>
  <si>
    <t>LOT &amp; OFFICES</t>
  </si>
  <si>
    <t>ST</t>
  </si>
  <si>
    <t>LOT &amp; COMM</t>
  </si>
  <si>
    <t>C-10</t>
  </si>
  <si>
    <t>138</t>
  </si>
  <si>
    <t>21-JAN-2004</t>
  </si>
  <si>
    <t>R-30</t>
  </si>
  <si>
    <t>521</t>
  </si>
  <si>
    <t>442</t>
  </si>
  <si>
    <t>01-MAR-1992</t>
  </si>
  <si>
    <t>14</t>
  </si>
  <si>
    <t>1521</t>
  </si>
  <si>
    <t>DE</t>
  </si>
  <si>
    <t>9534</t>
  </si>
  <si>
    <t>03-MAY-2017</t>
  </si>
  <si>
    <t>21-SEP-2007</t>
  </si>
  <si>
    <t>1427</t>
  </si>
  <si>
    <t>1603</t>
  </si>
  <si>
    <t>01-DEC-1986</t>
  </si>
  <si>
    <t>1419</t>
  </si>
  <si>
    <t>MARIANNE</t>
  </si>
  <si>
    <t>16</t>
  </si>
  <si>
    <t>690</t>
  </si>
  <si>
    <t>01-FEB-1996</t>
  </si>
  <si>
    <t>28-JUL-2009</t>
  </si>
  <si>
    <t>1411</t>
  </si>
  <si>
    <t>277</t>
  </si>
  <si>
    <t>01-MAY-1997</t>
  </si>
  <si>
    <t>85</t>
  </si>
  <si>
    <t>LOT 31 &amp; DWG</t>
  </si>
  <si>
    <t>07-APR-1998</t>
  </si>
  <si>
    <t>LOT 34 &amp; DWG</t>
  </si>
  <si>
    <t>SECRETARY OF HOUSING &amp;</t>
  </si>
  <si>
    <t>05-OCT-2017</t>
  </si>
  <si>
    <t>496</t>
  </si>
  <si>
    <t>368</t>
  </si>
  <si>
    <t>2290</t>
  </si>
  <si>
    <t>256</t>
  </si>
  <si>
    <t>08-SEP-2000</t>
  </si>
  <si>
    <t>1500</t>
  </si>
  <si>
    <t>344</t>
  </si>
  <si>
    <t>LOT &amp; OFFICE BLDG</t>
  </si>
  <si>
    <t>PO BOX 898</t>
  </si>
  <si>
    <t>27-JUL-2010</t>
  </si>
  <si>
    <t>09</t>
  </si>
  <si>
    <t>01-MAY-1996</t>
  </si>
  <si>
    <t>PK</t>
  </si>
  <si>
    <t>398</t>
  </si>
  <si>
    <t>26-JUL-2002</t>
  </si>
  <si>
    <t>02-JUN-1999</t>
  </si>
  <si>
    <t>751</t>
  </si>
  <si>
    <t>R-80</t>
  </si>
  <si>
    <t>576</t>
  </si>
  <si>
    <t>20-MAR-1998</t>
  </si>
  <si>
    <t>LOT APTS &amp; GAR</t>
  </si>
  <si>
    <t>13</t>
  </si>
  <si>
    <t>9775</t>
  </si>
  <si>
    <t>11-JUL-2018</t>
  </si>
  <si>
    <t>LOT 2</t>
  </si>
  <si>
    <t>01-JAN-1995</t>
  </si>
  <si>
    <t>LOT &amp; DWG PARCEL A</t>
  </si>
  <si>
    <t>701</t>
  </si>
  <si>
    <t>17-SEP-2003</t>
  </si>
  <si>
    <t>03-JUN-2015</t>
  </si>
  <si>
    <t>8382</t>
  </si>
  <si>
    <t>19-MAR-2012</t>
  </si>
  <si>
    <t>1347</t>
  </si>
  <si>
    <t>17-AUG-1998</t>
  </si>
  <si>
    <t>FIRST</t>
  </si>
  <si>
    <t>2191</t>
  </si>
  <si>
    <t>LOT DWG GAR &amp; POOL</t>
  </si>
  <si>
    <t>LOT DWG &amp; POOL</t>
  </si>
  <si>
    <t>SECOND</t>
  </si>
  <si>
    <t>THIRD</t>
  </si>
  <si>
    <t>30</t>
  </si>
  <si>
    <t>488</t>
  </si>
  <si>
    <t>01-SEP-1992</t>
  </si>
  <si>
    <t>319</t>
  </si>
  <si>
    <t>554</t>
  </si>
  <si>
    <t>674</t>
  </si>
  <si>
    <t>09-AUG-1999</t>
  </si>
  <si>
    <t>1641</t>
  </si>
  <si>
    <t>LOT 41 &amp; DWG</t>
  </si>
  <si>
    <t>N55</t>
  </si>
  <si>
    <t>01-AUG-1979</t>
  </si>
  <si>
    <t>2251</t>
  </si>
  <si>
    <t>183</t>
  </si>
  <si>
    <t>01-JUN-1994</t>
  </si>
  <si>
    <t>9766</t>
  </si>
  <si>
    <t>27-JUN-2018</t>
  </si>
  <si>
    <t>01-JUN-1993</t>
  </si>
  <si>
    <t>9606</t>
  </si>
  <si>
    <t>30-AUG-2017</t>
  </si>
  <si>
    <t>01-SEP-1993</t>
  </si>
  <si>
    <t>371</t>
  </si>
  <si>
    <t>FEDERAL NATIONAL</t>
  </si>
  <si>
    <t>09-SEP-2016</t>
  </si>
  <si>
    <t>01-JAN-1989</t>
  </si>
  <si>
    <t>60</t>
  </si>
  <si>
    <t>9704</t>
  </si>
  <si>
    <t>01-MAR-2018</t>
  </si>
  <si>
    <t>736</t>
  </si>
  <si>
    <t>405</t>
  </si>
  <si>
    <t>25-JUL-2003</t>
  </si>
  <si>
    <t>05-MAR-2010</t>
  </si>
  <si>
    <t>2288</t>
  </si>
  <si>
    <t>LOT &amp; APTS</t>
  </si>
  <si>
    <t>1195</t>
  </si>
  <si>
    <t>E-71</t>
  </si>
  <si>
    <t>25-NOV-2015</t>
  </si>
  <si>
    <t>1167</t>
  </si>
  <si>
    <t>05-OCT-2011</t>
  </si>
  <si>
    <t>172</t>
  </si>
  <si>
    <t>1037</t>
  </si>
  <si>
    <t>1398</t>
  </si>
  <si>
    <t>155</t>
  </si>
  <si>
    <t>9204</t>
  </si>
  <si>
    <t>1915</t>
  </si>
  <si>
    <t>55</t>
  </si>
  <si>
    <t>557</t>
  </si>
  <si>
    <t>01-MAR-1997</t>
  </si>
  <si>
    <t>2125</t>
  </si>
  <si>
    <t>6773</t>
  </si>
  <si>
    <t>24-FEB-2006</t>
  </si>
  <si>
    <t>1911</t>
  </si>
  <si>
    <t>1532</t>
  </si>
  <si>
    <t>BARBARA</t>
  </si>
  <si>
    <t>25-APR-2012</t>
  </si>
  <si>
    <t>2151</t>
  </si>
  <si>
    <t>LOT &amp; STORE</t>
  </si>
  <si>
    <t>649</t>
  </si>
  <si>
    <t>965</t>
  </si>
  <si>
    <t>345</t>
  </si>
  <si>
    <t>3070</t>
  </si>
  <si>
    <t>01-JUN-1992</t>
  </si>
  <si>
    <t>01-AUG-1983</t>
  </si>
  <si>
    <t>2332</t>
  </si>
  <si>
    <t>2007</t>
  </si>
  <si>
    <t>2275</t>
  </si>
  <si>
    <t>1857</t>
  </si>
  <si>
    <t>9340</t>
  </si>
  <si>
    <t>01-JUL-2016</t>
  </si>
  <si>
    <t>8370</t>
  </si>
  <si>
    <t>607</t>
  </si>
  <si>
    <t>81</t>
  </si>
  <si>
    <t>761</t>
  </si>
  <si>
    <t>01-SEP-1995</t>
  </si>
  <si>
    <t>1472</t>
  </si>
  <si>
    <t>02-DEC-2003</t>
  </si>
  <si>
    <t>03-MAY-2011</t>
  </si>
  <si>
    <t>2216</t>
  </si>
  <si>
    <t>LOT 3 DWG &amp; GAR</t>
  </si>
  <si>
    <t>23-JUN-2011</t>
  </si>
  <si>
    <t>861</t>
  </si>
  <si>
    <t>1979</t>
  </si>
  <si>
    <t>8829</t>
  </si>
  <si>
    <t>15-OCT-2013</t>
  </si>
  <si>
    <t>21-MAR-2005</t>
  </si>
  <si>
    <t>8502</t>
  </si>
  <si>
    <t>29-JUN-2015</t>
  </si>
  <si>
    <t>9183</t>
  </si>
  <si>
    <t>C53</t>
  </si>
  <si>
    <t>2296</t>
  </si>
  <si>
    <t>2241</t>
  </si>
  <si>
    <t>440</t>
  </si>
  <si>
    <t>1271</t>
  </si>
  <si>
    <t>2269</t>
  </si>
  <si>
    <t>14-MAR-2005</t>
  </si>
  <si>
    <t>D36</t>
  </si>
  <si>
    <t>1761</t>
  </si>
  <si>
    <t>776</t>
  </si>
  <si>
    <t>DONNA M</t>
  </si>
  <si>
    <t>249</t>
  </si>
  <si>
    <t>8871</t>
  </si>
  <si>
    <t>08-JAN-2014</t>
  </si>
  <si>
    <t>921</t>
  </si>
  <si>
    <t>1176</t>
  </si>
  <si>
    <t>06-SEP-2017</t>
  </si>
  <si>
    <t>24-APR-2017</t>
  </si>
  <si>
    <t>9295</t>
  </si>
  <si>
    <t>822</t>
  </si>
  <si>
    <t>19-APR-2002</t>
  </si>
  <si>
    <t>1184</t>
  </si>
  <si>
    <t>1326</t>
  </si>
  <si>
    <t>08-AUG-2005</t>
  </si>
  <si>
    <t>26-MAY-2005</t>
  </si>
  <si>
    <t>25-SEP-1998</t>
  </si>
  <si>
    <t>333</t>
  </si>
  <si>
    <t>203</t>
  </si>
  <si>
    <t>1482</t>
  </si>
  <si>
    <t>13-NOV-2012</t>
  </si>
  <si>
    <t>16-JUN-2009</t>
  </si>
  <si>
    <t>9106</t>
  </si>
  <si>
    <t>240</t>
  </si>
  <si>
    <t>10-APR-2015</t>
  </si>
  <si>
    <t>1091</t>
  </si>
  <si>
    <t>1602</t>
  </si>
  <si>
    <t>8950</t>
  </si>
  <si>
    <t>09-JUL-2014</t>
  </si>
  <si>
    <t>04</t>
  </si>
  <si>
    <t>9592</t>
  </si>
  <si>
    <t>983</t>
  </si>
  <si>
    <t>07-AUG-2017</t>
  </si>
  <si>
    <t>29-MAY-2001</t>
  </si>
  <si>
    <t>182</t>
  </si>
  <si>
    <t>BARBARA M</t>
  </si>
  <si>
    <t>236</t>
  </si>
  <si>
    <t>PATRICIA E</t>
  </si>
  <si>
    <t>15-JUN-2006</t>
  </si>
  <si>
    <t>360</t>
  </si>
  <si>
    <t>24-NOV-2009</t>
  </si>
  <si>
    <t>01-JUL-2005</t>
  </si>
  <si>
    <t>R2</t>
  </si>
  <si>
    <t>618</t>
  </si>
  <si>
    <t>FANNIE MAE</t>
  </si>
  <si>
    <t>53</t>
  </si>
  <si>
    <t>1129</t>
  </si>
  <si>
    <t>2394</t>
  </si>
  <si>
    <t>1 AC DWG &amp; GAR</t>
  </si>
  <si>
    <t>71</t>
  </si>
  <si>
    <t>563</t>
  </si>
  <si>
    <t>1449</t>
  </si>
  <si>
    <t>418</t>
  </si>
  <si>
    <t>01-JUN-1984</t>
  </si>
  <si>
    <t>251</t>
  </si>
  <si>
    <t>JOAN M</t>
  </si>
  <si>
    <t>30-JUN-2009</t>
  </si>
  <si>
    <t>4854</t>
  </si>
  <si>
    <t>20-NOV-2000</t>
  </si>
  <si>
    <t>9627</t>
  </si>
  <si>
    <t>7709</t>
  </si>
  <si>
    <t>1638</t>
  </si>
  <si>
    <t>1883</t>
  </si>
  <si>
    <t>27-MAR-2018</t>
  </si>
  <si>
    <t>9477</t>
  </si>
  <si>
    <t>18-JAN-2017</t>
  </si>
  <si>
    <t>836</t>
  </si>
  <si>
    <t>361</t>
  </si>
  <si>
    <t>348</t>
  </si>
  <si>
    <t>01-OCT-1991</t>
  </si>
  <si>
    <t>2.8 AC</t>
  </si>
  <si>
    <t>250</t>
  </si>
  <si>
    <t>01-JAN-1988</t>
  </si>
  <si>
    <t>1288</t>
  </si>
  <si>
    <t>2.3 AC S</t>
  </si>
  <si>
    <t>152</t>
  </si>
  <si>
    <t>27-JUN-2013</t>
  </si>
  <si>
    <t>01-DEC-1993</t>
  </si>
  <si>
    <t>1278</t>
  </si>
  <si>
    <t>1814</t>
  </si>
  <si>
    <t>9796</t>
  </si>
  <si>
    <t>15-AUG-2018</t>
  </si>
  <si>
    <t>03-NOV-2008</t>
  </si>
  <si>
    <t>1377</t>
  </si>
  <si>
    <t>07-DEC-2015</t>
  </si>
  <si>
    <t>8243</t>
  </si>
  <si>
    <t>08-SEP-2011</t>
  </si>
  <si>
    <t>312</t>
  </si>
  <si>
    <t>688</t>
  </si>
  <si>
    <t>20-JUN-2006</t>
  </si>
  <si>
    <t>1535</t>
  </si>
  <si>
    <t>1881</t>
  </si>
  <si>
    <t>19-DEC-2006</t>
  </si>
  <si>
    <t>26-NOV-2002</t>
  </si>
  <si>
    <t>ROBIN S</t>
  </si>
  <si>
    <t>HORSHAM PA</t>
  </si>
  <si>
    <t>19044</t>
  </si>
  <si>
    <t>HORSHAM</t>
  </si>
  <si>
    <t>879</t>
  </si>
  <si>
    <t>1306</t>
  </si>
  <si>
    <t>03-JAN-2013</t>
  </si>
  <si>
    <t>1249</t>
  </si>
  <si>
    <t>B</t>
  </si>
  <si>
    <t>13-JUL-1999</t>
  </si>
  <si>
    <t>8381</t>
  </si>
  <si>
    <t>24-OCT-2012</t>
  </si>
  <si>
    <t>1442</t>
  </si>
  <si>
    <t>9807</t>
  </si>
  <si>
    <t>8562</t>
  </si>
  <si>
    <t>1095</t>
  </si>
  <si>
    <t>809</t>
  </si>
  <si>
    <t>2011</t>
  </si>
  <si>
    <t>05-AUG-2013</t>
  </si>
  <si>
    <t>CRT</t>
  </si>
  <si>
    <t>42</t>
  </si>
  <si>
    <t>9017</t>
  </si>
  <si>
    <t>18-NOV-2014</t>
  </si>
  <si>
    <t>2047</t>
  </si>
  <si>
    <t>462</t>
  </si>
  <si>
    <t>2315</t>
  </si>
  <si>
    <t>8979</t>
  </si>
  <si>
    <t>02-SEP-2014</t>
  </si>
  <si>
    <t>8992</t>
  </si>
  <si>
    <t>30-SEP-2014</t>
  </si>
  <si>
    <t>1835</t>
  </si>
  <si>
    <t>9649</t>
  </si>
  <si>
    <t>14-NOV-2017</t>
  </si>
  <si>
    <t>07-APR-2015</t>
  </si>
  <si>
    <t>31-MAR-2015</t>
  </si>
  <si>
    <t>9133</t>
  </si>
  <si>
    <t>30-JUN-2015</t>
  </si>
  <si>
    <t>17-JUN-2015</t>
  </si>
  <si>
    <t>24-MAY-2016</t>
  </si>
  <si>
    <t>16-AUG-2002</t>
  </si>
  <si>
    <t>747</t>
  </si>
  <si>
    <t>2140</t>
  </si>
  <si>
    <t>ELIZABETH A</t>
  </si>
  <si>
    <t>25</t>
  </si>
  <si>
    <t>18-JUN-2012</t>
  </si>
  <si>
    <t>470</t>
  </si>
  <si>
    <t>489</t>
  </si>
  <si>
    <t>09-SEP-2003</t>
  </si>
  <si>
    <t>01-SEP-2000</t>
  </si>
  <si>
    <t>06-MAY-2016</t>
  </si>
  <si>
    <t>7664</t>
  </si>
  <si>
    <t>13-MAY-2009</t>
  </si>
  <si>
    <t>594</t>
  </si>
  <si>
    <t>15-NOV-2013</t>
  </si>
  <si>
    <t>01-MAY-1995</t>
  </si>
  <si>
    <t>2093</t>
  </si>
  <si>
    <t>2291</t>
  </si>
  <si>
    <t>BEVERLY S</t>
  </si>
  <si>
    <t>03-NOV-2010</t>
  </si>
  <si>
    <t>2388</t>
  </si>
  <si>
    <t>978</t>
  </si>
  <si>
    <t>9777</t>
  </si>
  <si>
    <t>16-JUL-2018</t>
  </si>
  <si>
    <t>393</t>
  </si>
  <si>
    <t>1795</t>
  </si>
  <si>
    <t>1961</t>
  </si>
  <si>
    <t>1334</t>
  </si>
  <si>
    <t>1866</t>
  </si>
  <si>
    <t>1108</t>
  </si>
  <si>
    <t>8331</t>
  </si>
  <si>
    <t>1068</t>
  </si>
  <si>
    <t>11-JUL-2005</t>
  </si>
  <si>
    <t>26</t>
  </si>
  <si>
    <t>29-SEP-1998</t>
  </si>
  <si>
    <t>28-MAY-2010</t>
  </si>
  <si>
    <t>1300</t>
  </si>
  <si>
    <t>290</t>
  </si>
  <si>
    <t>116</t>
  </si>
  <si>
    <t>280</t>
  </si>
  <si>
    <t>47</t>
  </si>
  <si>
    <t>7315</t>
  </si>
  <si>
    <t>28-NOV-2007</t>
  </si>
  <si>
    <t>13-APR-2015</t>
  </si>
  <si>
    <t>1433</t>
  </si>
  <si>
    <t>01-SEP-1978</t>
  </si>
  <si>
    <t>873</t>
  </si>
  <si>
    <t>193</t>
  </si>
  <si>
    <t>159</t>
  </si>
  <si>
    <t>493</t>
  </si>
  <si>
    <t>LAUREL</t>
  </si>
  <si>
    <t>435</t>
  </si>
  <si>
    <t>9134</t>
  </si>
  <si>
    <t>NJ</t>
  </si>
  <si>
    <t>19-NOV-2013</t>
  </si>
  <si>
    <t>334</t>
  </si>
  <si>
    <t>4184</t>
  </si>
  <si>
    <t>04-OCT-2018</t>
  </si>
  <si>
    <t>168</t>
  </si>
  <si>
    <t>1.9 AC &amp; DWG</t>
  </si>
  <si>
    <t>9166</t>
  </si>
  <si>
    <t>866</t>
  </si>
  <si>
    <t>9387</t>
  </si>
  <si>
    <t>1903</t>
  </si>
  <si>
    <t>01-OCT-1994</t>
  </si>
  <si>
    <t>22-DEC-2016</t>
  </si>
  <si>
    <t>187</t>
  </si>
  <si>
    <t>31-AUG-2006</t>
  </si>
  <si>
    <t>29-JUL-2009</t>
  </si>
  <si>
    <t>04-FEB-2008</t>
  </si>
  <si>
    <t>2144</t>
  </si>
  <si>
    <t>18-NOV-2005</t>
  </si>
  <si>
    <t>1698</t>
  </si>
  <si>
    <t>1059</t>
  </si>
  <si>
    <t>15-DEC-1998</t>
  </si>
  <si>
    <t>09-AUG-2001</t>
  </si>
  <si>
    <t>2309</t>
  </si>
  <si>
    <t>4354</t>
  </si>
  <si>
    <t>EILEEN M</t>
  </si>
  <si>
    <t>1470</t>
  </si>
  <si>
    <t>9146</t>
  </si>
  <si>
    <t>520</t>
  </si>
  <si>
    <t>846</t>
  </si>
  <si>
    <t>4329</t>
  </si>
  <si>
    <t>08-APR-1998</t>
  </si>
  <si>
    <t>2386</t>
  </si>
  <si>
    <t>2279</t>
  </si>
  <si>
    <t>Q61</t>
  </si>
  <si>
    <t>9228</t>
  </si>
  <si>
    <t>CHURCH</t>
  </si>
  <si>
    <t>19-MAR-2015</t>
  </si>
  <si>
    <t>04-SEP-2015</t>
  </si>
  <si>
    <t>R53</t>
  </si>
  <si>
    <t>1987</t>
  </si>
  <si>
    <t>2218</t>
  </si>
  <si>
    <t>9733</t>
  </si>
  <si>
    <t>1922</t>
  </si>
  <si>
    <t>10-JAN-2018</t>
  </si>
  <si>
    <t>1033</t>
  </si>
  <si>
    <t>1047</t>
  </si>
  <si>
    <t>8057</t>
  </si>
  <si>
    <t>26-MAY-2016</t>
  </si>
  <si>
    <t>782</t>
  </si>
  <si>
    <t>01-APR-2008</t>
  </si>
  <si>
    <t>200</t>
  </si>
  <si>
    <t>1464</t>
  </si>
  <si>
    <t>TX</t>
  </si>
  <si>
    <t>2128</t>
  </si>
  <si>
    <t>CJD GROUP LLC</t>
  </si>
  <si>
    <t>24-FEB-2009</t>
  </si>
  <si>
    <t>682</t>
  </si>
  <si>
    <t>20-MAR-2012</t>
  </si>
  <si>
    <t>18</t>
  </si>
  <si>
    <t>819</t>
  </si>
  <si>
    <t>1694</t>
  </si>
  <si>
    <t>1086</t>
  </si>
  <si>
    <t>27-AUG-2012</t>
  </si>
  <si>
    <t>1324</t>
  </si>
  <si>
    <t>1818</t>
  </si>
  <si>
    <t>868</t>
  </si>
  <si>
    <t>25-JUN-2013</t>
  </si>
  <si>
    <t>19103</t>
  </si>
  <si>
    <t>1906</t>
  </si>
  <si>
    <t>660</t>
  </si>
  <si>
    <t>341</t>
  </si>
  <si>
    <t>1034</t>
  </si>
  <si>
    <t>03-OCT-2011</t>
  </si>
  <si>
    <t>1806</t>
  </si>
  <si>
    <t>9515</t>
  </si>
  <si>
    <t>30-MAR-2017</t>
  </si>
  <si>
    <t>13-SEP-2017</t>
  </si>
  <si>
    <t>4426</t>
  </si>
  <si>
    <t>09-AUG-2017</t>
  </si>
  <si>
    <t>9277</t>
  </si>
  <si>
    <t>01-MAR-1988</t>
  </si>
  <si>
    <t>1825</t>
  </si>
  <si>
    <t>1546</t>
  </si>
  <si>
    <t>C-90</t>
  </si>
  <si>
    <t>24-JUL-2012</t>
  </si>
  <si>
    <t>2031</t>
  </si>
  <si>
    <t>3.8 AC</t>
  </si>
  <si>
    <t>1965</t>
  </si>
  <si>
    <t>29-DEC-2010</t>
  </si>
  <si>
    <t>676</t>
  </si>
  <si>
    <t>1688</t>
  </si>
  <si>
    <t>909</t>
  </si>
  <si>
    <t>28-AUG-2008</t>
  </si>
  <si>
    <t>416</t>
  </si>
  <si>
    <t>05-OCT-2006</t>
  </si>
  <si>
    <t>2311</t>
  </si>
  <si>
    <t>328</t>
  </si>
  <si>
    <t>1070</t>
  </si>
  <si>
    <t>8694</t>
  </si>
  <si>
    <t>WEST GROVE PA</t>
  </si>
  <si>
    <t>19390</t>
  </si>
  <si>
    <t>WEST GROVE</t>
  </si>
  <si>
    <t>12-AUG-2005</t>
  </si>
  <si>
    <t>1973</t>
  </si>
  <si>
    <t>11-DEC-2012</t>
  </si>
  <si>
    <t>18-MAR-2005</t>
  </si>
  <si>
    <t>9611</t>
  </si>
  <si>
    <t>2050</t>
  </si>
  <si>
    <t>374</t>
  </si>
  <si>
    <t>02-MAY-2007</t>
  </si>
  <si>
    <t>31-MAR-2011</t>
  </si>
  <si>
    <t>E-12</t>
  </si>
  <si>
    <t>4815</t>
  </si>
  <si>
    <t>PHILA ELECTRIC CO</t>
  </si>
  <si>
    <t>C/O REAL ESTATE &amp; FACILITIES N3-3</t>
  </si>
  <si>
    <t>2301 MARKET ST</t>
  </si>
  <si>
    <t>U-03</t>
  </si>
  <si>
    <t>U</t>
  </si>
  <si>
    <t>2122</t>
  </si>
  <si>
    <t>733</t>
  </si>
  <si>
    <t>LOT &amp; BLDG</t>
  </si>
  <si>
    <t>1200</t>
  </si>
  <si>
    <t>LOT 10</t>
  </si>
  <si>
    <t>BELL TELEPHONE CO OF PA</t>
  </si>
  <si>
    <t>C/O VERIZON PENNSYLVANIA</t>
  </si>
  <si>
    <t>PO BOX 2749</t>
  </si>
  <si>
    <t>ADDISON TX</t>
  </si>
  <si>
    <t>75001</t>
  </si>
  <si>
    <t>ADDISON</t>
  </si>
  <si>
    <t>821</t>
  </si>
  <si>
    <t>895</t>
  </si>
  <si>
    <t>1206</t>
  </si>
  <si>
    <t>LINDA S</t>
  </si>
  <si>
    <t>7959</t>
  </si>
  <si>
    <t>LISA</t>
  </si>
  <si>
    <t>PO BOX 202</t>
  </si>
  <si>
    <t>29-JUN-2018</t>
  </si>
  <si>
    <t>01-FEB-1988</t>
  </si>
  <si>
    <t>02-JUL-1998</t>
  </si>
  <si>
    <t>2055</t>
  </si>
  <si>
    <t>30-SEP-2004</t>
  </si>
  <si>
    <t>96</t>
  </si>
  <si>
    <t>242</t>
  </si>
  <si>
    <t>9500</t>
  </si>
  <si>
    <t>1243</t>
  </si>
  <si>
    <t>9513</t>
  </si>
  <si>
    <t>30-AUG-2012</t>
  </si>
  <si>
    <t>30-MAY-2003</t>
  </si>
  <si>
    <t>10-FEB-2003</t>
  </si>
  <si>
    <t>80</t>
  </si>
  <si>
    <t>5533</t>
  </si>
  <si>
    <t>14-JAN-2003</t>
  </si>
  <si>
    <t>2276</t>
  </si>
  <si>
    <t>01-APR-2009</t>
  </si>
  <si>
    <t>6887</t>
  </si>
  <si>
    <t>03-JUL-2006</t>
  </si>
  <si>
    <t>6545</t>
  </si>
  <si>
    <t>30-JUN-2010</t>
  </si>
  <si>
    <t>2260</t>
  </si>
  <si>
    <t>9699</t>
  </si>
  <si>
    <t>687</t>
  </si>
  <si>
    <t>17-OCT-2017</t>
  </si>
  <si>
    <t>16-DEC-2002</t>
  </si>
  <si>
    <t>3942</t>
  </si>
  <si>
    <t>2135</t>
  </si>
  <si>
    <t>02-MAR-2017</t>
  </si>
  <si>
    <t>1792</t>
  </si>
  <si>
    <t>16-MAR-1998</t>
  </si>
  <si>
    <t>4328</t>
  </si>
  <si>
    <t>2062</t>
  </si>
  <si>
    <t>16-JUL-2014</t>
  </si>
  <si>
    <t>1892</t>
  </si>
  <si>
    <t>5965</t>
  </si>
  <si>
    <t>1437</t>
  </si>
  <si>
    <t>885</t>
  </si>
  <si>
    <t>23-JAN-2014</t>
  </si>
  <si>
    <t>02-JUN-2005</t>
  </si>
  <si>
    <t>30-MAR-2005</t>
  </si>
  <si>
    <t>13-JAN-2004</t>
  </si>
  <si>
    <t>23-OCT-2014</t>
  </si>
  <si>
    <t>767</t>
  </si>
  <si>
    <t>05-JUN-2012</t>
  </si>
  <si>
    <t>25-MAY-2000</t>
  </si>
  <si>
    <t>8201</t>
  </si>
  <si>
    <t>30-SEP-2011</t>
  </si>
  <si>
    <t>16-MAR-2016</t>
  </si>
  <si>
    <t>DEBORAH F</t>
  </si>
  <si>
    <t>1293</t>
  </si>
  <si>
    <t>1294</t>
  </si>
  <si>
    <t>23-DEC-2013</t>
  </si>
  <si>
    <t>1872</t>
  </si>
  <si>
    <t>04-NOV-2011</t>
  </si>
  <si>
    <t>26-AUG-2010</t>
  </si>
  <si>
    <t>7695</t>
  </si>
  <si>
    <t>09-JUL-1998</t>
  </si>
  <si>
    <t>R-40</t>
  </si>
  <si>
    <t>122</t>
  </si>
  <si>
    <t>21-FEB-2002</t>
  </si>
  <si>
    <t>02-JUN-2009</t>
  </si>
  <si>
    <t>1746</t>
  </si>
  <si>
    <t>03-DEC-2018</t>
  </si>
  <si>
    <t>27-DEC-2018</t>
  </si>
  <si>
    <t>982</t>
  </si>
  <si>
    <t>21-DEC-2018</t>
  </si>
  <si>
    <t>11-MAY-2017</t>
  </si>
  <si>
    <t>9883</t>
  </si>
  <si>
    <t>2139</t>
  </si>
  <si>
    <t>9891</t>
  </si>
  <si>
    <t>08-MAR-2019</t>
  </si>
  <si>
    <t>17-MAY-2019</t>
  </si>
  <si>
    <t>760</t>
  </si>
  <si>
    <t>9940</t>
  </si>
  <si>
    <t>20-NOV-2018</t>
  </si>
  <si>
    <t>9927</t>
  </si>
  <si>
    <t>22-MAY-2019</t>
  </si>
  <si>
    <t>29-MAY-2019</t>
  </si>
  <si>
    <t>9930</t>
  </si>
  <si>
    <t>02-JUL-2019</t>
  </si>
  <si>
    <t>15-JUL-2019</t>
  </si>
  <si>
    <t>9951</t>
  </si>
  <si>
    <t>1012</t>
  </si>
  <si>
    <t>9966</t>
  </si>
  <si>
    <t>24-JUL-2019</t>
  </si>
  <si>
    <t>9960</t>
  </si>
  <si>
    <t>9977</t>
  </si>
  <si>
    <t>12-AUG-2019</t>
  </si>
  <si>
    <t>9991</t>
  </si>
  <si>
    <t>30-AUG-2019</t>
  </si>
  <si>
    <t>27-JUN-2008</t>
  </si>
  <si>
    <t>28-FEB-2002</t>
  </si>
  <si>
    <t>15-MAY-2015</t>
  </si>
  <si>
    <t>14-NOV-2019</t>
  </si>
  <si>
    <t>21-NOV-2014</t>
  </si>
  <si>
    <t>09-DEC-2019</t>
  </si>
  <si>
    <t>326</t>
  </si>
  <si>
    <t>28-JAN-2020</t>
  </si>
  <si>
    <t>10090</t>
  </si>
  <si>
    <t>21-FEB-2020</t>
  </si>
  <si>
    <t>02-DEC-2002</t>
  </si>
  <si>
    <t>2003</t>
  </si>
  <si>
    <t>17-APR-2020</t>
  </si>
  <si>
    <t>10131</t>
  </si>
  <si>
    <t>01-APR-2020</t>
  </si>
  <si>
    <t>03-JUL-2018</t>
  </si>
  <si>
    <t>10129</t>
  </si>
  <si>
    <t>30-MAR-2020</t>
  </si>
  <si>
    <t>10123</t>
  </si>
  <si>
    <t>18-MAR-2020</t>
  </si>
  <si>
    <t>10141</t>
  </si>
  <si>
    <t>28-AUG-2014</t>
  </si>
  <si>
    <t>22-JUN-2020</t>
  </si>
  <si>
    <t>20-JUL-2016</t>
  </si>
  <si>
    <t>22-JUL-2020</t>
  </si>
  <si>
    <t>06-AUG-2020</t>
  </si>
  <si>
    <t>LOT 1</t>
  </si>
  <si>
    <t>09-SEP-2020</t>
  </si>
  <si>
    <t>10268</t>
  </si>
  <si>
    <t>13-AUG-2020</t>
  </si>
  <si>
    <t>29-JUL-2020</t>
  </si>
  <si>
    <t>10224</t>
  </si>
  <si>
    <t>10289</t>
  </si>
  <si>
    <t>29-SEP-2020</t>
  </si>
  <si>
    <t>22-SEP-2020</t>
  </si>
  <si>
    <t>28-OCT-2020</t>
  </si>
  <si>
    <t>10315</t>
  </si>
  <si>
    <t>05-JAN-2007</t>
  </si>
  <si>
    <t>20-OCT-2020</t>
  </si>
  <si>
    <t>19-NOV-2020</t>
  </si>
  <si>
    <t>CLAYMONT DE</t>
  </si>
  <si>
    <t>19703</t>
  </si>
  <si>
    <t>CLAYMONT</t>
  </si>
  <si>
    <t>1732</t>
  </si>
  <si>
    <t>10398</t>
  </si>
  <si>
    <t>04-JAN-2021</t>
  </si>
  <si>
    <t>28-JAN-2021</t>
  </si>
  <si>
    <t>10413</t>
  </si>
  <si>
    <t>14-JAN-2021</t>
  </si>
  <si>
    <t>1317</t>
  </si>
  <si>
    <t>03-FEB-2021</t>
  </si>
  <si>
    <t>10429</t>
  </si>
  <si>
    <t>08-MAR-2021</t>
  </si>
  <si>
    <t>315</t>
  </si>
  <si>
    <t>19-MAR-2021</t>
  </si>
  <si>
    <t>27-MAR-2017</t>
  </si>
  <si>
    <t>10467</t>
  </si>
  <si>
    <t>1994</t>
  </si>
  <si>
    <t>27-MAY-2021</t>
  </si>
  <si>
    <t>1393</t>
  </si>
  <si>
    <t>18-JUN-2015</t>
  </si>
  <si>
    <t>22-JUN-2021</t>
  </si>
  <si>
    <t>BALTIMORE</t>
  </si>
  <si>
    <t>10619</t>
  </si>
  <si>
    <t>26-JUL-2021</t>
  </si>
  <si>
    <t>21-JUL-2021</t>
  </si>
  <si>
    <t>20-AUG-2021</t>
  </si>
  <si>
    <t>10642</t>
  </si>
  <si>
    <t>12-AUG-2021</t>
  </si>
  <si>
    <t>04-MAR-2011</t>
  </si>
  <si>
    <t>10650</t>
  </si>
  <si>
    <t>1190</t>
  </si>
  <si>
    <t>783</t>
  </si>
  <si>
    <t>21-SEP-2021</t>
  </si>
  <si>
    <t>10683</t>
  </si>
  <si>
    <t>22-SEP-2021</t>
  </si>
  <si>
    <t>11-OCT-2021</t>
  </si>
  <si>
    <t>10701</t>
  </si>
  <si>
    <t>18-OCT-2021</t>
  </si>
  <si>
    <t>10749</t>
  </si>
  <si>
    <t>01-DEC-2021</t>
  </si>
  <si>
    <t>17-NOV-2021</t>
  </si>
  <si>
    <t>STE 1</t>
  </si>
  <si>
    <t>08-SEP-2004</t>
  </si>
  <si>
    <t>10738</t>
  </si>
  <si>
    <t>10761</t>
  </si>
  <si>
    <t>13-DEC-2021</t>
  </si>
  <si>
    <t>10-DEC-2021</t>
  </si>
  <si>
    <t>30-NOV-2007</t>
  </si>
  <si>
    <t>Assessment used by County</t>
  </si>
  <si>
    <t>10803</t>
  </si>
  <si>
    <t>02-FEB-2022</t>
  </si>
  <si>
    <t>22-MAR-2004</t>
  </si>
  <si>
    <t>10827</t>
  </si>
  <si>
    <t>LOT DWG &amp; BLDG</t>
  </si>
  <si>
    <t>14-MAR-2022</t>
  </si>
  <si>
    <t>21-SEP-2005</t>
  </si>
  <si>
    <t>10832</t>
  </si>
  <si>
    <t>10852</t>
  </si>
  <si>
    <t>08-APR-2022</t>
  </si>
  <si>
    <t>10845</t>
  </si>
  <si>
    <t>30-AUG-2002</t>
  </si>
  <si>
    <t>1476</t>
  </si>
  <si>
    <t>10844</t>
  </si>
  <si>
    <t>33</t>
  </si>
  <si>
    <t>26-AUG-2011</t>
  </si>
  <si>
    <t>10867</t>
  </si>
  <si>
    <t>19-AUG-2015</t>
  </si>
  <si>
    <t>FORT LAUDERDALE FL</t>
  </si>
  <si>
    <t>FORT LAUDERDALE</t>
  </si>
  <si>
    <t>10863</t>
  </si>
  <si>
    <t>04-DEC-2003</t>
  </si>
  <si>
    <t>04-MAY-2022</t>
  </si>
  <si>
    <t>09-JUN-2022</t>
  </si>
  <si>
    <t>10890</t>
  </si>
  <si>
    <t>10903</t>
  </si>
  <si>
    <t>30-JUN-2022</t>
  </si>
  <si>
    <t>3 AC</t>
  </si>
  <si>
    <t>1590</t>
  </si>
  <si>
    <t>1320</t>
  </si>
  <si>
    <t>10921</t>
  </si>
  <si>
    <t>01-AUG-2022</t>
  </si>
  <si>
    <t>10911</t>
  </si>
  <si>
    <t>13-JUL-2022</t>
  </si>
  <si>
    <t>28-JUL-2022</t>
  </si>
  <si>
    <t>10910</t>
  </si>
  <si>
    <t>10930</t>
  </si>
  <si>
    <t>15-AUG-2022</t>
  </si>
  <si>
    <t>16-AUG-2022</t>
  </si>
  <si>
    <t>10928</t>
  </si>
  <si>
    <t>11-AUG-2022</t>
  </si>
  <si>
    <t>07-SEP-2017</t>
  </si>
  <si>
    <t>10-OCT-2022</t>
  </si>
  <si>
    <t>185</t>
  </si>
  <si>
    <t>10960</t>
  </si>
  <si>
    <t>14-JUL-2022</t>
  </si>
  <si>
    <t>04-NOV-2022</t>
  </si>
  <si>
    <t>12/16/2022</t>
  </si>
  <si>
    <t>10989</t>
  </si>
  <si>
    <t>12-DEC-2022</t>
  </si>
  <si>
    <t>10985</t>
  </si>
  <si>
    <t>05-DEC-2022</t>
  </si>
  <si>
    <t>01-NOV-2006</t>
  </si>
  <si>
    <t>01/18/2023</t>
  </si>
  <si>
    <t>01/25/2023</t>
  </si>
  <si>
    <t>01/10/2023</t>
  </si>
  <si>
    <t>01/03/2023</t>
  </si>
  <si>
    <t>31-OCT-2022</t>
  </si>
  <si>
    <t>02/03/2023</t>
  </si>
  <si>
    <t>02/16/2023</t>
  </si>
  <si>
    <t>02/27/2023</t>
  </si>
  <si>
    <t>02/10/2023</t>
  </si>
  <si>
    <t>02/15/2023</t>
  </si>
  <si>
    <t>KENNETT SQUARE PA</t>
  </si>
  <si>
    <t>19348</t>
  </si>
  <si>
    <t>KENNETT SQUARE</t>
  </si>
  <si>
    <t>SC</t>
  </si>
  <si>
    <t>11025</t>
  </si>
  <si>
    <t>11017</t>
  </si>
  <si>
    <t>27-FEB-2023</t>
  </si>
  <si>
    <t>11022</t>
  </si>
  <si>
    <t>11036</t>
  </si>
  <si>
    <t>12-APR-2023</t>
  </si>
  <si>
    <t>04/27/2023</t>
  </si>
  <si>
    <t>04/24/2023</t>
  </si>
  <si>
    <t>04/05/2023</t>
  </si>
  <si>
    <t>04/07/2023</t>
  </si>
  <si>
    <t>11032</t>
  </si>
  <si>
    <t>03-APR-2023</t>
  </si>
  <si>
    <t>05/02/2023</t>
  </si>
  <si>
    <t>15-FEB-2019</t>
  </si>
  <si>
    <t>05/11/2023</t>
  </si>
  <si>
    <t>141</t>
  </si>
  <si>
    <t>03-MAY-2023</t>
  </si>
  <si>
    <t>L</t>
  </si>
  <si>
    <t>Flood Plain</t>
  </si>
  <si>
    <t>06/05/2023</t>
  </si>
  <si>
    <t>06/26/2023</t>
  </si>
  <si>
    <t>26-MAY-2023</t>
  </si>
  <si>
    <t>11057</t>
  </si>
  <si>
    <t>07/25/2023</t>
  </si>
  <si>
    <t>07/05/2023</t>
  </si>
  <si>
    <t>07/14/2023</t>
  </si>
  <si>
    <t>11070</t>
  </si>
  <si>
    <t>07-JUL-2023</t>
  </si>
  <si>
    <t>11076</t>
  </si>
  <si>
    <t>07/20/2023</t>
  </si>
  <si>
    <t>764</t>
  </si>
  <si>
    <t>26-JUN-2023</t>
  </si>
  <si>
    <t>09/28/2023</t>
  </si>
  <si>
    <t>09/07/2023</t>
  </si>
  <si>
    <t>11089</t>
  </si>
  <si>
    <t>02-AUG-2023</t>
  </si>
  <si>
    <t>HUANG TINGTING</t>
  </si>
  <si>
    <t>09/21/2023</t>
  </si>
  <si>
    <t>09/12/2023</t>
  </si>
  <si>
    <t>28-AUG-2023</t>
  </si>
  <si>
    <t>410</t>
  </si>
  <si>
    <t>0401 00010000</t>
  </si>
  <si>
    <t>A62</t>
  </si>
  <si>
    <t>STEWART JEFFREY W &amp;</t>
  </si>
  <si>
    <t>CAROL L</t>
  </si>
  <si>
    <t>STATE</t>
  </si>
  <si>
    <t>143 W STATE ST</t>
  </si>
  <si>
    <t>AVONDALE PA</t>
  </si>
  <si>
    <t>19311</t>
  </si>
  <si>
    <t>04001000</t>
  </si>
  <si>
    <t>C1</t>
  </si>
  <si>
    <t>4-1-1</t>
  </si>
  <si>
    <t>AVONDALE</t>
  </si>
  <si>
    <t>0401 00020000</t>
  </si>
  <si>
    <t>16-SEP-2015</t>
  </si>
  <si>
    <t>VALLEY FORGE PROPERTIES LLC</t>
  </si>
  <si>
    <t>16423 SHANNONDELL DR</t>
  </si>
  <si>
    <t>AUDUBON PA</t>
  </si>
  <si>
    <t>4-1-2</t>
  </si>
  <si>
    <t>REAR W STATE ST</t>
  </si>
  <si>
    <t>AUDUBON</t>
  </si>
  <si>
    <t>0401 00030100</t>
  </si>
  <si>
    <t>04-MAR-2022</t>
  </si>
  <si>
    <t>EDLON INC</t>
  </si>
  <si>
    <t>1000 WEST AVENUE</t>
  </si>
  <si>
    <t>ROCHESTER NY</t>
  </si>
  <si>
    <t>14692</t>
  </si>
  <si>
    <t>EDLON PRODUCTS INC</t>
  </si>
  <si>
    <t>99046000</t>
  </si>
  <si>
    <t>4-1-3.1</t>
  </si>
  <si>
    <t>6.5 AC WHSE &amp; FEED MILL</t>
  </si>
  <si>
    <t>117 W STATE ST</t>
  </si>
  <si>
    <t>ROCHESTER</t>
  </si>
  <si>
    <t>0401 00040100</t>
  </si>
  <si>
    <t>9391</t>
  </si>
  <si>
    <t>14-SEP-2016</t>
  </si>
  <si>
    <t>TANG DI</t>
  </si>
  <si>
    <t>1202 GLEN WILLOW RD</t>
  </si>
  <si>
    <t>31-MAR-2016</t>
  </si>
  <si>
    <t>4-1-4.1</t>
  </si>
  <si>
    <t>121 W STATE ST</t>
  </si>
  <si>
    <t>0401 0006000E</t>
  </si>
  <si>
    <t>6640</t>
  </si>
  <si>
    <t>04-OCT-2005</t>
  </si>
  <si>
    <t>EAST PENN RAILWAYS INC</t>
  </si>
  <si>
    <t>POMEROY</t>
  </si>
  <si>
    <t>C/O EAST PENN RAILROAD LLC</t>
  </si>
  <si>
    <t>505 S BROAD ST</t>
  </si>
  <si>
    <t>SEPTA</t>
  </si>
  <si>
    <t>30-MAR-1979</t>
  </si>
  <si>
    <t>4-1-6</t>
  </si>
  <si>
    <t>100 POMEROY AVE</t>
  </si>
  <si>
    <t>0401 00060100</t>
  </si>
  <si>
    <t>1351</t>
  </si>
  <si>
    <t>LAWRENCE ELIZABETH A</t>
  </si>
  <si>
    <t>C-97</t>
  </si>
  <si>
    <t>20 WAYS RUN RD</t>
  </si>
  <si>
    <t>LANDENBERG PA</t>
  </si>
  <si>
    <t>19350</t>
  </si>
  <si>
    <t>AVONKNOLL REALTY LLC</t>
  </si>
  <si>
    <t>4-1-6.1</t>
  </si>
  <si>
    <t>LOT 1 &amp; 2 BLDGS</t>
  </si>
  <si>
    <t>LANDENBERG</t>
  </si>
  <si>
    <t>0401 0007000E</t>
  </si>
  <si>
    <t>AVONDALE BOROUGH</t>
  </si>
  <si>
    <t>110 POMEROY AVE</t>
  </si>
  <si>
    <t>PO BOX 247</t>
  </si>
  <si>
    <t>4-1-7</t>
  </si>
  <si>
    <t>0401 0008000E</t>
  </si>
  <si>
    <t>4-1-8</t>
  </si>
  <si>
    <t>2.2 AC GAR &amp; POLS BLDG</t>
  </si>
  <si>
    <t>300 POMEROY AVE</t>
  </si>
  <si>
    <t>0401 00090000</t>
  </si>
  <si>
    <t>CARDILE CHARLES E III</t>
  </si>
  <si>
    <t>CARDILE MATTHEW S</t>
  </si>
  <si>
    <t>PO BOX 299</t>
  </si>
  <si>
    <t>CARDILE CHARLES</t>
  </si>
  <si>
    <t>4-1-9</t>
  </si>
  <si>
    <t>15 W THIRD ST</t>
  </si>
  <si>
    <t>0401 00100000</t>
  </si>
  <si>
    <t>O63</t>
  </si>
  <si>
    <t>201</t>
  </si>
  <si>
    <t>LANGILE JOHN &amp;</t>
  </si>
  <si>
    <t>H LOUISE</t>
  </si>
  <si>
    <t>PENNSYLVANIA</t>
  </si>
  <si>
    <t>302 PENNSYLVANIA AVE</t>
  </si>
  <si>
    <t>PO BOX 194</t>
  </si>
  <si>
    <t>99045000</t>
  </si>
  <si>
    <t>4-1-10</t>
  </si>
  <si>
    <t>LOT GAR &amp; APT HSE</t>
  </si>
  <si>
    <t>300 302 PENNSYLVANIA AVE</t>
  </si>
  <si>
    <t>0401 00110000</t>
  </si>
  <si>
    <t>4431</t>
  </si>
  <si>
    <t>LANGILLE JOHN C &amp;</t>
  </si>
  <si>
    <t>WALKER HENRY U &amp;</t>
  </si>
  <si>
    <t>4-1-11</t>
  </si>
  <si>
    <t>310 PENNSYLVANIA AVE</t>
  </si>
  <si>
    <t>0401 00120000</t>
  </si>
  <si>
    <t>TORRANCE SCOTT K</t>
  </si>
  <si>
    <t>314 PENNSYLVANIA AVE</t>
  </si>
  <si>
    <t>ANCIBORENKO CHRISTOPHER A &amp;</t>
  </si>
  <si>
    <t>17-JUL-2008</t>
  </si>
  <si>
    <t>4-1-12</t>
  </si>
  <si>
    <t>0401 00130000</t>
  </si>
  <si>
    <t>6401</t>
  </si>
  <si>
    <t>03-FEB-2005</t>
  </si>
  <si>
    <t>KINSEY SUSAN L</t>
  </si>
  <si>
    <t>318 PENNSYLVANIA AVE</t>
  </si>
  <si>
    <t>REECE MEGAN E</t>
  </si>
  <si>
    <t>4-1-13</t>
  </si>
  <si>
    <t>0401 00140000</t>
  </si>
  <si>
    <t>10232</t>
  </si>
  <si>
    <t>HARTWIG KEITH R</t>
  </si>
  <si>
    <t>SANCHEZ RACHEL</t>
  </si>
  <si>
    <t>322 PENNSYLVANIA AVE</t>
  </si>
  <si>
    <t>PARKER WILLIAM P</t>
  </si>
  <si>
    <t>21-MAR-2007</t>
  </si>
  <si>
    <t>4-1-14</t>
  </si>
  <si>
    <t>0401 00150000</t>
  </si>
  <si>
    <t>10582</t>
  </si>
  <si>
    <t>MCKAMEY KATHLEEN</t>
  </si>
  <si>
    <t>326 PENNSYLVANIA AVE</t>
  </si>
  <si>
    <t>WILSON STEPHON A</t>
  </si>
  <si>
    <t>4-1-15</t>
  </si>
  <si>
    <t>0401 00160000</t>
  </si>
  <si>
    <t>LUTZ LUCIA</t>
  </si>
  <si>
    <t>IVES JOHN II</t>
  </si>
  <si>
    <t>408 PENNSYLVANIA AVE</t>
  </si>
  <si>
    <t>LOSITO HAROLD J &amp;</t>
  </si>
  <si>
    <t>4-1-16</t>
  </si>
  <si>
    <t>0401 00170000</t>
  </si>
  <si>
    <t>7171</t>
  </si>
  <si>
    <t>30-MAY-2007</t>
  </si>
  <si>
    <t>PAOLICELLI VINCENT E JR &amp;</t>
  </si>
  <si>
    <t>MARISA</t>
  </si>
  <si>
    <t>410 PENNSYLVANIA AVE</t>
  </si>
  <si>
    <t>4-1-17</t>
  </si>
  <si>
    <t>0401 00180000</t>
  </si>
  <si>
    <t>10836</t>
  </si>
  <si>
    <t>18-MAR-2022</t>
  </si>
  <si>
    <t>PRINDLE RICHARD A III</t>
  </si>
  <si>
    <t>PRINDLE DELIA J</t>
  </si>
  <si>
    <t>412 PENNSYLVANIA AVE</t>
  </si>
  <si>
    <t>FRIES JEFFREY T</t>
  </si>
  <si>
    <t>4-1-18</t>
  </si>
  <si>
    <t>0401 00190000</t>
  </si>
  <si>
    <t>FISHER JAMES P III</t>
  </si>
  <si>
    <t>KELLER ELISA</t>
  </si>
  <si>
    <t>414 PENNSYLVANIA AVE</t>
  </si>
  <si>
    <t>BRITTINGHAM ROCHELLE M</t>
  </si>
  <si>
    <t>4-1-19</t>
  </si>
  <si>
    <t>0401 0020000E</t>
  </si>
  <si>
    <t>6846</t>
  </si>
  <si>
    <t>18-MAY-2006</t>
  </si>
  <si>
    <t>AVONDALE PRESBYTERIAN CHURCH</t>
  </si>
  <si>
    <t>PO BOX 446</t>
  </si>
  <si>
    <t>4-1-20</t>
  </si>
  <si>
    <t>1.8 AC CHURCH &amp; DWG</t>
  </si>
  <si>
    <t>410 412 PENNSYLVANIA AVE</t>
  </si>
  <si>
    <t>0401 0021000E</t>
  </si>
  <si>
    <t>4-1-21</t>
  </si>
  <si>
    <t>2 AC S</t>
  </si>
  <si>
    <t>350 POMEROY AVE</t>
  </si>
  <si>
    <t>0401 00220000</t>
  </si>
  <si>
    <t>9039</t>
  </si>
  <si>
    <t>02-JAN-2015</t>
  </si>
  <si>
    <t>GRANDE DAVID &amp; ANGELA</t>
  </si>
  <si>
    <t>DUVALL JERRY R</t>
  </si>
  <si>
    <t>575 PENNOCK BRIDGE RD</t>
  </si>
  <si>
    <t>LINCOLN UNIVERSITY PA</t>
  </si>
  <si>
    <t>19352</t>
  </si>
  <si>
    <t>PYLE JEFFREY R &amp;</t>
  </si>
  <si>
    <t>31-AUG-2001</t>
  </si>
  <si>
    <t>4-1-22</t>
  </si>
  <si>
    <t>GAR &amp; APTS P/O PARCEL A</t>
  </si>
  <si>
    <t>516 PENNSYLVANIA AVE</t>
  </si>
  <si>
    <t>LINCOLN UNIVERSITY</t>
  </si>
  <si>
    <t>0401 00220100</t>
  </si>
  <si>
    <t>30-APR-2018</t>
  </si>
  <si>
    <t>FORREST SEAN THOMAS</t>
  </si>
  <si>
    <t>512 PENNSYLVANIA AVE</t>
  </si>
  <si>
    <t>HUMPHREY DOUGLAS E</t>
  </si>
  <si>
    <t>09-NOV-2001</t>
  </si>
  <si>
    <t>4-1-22.1</t>
  </si>
  <si>
    <t>0401 00220200</t>
  </si>
  <si>
    <t>6097</t>
  </si>
  <si>
    <t>LOSITO LISA M</t>
  </si>
  <si>
    <t>308 MONTGOMERY</t>
  </si>
  <si>
    <t>LAUREL MD</t>
  </si>
  <si>
    <t>20707</t>
  </si>
  <si>
    <t>LOSITO SAMUEL J SR &amp;</t>
  </si>
  <si>
    <t>4-1-22.2</t>
  </si>
  <si>
    <t>514 PENNSYLVANIA AVE</t>
  </si>
  <si>
    <t>0401 0022030E</t>
  </si>
  <si>
    <t>7598</t>
  </si>
  <si>
    <t>4-1-22.3</t>
  </si>
  <si>
    <t>2.1 AC &amp; SHED P/O PARCEL A</t>
  </si>
  <si>
    <t>0401 00230000</t>
  </si>
  <si>
    <t>9862</t>
  </si>
  <si>
    <t>24-DEC-2018</t>
  </si>
  <si>
    <t>BRAXTON REALTY LLC</t>
  </si>
  <si>
    <t>PO BOX 336</t>
  </si>
  <si>
    <t>ORNCE MATTHEW R</t>
  </si>
  <si>
    <t>04-MAY-2015</t>
  </si>
  <si>
    <t>4-1-23</t>
  </si>
  <si>
    <t>520 PENNSYLVANIA AVE</t>
  </si>
  <si>
    <t>0401 00240000</t>
  </si>
  <si>
    <t>10660</t>
  </si>
  <si>
    <t>30-AUG-2021</t>
  </si>
  <si>
    <t>PANTOJA-FIGUEROA SANTIAGO</t>
  </si>
  <si>
    <t>522 PENNSYLVANIA AVE</t>
  </si>
  <si>
    <t>GRIFFITH BRITTANY</t>
  </si>
  <si>
    <t>4-1-24</t>
  </si>
  <si>
    <t>0401 00250000</t>
  </si>
  <si>
    <t>8602</t>
  </si>
  <si>
    <t>PANTOJA MARCOS R</t>
  </si>
  <si>
    <t>FIGUEROA DE PANTOJA ANA M</t>
  </si>
  <si>
    <t>524 PENNSYLVANIA AVE</t>
  </si>
  <si>
    <t>LOPEZ MARTIN &amp;</t>
  </si>
  <si>
    <t>4-1-25</t>
  </si>
  <si>
    <t>0401 00260000</t>
  </si>
  <si>
    <t>6965</t>
  </si>
  <si>
    <t>27-SEP-2006</t>
  </si>
  <si>
    <t>FRANCIS JAMES</t>
  </si>
  <si>
    <t>525 PENNSYLVANIA AVE</t>
  </si>
  <si>
    <t>CAPPER JOHN J</t>
  </si>
  <si>
    <t>4-1-26</t>
  </si>
  <si>
    <t>0401 00270000</t>
  </si>
  <si>
    <t>BRYAN ALBERT F &amp;</t>
  </si>
  <si>
    <t>LENEE W</t>
  </si>
  <si>
    <t>523 PENNSYLVANIA AVE</t>
  </si>
  <si>
    <t>4-1-27</t>
  </si>
  <si>
    <t>0401 00280000</t>
  </si>
  <si>
    <t>J43</t>
  </si>
  <si>
    <t>HOWELL DAVIS J &amp;</t>
  </si>
  <si>
    <t>DORIS E</t>
  </si>
  <si>
    <t>517 PENNSYLVANIA AVE</t>
  </si>
  <si>
    <t>4-1-28</t>
  </si>
  <si>
    <t>0401 00290000</t>
  </si>
  <si>
    <t>04-SEP-2018</t>
  </si>
  <si>
    <t>FORREST MARK</t>
  </si>
  <si>
    <t>513 PENNSYLVANIA AVE</t>
  </si>
  <si>
    <t>4-1-29</t>
  </si>
  <si>
    <t>LOT 2 DWGS &amp; GAR</t>
  </si>
  <si>
    <t>0401 00300000</t>
  </si>
  <si>
    <t>10351</t>
  </si>
  <si>
    <t>23-NOV-2020</t>
  </si>
  <si>
    <t>VANLOON JOSEPH C</t>
  </si>
  <si>
    <t>224 W EVERGREEN ST</t>
  </si>
  <si>
    <t>EMSLEY DUANE D</t>
  </si>
  <si>
    <t>4-1-30</t>
  </si>
  <si>
    <t>507 PENNSYLVANIA AVE</t>
  </si>
  <si>
    <t>0401 00310000</t>
  </si>
  <si>
    <t>VANLOON CAROL C</t>
  </si>
  <si>
    <t>TAYLOR ROBERT N JR &amp;</t>
  </si>
  <si>
    <t>4-1-31</t>
  </si>
  <si>
    <t>505 PENNSYLVANIA AVE</t>
  </si>
  <si>
    <t>0401 00320000</t>
  </si>
  <si>
    <t>7742</t>
  </si>
  <si>
    <t>06-AUG-2009</t>
  </si>
  <si>
    <t>CANO JESUS SALUD</t>
  </si>
  <si>
    <t>501 PENNSYLVANIA AVE</t>
  </si>
  <si>
    <t>RAMIREZ ABEL CANO</t>
  </si>
  <si>
    <t>21-OCT-2002</t>
  </si>
  <si>
    <t>4-1-32</t>
  </si>
  <si>
    <t>0401 00330000</t>
  </si>
  <si>
    <t>M30</t>
  </si>
  <si>
    <t>CONNER JAMES A &amp;</t>
  </si>
  <si>
    <t>JANE E</t>
  </si>
  <si>
    <t>CHATHAM</t>
  </si>
  <si>
    <t>PO BOX 1093</t>
  </si>
  <si>
    <t>4-1-33</t>
  </si>
  <si>
    <t>502 CHATHAM ST</t>
  </si>
  <si>
    <t>0401 00340000</t>
  </si>
  <si>
    <t>3989</t>
  </si>
  <si>
    <t>CASTILLO REYNALDO &amp;</t>
  </si>
  <si>
    <t>MARIA ISABEL RANGEL</t>
  </si>
  <si>
    <t>4-1-34</t>
  </si>
  <si>
    <t>LOT DWG &amp; BARN</t>
  </si>
  <si>
    <t>0401 00350000</t>
  </si>
  <si>
    <t>PEREZ JUAN D</t>
  </si>
  <si>
    <t>ALMANZA CRISTINA RIVERA</t>
  </si>
  <si>
    <t>504 CHATHAM ST</t>
  </si>
  <si>
    <t>SAROSKY STEPHANIE ANNE</t>
  </si>
  <si>
    <t>20-JUL-2011</t>
  </si>
  <si>
    <t>4-1-35</t>
  </si>
  <si>
    <t>0401 00360000</t>
  </si>
  <si>
    <t>3697</t>
  </si>
  <si>
    <t>ALLEN ELMER</t>
  </si>
  <si>
    <t>ALLEN JOYCE</t>
  </si>
  <si>
    <t>506 CHATHAM ST</t>
  </si>
  <si>
    <t>4-1-36</t>
  </si>
  <si>
    <t>0401 00370000</t>
  </si>
  <si>
    <t>10192</t>
  </si>
  <si>
    <t>OLVERA JAVIER</t>
  </si>
  <si>
    <t>508 CHATHAM ST</t>
  </si>
  <si>
    <t>04-SEP-2019</t>
  </si>
  <si>
    <t>4-1-37</t>
  </si>
  <si>
    <t>0401 00380000</t>
  </si>
  <si>
    <t>10-AUG-2018</t>
  </si>
  <si>
    <t>GONZALEZ-CRUZ MIGUEL</t>
  </si>
  <si>
    <t>FLORES-ORTIZ JOSEFINA</t>
  </si>
  <si>
    <t>510 CHATHAM ST</t>
  </si>
  <si>
    <t>BRYAN DONALD &amp;</t>
  </si>
  <si>
    <t>4-1-38</t>
  </si>
  <si>
    <t>0401 00390000</t>
  </si>
  <si>
    <t>EVANS E HOWELL &amp;</t>
  </si>
  <si>
    <t>DARLENE</t>
  </si>
  <si>
    <t>512 CHATHAM ST</t>
  </si>
  <si>
    <t>ELLSWORTH NANCY LOUISE</t>
  </si>
  <si>
    <t>4-1-39</t>
  </si>
  <si>
    <t>0401 00400000</t>
  </si>
  <si>
    <t>9706</t>
  </si>
  <si>
    <t>05-MAR-2018</t>
  </si>
  <si>
    <t>GLENWOOD INVESTMENTS LLC</t>
  </si>
  <si>
    <t>124 GAP NEWPORT PK</t>
  </si>
  <si>
    <t>TANTAROS MICHAEL B</t>
  </si>
  <si>
    <t>18-DEC-1995</t>
  </si>
  <si>
    <t>4-1-40</t>
  </si>
  <si>
    <t>419 PENNSYLVANIA AVE</t>
  </si>
  <si>
    <t>0401 00410000</t>
  </si>
  <si>
    <t>2732</t>
  </si>
  <si>
    <t>DUDDY MATTHEW S</t>
  </si>
  <si>
    <t>PO BOX 297</t>
  </si>
  <si>
    <t>4-1-41</t>
  </si>
  <si>
    <t>417 PENNSYLVANIA AVE</t>
  </si>
  <si>
    <t>0401 00420000</t>
  </si>
  <si>
    <t>N49</t>
  </si>
  <si>
    <t>VANDERKRAATS</t>
  </si>
  <si>
    <t>PO BOX 187</t>
  </si>
  <si>
    <t>4-1-42</t>
  </si>
  <si>
    <t>413 PENNSYLVANIA AVE</t>
  </si>
  <si>
    <t>0401 00430000</t>
  </si>
  <si>
    <t>BRAXTON SHANE</t>
  </si>
  <si>
    <t>119 E AVONDALE RD</t>
  </si>
  <si>
    <t>411 PENNSYLVANIA AVE LLC</t>
  </si>
  <si>
    <t>4-1-43</t>
  </si>
  <si>
    <t>411 PENNSYLVANIA AVE</t>
  </si>
  <si>
    <t>0401 00440000</t>
  </si>
  <si>
    <t>MAXWELL BRIAN K</t>
  </si>
  <si>
    <t>MAXWELL KATHERINE E</t>
  </si>
  <si>
    <t>401 PENNSYLVANIA AVE</t>
  </si>
  <si>
    <t>MILANO ANTONIO R &amp;</t>
  </si>
  <si>
    <t>4-1-44</t>
  </si>
  <si>
    <t>0401 00450000</t>
  </si>
  <si>
    <t>6598</t>
  </si>
  <si>
    <t>25-AUG-2005</t>
  </si>
  <si>
    <t>BOWMAN ABIGAIL E</t>
  </si>
  <si>
    <t>PYLE CHRISTOPHER A</t>
  </si>
  <si>
    <t>400 CHATHAM ST</t>
  </si>
  <si>
    <t>SLEIMAN MICHAEL</t>
  </si>
  <si>
    <t>4-1-45</t>
  </si>
  <si>
    <t>0401 00460000</t>
  </si>
  <si>
    <t>3992</t>
  </si>
  <si>
    <t>DICECCO CAROLYN ANN</t>
  </si>
  <si>
    <t>412 CHATHAM ST</t>
  </si>
  <si>
    <t>PO BOX 456</t>
  </si>
  <si>
    <t>4-1-46</t>
  </si>
  <si>
    <t>0401 00470000</t>
  </si>
  <si>
    <t>9375</t>
  </si>
  <si>
    <t>23-AUG-2016</t>
  </si>
  <si>
    <t>BROWN MICHAEL JESSE</t>
  </si>
  <si>
    <t>BRETZ LAUREN ANN</t>
  </si>
  <si>
    <t>420 CHATHAM ST</t>
  </si>
  <si>
    <t>TANTEROS MICHAEL B &amp;</t>
  </si>
  <si>
    <t>4-1-47</t>
  </si>
  <si>
    <t>0401 00480000</t>
  </si>
  <si>
    <t>5238</t>
  </si>
  <si>
    <t>27-MAR-2002</t>
  </si>
  <si>
    <t>RAMBERGER VERNON JR &amp;</t>
  </si>
  <si>
    <t>JANICE</t>
  </si>
  <si>
    <t>501 CHATHAM ST</t>
  </si>
  <si>
    <t>NORTH AMERICAN SPAWN INC</t>
  </si>
  <si>
    <t>4-1-48</t>
  </si>
  <si>
    <t>LOT &amp; WAREHSE</t>
  </si>
  <si>
    <t>411 CHATHAM ST</t>
  </si>
  <si>
    <t>0401 00490000</t>
  </si>
  <si>
    <t>BICKHARDT AISLINN</t>
  </si>
  <si>
    <t>LANDOLT RYAN</t>
  </si>
  <si>
    <t>401 CHATHAM ST</t>
  </si>
  <si>
    <t>BELTRAN JOSE D</t>
  </si>
  <si>
    <t>4-1-49</t>
  </si>
  <si>
    <t>0401 00500000</t>
  </si>
  <si>
    <t>M20</t>
  </si>
  <si>
    <t>PARSONS FLOYD M &amp;</t>
  </si>
  <si>
    <t>ELIZ R</t>
  </si>
  <si>
    <t>FOURTH</t>
  </si>
  <si>
    <t>C/O TAMZEN M PARSONS</t>
  </si>
  <si>
    <t>315 NEW ST</t>
  </si>
  <si>
    <t>03/20/2023</t>
  </si>
  <si>
    <t>4-1-50</t>
  </si>
  <si>
    <t>200 FOURTH ST</t>
  </si>
  <si>
    <t>0401 00510000</t>
  </si>
  <si>
    <t>228</t>
  </si>
  <si>
    <t>SHORE WILLIAM D JR &amp;</t>
  </si>
  <si>
    <t>THELMA FAITH</t>
  </si>
  <si>
    <t>NEW</t>
  </si>
  <si>
    <t>400 NEW ST</t>
  </si>
  <si>
    <t>4-1-51</t>
  </si>
  <si>
    <t>0401 00510100</t>
  </si>
  <si>
    <t>4-1-51.1</t>
  </si>
  <si>
    <t>0401 00510200</t>
  </si>
  <si>
    <t>5039</t>
  </si>
  <si>
    <t>15-AUG-2001</t>
  </si>
  <si>
    <t>RAMIREZ HOMERO J</t>
  </si>
  <si>
    <t>402 NEW ST</t>
  </si>
  <si>
    <t>BONSALL GARY</t>
  </si>
  <si>
    <t>4-1-51.2</t>
  </si>
  <si>
    <t>0401 00520000</t>
  </si>
  <si>
    <t>10143</t>
  </si>
  <si>
    <t>NUNN DAVID E</t>
  </si>
  <si>
    <t>1060 GLEN HALL RD</t>
  </si>
  <si>
    <t>CLEVELAND MICHAEL R</t>
  </si>
  <si>
    <t>4-1-52</t>
  </si>
  <si>
    <t>319 PENNSYLVANIA AVE</t>
  </si>
  <si>
    <t>0401 00530000</t>
  </si>
  <si>
    <t>10253</t>
  </si>
  <si>
    <t>26-AUG-2020</t>
  </si>
  <si>
    <t>NAVA AARON LUNA</t>
  </si>
  <si>
    <t>511 W MULBERRY ST</t>
  </si>
  <si>
    <t>THOMAS VICTORIA F</t>
  </si>
  <si>
    <t>30-OCT-2009</t>
  </si>
  <si>
    <t>4-1-53</t>
  </si>
  <si>
    <t>317 PENNSYLVANIA AVE</t>
  </si>
  <si>
    <t>0401 00540000</t>
  </si>
  <si>
    <t>7867</t>
  </si>
  <si>
    <t>18-FEB-2010</t>
  </si>
  <si>
    <t>MOLEN FREDERICK</t>
  </si>
  <si>
    <t>25549 CEDAR HOLLOW DR</t>
  </si>
  <si>
    <t>CHANTILLY VA</t>
  </si>
  <si>
    <t>20152</t>
  </si>
  <si>
    <t>BANK OF AMERICA TRU</t>
  </si>
  <si>
    <t>4-1-54</t>
  </si>
  <si>
    <t>315 PENNSYLVANIA AVE</t>
  </si>
  <si>
    <t>CHANTILLY</t>
  </si>
  <si>
    <t>0401 00550000</t>
  </si>
  <si>
    <t>10073</t>
  </si>
  <si>
    <t>31-DEC-2019</t>
  </si>
  <si>
    <t>OWENS RYAN M</t>
  </si>
  <si>
    <t>WERTMAN SARAH</t>
  </si>
  <si>
    <t>305 PENNSYLVANIA AVE</t>
  </si>
  <si>
    <t>DECKER JAMES E JR &amp;</t>
  </si>
  <si>
    <t>4-1-55</t>
  </si>
  <si>
    <t>0401 00560000</t>
  </si>
  <si>
    <t>15-APR-2020</t>
  </si>
  <si>
    <t>CHESTNUT ROAD ASSOCIATES LLC</t>
  </si>
  <si>
    <t>73 CHESTNUT RD</t>
  </si>
  <si>
    <t>LONG LISA ANGST</t>
  </si>
  <si>
    <t>15-OCT-2008</t>
  </si>
  <si>
    <t>4-1-56</t>
  </si>
  <si>
    <t>301 PENNSYLVANIA AVE</t>
  </si>
  <si>
    <t>0401 00570000</t>
  </si>
  <si>
    <t>5565</t>
  </si>
  <si>
    <t>HUDSON MARK H &amp;</t>
  </si>
  <si>
    <t>DAWN L</t>
  </si>
  <si>
    <t>268 SCHOOLHOUSE RD</t>
  </si>
  <si>
    <t>FREZZO ANTHONY EMEDIO</t>
  </si>
  <si>
    <t>4-1-57</t>
  </si>
  <si>
    <t>300 CHATHAM ST</t>
  </si>
  <si>
    <t>0401 00580000</t>
  </si>
  <si>
    <t>LAPP DAVID S SR</t>
  </si>
  <si>
    <t>LAPP KATIE ANN</t>
  </si>
  <si>
    <t>345 WOLF ROCK RD</t>
  </si>
  <si>
    <t>PARADISE PA</t>
  </si>
  <si>
    <t>17562</t>
  </si>
  <si>
    <t>ALLIANCE FOR BETTER HOUSING INC</t>
  </si>
  <si>
    <t>4-1-58</t>
  </si>
  <si>
    <t>302 CHATHAM ST</t>
  </si>
  <si>
    <t>PARADISE</t>
  </si>
  <si>
    <t>0401 00590000</t>
  </si>
  <si>
    <t>BERGO DEBRA MAGUIRE</t>
  </si>
  <si>
    <t>BERGO CONRAD H</t>
  </si>
  <si>
    <t>306 CHATHAM ST</t>
  </si>
  <si>
    <t>MAGUIRE DEBRA A</t>
  </si>
  <si>
    <t>4-1-59</t>
  </si>
  <si>
    <t>0401 00590100</t>
  </si>
  <si>
    <t>BERGO CONRAD</t>
  </si>
  <si>
    <t>BERGO DEBRA</t>
  </si>
  <si>
    <t>BOVE PAUL &amp;</t>
  </si>
  <si>
    <t>4-1-59.1</t>
  </si>
  <si>
    <t>310 CHATHAM ST</t>
  </si>
  <si>
    <t>0401 00590200</t>
  </si>
  <si>
    <t>4-1-59.2</t>
  </si>
  <si>
    <t>314 CHATHAM ST</t>
  </si>
  <si>
    <t>0401 00600000</t>
  </si>
  <si>
    <t>Y0041</t>
  </si>
  <si>
    <t>0343</t>
  </si>
  <si>
    <t>FRYE WILLIAM &amp;</t>
  </si>
  <si>
    <t>AGNES M</t>
  </si>
  <si>
    <t>316 CHATHAM ST</t>
  </si>
  <si>
    <t>4-1-60</t>
  </si>
  <si>
    <t>318 CHATHAM ST</t>
  </si>
  <si>
    <t>0401 00600100</t>
  </si>
  <si>
    <t>0341</t>
  </si>
  <si>
    <t>4-1-60.1</t>
  </si>
  <si>
    <t>0401 00610000</t>
  </si>
  <si>
    <t>5687</t>
  </si>
  <si>
    <t>1753</t>
  </si>
  <si>
    <t>08-MAY-2003</t>
  </si>
  <si>
    <t>MORALES ROBERTO</t>
  </si>
  <si>
    <t>CALVILLO GUSTAVO</t>
  </si>
  <si>
    <t>101 E FOURTH ST</t>
  </si>
  <si>
    <t>4-1-61</t>
  </si>
  <si>
    <t>0401 00620000</t>
  </si>
  <si>
    <t>H53</t>
  </si>
  <si>
    <t>HESSENAUER FREDRICK &amp;</t>
  </si>
  <si>
    <t>ELIZABETH H</t>
  </si>
  <si>
    <t>PO BOX 274</t>
  </si>
  <si>
    <t>4-1-62</t>
  </si>
  <si>
    <t>320 CHATHAM ST</t>
  </si>
  <si>
    <t>0401 00630000</t>
  </si>
  <si>
    <t>V35</t>
  </si>
  <si>
    <t>ROSAZZA RALPH O &amp;</t>
  </si>
  <si>
    <t>PO BOX 386</t>
  </si>
  <si>
    <t>4-1-63</t>
  </si>
  <si>
    <t>319 CHATHAM ST</t>
  </si>
  <si>
    <t>0401 00640000</t>
  </si>
  <si>
    <t>10613</t>
  </si>
  <si>
    <t>NEVADO PROPERTIES MANAGEMENT INC</t>
  </si>
  <si>
    <t>501 WORRALL AVE</t>
  </si>
  <si>
    <t>EMPRESAS MORENO INC</t>
  </si>
  <si>
    <t>4-1-64</t>
  </si>
  <si>
    <t>315 CHATHAM ST</t>
  </si>
  <si>
    <t>0401 00650000</t>
  </si>
  <si>
    <t>20-APR-2016</t>
  </si>
  <si>
    <t>QUIROZ SERGIO ADAN RIVERA</t>
  </si>
  <si>
    <t>RAMIREZ MARIA LUCERO AYLLON</t>
  </si>
  <si>
    <t>313 CHATHAM ST</t>
  </si>
  <si>
    <t>CORNERSTONE QUALITY BUILDERS LLC</t>
  </si>
  <si>
    <t>4-1-65</t>
  </si>
  <si>
    <t>0401 00660000</t>
  </si>
  <si>
    <t>10481</t>
  </si>
  <si>
    <t>VERGARA ANTONIO</t>
  </si>
  <si>
    <t>BASCIANI BROTHERS PROPERTIES</t>
  </si>
  <si>
    <t>4-1-66</t>
  </si>
  <si>
    <t>301 CHATHAM ST</t>
  </si>
  <si>
    <t>0401 00670000</t>
  </si>
  <si>
    <t>4-1-67</t>
  </si>
  <si>
    <t>201 E THIRD ST</t>
  </si>
  <si>
    <t>0401 00680000</t>
  </si>
  <si>
    <t>6363</t>
  </si>
  <si>
    <t>1748</t>
  </si>
  <si>
    <t>16-DEC-2004</t>
  </si>
  <si>
    <t>ROSAZZA DANIEL E &amp;</t>
  </si>
  <si>
    <t>CORDELIA</t>
  </si>
  <si>
    <t>ROSAZZA RALPH</t>
  </si>
  <si>
    <t>4-1-68</t>
  </si>
  <si>
    <t>316 NEW ST</t>
  </si>
  <si>
    <t>0401 00690000</t>
  </si>
  <si>
    <t>SCHRADER GEORGE V IV</t>
  </si>
  <si>
    <t>MILLER KAITLYN</t>
  </si>
  <si>
    <t>300 NEW ST</t>
  </si>
  <si>
    <t>WITHERSPOON CYNTHIA R</t>
  </si>
  <si>
    <t>4-1-69</t>
  </si>
  <si>
    <t>0401 00700000</t>
  </si>
  <si>
    <t>5177</t>
  </si>
  <si>
    <t>22-JAN-2002</t>
  </si>
  <si>
    <t>RAMBERGER VERNON W JR &amp;</t>
  </si>
  <si>
    <t>JANICE F</t>
  </si>
  <si>
    <t>ROSAZZA THOMAS S &amp;</t>
  </si>
  <si>
    <t>4-1-70</t>
  </si>
  <si>
    <t>7.3 AC DWG &amp; GAR</t>
  </si>
  <si>
    <t>0401 00710000</t>
  </si>
  <si>
    <t>ROSAZZA RONALD O</t>
  </si>
  <si>
    <t>F-40</t>
  </si>
  <si>
    <t>401 NEW ST</t>
  </si>
  <si>
    <t>28-JUN-1987</t>
  </si>
  <si>
    <t>4-1-71</t>
  </si>
  <si>
    <t>6.6 AC DWG &amp; GR HSE</t>
  </si>
  <si>
    <t>0401 00720000</t>
  </si>
  <si>
    <t>4598</t>
  </si>
  <si>
    <t>PARSONS TAMZEN M</t>
  </si>
  <si>
    <t>PO BOX 503</t>
  </si>
  <si>
    <t>PARSONS ELIZABETH</t>
  </si>
  <si>
    <t>4-1-72</t>
  </si>
  <si>
    <t>0401 00730000</t>
  </si>
  <si>
    <t>7718</t>
  </si>
  <si>
    <t>945</t>
  </si>
  <si>
    <t>10-JUL-2009</t>
  </si>
  <si>
    <t>TORRES SALVADOR L &amp;</t>
  </si>
  <si>
    <t>MARIA S</t>
  </si>
  <si>
    <t>SCHULTHEIS LOUIS M</t>
  </si>
  <si>
    <t>25-MAR-1999</t>
  </si>
  <si>
    <t>4-1-73</t>
  </si>
  <si>
    <t>301 E THIRD ST</t>
  </si>
  <si>
    <t>0401 00740000</t>
  </si>
  <si>
    <t>4759</t>
  </si>
  <si>
    <t>26-MAY-2000</t>
  </si>
  <si>
    <t>MCNEIL MELINDA L</t>
  </si>
  <si>
    <t>PO BOX 464</t>
  </si>
  <si>
    <t>MCNEIL CARL &amp;</t>
  </si>
  <si>
    <t>4-1-74</t>
  </si>
  <si>
    <t>LOT DWG</t>
  </si>
  <si>
    <t>303 E THIRD ST</t>
  </si>
  <si>
    <t>0401 00750000</t>
  </si>
  <si>
    <t>2366</t>
  </si>
  <si>
    <t>BEDOLLA ROBERTO</t>
  </si>
  <si>
    <t>BEDOLLA LUCILA A</t>
  </si>
  <si>
    <t>307 E THIRD ST</t>
  </si>
  <si>
    <t>MPI PROPERTIES LLC</t>
  </si>
  <si>
    <t>4-1-75</t>
  </si>
  <si>
    <t>0401 00750100</t>
  </si>
  <si>
    <t>3240</t>
  </si>
  <si>
    <t>0157</t>
  </si>
  <si>
    <t>NEGRON TOMAS &amp;</t>
  </si>
  <si>
    <t>DOROTHY</t>
  </si>
  <si>
    <t>305 E THIRD ST</t>
  </si>
  <si>
    <t>04/03/2023</t>
  </si>
  <si>
    <t>4-1-75.1</t>
  </si>
  <si>
    <t>0401 00760000</t>
  </si>
  <si>
    <t>H12</t>
  </si>
  <si>
    <t>U A M E PARSONAGE</t>
  </si>
  <si>
    <t>311 E THIRD ST</t>
  </si>
  <si>
    <t>4-1-76</t>
  </si>
  <si>
    <t>0401 0076000E</t>
  </si>
  <si>
    <t>309 E THIRD ST</t>
  </si>
  <si>
    <t>0401 00770000</t>
  </si>
  <si>
    <t>CARILLON HOMEOWNERS ASSOCIATION</t>
  </si>
  <si>
    <t>GARNER</t>
  </si>
  <si>
    <t>C/O DIAMOND COMMUNITY SERVICES</t>
  </si>
  <si>
    <t>SPRING CITY PA</t>
  </si>
  <si>
    <t>19475</t>
  </si>
  <si>
    <t>WILKINSON ADVANTAGE LP</t>
  </si>
  <si>
    <t>4-1-77</t>
  </si>
  <si>
    <t>OPEN SPACE 1 -  BLDG AND P</t>
  </si>
  <si>
    <t>0405001001</t>
  </si>
  <si>
    <t>CARILLON</t>
  </si>
  <si>
    <t>104 GARNER DR</t>
  </si>
  <si>
    <t>SPRING CITY</t>
  </si>
  <si>
    <t>0401 00770100</t>
  </si>
  <si>
    <t>8056</t>
  </si>
  <si>
    <t>30-NOV-2010</t>
  </si>
  <si>
    <t>CLEVELAND ROBERT W JR &amp;</t>
  </si>
  <si>
    <t>LOUISE K</t>
  </si>
  <si>
    <t>101 GARNER DR</t>
  </si>
  <si>
    <t>04370000</t>
  </si>
  <si>
    <t>4-1-77.1</t>
  </si>
  <si>
    <t>0401 00770200</t>
  </si>
  <si>
    <t>9225</t>
  </si>
  <si>
    <t>01-DEC-2015</t>
  </si>
  <si>
    <t>JONES ANDREW C</t>
  </si>
  <si>
    <t>LAYNE KIMBERLEE M</t>
  </si>
  <si>
    <t>103 GARNER DR</t>
  </si>
  <si>
    <t>REGESTER STEVEN H JR</t>
  </si>
  <si>
    <t>4-1-77.2</t>
  </si>
  <si>
    <t>0401 00770300</t>
  </si>
  <si>
    <t>92</t>
  </si>
  <si>
    <t>RZUCIDLO SUSAN F</t>
  </si>
  <si>
    <t>105 GARNER DR</t>
  </si>
  <si>
    <t>21-JUN-2019</t>
  </si>
  <si>
    <t>4-1-77.3</t>
  </si>
  <si>
    <t>0401 00770400</t>
  </si>
  <si>
    <t>FENNESSY MICHAEL</t>
  </si>
  <si>
    <t>107 GARNER DR</t>
  </si>
  <si>
    <t>PASSMORE SHANON L</t>
  </si>
  <si>
    <t>06-OCT-2010</t>
  </si>
  <si>
    <t>4-1-77.4</t>
  </si>
  <si>
    <t>0401 00770500</t>
  </si>
  <si>
    <t>8045</t>
  </si>
  <si>
    <t>16-NOV-2010</t>
  </si>
  <si>
    <t>KUBOVCIK GREGORY B &amp;</t>
  </si>
  <si>
    <t>109 GARNER DR</t>
  </si>
  <si>
    <t>4-1-77.5</t>
  </si>
  <si>
    <t>0401 00770600</t>
  </si>
  <si>
    <t>MITNICK DIANE W</t>
  </si>
  <si>
    <t>1754 OLD WELSH RD</t>
  </si>
  <si>
    <t>HUNTINGDON VALLEY PA</t>
  </si>
  <si>
    <t>19006</t>
  </si>
  <si>
    <t>MACKEY GEORGE &amp;</t>
  </si>
  <si>
    <t>4-1-77.6</t>
  </si>
  <si>
    <t>111 GARNER DR</t>
  </si>
  <si>
    <t>HUNTINGDON VALLEY</t>
  </si>
  <si>
    <t>0401 00770700</t>
  </si>
  <si>
    <t>11045</t>
  </si>
  <si>
    <t>RODRIGUEZ ISIDRO</t>
  </si>
  <si>
    <t>113 GARNER DR</t>
  </si>
  <si>
    <t>MACNEILL REBECCA K</t>
  </si>
  <si>
    <t>30-SEP-2019</t>
  </si>
  <si>
    <t>4-1-77.7</t>
  </si>
  <si>
    <t>0401 00770800</t>
  </si>
  <si>
    <t>WILLIAMS LENORA</t>
  </si>
  <si>
    <t>115 GARNER DR</t>
  </si>
  <si>
    <t>4-1-77.8</t>
  </si>
  <si>
    <t>0401 00770900</t>
  </si>
  <si>
    <t>8136</t>
  </si>
  <si>
    <t>MORAN R MARK &amp;</t>
  </si>
  <si>
    <t>NATALIE ORTEGA</t>
  </si>
  <si>
    <t>497 CHESTERVILLE RD</t>
  </si>
  <si>
    <t>4-1-77.9</t>
  </si>
  <si>
    <t>117 GARNER DR</t>
  </si>
  <si>
    <t>0401 00771000</t>
  </si>
  <si>
    <t>8075</t>
  </si>
  <si>
    <t>16-DEC-2010</t>
  </si>
  <si>
    <t>WILSON BRET</t>
  </si>
  <si>
    <t>SWAIN MELINDA</t>
  </si>
  <si>
    <t>37448 PETTINARO DR</t>
  </si>
  <si>
    <t>UNIT 5603</t>
  </si>
  <si>
    <t>OCEAN VIEW DE</t>
  </si>
  <si>
    <t>19970</t>
  </si>
  <si>
    <t>4-1-77.10</t>
  </si>
  <si>
    <t>119 GARNER DR</t>
  </si>
  <si>
    <t>OCEAN VIEW</t>
  </si>
  <si>
    <t>0401 00771100</t>
  </si>
  <si>
    <t>8573</t>
  </si>
  <si>
    <t>27-NOV-2012</t>
  </si>
  <si>
    <t>MARINO EDYTHE</t>
  </si>
  <si>
    <t>127 GARNER DR</t>
  </si>
  <si>
    <t>HONEYCUTT JERRY D JR &amp;</t>
  </si>
  <si>
    <t>4-1-77.11</t>
  </si>
  <si>
    <t>0401 00771200</t>
  </si>
  <si>
    <t>09-MAY-2011</t>
  </si>
  <si>
    <t>BERKOWITZ RACHEL J</t>
  </si>
  <si>
    <t>129 GARNER DR</t>
  </si>
  <si>
    <t>4-1-77.12</t>
  </si>
  <si>
    <t>0401 00771300</t>
  </si>
  <si>
    <t>SCHRANTZ HEATHER</t>
  </si>
  <si>
    <t>131 GARNER DR</t>
  </si>
  <si>
    <t>FITZGERALD BRANDON</t>
  </si>
  <si>
    <t>01-FEB-2019</t>
  </si>
  <si>
    <t>4-1-77.13</t>
  </si>
  <si>
    <t>0401 00771400</t>
  </si>
  <si>
    <t>10218</t>
  </si>
  <si>
    <t>DAVIS LEVI N</t>
  </si>
  <si>
    <t>133 GARNER DR</t>
  </si>
  <si>
    <t>SCHLIMME HENRY A &amp;</t>
  </si>
  <si>
    <t>08-APR-2011</t>
  </si>
  <si>
    <t>4-1-77.14</t>
  </si>
  <si>
    <t>0401 00771500</t>
  </si>
  <si>
    <t>CHUNG BUMKOO &amp;</t>
  </si>
  <si>
    <t>EUN KYUNG</t>
  </si>
  <si>
    <t>135 GARNER DR</t>
  </si>
  <si>
    <t>4-1-77.15</t>
  </si>
  <si>
    <t>0401 00771600</t>
  </si>
  <si>
    <t>9151</t>
  </si>
  <si>
    <t>27-JUL-2015</t>
  </si>
  <si>
    <t>ADAMS DAVID</t>
  </si>
  <si>
    <t>ADAMS BARBARA</t>
  </si>
  <si>
    <t>137 GARNER DR</t>
  </si>
  <si>
    <t>HUNTER KELLY A</t>
  </si>
  <si>
    <t>4-1-77.16</t>
  </si>
  <si>
    <t>0401 00771700</t>
  </si>
  <si>
    <t>9145</t>
  </si>
  <si>
    <t>16-JUL-2015</t>
  </si>
  <si>
    <t>HUMPHREYS NICOLE L</t>
  </si>
  <si>
    <t>139 GARNER DR</t>
  </si>
  <si>
    <t>PRATOLA JEFFREY</t>
  </si>
  <si>
    <t>01-JUL-2011</t>
  </si>
  <si>
    <t>4-1-77.17</t>
  </si>
  <si>
    <t>0401 00771800</t>
  </si>
  <si>
    <t>9906</t>
  </si>
  <si>
    <t>08-APR-2019</t>
  </si>
  <si>
    <t>BRACKIN MARGARET H</t>
  </si>
  <si>
    <t>141 GARNER DR</t>
  </si>
  <si>
    <t>LEMPER MICHAEL</t>
  </si>
  <si>
    <t>4-1-77.18</t>
  </si>
  <si>
    <t>0401 00771900</t>
  </si>
  <si>
    <t>491</t>
  </si>
  <si>
    <t>BUSH ANN CAROLYN</t>
  </si>
  <si>
    <t>145 GARNER DR</t>
  </si>
  <si>
    <t>4-1-77.19</t>
  </si>
  <si>
    <t>0401 00772000</t>
  </si>
  <si>
    <t>10239</t>
  </si>
  <si>
    <t>ORTIZ LUCAS</t>
  </si>
  <si>
    <t>147 GARNER DR</t>
  </si>
  <si>
    <t>MAGILL JENNIFER K</t>
  </si>
  <si>
    <t>30-AUG-2011</t>
  </si>
  <si>
    <t>4-1-77.20</t>
  </si>
  <si>
    <t>0401 00772100</t>
  </si>
  <si>
    <t>SMILEY LEWIS</t>
  </si>
  <si>
    <t>SMILEY STEPHANIE</t>
  </si>
  <si>
    <t>149 GARNER DR</t>
  </si>
  <si>
    <t>MURTER GENE C</t>
  </si>
  <si>
    <t>31-AUG-2011</t>
  </si>
  <si>
    <t>4-1-77.21</t>
  </si>
  <si>
    <t>0401 00772200</t>
  </si>
  <si>
    <t>GROSSMANN DONALD W</t>
  </si>
  <si>
    <t>GROSSMANN STACY L</t>
  </si>
  <si>
    <t>151 GARNER DR</t>
  </si>
  <si>
    <t>LEE ALEXANDRA K</t>
  </si>
  <si>
    <t>4-1-77.22</t>
  </si>
  <si>
    <t>0401 00772300</t>
  </si>
  <si>
    <t>ZAVALA JOSE ZAVALA</t>
  </si>
  <si>
    <t>ZAVALA PATRICIA ZAVALA</t>
  </si>
  <si>
    <t>MULLEN</t>
  </si>
  <si>
    <t>200 MULLEN DR</t>
  </si>
  <si>
    <t>4-1-77.23</t>
  </si>
  <si>
    <t>0401 00772400</t>
  </si>
  <si>
    <t>HYNES JOHN PATRICK</t>
  </si>
  <si>
    <t>202 MULLEN DR</t>
  </si>
  <si>
    <t>4-1-77.24</t>
  </si>
  <si>
    <t>0401 00772500</t>
  </si>
  <si>
    <t>CLARK FARM PROPERTIES LLC</t>
  </si>
  <si>
    <t>190 HILLTOP RD</t>
  </si>
  <si>
    <t>MIXELL JEFFERSON H</t>
  </si>
  <si>
    <t>4-1-77.25</t>
  </si>
  <si>
    <t>204 MULLEN DR</t>
  </si>
  <si>
    <t>0401 00772600</t>
  </si>
  <si>
    <t>HANEY JOEL &amp;</t>
  </si>
  <si>
    <t>MICHELLE KORIN</t>
  </si>
  <si>
    <t>206 MULLEN DR</t>
  </si>
  <si>
    <t>4-1-77.26</t>
  </si>
  <si>
    <t>0401 00772700</t>
  </si>
  <si>
    <t>10093</t>
  </si>
  <si>
    <t>30-JAN-2020</t>
  </si>
  <si>
    <t>CIURLINO MEREDITH</t>
  </si>
  <si>
    <t>RAGLAND ANTONIO</t>
  </si>
  <si>
    <t>208 MULLEN DR</t>
  </si>
  <si>
    <t>PANTALONE JASON B &amp;</t>
  </si>
  <si>
    <t>4-1-77.27</t>
  </si>
  <si>
    <t>0401 00772800</t>
  </si>
  <si>
    <t>9770</t>
  </si>
  <si>
    <t>SARMINA DANIEL A</t>
  </si>
  <si>
    <t>210 MULLEN DR</t>
  </si>
  <si>
    <t>BURNETT AMANDA LEE</t>
  </si>
  <si>
    <t>11-OCT-2013</t>
  </si>
  <si>
    <t>4-1-77.28</t>
  </si>
  <si>
    <t>0401 00772900</t>
  </si>
  <si>
    <t>17-APR-2013</t>
  </si>
  <si>
    <t>GAY RONALD &amp;</t>
  </si>
  <si>
    <t>MARYBETH</t>
  </si>
  <si>
    <t>212 MULLEN DR</t>
  </si>
  <si>
    <t>4-1-77.29</t>
  </si>
  <si>
    <t>0401 00773000</t>
  </si>
  <si>
    <t>WATTS JOHN FRANKLIN JR</t>
  </si>
  <si>
    <t>KRUGER JANET A</t>
  </si>
  <si>
    <t>214 MULLEN DR</t>
  </si>
  <si>
    <t>4-1-77.30</t>
  </si>
  <si>
    <t>0401 00773100</t>
  </si>
  <si>
    <t>10280</t>
  </si>
  <si>
    <t>GOLDACKER MELISSA S</t>
  </si>
  <si>
    <t>216 MULLEN DR</t>
  </si>
  <si>
    <t>LYNN FRED</t>
  </si>
  <si>
    <t>4-1-77.31</t>
  </si>
  <si>
    <t>0401 00773200</t>
  </si>
  <si>
    <t>06-JAN-2012</t>
  </si>
  <si>
    <t>ESSMAKER MICHAEL</t>
  </si>
  <si>
    <t>HIGHFIELD MICHELLE</t>
  </si>
  <si>
    <t>218 MULLEN DR</t>
  </si>
  <si>
    <t>4-1-77.32</t>
  </si>
  <si>
    <t>0401 00773300</t>
  </si>
  <si>
    <t>10325</t>
  </si>
  <si>
    <t>29-OCT-2020</t>
  </si>
  <si>
    <t>STACKENI BARBARA F</t>
  </si>
  <si>
    <t>222 MULLEN DR</t>
  </si>
  <si>
    <t>BELTZ KRISTEN N</t>
  </si>
  <si>
    <t>4-1-77.33</t>
  </si>
  <si>
    <t>0401 00773400</t>
  </si>
  <si>
    <t>SANTANO EDWARD OLVERA</t>
  </si>
  <si>
    <t>DIOUF SOPHIE PHILOMENE</t>
  </si>
  <si>
    <t>224 MULLEN DR</t>
  </si>
  <si>
    <t>PASSALACQUA CROCE</t>
  </si>
  <si>
    <t>4-1-77.34</t>
  </si>
  <si>
    <t>0401 00773500</t>
  </si>
  <si>
    <t>2397</t>
  </si>
  <si>
    <t>MCGUFFIN KELLY K</t>
  </si>
  <si>
    <t>226 MULLEN DR</t>
  </si>
  <si>
    <t>4-1-77.35</t>
  </si>
  <si>
    <t>0401 00773600</t>
  </si>
  <si>
    <t>8930</t>
  </si>
  <si>
    <t>30-MAY-2014</t>
  </si>
  <si>
    <t>ELLIOTT MEREDITH M</t>
  </si>
  <si>
    <t>FRALEY ROGER E</t>
  </si>
  <si>
    <t>228 MULLEN DR</t>
  </si>
  <si>
    <t>10-NOV-2011</t>
  </si>
  <si>
    <t>4-1-77.36</t>
  </si>
  <si>
    <t>0401 00773700</t>
  </si>
  <si>
    <t>STEWART JENNIFER M</t>
  </si>
  <si>
    <t>232 MULLEN DR</t>
  </si>
  <si>
    <t>RUGGIERI DINA M</t>
  </si>
  <si>
    <t>05-MAR-2012</t>
  </si>
  <si>
    <t>4-1-77.37</t>
  </si>
  <si>
    <t>0401 00773800</t>
  </si>
  <si>
    <t>10684</t>
  </si>
  <si>
    <t>WELSH PAUL</t>
  </si>
  <si>
    <t>WELSH LINDA M</t>
  </si>
  <si>
    <t>234 MULLEN DR</t>
  </si>
  <si>
    <t>AIKIN JACQUELINE N</t>
  </si>
  <si>
    <t>14-AUG-2017</t>
  </si>
  <si>
    <t>4-1-77.38</t>
  </si>
  <si>
    <t>0401 00773900</t>
  </si>
  <si>
    <t>SMITH AUDREY</t>
  </si>
  <si>
    <t>236 MULLEN DR</t>
  </si>
  <si>
    <t>4-1-77.39</t>
  </si>
  <si>
    <t>0401 00774000</t>
  </si>
  <si>
    <t>WELDON ANTHONY G</t>
  </si>
  <si>
    <t>WELDON KATELYN E</t>
  </si>
  <si>
    <t>238 MULLEN DR</t>
  </si>
  <si>
    <t>LONDON SARAH C</t>
  </si>
  <si>
    <t>4-1-77.40</t>
  </si>
  <si>
    <t>0401 00774100</t>
  </si>
  <si>
    <t>169</t>
  </si>
  <si>
    <t>MARSHALL CAROLYN</t>
  </si>
  <si>
    <t>REYNOLDS VERNON H JR</t>
  </si>
  <si>
    <t>203 MULLEN DR</t>
  </si>
  <si>
    <t>4-1-77.41</t>
  </si>
  <si>
    <t>0401 00774200</t>
  </si>
  <si>
    <t>8848</t>
  </si>
  <si>
    <t>LEMPER JIANYING CHEN</t>
  </si>
  <si>
    <t>107 CARISBROOKE CRT</t>
  </si>
  <si>
    <t>4-1-77.42</t>
  </si>
  <si>
    <t>205 MULLEN DR</t>
  </si>
  <si>
    <t>0401 00774300</t>
  </si>
  <si>
    <t>7954</t>
  </si>
  <si>
    <t>19-JUL-2010</t>
  </si>
  <si>
    <t>BAILEY ALEXANDER M</t>
  </si>
  <si>
    <t>207 MULLEN DR</t>
  </si>
  <si>
    <t>4-1-77.43</t>
  </si>
  <si>
    <t>0401 00774400</t>
  </si>
  <si>
    <t>8127</t>
  </si>
  <si>
    <t>23-FEB-2011</t>
  </si>
  <si>
    <t>IVEY HARRISON E &amp;</t>
  </si>
  <si>
    <t>209 MULLEN DR</t>
  </si>
  <si>
    <t>4-1-77.44</t>
  </si>
  <si>
    <t>0401 00774500</t>
  </si>
  <si>
    <t>698</t>
  </si>
  <si>
    <t>STEERE GARY JAMES</t>
  </si>
  <si>
    <t>STEERE JESSICA ANNE</t>
  </si>
  <si>
    <t>227 MULLEN DR</t>
  </si>
  <si>
    <t>BARNELLO JEFFREY</t>
  </si>
  <si>
    <t>4-1-77.45</t>
  </si>
  <si>
    <t>0401 00774600</t>
  </si>
  <si>
    <t>SCHAAL JOSEPH</t>
  </si>
  <si>
    <t>229 MULLEN DR</t>
  </si>
  <si>
    <t>GALLAGHER ANDREW J JR</t>
  </si>
  <si>
    <t>4-1-77.46</t>
  </si>
  <si>
    <t>0401 00774700</t>
  </si>
  <si>
    <t>1065</t>
  </si>
  <si>
    <t>MAY STEPHEN L JR</t>
  </si>
  <si>
    <t>231 MULLEN DR</t>
  </si>
  <si>
    <t>LASKER STEPHEN F G</t>
  </si>
  <si>
    <t>4-1-77.47</t>
  </si>
  <si>
    <t>0401 00774800</t>
  </si>
  <si>
    <t>10826</t>
  </si>
  <si>
    <t>MCNASBY MATTHEW FRANCIS</t>
  </si>
  <si>
    <t>MCNASBY LAUREN ELIZABETH</t>
  </si>
  <si>
    <t>233 MULLEN DR</t>
  </si>
  <si>
    <t>KILIAN CHRISTOPHER E &amp;</t>
  </si>
  <si>
    <t>16-AUG-2013</t>
  </si>
  <si>
    <t>4-1-77.48</t>
  </si>
  <si>
    <t>0401 00774900</t>
  </si>
  <si>
    <t>8485</t>
  </si>
  <si>
    <t>03-AUG-2012</t>
  </si>
  <si>
    <t>FISHER ROBERT</t>
  </si>
  <si>
    <t>235 MULLEN DR</t>
  </si>
  <si>
    <t>4-1-77.49</t>
  </si>
  <si>
    <t>0401 00775000</t>
  </si>
  <si>
    <t>HEBRANK AMY</t>
  </si>
  <si>
    <t>KRUPA FELIX</t>
  </si>
  <si>
    <t>237 MULLEN DR</t>
  </si>
  <si>
    <t>4-1-77.50</t>
  </si>
  <si>
    <t>0401 00775100</t>
  </si>
  <si>
    <t>9484</t>
  </si>
  <si>
    <t>MAY SARAH INGE</t>
  </si>
  <si>
    <t>162 GARNER DR</t>
  </si>
  <si>
    <t>HARDING COLIN F</t>
  </si>
  <si>
    <t>10-DEC-2013</t>
  </si>
  <si>
    <t>4-1-77.51</t>
  </si>
  <si>
    <t>0401 00775200</t>
  </si>
  <si>
    <t>FOSSELMAN THEODORE</t>
  </si>
  <si>
    <t>FOSSELMAN ERIC</t>
  </si>
  <si>
    <t>160 GARNER DR</t>
  </si>
  <si>
    <t>BGRS LLC</t>
  </si>
  <si>
    <t>4-1-77.52</t>
  </si>
  <si>
    <t>0401 00775300</t>
  </si>
  <si>
    <t>14-JUN-2019</t>
  </si>
  <si>
    <t>DINARDO GILDO TRU</t>
  </si>
  <si>
    <t>DINARDO SILVANA TRU</t>
  </si>
  <si>
    <t>158 GARNER DR</t>
  </si>
  <si>
    <t>KROBOTH GARRETT M</t>
  </si>
  <si>
    <t>4-1-77.53</t>
  </si>
  <si>
    <t>0401 0077540E</t>
  </si>
  <si>
    <t>THOMAS SHERRY</t>
  </si>
  <si>
    <t>313 E THIRD ST</t>
  </si>
  <si>
    <t>WEIDOW RICHARD J JR</t>
  </si>
  <si>
    <t>25-JAN-2011</t>
  </si>
  <si>
    <t>4-1-77.54</t>
  </si>
  <si>
    <t>0401 00775500</t>
  </si>
  <si>
    <t>BURKEY LEE</t>
  </si>
  <si>
    <t>45 ABBY RD</t>
  </si>
  <si>
    <t>4-1-77.55</t>
  </si>
  <si>
    <t>315 E THIRD ST</t>
  </si>
  <si>
    <t>0401 00775600</t>
  </si>
  <si>
    <t>ROBBINS LEA E</t>
  </si>
  <si>
    <t>319 E THIRD ST</t>
  </si>
  <si>
    <t>CAVANAGH RONDA M</t>
  </si>
  <si>
    <t>4-1-77.56</t>
  </si>
  <si>
    <t>0401 00775700</t>
  </si>
  <si>
    <t>10710</t>
  </si>
  <si>
    <t>20-OCT-2021</t>
  </si>
  <si>
    <t>ISAKOWER MATTHEW PHILIP</t>
  </si>
  <si>
    <t>321 E THIRD ST</t>
  </si>
  <si>
    <t>CASTRO JOSE R</t>
  </si>
  <si>
    <t>21-MAR-2019</t>
  </si>
  <si>
    <t>4-1-77.57</t>
  </si>
  <si>
    <t>0401 00775800</t>
  </si>
  <si>
    <t>10043</t>
  </si>
  <si>
    <t>HADLER STEVEN JAMES</t>
  </si>
  <si>
    <t>164 GARNER DR</t>
  </si>
  <si>
    <t>4-1-77.58</t>
  </si>
  <si>
    <t>0401 00775900</t>
  </si>
  <si>
    <t>4-1-77.59</t>
  </si>
  <si>
    <t>OPEN SPACE 1</t>
  </si>
  <si>
    <t>0401 00776000</t>
  </si>
  <si>
    <t>4-1-77.60</t>
  </si>
  <si>
    <t>OPEN SPACE 2</t>
  </si>
  <si>
    <t>0401 00776100</t>
  </si>
  <si>
    <t>4-1-77.61</t>
  </si>
  <si>
    <t>OPEN SPACE 3</t>
  </si>
  <si>
    <t>0401 00776200</t>
  </si>
  <si>
    <t>4-1-77.62</t>
  </si>
  <si>
    <t>OPEN SPACE 4</t>
  </si>
  <si>
    <t>0401 00776300</t>
  </si>
  <si>
    <t>4-1-77.63</t>
  </si>
  <si>
    <t>OPEN SPACE 5</t>
  </si>
  <si>
    <t>0401 00776400</t>
  </si>
  <si>
    <t>4-1-77.64</t>
  </si>
  <si>
    <t>OPEN SPACE  6</t>
  </si>
  <si>
    <t>0401 00776500</t>
  </si>
  <si>
    <t>22-JUL-2010</t>
  </si>
  <si>
    <t>4-1-77.65</t>
  </si>
  <si>
    <t>OPEN SPACE 7</t>
  </si>
  <si>
    <t>0401 00790000</t>
  </si>
  <si>
    <t>8877</t>
  </si>
  <si>
    <t>HOLMES JEFFERY W</t>
  </si>
  <si>
    <t>317 E THIRD ST</t>
  </si>
  <si>
    <t>BAKER ISAIAH JR &amp;</t>
  </si>
  <si>
    <t>4-1-79</t>
  </si>
  <si>
    <t>0401 00800000</t>
  </si>
  <si>
    <t>1019</t>
  </si>
  <si>
    <t>4-1-80</t>
  </si>
  <si>
    <t>0401 00840000</t>
  </si>
  <si>
    <t>8752</t>
  </si>
  <si>
    <t>428</t>
  </si>
  <si>
    <t>BENJAMIN INVESTMENTS LLC</t>
  </si>
  <si>
    <t>1020 BROAD RUN RD</t>
  </si>
  <si>
    <t>4-1-84</t>
  </si>
  <si>
    <t>302 CHURCH ST</t>
  </si>
  <si>
    <t>0401 0085010E</t>
  </si>
  <si>
    <t>MT TABOR AME ZION CHURCH</t>
  </si>
  <si>
    <t>314 CHURCH ST</t>
  </si>
  <si>
    <t>MT TABOR A M E ZION</t>
  </si>
  <si>
    <t>4-1-85.1</t>
  </si>
  <si>
    <t>CHURCH ST</t>
  </si>
  <si>
    <t>0401 0086000E</t>
  </si>
  <si>
    <t>A M E ZION CHURCH</t>
  </si>
  <si>
    <t>4-1-86</t>
  </si>
  <si>
    <t>0401 00900100</t>
  </si>
  <si>
    <t>13-MAR-2018</t>
  </si>
  <si>
    <t>BURGOS DOMINGO L</t>
  </si>
  <si>
    <t>MINOR</t>
  </si>
  <si>
    <t>426 MINOR ST</t>
  </si>
  <si>
    <t>CRAFT ROBERT M &amp;</t>
  </si>
  <si>
    <t>4-1-90.1</t>
  </si>
  <si>
    <t>0401 00900200</t>
  </si>
  <si>
    <t>9086</t>
  </si>
  <si>
    <t>1949</t>
  </si>
  <si>
    <t>JOHNSON VICTORIA L</t>
  </si>
  <si>
    <t>BROWNE JASON W</t>
  </si>
  <si>
    <t>424 MINOR ST</t>
  </si>
  <si>
    <t>04-OCT-2013</t>
  </si>
  <si>
    <t>4-1-90.2</t>
  </si>
  <si>
    <t>0401 00900300</t>
  </si>
  <si>
    <t>10802</t>
  </si>
  <si>
    <t>01-FEB-2022</t>
  </si>
  <si>
    <t>BROWN WANDA F</t>
  </si>
  <si>
    <t>422 MINOR ST</t>
  </si>
  <si>
    <t>BROWN HAROLD K &amp;</t>
  </si>
  <si>
    <t>4-1-90.3</t>
  </si>
  <si>
    <t>0401 00900400</t>
  </si>
  <si>
    <t>9111</t>
  </si>
  <si>
    <t>22-MAY-2015</t>
  </si>
  <si>
    <t>BROCK KENNETH J JR</t>
  </si>
  <si>
    <t>ELLERBE RHONDA A ETAL</t>
  </si>
  <si>
    <t>3611 OLIVER RD</t>
  </si>
  <si>
    <t>TIMMONSVILLE SC</t>
  </si>
  <si>
    <t>29161</t>
  </si>
  <si>
    <t>BROCK KENNETH J &amp;</t>
  </si>
  <si>
    <t>4-1-90.4</t>
  </si>
  <si>
    <t>420 MINOR ST</t>
  </si>
  <si>
    <t>TIMMONSVILLE</t>
  </si>
  <si>
    <t>0401 00910000</t>
  </si>
  <si>
    <t>313</t>
  </si>
  <si>
    <t>COLLAZO CELESTE S</t>
  </si>
  <si>
    <t>428 MINOR ST</t>
  </si>
  <si>
    <t>BROWN HAROLD &amp;</t>
  </si>
  <si>
    <t>4-1-91</t>
  </si>
  <si>
    <t>0401 00920000</t>
  </si>
  <si>
    <t>4317</t>
  </si>
  <si>
    <t>BARLOW PAUL D &amp;</t>
  </si>
  <si>
    <t>CANDACE L</t>
  </si>
  <si>
    <t>430 MINOR ST</t>
  </si>
  <si>
    <t>BARLOW R GLENN &amp;</t>
  </si>
  <si>
    <t>4-1-92</t>
  </si>
  <si>
    <t>0401 00930000</t>
  </si>
  <si>
    <t>D28</t>
  </si>
  <si>
    <t>213</t>
  </si>
  <si>
    <t>MINOR ERNEST &amp;</t>
  </si>
  <si>
    <t>432 MINOR ST</t>
  </si>
  <si>
    <t>4-1-93</t>
  </si>
  <si>
    <t>0401 00940000</t>
  </si>
  <si>
    <t>9087</t>
  </si>
  <si>
    <t>HILL EDWINA A</t>
  </si>
  <si>
    <t>402 CHURCH ST</t>
  </si>
  <si>
    <t>4-1-94</t>
  </si>
  <si>
    <t>402 CHURCH RD</t>
  </si>
  <si>
    <t>0401 00940200</t>
  </si>
  <si>
    <t>763</t>
  </si>
  <si>
    <t>BROCK IRENE E</t>
  </si>
  <si>
    <t>4-1-94.2</t>
  </si>
  <si>
    <t>434 MINOR ST</t>
  </si>
  <si>
    <t>0401 00950000</t>
  </si>
  <si>
    <t>R46</t>
  </si>
  <si>
    <t>WRIGHT VIRGINIA</t>
  </si>
  <si>
    <t>PO BOX 13</t>
  </si>
  <si>
    <t>4-1-95</t>
  </si>
  <si>
    <t>0401 00960000</t>
  </si>
  <si>
    <t>14-JUL-2006</t>
  </si>
  <si>
    <t>4-1-96</t>
  </si>
  <si>
    <t>405 CHURCH ST</t>
  </si>
  <si>
    <t>0401 00970000</t>
  </si>
  <si>
    <t>LARA MARIANO ZAVALA</t>
  </si>
  <si>
    <t>403 CHURCH ST</t>
  </si>
  <si>
    <t>LARICK RIDGE T</t>
  </si>
  <si>
    <t>4-1-97</t>
  </si>
  <si>
    <t>0401 00980000</t>
  </si>
  <si>
    <t>4451</t>
  </si>
  <si>
    <t>10-NOV-1998</t>
  </si>
  <si>
    <t>THOMPSON HOWARD C</t>
  </si>
  <si>
    <t>PO BOX 122</t>
  </si>
  <si>
    <t>THOMPSON CLIFFORD</t>
  </si>
  <si>
    <t>4-1-98</t>
  </si>
  <si>
    <t>401 CHURCH ST</t>
  </si>
  <si>
    <t>0401 00990000</t>
  </si>
  <si>
    <t>29-DEC-2016</t>
  </si>
  <si>
    <t>ALMANZA RIGOBERTO LEMUS</t>
  </si>
  <si>
    <t>ALMANZA RANDY LEMUS ETAL</t>
  </si>
  <si>
    <t>325 CHRUCH ST</t>
  </si>
  <si>
    <t>4-1-99</t>
  </si>
  <si>
    <t>325 CHURCH ST</t>
  </si>
  <si>
    <t>0401 01000000</t>
  </si>
  <si>
    <t>8585</t>
  </si>
  <si>
    <t>WEHRLE PAUL K</t>
  </si>
  <si>
    <t>174 HILLSIDE CIR</t>
  </si>
  <si>
    <t>22-AUG-2012</t>
  </si>
  <si>
    <t>4-1-100</t>
  </si>
  <si>
    <t>LOT PARCEL A</t>
  </si>
  <si>
    <t>321 CHURCH ST</t>
  </si>
  <si>
    <t>0401 01000100</t>
  </si>
  <si>
    <t>4-1-100.1</t>
  </si>
  <si>
    <t>LOT &amp; DWG PARCEL B</t>
  </si>
  <si>
    <t>0401 01010000</t>
  </si>
  <si>
    <t>2314</t>
  </si>
  <si>
    <t>SPRIGGS MILDRED &amp;</t>
  </si>
  <si>
    <t>OSCAR</t>
  </si>
  <si>
    <t>317 CHURCH ST</t>
  </si>
  <si>
    <t>PO BOX 671</t>
  </si>
  <si>
    <t>4-1-101</t>
  </si>
  <si>
    <t>0401 01020000</t>
  </si>
  <si>
    <t>0435</t>
  </si>
  <si>
    <t>4-1-102</t>
  </si>
  <si>
    <t>0401 01030000</t>
  </si>
  <si>
    <t>CFSF LLC</t>
  </si>
  <si>
    <t>339 BAKER STATION RD</t>
  </si>
  <si>
    <t>APT A</t>
  </si>
  <si>
    <t>DMAKD INC</t>
  </si>
  <si>
    <t>4-1-103</t>
  </si>
  <si>
    <t>LOT &amp; GAR</t>
  </si>
  <si>
    <t>315 CHURCH ST</t>
  </si>
  <si>
    <t>0401 01030100</t>
  </si>
  <si>
    <t>4-1-103.1</t>
  </si>
  <si>
    <t>313 CHURCH ST</t>
  </si>
  <si>
    <t>0401 01040000</t>
  </si>
  <si>
    <t>GONZALEZ ROBERTO A</t>
  </si>
  <si>
    <t>MARTINEZ MARIA E MORENO</t>
  </si>
  <si>
    <t>311 CHURCH ST</t>
  </si>
  <si>
    <t>CAUFFMAN JENNIFER &amp;</t>
  </si>
  <si>
    <t>4-1-104</t>
  </si>
  <si>
    <t>0401 01050000</t>
  </si>
  <si>
    <t>3859</t>
  </si>
  <si>
    <t>BERNAL GUILLERMO</t>
  </si>
  <si>
    <t>HERRERA GERMAN</t>
  </si>
  <si>
    <t>307 CHURCH ST</t>
  </si>
  <si>
    <t>4-1-105</t>
  </si>
  <si>
    <t>0401 01060000</t>
  </si>
  <si>
    <t>B0037</t>
  </si>
  <si>
    <t>0811</t>
  </si>
  <si>
    <t>CRAMPTON CARL L JR &amp;</t>
  </si>
  <si>
    <t>VERNITA A</t>
  </si>
  <si>
    <t>PO BOX 381</t>
  </si>
  <si>
    <t>4-1-106</t>
  </si>
  <si>
    <t>LOT &amp; STRG BLDG</t>
  </si>
  <si>
    <t>0401 01070000</t>
  </si>
  <si>
    <t>CRAMPTON THEODORE JR</t>
  </si>
  <si>
    <t>852 S HIGH ST</t>
  </si>
  <si>
    <t>4-1-107</t>
  </si>
  <si>
    <t>301 CHURCH ST</t>
  </si>
  <si>
    <t>0401 01070100</t>
  </si>
  <si>
    <t>B38</t>
  </si>
  <si>
    <t>CRAMPTON CARL JR &amp;</t>
  </si>
  <si>
    <t>VERNITA</t>
  </si>
  <si>
    <t>401 E THIRD ST</t>
  </si>
  <si>
    <t>4-1-107.1</t>
  </si>
  <si>
    <t>0401 01080000</t>
  </si>
  <si>
    <t>1342</t>
  </si>
  <si>
    <t>CROOMS KEVIN MAURICE &amp;</t>
  </si>
  <si>
    <t>ALISON TEAL</t>
  </si>
  <si>
    <t>14 W THIRD ST</t>
  </si>
  <si>
    <t>DECH LAWRENCE J &amp;</t>
  </si>
  <si>
    <t>4-1-108</t>
  </si>
  <si>
    <t>PARCEL A DWG &amp; GAR</t>
  </si>
  <si>
    <t>0401 01080100</t>
  </si>
  <si>
    <t>ZAVALA-ZAVALA LILIA</t>
  </si>
  <si>
    <t>GUZMAN-ZAVALA DIEGO A</t>
  </si>
  <si>
    <t>16 W THIRD ST</t>
  </si>
  <si>
    <t>DKB HOLDINGS LP</t>
  </si>
  <si>
    <t>4-1-108.1</t>
  </si>
  <si>
    <t>0401 01090000</t>
  </si>
  <si>
    <t>MCCUE ROBERT N &amp;</t>
  </si>
  <si>
    <t>SUSAN P</t>
  </si>
  <si>
    <t>218 PENNSYLVANIA AVE</t>
  </si>
  <si>
    <t>TORELLO JOHN A &amp;</t>
  </si>
  <si>
    <t>4-1-109</t>
  </si>
  <si>
    <t>220 PENNSYLVANIA AVE</t>
  </si>
  <si>
    <t>0401 01100000</t>
  </si>
  <si>
    <t>259</t>
  </si>
  <si>
    <t>4-1-110</t>
  </si>
  <si>
    <t>PARCEL B &amp; DWG</t>
  </si>
  <si>
    <t>0401 01110000</t>
  </si>
  <si>
    <t>ALLEN GLENN E &amp;</t>
  </si>
  <si>
    <t>PENNY L</t>
  </si>
  <si>
    <t>214 PENNSYLVANIA AVE</t>
  </si>
  <si>
    <t>ALLEN GLENN E</t>
  </si>
  <si>
    <t>03-JUN-1999</t>
  </si>
  <si>
    <t>4-1-111</t>
  </si>
  <si>
    <t>0401 01120000</t>
  </si>
  <si>
    <t>1280</t>
  </si>
  <si>
    <t>KILMER RUSSELL S</t>
  </si>
  <si>
    <t>KILMER RUSSELL STRODE ETAL</t>
  </si>
  <si>
    <t>509 WESTVIEW CRT</t>
  </si>
  <si>
    <t>KILMER GERALD &amp;</t>
  </si>
  <si>
    <t>4-1-112</t>
  </si>
  <si>
    <t>208 PENNSYLVANIA AVE</t>
  </si>
  <si>
    <t>0401 01120100</t>
  </si>
  <si>
    <t>10929</t>
  </si>
  <si>
    <t>2197</t>
  </si>
  <si>
    <t>STARKEY RACHEL A</t>
  </si>
  <si>
    <t>15 W SECOND ST</t>
  </si>
  <si>
    <t>STARKEY DAVID A &amp;</t>
  </si>
  <si>
    <t>08-JUL-1999</t>
  </si>
  <si>
    <t>4-1-112.1</t>
  </si>
  <si>
    <t>0401 01120200</t>
  </si>
  <si>
    <t>SYDENSTRICKER RACHEL L</t>
  </si>
  <si>
    <t>BIEDEKAPP JASON C</t>
  </si>
  <si>
    <t>MENDENHALL PA</t>
  </si>
  <si>
    <t>19357</t>
  </si>
  <si>
    <t>SYDENSTRICKER GREGG S &amp; TOBY ANNE</t>
  </si>
  <si>
    <t>4-1-112.2</t>
  </si>
  <si>
    <t>MENDENHALL</t>
  </si>
  <si>
    <t>0401 01130000</t>
  </si>
  <si>
    <t>SIEBENALER LINDSAY</t>
  </si>
  <si>
    <t>19 W SECOND ST</t>
  </si>
  <si>
    <t>DIJOSEPH MELISSA C</t>
  </si>
  <si>
    <t>4-1-113</t>
  </si>
  <si>
    <t>0401 01140000</t>
  </si>
  <si>
    <t>NGUYEN NGOC DIEP</t>
  </si>
  <si>
    <t>VO DUY DUC</t>
  </si>
  <si>
    <t>8 GOLDENROD LN</t>
  </si>
  <si>
    <t>MALCHIONE PETER PAUL &amp;</t>
  </si>
  <si>
    <t>4-1-114</t>
  </si>
  <si>
    <t>200 PENNSYLVANIA AVE</t>
  </si>
  <si>
    <t>0401 01150000</t>
  </si>
  <si>
    <t>AYALA ROBERTO CARLOS NIETO</t>
  </si>
  <si>
    <t>529 PROSPECT AVE</t>
  </si>
  <si>
    <t>ANDALORO JOHN</t>
  </si>
  <si>
    <t>4-1-115</t>
  </si>
  <si>
    <t>LOT DWG GAR &amp; STORE</t>
  </si>
  <si>
    <t>201 PENNSYLVANIA AVE</t>
  </si>
  <si>
    <t>0401 01160000</t>
  </si>
  <si>
    <t>AVILLANEDA NESTOR OSVALDO</t>
  </si>
  <si>
    <t>207 PENNSYLVANIA AVE</t>
  </si>
  <si>
    <t>ROTH DAVID</t>
  </si>
  <si>
    <t>4-1-116</t>
  </si>
  <si>
    <t>0401 01170000</t>
  </si>
  <si>
    <t>4086</t>
  </si>
  <si>
    <t>578</t>
  </si>
  <si>
    <t>SWIFT ELSIE G</t>
  </si>
  <si>
    <t>SWIFT ROSEANNE</t>
  </si>
  <si>
    <t>211 PENNSYLVANIA AVE</t>
  </si>
  <si>
    <t>PO BOX 203</t>
  </si>
  <si>
    <t>4-1-117</t>
  </si>
  <si>
    <t>0401 01180000</t>
  </si>
  <si>
    <t>893</t>
  </si>
  <si>
    <t>J T SQUARED LP</t>
  </si>
  <si>
    <t>PO BOX 157</t>
  </si>
  <si>
    <t>REYNOLDS MAURICE E</t>
  </si>
  <si>
    <t>4-1-118</t>
  </si>
  <si>
    <t>LOT &amp; APT HSE</t>
  </si>
  <si>
    <t>215 PENNSYLVANIA AVE</t>
  </si>
  <si>
    <t>0401 01190000</t>
  </si>
  <si>
    <t>223 PA AVE LLC</t>
  </si>
  <si>
    <t>PO BOX 702</t>
  </si>
  <si>
    <t>FIRST AMERICAN PARTNERS LP</t>
  </si>
  <si>
    <t>4-1-119</t>
  </si>
  <si>
    <t>LOT FUNERAL HOME GAR &amp; APT</t>
  </si>
  <si>
    <t>221 223 PENNSYLVANIA AVE</t>
  </si>
  <si>
    <t>0401 01200000</t>
  </si>
  <si>
    <t>10426</t>
  </si>
  <si>
    <t>949</t>
  </si>
  <si>
    <t>MRW HOLDINGS LLC</t>
  </si>
  <si>
    <t>260 CRESTVIEW DR</t>
  </si>
  <si>
    <t>AVONDALE METHODIST</t>
  </si>
  <si>
    <t>4-1-120</t>
  </si>
  <si>
    <t>220 CHATHAM ST</t>
  </si>
  <si>
    <t>0401 01210000</t>
  </si>
  <si>
    <t>7734</t>
  </si>
  <si>
    <t>BOXLER JOHN P &amp;</t>
  </si>
  <si>
    <t>897 PENNOCK BRIDGE RD</t>
  </si>
  <si>
    <t>BOXLER PAUL J</t>
  </si>
  <si>
    <t>4-1-121</t>
  </si>
  <si>
    <t>214 CHATHAM ST</t>
  </si>
  <si>
    <t>0401 01220000</t>
  </si>
  <si>
    <t>HERNANDEZ MARTIN</t>
  </si>
  <si>
    <t>HERNANDEZ MARIA D</t>
  </si>
  <si>
    <t>210 CHATHAM ST</t>
  </si>
  <si>
    <t>YARNALL CONSTANCE MAY</t>
  </si>
  <si>
    <t>4-1-122</t>
  </si>
  <si>
    <t>0401 01230000</t>
  </si>
  <si>
    <t>6433</t>
  </si>
  <si>
    <t>ACUNA MANUEL</t>
  </si>
  <si>
    <t>202 CHATHAM ST</t>
  </si>
  <si>
    <t>FLORES MARCO A &amp;</t>
  </si>
  <si>
    <t>23-APR-2001</t>
  </si>
  <si>
    <t>4-1-123</t>
  </si>
  <si>
    <t>0401 01240000</t>
  </si>
  <si>
    <t>FLORES ILDA GOMEZ</t>
  </si>
  <si>
    <t>GUTIERREZ JAIME LARA</t>
  </si>
  <si>
    <t>200 CHATHAM ST</t>
  </si>
  <si>
    <t>PORTER HOWARD L</t>
  </si>
  <si>
    <t>30-AUG-2001</t>
  </si>
  <si>
    <t>4-1-124</t>
  </si>
  <si>
    <t>0401 01250000</t>
  </si>
  <si>
    <t>LAZARO ROLDOLFO</t>
  </si>
  <si>
    <t>MEDINA MANUEL</t>
  </si>
  <si>
    <t>PO BOX 476</t>
  </si>
  <si>
    <t>NIGRO CHARLES A</t>
  </si>
  <si>
    <t>4-1-125</t>
  </si>
  <si>
    <t>201 CHATHAM ST</t>
  </si>
  <si>
    <t>0401 01260000</t>
  </si>
  <si>
    <t>7036</t>
  </si>
  <si>
    <t>LEMUS JUAN TOVAR</t>
  </si>
  <si>
    <t>DETOVAR AMALIA LEON</t>
  </si>
  <si>
    <t>203 CHATHAM ST</t>
  </si>
  <si>
    <t>DADDARIO DOROTHY C &amp;</t>
  </si>
  <si>
    <t>4-1-126</t>
  </si>
  <si>
    <t>0401 01270000</t>
  </si>
  <si>
    <t>4889</t>
  </si>
  <si>
    <t>29-JAN-2001</t>
  </si>
  <si>
    <t>LOPEZ JAMIE</t>
  </si>
  <si>
    <t>VEGA-LOPEZ AMALIA</t>
  </si>
  <si>
    <t>209 CHATHAM ST</t>
  </si>
  <si>
    <t>BRITTINGHAM WILLIAM G JR &amp;</t>
  </si>
  <si>
    <t>4-1-127</t>
  </si>
  <si>
    <t>0401 01280000</t>
  </si>
  <si>
    <t>ELLER WILLIAM T JR &amp;</t>
  </si>
  <si>
    <t>SHIRLEY A</t>
  </si>
  <si>
    <t>213 CHATHAM ST</t>
  </si>
  <si>
    <t>4-1-128</t>
  </si>
  <si>
    <t>0401 01290000</t>
  </si>
  <si>
    <t>9177</t>
  </si>
  <si>
    <t>PANTOJA JOSE JUAN NUNEZ</t>
  </si>
  <si>
    <t>LEMUS LETICIA MEDINA</t>
  </si>
  <si>
    <t>215 CHATHAM ST</t>
  </si>
  <si>
    <t>FLEGAL GREGORY</t>
  </si>
  <si>
    <t>12-MAY-2015</t>
  </si>
  <si>
    <t>4-1-129</t>
  </si>
  <si>
    <t>0401 01300000</t>
  </si>
  <si>
    <t>2355</t>
  </si>
  <si>
    <t>CAAMARGO JOSE A LOPEZ</t>
  </si>
  <si>
    <t>DELOPEZ MARIA T MURILLO</t>
  </si>
  <si>
    <t>219 CHATHAM ST</t>
  </si>
  <si>
    <t>RUDD MICHAEL D</t>
  </si>
  <si>
    <t>4-1-130</t>
  </si>
  <si>
    <t>0401 01310000</t>
  </si>
  <si>
    <t>MACARIO JEREMIAH</t>
  </si>
  <si>
    <t>TOMAS-REYNOSO MARIA CRISANTA</t>
  </si>
  <si>
    <t>223 CHATHAM ST</t>
  </si>
  <si>
    <t>EVANS ROGER</t>
  </si>
  <si>
    <t>03-APR-2006</t>
  </si>
  <si>
    <t>4-1-131</t>
  </si>
  <si>
    <t>0401 01320000</t>
  </si>
  <si>
    <t>G39</t>
  </si>
  <si>
    <t>BESSICKS WALLACE E &amp;</t>
  </si>
  <si>
    <t>202 E THIRD ST</t>
  </si>
  <si>
    <t>4-1-132</t>
  </si>
  <si>
    <t>0401 01330000</t>
  </si>
  <si>
    <t>5254</t>
  </si>
  <si>
    <t>12-APR-2002</t>
  </si>
  <si>
    <t>COMBS CHRISTOPHER G</t>
  </si>
  <si>
    <t>COMBS JENNIFER L</t>
  </si>
  <si>
    <t>216 NEW ST</t>
  </si>
  <si>
    <t>BANKERS TRUST CO OF</t>
  </si>
  <si>
    <t>4-1-133</t>
  </si>
  <si>
    <t>0401 01340000</t>
  </si>
  <si>
    <t>6448</t>
  </si>
  <si>
    <t>31-MAR-2005</t>
  </si>
  <si>
    <t>FLYNN AMY C</t>
  </si>
  <si>
    <t>100 RIDGE RD</t>
  </si>
  <si>
    <t>KING NORMA VIRGINIA</t>
  </si>
  <si>
    <t>4-1-134</t>
  </si>
  <si>
    <t>212 NEW ST</t>
  </si>
  <si>
    <t>0401 01350000</t>
  </si>
  <si>
    <t>4527</t>
  </si>
  <si>
    <t>17-MAR-1999</t>
  </si>
  <si>
    <t>BROWN JANET</t>
  </si>
  <si>
    <t>R-70</t>
  </si>
  <si>
    <t>512 OLD SCHOOLHOUSE RD</t>
  </si>
  <si>
    <t>SAMMONS LACY C &amp;</t>
  </si>
  <si>
    <t>4-1-135</t>
  </si>
  <si>
    <t>206 NEW ST</t>
  </si>
  <si>
    <t>0401 0135000T</t>
  </si>
  <si>
    <t>PANTOJA EDVARDO</t>
  </si>
  <si>
    <t>PANTOJA MARIS GUADALUPE</t>
  </si>
  <si>
    <t>T-10</t>
  </si>
  <si>
    <t>00009000</t>
  </si>
  <si>
    <t>4-1-135-T</t>
  </si>
  <si>
    <t>SGL WD MBL HM</t>
  </si>
  <si>
    <t>0401 01360000</t>
  </si>
  <si>
    <t>8947</t>
  </si>
  <si>
    <t>02-JUL-2014</t>
  </si>
  <si>
    <t>MCCLAIN KATHLEEN L</t>
  </si>
  <si>
    <t>HOOPES</t>
  </si>
  <si>
    <t>ALY</t>
  </si>
  <si>
    <t>202 HOOPES ALY</t>
  </si>
  <si>
    <t>PIA NORMA</t>
  </si>
  <si>
    <t>4-1-136</t>
  </si>
  <si>
    <t>200 HOOPES ALY</t>
  </si>
  <si>
    <t>0401 01370000</t>
  </si>
  <si>
    <t>0273</t>
  </si>
  <si>
    <t>4-1-137</t>
  </si>
  <si>
    <t>0401 01380000</t>
  </si>
  <si>
    <t>FEDOR JARED C</t>
  </si>
  <si>
    <t>132 PENNSYLVANIA AVE</t>
  </si>
  <si>
    <t>RJ REALTY GROUP LLC</t>
  </si>
  <si>
    <t>4-1-138</t>
  </si>
  <si>
    <t>0401 01390000</t>
  </si>
  <si>
    <t>BECHTOLD ROBERT J</t>
  </si>
  <si>
    <t>126 PENNSYLVANIA AVE</t>
  </si>
  <si>
    <t>10-FEB-2006</t>
  </si>
  <si>
    <t>4-1-139</t>
  </si>
  <si>
    <t>0401 01400000</t>
  </si>
  <si>
    <t>BASCIANI PROPERTIES AVONDALE LP</t>
  </si>
  <si>
    <t>8876 GAP NEWPORT PK</t>
  </si>
  <si>
    <t>4-1-140</t>
  </si>
  <si>
    <t>LOT &amp; BANK BLDG</t>
  </si>
  <si>
    <t>122 PENNSYLVANIA AVE</t>
  </si>
  <si>
    <t>0401 01410000</t>
  </si>
  <si>
    <t>4-1-141</t>
  </si>
  <si>
    <t>1 AC &amp; POST OFFICE</t>
  </si>
  <si>
    <t>112 PENNSYLVANIA AVE</t>
  </si>
  <si>
    <t>0401 01420000</t>
  </si>
  <si>
    <t>6275</t>
  </si>
  <si>
    <t>WORLDWIDE TRAVEL</t>
  </si>
  <si>
    <t>ASSOCIATES INC</t>
  </si>
  <si>
    <t>89 W STATE ST</t>
  </si>
  <si>
    <t>01-JUN-1982</t>
  </si>
  <si>
    <t>4-1-142</t>
  </si>
  <si>
    <t>LOT STORE GAR &amp; APT</t>
  </si>
  <si>
    <t>15 W STATE ST</t>
  </si>
  <si>
    <t>0401 01430000</t>
  </si>
  <si>
    <t>2700</t>
  </si>
  <si>
    <t>CROGNALE ANTHONY F</t>
  </si>
  <si>
    <t>CROGNALE VINCENT C ETAL</t>
  </si>
  <si>
    <t>PO BOX 307</t>
  </si>
  <si>
    <t>4-1-143</t>
  </si>
  <si>
    <t>103 W STATE ST</t>
  </si>
  <si>
    <t>0401 01440000</t>
  </si>
  <si>
    <t>4-1-144</t>
  </si>
  <si>
    <t>116 PENNSYLVANIA AVE</t>
  </si>
  <si>
    <t>0401 01450000</t>
  </si>
  <si>
    <t>9079</t>
  </si>
  <si>
    <t>2252</t>
  </si>
  <si>
    <t>C &amp; S WOOD HOLDINGS LLC</t>
  </si>
  <si>
    <t>1002 REGIMENTAL DR</t>
  </si>
  <si>
    <t>SAVVY REALTY LLC</t>
  </si>
  <si>
    <t>4-1-145</t>
  </si>
  <si>
    <t>119 PENNSYLVANIA AVE</t>
  </si>
  <si>
    <t>0401 0147000E</t>
  </si>
  <si>
    <t>1823</t>
  </si>
  <si>
    <t>STONE GARAGE</t>
  </si>
  <si>
    <t>115 S UNION ST</t>
  </si>
  <si>
    <t>02/21/2023</t>
  </si>
  <si>
    <t>4-1-147</t>
  </si>
  <si>
    <t>121 PENNSYLVANIA AVE</t>
  </si>
  <si>
    <t>0401 0148000E</t>
  </si>
  <si>
    <t>4-1-148</t>
  </si>
  <si>
    <t>PENNSYLVANIA AVE</t>
  </si>
  <si>
    <t>0401 01490000</t>
  </si>
  <si>
    <t>10829</t>
  </si>
  <si>
    <t>08-MAR-2022</t>
  </si>
  <si>
    <t>BASCIANI BROTHERS PROPERTIES LLC</t>
  </si>
  <si>
    <t>4-1-149</t>
  </si>
  <si>
    <t>125 127 PENNSYLVANIA AVE</t>
  </si>
  <si>
    <t>0401 01500000</t>
  </si>
  <si>
    <t>9074</t>
  </si>
  <si>
    <t>23-MAR-2015</t>
  </si>
  <si>
    <t>129 PA AVE LP</t>
  </si>
  <si>
    <t>PO BOX 2</t>
  </si>
  <si>
    <t>KEMBLESVILLE PA</t>
  </si>
  <si>
    <t>19347</t>
  </si>
  <si>
    <t>MASTRIPPOLITO NICHOLAS J JR</t>
  </si>
  <si>
    <t>4-1-150</t>
  </si>
  <si>
    <t>LOT APTS &amp; OFFICES</t>
  </si>
  <si>
    <t>129 PENNSYLVANIA AVE</t>
  </si>
  <si>
    <t>KEMBLESVILLE</t>
  </si>
  <si>
    <t>0401 01510000</t>
  </si>
  <si>
    <t>BYARS CLIFTON W</t>
  </si>
  <si>
    <t>BYARS LYNN A</t>
  </si>
  <si>
    <t>101 UNICORN LN</t>
  </si>
  <si>
    <t>LAPELUSA JOHN G</t>
  </si>
  <si>
    <t>4-1-151</t>
  </si>
  <si>
    <t>131 PENNSYLVANIA AVE</t>
  </si>
  <si>
    <t>0401 01520000</t>
  </si>
  <si>
    <t>8997</t>
  </si>
  <si>
    <t>07-OCT-2014</t>
  </si>
  <si>
    <t>AMADA LORI</t>
  </si>
  <si>
    <t>PO BOX 33</t>
  </si>
  <si>
    <t>HOCKESSIN DE</t>
  </si>
  <si>
    <t>19707</t>
  </si>
  <si>
    <t>04-DEC-2013</t>
  </si>
  <si>
    <t>4-1-152</t>
  </si>
  <si>
    <t>120 E SECOND ST</t>
  </si>
  <si>
    <t>HOCKESSIN</t>
  </si>
  <si>
    <t>0401 01530000</t>
  </si>
  <si>
    <t>ESTRADA MONICA</t>
  </si>
  <si>
    <t>118 CHATHAM ST</t>
  </si>
  <si>
    <t>4-1-153</t>
  </si>
  <si>
    <t>0401 0154000U</t>
  </si>
  <si>
    <t>710</t>
  </si>
  <si>
    <t>4-1-154</t>
  </si>
  <si>
    <t>131 CHATHAM ST</t>
  </si>
  <si>
    <t>0401 01560000</t>
  </si>
  <si>
    <t>RODRIGUEZ RUTH</t>
  </si>
  <si>
    <t>MORRIS</t>
  </si>
  <si>
    <t>706 MEREDITH ST</t>
  </si>
  <si>
    <t>MCCORMICK 106 LLC</t>
  </si>
  <si>
    <t>4-1-156</t>
  </si>
  <si>
    <t>121 MORRIS ST</t>
  </si>
  <si>
    <t>0401 01570000</t>
  </si>
  <si>
    <t>CHASE LOVELL B &amp;</t>
  </si>
  <si>
    <t>IVELYS</t>
  </si>
  <si>
    <t>159 BAKER RD</t>
  </si>
  <si>
    <t>COCHRANVILLE PA</t>
  </si>
  <si>
    <t>19330</t>
  </si>
  <si>
    <t>FARIAS LEROY R</t>
  </si>
  <si>
    <t>07-AUG-2000</t>
  </si>
  <si>
    <t>4-1-157</t>
  </si>
  <si>
    <t>LOT &amp;  DWG</t>
  </si>
  <si>
    <t>104 CHATHAM ST</t>
  </si>
  <si>
    <t>COCHRANVILLE</t>
  </si>
  <si>
    <t>0401 01580000</t>
  </si>
  <si>
    <t>STAMATIADIS ILIAS</t>
  </si>
  <si>
    <t>15 REESE DR</t>
  </si>
  <si>
    <t>NEWARK DE</t>
  </si>
  <si>
    <t>19711</t>
  </si>
  <si>
    <t>27-APR-2004</t>
  </si>
  <si>
    <t>I1</t>
  </si>
  <si>
    <t>4-1-158</t>
  </si>
  <si>
    <t>90 W STATE ST</t>
  </si>
  <si>
    <t>NEWARK</t>
  </si>
  <si>
    <t>0401 01590000</t>
  </si>
  <si>
    <t>8258</t>
  </si>
  <si>
    <t>INCIPERE LP</t>
  </si>
  <si>
    <t>144 TALBOT DR</t>
  </si>
  <si>
    <t>GAEBEL WILLIAM F</t>
  </si>
  <si>
    <t>4-1-159</t>
  </si>
  <si>
    <t>W STATE ST</t>
  </si>
  <si>
    <t>0401 01600000</t>
  </si>
  <si>
    <t>4-1-160</t>
  </si>
  <si>
    <t>60 W STATE ST</t>
  </si>
  <si>
    <t>0401 01610000</t>
  </si>
  <si>
    <t>4-1-161</t>
  </si>
  <si>
    <t>94 PENNSYLVANIA AVE</t>
  </si>
  <si>
    <t>0401 01620000</t>
  </si>
  <si>
    <t>S65</t>
  </si>
  <si>
    <t>CUTONE ENTERPRISES INC</t>
  </si>
  <si>
    <t>PO BOX 797</t>
  </si>
  <si>
    <t>4-1-162</t>
  </si>
  <si>
    <t>204 CHURCH ST</t>
  </si>
  <si>
    <t>0401 01630000</t>
  </si>
  <si>
    <t>4-1-163</t>
  </si>
  <si>
    <t>1.6 AC &amp; WHSE</t>
  </si>
  <si>
    <t>202 204 CHURCH ST</t>
  </si>
  <si>
    <t>0401 01640000</t>
  </si>
  <si>
    <t>STONEWALL PROPERTY MANAGEMENT LLC</t>
  </si>
  <si>
    <t>RTO PROPERTIES LLC</t>
  </si>
  <si>
    <t>4-1-164</t>
  </si>
  <si>
    <t>LOT STORE GAR &amp; BLDG</t>
  </si>
  <si>
    <t>91 PENNSYLVANIA AVE</t>
  </si>
  <si>
    <t>0401 01650000</t>
  </si>
  <si>
    <t>LOPEZ RAFAEL</t>
  </si>
  <si>
    <t>1067 NEWARK RD</t>
  </si>
  <si>
    <t>TOUGHKENAMON PA</t>
  </si>
  <si>
    <t>19374</t>
  </si>
  <si>
    <t>RIVERA ISAAC</t>
  </si>
  <si>
    <t>06-JAN-1999</t>
  </si>
  <si>
    <t>4-1-165</t>
  </si>
  <si>
    <t>LOT &amp; APT BLDG</t>
  </si>
  <si>
    <t>93 PENNSYLVANIA AVE</t>
  </si>
  <si>
    <t>TOUGHKENAMON</t>
  </si>
  <si>
    <t>0401 01660000</t>
  </si>
  <si>
    <t>ACGB LLC</t>
  </si>
  <si>
    <t>708 S WASHINGTON ST</t>
  </si>
  <si>
    <t>SUNOCO LLC</t>
  </si>
  <si>
    <t>29-OCT-2014</t>
  </si>
  <si>
    <t>4-1-166</t>
  </si>
  <si>
    <t>95 PENNSYLVANIA AVE</t>
  </si>
  <si>
    <t>0401 01670000</t>
  </si>
  <si>
    <t>4-1-167</t>
  </si>
  <si>
    <t>LOT &amp; GAS STA</t>
  </si>
  <si>
    <t>0401 01690000</t>
  </si>
  <si>
    <t>30-MAR-2022</t>
  </si>
  <si>
    <t>RAD DIVERSIDIED REIT INC</t>
  </si>
  <si>
    <t>10808 FOOTHILL BLVD</t>
  </si>
  <si>
    <t>#160-347</t>
  </si>
  <si>
    <t>RANCHO CUCAMONGA CA</t>
  </si>
  <si>
    <t>91730</t>
  </si>
  <si>
    <t>MEDLEY DAVID &amp;</t>
  </si>
  <si>
    <t>4-1-169</t>
  </si>
  <si>
    <t>105 CHATHAM ST</t>
  </si>
  <si>
    <t>RANCHO CUCAMONGA</t>
  </si>
  <si>
    <t>0401 01700000</t>
  </si>
  <si>
    <t>8497</t>
  </si>
  <si>
    <t>20-AUG-2012</t>
  </si>
  <si>
    <t>ZHENG JIAN LING &amp;</t>
  </si>
  <si>
    <t>QING</t>
  </si>
  <si>
    <t>107 CHATHAM ST</t>
  </si>
  <si>
    <t>REOCO INC</t>
  </si>
  <si>
    <t>25-JUN-2012</t>
  </si>
  <si>
    <t>4-1-170</t>
  </si>
  <si>
    <t>0401 01710000</t>
  </si>
  <si>
    <t>6258</t>
  </si>
  <si>
    <t>1021</t>
  </si>
  <si>
    <t>20-AUG-2004</t>
  </si>
  <si>
    <t>MURILLO LORENZO</t>
  </si>
  <si>
    <t>204 PASCHALL MILL RD</t>
  </si>
  <si>
    <t>BORRELLI DAVID &amp;</t>
  </si>
  <si>
    <t>4-1-171</t>
  </si>
  <si>
    <t>109 CHATHAM ST</t>
  </si>
  <si>
    <t>0401 01720000</t>
  </si>
  <si>
    <t>LEMUS-ESCOBEDO VICTOR</t>
  </si>
  <si>
    <t>FONSECA-LEMUS MARGARITA</t>
  </si>
  <si>
    <t>992 W BALTIMORE PK</t>
  </si>
  <si>
    <t>LEMUS MARIO</t>
  </si>
  <si>
    <t>4-1-172</t>
  </si>
  <si>
    <t>111 CHATHAM ST</t>
  </si>
  <si>
    <t>0401 01730000</t>
  </si>
  <si>
    <t>5894</t>
  </si>
  <si>
    <t>1380</t>
  </si>
  <si>
    <t>113 CHATHAM ST</t>
  </si>
  <si>
    <t>4-1-173</t>
  </si>
  <si>
    <t>0401 01740000</t>
  </si>
  <si>
    <t>CHAPMAN EMILLY</t>
  </si>
  <si>
    <t>CHAPMAN ANTHONY</t>
  </si>
  <si>
    <t>121 CHATHAM ST</t>
  </si>
  <si>
    <t>JEPC LLC</t>
  </si>
  <si>
    <t>4-1-174</t>
  </si>
  <si>
    <t>0401 01750000</t>
  </si>
  <si>
    <t>16-MAR-2023</t>
  </si>
  <si>
    <t>JURICH DEWEY JR</t>
  </si>
  <si>
    <t>JURICH MICHELLE</t>
  </si>
  <si>
    <t>24 TURKEY HOLLOW DR</t>
  </si>
  <si>
    <t>KRISTMAN MELANIE</t>
  </si>
  <si>
    <t>4-1-175</t>
  </si>
  <si>
    <t>123 CHATHAM ST</t>
  </si>
  <si>
    <t>0401 01760000</t>
  </si>
  <si>
    <t>8244</t>
  </si>
  <si>
    <t>478</t>
  </si>
  <si>
    <t>09-SEP-2011</t>
  </si>
  <si>
    <t>MCGRORY TIMOTHY M</t>
  </si>
  <si>
    <t>576 ROSEDALE RD</t>
  </si>
  <si>
    <t>COMBS GLENDA R</t>
  </si>
  <si>
    <t>4-1-176</t>
  </si>
  <si>
    <t>125 CHATHAM ST</t>
  </si>
  <si>
    <t>0401 01770000</t>
  </si>
  <si>
    <t>5253</t>
  </si>
  <si>
    <t>11-APR-2002</t>
  </si>
  <si>
    <t>BROWN LEWIS A</t>
  </si>
  <si>
    <t>DRAPER DAVID L</t>
  </si>
  <si>
    <t>118 E SECOND ST</t>
  </si>
  <si>
    <t>4-1-177</t>
  </si>
  <si>
    <t>218 E SECOND ST</t>
  </si>
  <si>
    <t>0401 01780000</t>
  </si>
  <si>
    <t>8855</t>
  </si>
  <si>
    <t>05-DEC-2013</t>
  </si>
  <si>
    <t>STANSBURY REBECCA L</t>
  </si>
  <si>
    <t>WHITE TRACY L</t>
  </si>
  <si>
    <t>1001 WHARTON RD</t>
  </si>
  <si>
    <t>MOUNT LAUREL NJ</t>
  </si>
  <si>
    <t>08054</t>
  </si>
  <si>
    <t>WHITE EARL R</t>
  </si>
  <si>
    <t>4-1-178</t>
  </si>
  <si>
    <t>220 E SECOND ST</t>
  </si>
  <si>
    <t>MOUNT LAUREL</t>
  </si>
  <si>
    <t>0401 01790000</t>
  </si>
  <si>
    <t>A35</t>
  </si>
  <si>
    <t>WHITE JAMES H &amp;</t>
  </si>
  <si>
    <t>IDA L</t>
  </si>
  <si>
    <t>222 E SECOND ST</t>
  </si>
  <si>
    <t>4-1-179</t>
  </si>
  <si>
    <t>0401 01800000</t>
  </si>
  <si>
    <t>2346</t>
  </si>
  <si>
    <t>MENDIOLA IRENE AYLLON</t>
  </si>
  <si>
    <t>AYLLON YULISSA CASTANEDA</t>
  </si>
  <si>
    <t>3 HOOPES ALY</t>
  </si>
  <si>
    <t>4-1-180</t>
  </si>
  <si>
    <t>0401 0181000E</t>
  </si>
  <si>
    <t>4-1-181</t>
  </si>
  <si>
    <t>8.9 AC</t>
  </si>
  <si>
    <t>THIRD ST</t>
  </si>
  <si>
    <t>0401 01810100</t>
  </si>
  <si>
    <t>AVONDALE RENTALS INC</t>
  </si>
  <si>
    <t>C/O OFFICE</t>
  </si>
  <si>
    <t>431 W GAY ST</t>
  </si>
  <si>
    <t>4-1-181.1</t>
  </si>
  <si>
    <t>2.4 AC &amp; APTS</t>
  </si>
  <si>
    <t>202 FIRST ST</t>
  </si>
  <si>
    <t>0401 01820000</t>
  </si>
  <si>
    <t>7138</t>
  </si>
  <si>
    <t>1605</t>
  </si>
  <si>
    <t>20-APR-2007</t>
  </si>
  <si>
    <t>ATLEY ELEANOR V</t>
  </si>
  <si>
    <t>203 NEW ST</t>
  </si>
  <si>
    <t>ATLEY HARRY E &amp;</t>
  </si>
  <si>
    <t>4-1-182</t>
  </si>
  <si>
    <t>0401 01830000</t>
  </si>
  <si>
    <t>Z0060</t>
  </si>
  <si>
    <t>0425</t>
  </si>
  <si>
    <t>ATLEY HARRY EARL &amp;</t>
  </si>
  <si>
    <t>ELEANOR V</t>
  </si>
  <si>
    <t>4-1-183</t>
  </si>
  <si>
    <t>205 NEW ST</t>
  </si>
  <si>
    <t>0401 01840000</t>
  </si>
  <si>
    <t>HERRINGTON KEITH L &amp;</t>
  </si>
  <si>
    <t>KATHLEEN L</t>
  </si>
  <si>
    <t>PO BOX 44</t>
  </si>
  <si>
    <t>GONZALES EDELMIRO R &amp;</t>
  </si>
  <si>
    <t>4-1-184</t>
  </si>
  <si>
    <t>207 NEW ST</t>
  </si>
  <si>
    <t>0401 01850000</t>
  </si>
  <si>
    <t>FRANKS CALEB J</t>
  </si>
  <si>
    <t>TANG FENG</t>
  </si>
  <si>
    <t>4-1-185</t>
  </si>
  <si>
    <t>215 NEW ST</t>
  </si>
  <si>
    <t>0401 01850100</t>
  </si>
  <si>
    <t>4-1-185.1</t>
  </si>
  <si>
    <t>217 NEW ST</t>
  </si>
  <si>
    <t>0401 01860000</t>
  </si>
  <si>
    <t>6175</t>
  </si>
  <si>
    <t>02-JUN-2004</t>
  </si>
  <si>
    <t>IBARRA JOSE</t>
  </si>
  <si>
    <t>GUZMAN JOSE IBARRA A/K/A ETAL</t>
  </si>
  <si>
    <t>221 NEW ST</t>
  </si>
  <si>
    <t>GUZMAN JOSE IBARRA</t>
  </si>
  <si>
    <t>4-1-186</t>
  </si>
  <si>
    <t>0401 01870000</t>
  </si>
  <si>
    <t>4048</t>
  </si>
  <si>
    <t>PENALOZA VICTOR &amp;</t>
  </si>
  <si>
    <t>CIPRIANO CERAFIN</t>
  </si>
  <si>
    <t>PO BOX 71</t>
  </si>
  <si>
    <t>4-1-187</t>
  </si>
  <si>
    <t>225 NEW ST</t>
  </si>
  <si>
    <t>0401 01880000</t>
  </si>
  <si>
    <t>06-NOV-2003</t>
  </si>
  <si>
    <t>REA ALFREDO</t>
  </si>
  <si>
    <t>302 E THIRD ST</t>
  </si>
  <si>
    <t>ELKS JAKE C IV</t>
  </si>
  <si>
    <t>23-JUN-1999</t>
  </si>
  <si>
    <t>4-1-188</t>
  </si>
  <si>
    <t>0401 01890000</t>
  </si>
  <si>
    <t>MARTINEZ VALENTIN FLORES</t>
  </si>
  <si>
    <t>DIAZ-MUNOZ TERESA</t>
  </si>
  <si>
    <t>304 E THIRD ST</t>
  </si>
  <si>
    <t>4-1-189</t>
  </si>
  <si>
    <t>LOT &amp; DWG TRACTS 1 &amp; 2</t>
  </si>
  <si>
    <t>0401 01900000</t>
  </si>
  <si>
    <t>3264</t>
  </si>
  <si>
    <t>FORTE LEMUEL</t>
  </si>
  <si>
    <t>1421 BURKE RD</t>
  </si>
  <si>
    <t>4-1-190</t>
  </si>
  <si>
    <t>306 E THIRD ST</t>
  </si>
  <si>
    <t>0401 01910000</t>
  </si>
  <si>
    <t>09-MAR-2023</t>
  </si>
  <si>
    <t>ZHANG YUAN</t>
  </si>
  <si>
    <t>27 WESTWOODS BLVD</t>
  </si>
  <si>
    <t>DANIELS KERRY A &amp;</t>
  </si>
  <si>
    <t>4-1-191</t>
  </si>
  <si>
    <t>314 E THIRD ST</t>
  </si>
  <si>
    <t>0401 01920000</t>
  </si>
  <si>
    <t>D63</t>
  </si>
  <si>
    <t>TINNIN DANA</t>
  </si>
  <si>
    <t>735 ELK MILLS RD</t>
  </si>
  <si>
    <t>ELK MILLS MD</t>
  </si>
  <si>
    <t>21920</t>
  </si>
  <si>
    <t>4-1-192</t>
  </si>
  <si>
    <t>312 E THIRD ST</t>
  </si>
  <si>
    <t>ELK MILLS</t>
  </si>
  <si>
    <t>0401 0192010E</t>
  </si>
  <si>
    <t>19-JUL-2015</t>
  </si>
  <si>
    <t>4-1-192.1</t>
  </si>
  <si>
    <t>316 E THIRD ST</t>
  </si>
  <si>
    <t>0401 01930000</t>
  </si>
  <si>
    <t>10107</t>
  </si>
  <si>
    <t>TANG BIAO</t>
  </si>
  <si>
    <t>315 WINCHESTER LN</t>
  </si>
  <si>
    <t>4-1-193</t>
  </si>
  <si>
    <t>318 E THIRD ST</t>
  </si>
  <si>
    <t>0401 01940000</t>
  </si>
  <si>
    <t>1192</t>
  </si>
  <si>
    <t>GUADARRAMA FIDEL</t>
  </si>
  <si>
    <t>OCAMPO NORMA</t>
  </si>
  <si>
    <t>52 SCOTLAND RD</t>
  </si>
  <si>
    <t>QUARRYVILLE PA</t>
  </si>
  <si>
    <t>17566</t>
  </si>
  <si>
    <t>RAMIREZ BARDOMIANO AQUILERA</t>
  </si>
  <si>
    <t>23-MAY-2013</t>
  </si>
  <si>
    <t>06/29/2023</t>
  </si>
  <si>
    <t>4-1-194</t>
  </si>
  <si>
    <t>248 CHURCH ST</t>
  </si>
  <si>
    <t>QUARRYVILLE</t>
  </si>
  <si>
    <t>0401 01950000</t>
  </si>
  <si>
    <t>BFD II-CARILLON LP</t>
  </si>
  <si>
    <t>29-JUN-2005</t>
  </si>
  <si>
    <t>4-1-195</t>
  </si>
  <si>
    <t>246 CHURCH ST</t>
  </si>
  <si>
    <t>0401 01960000</t>
  </si>
  <si>
    <t>3890</t>
  </si>
  <si>
    <t>PRIGG THANE CAESER</t>
  </si>
  <si>
    <t>PO BOX 206</t>
  </si>
  <si>
    <t>4-1-196</t>
  </si>
  <si>
    <t>236 CHURCH ST</t>
  </si>
  <si>
    <t>0401 01970100</t>
  </si>
  <si>
    <t>REZA SALVADOR GALLARDO</t>
  </si>
  <si>
    <t>CORONA ELVIA ALVAREZ</t>
  </si>
  <si>
    <t>242 CHURCH ST</t>
  </si>
  <si>
    <t>GALLARDO JUAN</t>
  </si>
  <si>
    <t>17-JUN-2003</t>
  </si>
  <si>
    <t>4-1-197.1</t>
  </si>
  <si>
    <t>0401 01980000</t>
  </si>
  <si>
    <t>1236</t>
  </si>
  <si>
    <t>DURAN-MADRIGAL MIRELLA</t>
  </si>
  <si>
    <t>GALLARDO-REZA GILDARDO JESUS</t>
  </si>
  <si>
    <t>240 CHURCH ST</t>
  </si>
  <si>
    <t>RODRIGUEZ DAVY</t>
  </si>
  <si>
    <t>4-1-198</t>
  </si>
  <si>
    <t>0401 01990000</t>
  </si>
  <si>
    <t>HOPKINS DARLENE T</t>
  </si>
  <si>
    <t>978 VALLEY RD</t>
  </si>
  <si>
    <t>16-APR-2002</t>
  </si>
  <si>
    <t>4-1-199</t>
  </si>
  <si>
    <t>238 CHURCH ST</t>
  </si>
  <si>
    <t>0401 01990100</t>
  </si>
  <si>
    <t>4-1-199.1</t>
  </si>
  <si>
    <t>226 CHURCH ST</t>
  </si>
  <si>
    <t>0401 02000000</t>
  </si>
  <si>
    <t>4-1-200</t>
  </si>
  <si>
    <t>222 CHURCH ST</t>
  </si>
  <si>
    <t>0401 02010000</t>
  </si>
  <si>
    <t>4-1-201</t>
  </si>
  <si>
    <t>224 CHURCH ST</t>
  </si>
  <si>
    <t>0401 02020000</t>
  </si>
  <si>
    <t>4-1-202</t>
  </si>
  <si>
    <t>220 CHURCH ST</t>
  </si>
  <si>
    <t>0401 02030000</t>
  </si>
  <si>
    <t>4-1-203</t>
  </si>
  <si>
    <t>218 CHURCH ST</t>
  </si>
  <si>
    <t>0401 02040000</t>
  </si>
  <si>
    <t>4-1-204</t>
  </si>
  <si>
    <t>LOT PREMISES B</t>
  </si>
  <si>
    <t>216 CHURCH ST</t>
  </si>
  <si>
    <t>0401 02050000</t>
  </si>
  <si>
    <t>4951</t>
  </si>
  <si>
    <t>08-MAY-2001</t>
  </si>
  <si>
    <t>RIOS NATIVIDAD</t>
  </si>
  <si>
    <t>217 CHURCH ST</t>
  </si>
  <si>
    <t>STANLEY BOB L &amp;</t>
  </si>
  <si>
    <t>4-1-205</t>
  </si>
  <si>
    <t>214 CHURCH ST</t>
  </si>
  <si>
    <t>0401 0206000E</t>
  </si>
  <si>
    <t>4-1-206</t>
  </si>
  <si>
    <t>0401 0207000E</t>
  </si>
  <si>
    <t>4-1-207</t>
  </si>
  <si>
    <t>0401 02080000</t>
  </si>
  <si>
    <t>20-SEP-2005</t>
  </si>
  <si>
    <t>4-1-208</t>
  </si>
  <si>
    <t>1.3 AC S TRACTS 1 &amp; 2</t>
  </si>
  <si>
    <t>208 CHURCH ST</t>
  </si>
  <si>
    <t>0401 02090000</t>
  </si>
  <si>
    <t>09-AUG-2005</t>
  </si>
  <si>
    <t>4-1-209</t>
  </si>
  <si>
    <t>239 CHURCH ST</t>
  </si>
  <si>
    <t>0401 02100000</t>
  </si>
  <si>
    <t>BAEZA JOSE ZAVALA</t>
  </si>
  <si>
    <t>ANDRADE MARICELA VEGA ETAL</t>
  </si>
  <si>
    <t>410 E THIRD ST</t>
  </si>
  <si>
    <t>MARTINEZ JORGE</t>
  </si>
  <si>
    <t>4-1-210</t>
  </si>
  <si>
    <t>0401 02110000</t>
  </si>
  <si>
    <t>31-JAN-2007</t>
  </si>
  <si>
    <t>4-1-211</t>
  </si>
  <si>
    <t>237 CHURCH ST</t>
  </si>
  <si>
    <t>0401 02120000</t>
  </si>
  <si>
    <t>4-1-212</t>
  </si>
  <si>
    <t>235 CHURCH ST</t>
  </si>
  <si>
    <t>0401 02130000</t>
  </si>
  <si>
    <t>4-1-213</t>
  </si>
  <si>
    <t>223 CHURCH ST</t>
  </si>
  <si>
    <t>0401 02140000</t>
  </si>
  <si>
    <t>1577</t>
  </si>
  <si>
    <t>CASTANO PATRICIA VELAZQUEZ</t>
  </si>
  <si>
    <t>221 CHURCH ST</t>
  </si>
  <si>
    <t>ORTIZ TERESA FLORES</t>
  </si>
  <si>
    <t>03-FEB-2020</t>
  </si>
  <si>
    <t>4-1-214</t>
  </si>
  <si>
    <t>0401 02150000</t>
  </si>
  <si>
    <t>4-1-215</t>
  </si>
  <si>
    <t>1 AC LOT</t>
  </si>
  <si>
    <t>215 CHURCH ST</t>
  </si>
  <si>
    <t>0401 02160000</t>
  </si>
  <si>
    <t>4-1-216</t>
  </si>
  <si>
    <t>22.4 AC</t>
  </si>
  <si>
    <t>61 BALTIMORE PK</t>
  </si>
  <si>
    <t>0402 00010000</t>
  </si>
  <si>
    <t>THOMPSON</t>
  </si>
  <si>
    <t>WILKINSON ADVANTAGE</t>
  </si>
  <si>
    <t>4-2-1</t>
  </si>
  <si>
    <t>424 THOMPSON ST</t>
  </si>
  <si>
    <t>0402 00020000</t>
  </si>
  <si>
    <t>29-SEP-2014</t>
  </si>
  <si>
    <t>HANNIG RICHARD T JR</t>
  </si>
  <si>
    <t>18-SEP-2009</t>
  </si>
  <si>
    <t>4-2-2</t>
  </si>
  <si>
    <t>LOT 2, 3, 4</t>
  </si>
  <si>
    <t>414 THOMPSON ST</t>
  </si>
  <si>
    <t>0402 00040000</t>
  </si>
  <si>
    <t>ZAMUDIO MARIA G LOPEZ</t>
  </si>
  <si>
    <t>RAMOS MARTIN LOPEZ</t>
  </si>
  <si>
    <t>MAPLE</t>
  </si>
  <si>
    <t>405 MAPLE ST</t>
  </si>
  <si>
    <t>4-2-4</t>
  </si>
  <si>
    <t>0402 00050000</t>
  </si>
  <si>
    <t>7849</t>
  </si>
  <si>
    <t>15-JAN-2010</t>
  </si>
  <si>
    <t>VILLICANA-CAMACHO JOSE</t>
  </si>
  <si>
    <t>HENSON</t>
  </si>
  <si>
    <t>521 HENSON ST</t>
  </si>
  <si>
    <t>FARBANIEC RICHARD</t>
  </si>
  <si>
    <t>17-JAN-2008</t>
  </si>
  <si>
    <t>4-2-5</t>
  </si>
  <si>
    <t>0402 00060000</t>
  </si>
  <si>
    <t>7317</t>
  </si>
  <si>
    <t>TAYLOR SONDRA E</t>
  </si>
  <si>
    <t>519 HENSON ST</t>
  </si>
  <si>
    <t>BUTCHER SONDRA E</t>
  </si>
  <si>
    <t>4-2-6</t>
  </si>
  <si>
    <t>0402 00070000</t>
  </si>
  <si>
    <t>KUESTER AARON</t>
  </si>
  <si>
    <t>KUESTER SOPHIE</t>
  </si>
  <si>
    <t>515 HENSON ST</t>
  </si>
  <si>
    <t>BSRE HOLDINGS LLC</t>
  </si>
  <si>
    <t>4-2-7</t>
  </si>
  <si>
    <t>0402 00080000</t>
  </si>
  <si>
    <t>7769</t>
  </si>
  <si>
    <t>10-SEP-2009</t>
  </si>
  <si>
    <t>LOPEZ RAFAEL LUNA</t>
  </si>
  <si>
    <t>511 HENSON ST</t>
  </si>
  <si>
    <t>GAMBER THOMAS J &amp;</t>
  </si>
  <si>
    <t>26-SEP-2006</t>
  </si>
  <si>
    <t>4-2-8</t>
  </si>
  <si>
    <t>0402 00090000</t>
  </si>
  <si>
    <t>26-APR-2022</t>
  </si>
  <si>
    <t>QUINTANA RUFINA FLORES</t>
  </si>
  <si>
    <t>104 E SHERRY LN</t>
  </si>
  <si>
    <t>LUBY TIFFANY M</t>
  </si>
  <si>
    <t>28-FEB-2020</t>
  </si>
  <si>
    <t>4-2-9</t>
  </si>
  <si>
    <t>509 HENSON ST</t>
  </si>
  <si>
    <t>0402 00100000</t>
  </si>
  <si>
    <t>COLEMAN JULIA V</t>
  </si>
  <si>
    <t>COLEMAN MELVIN</t>
  </si>
  <si>
    <t>4-2-10</t>
  </si>
  <si>
    <t>409 E THIRD ST</t>
  </si>
  <si>
    <t>0402 00120000</t>
  </si>
  <si>
    <t>HERRINGTON KEITH</t>
  </si>
  <si>
    <t>4-2-12</t>
  </si>
  <si>
    <t>.336 AC &amp; DWG LOT 9</t>
  </si>
  <si>
    <t>413 THOMPSON ST</t>
  </si>
  <si>
    <t>0402 00120100</t>
  </si>
  <si>
    <t>4007</t>
  </si>
  <si>
    <t>LARA RODRIGO</t>
  </si>
  <si>
    <t>LARA ESPERANZA</t>
  </si>
  <si>
    <t>POPLAR</t>
  </si>
  <si>
    <t>605 POPLAR ST</t>
  </si>
  <si>
    <t>4-2-12.1</t>
  </si>
  <si>
    <t>0402 00120200</t>
  </si>
  <si>
    <t>1465</t>
  </si>
  <si>
    <t>0177</t>
  </si>
  <si>
    <t>SANTOS GLORIA R</t>
  </si>
  <si>
    <t>601 POPLAR ST</t>
  </si>
  <si>
    <t>4-2-12.2</t>
  </si>
  <si>
    <t>0402 00120300</t>
  </si>
  <si>
    <t>239</t>
  </si>
  <si>
    <t>POE JERRY F &amp;</t>
  </si>
  <si>
    <t>448 PEMBERTON RD</t>
  </si>
  <si>
    <t>4-2-12.3</t>
  </si>
  <si>
    <t>603 POPLAR ST</t>
  </si>
  <si>
    <t>0402 00120400</t>
  </si>
  <si>
    <t>CHANG QUEENIE</t>
  </si>
  <si>
    <t>52 EMANDAN LN</t>
  </si>
  <si>
    <t>03-JUL-2019</t>
  </si>
  <si>
    <t>4-2-12.4</t>
  </si>
  <si>
    <t>604 POPLAR ST</t>
  </si>
  <si>
    <t>0402 00120500</t>
  </si>
  <si>
    <t>HOFFY UNLIMITED LLC</t>
  </si>
  <si>
    <t>PO BOX 645</t>
  </si>
  <si>
    <t>NORMAN JAMES H</t>
  </si>
  <si>
    <t>4-2-12.5</t>
  </si>
  <si>
    <t>LOT &amp; MBL HM</t>
  </si>
  <si>
    <t>403 THOMPSON ST</t>
  </si>
  <si>
    <t>0402 001205A0</t>
  </si>
  <si>
    <t>T36</t>
  </si>
  <si>
    <t>ANDERSON WILLIAM &amp;</t>
  </si>
  <si>
    <t>JOYCE J</t>
  </si>
  <si>
    <t>606 POPLAR ST</t>
  </si>
  <si>
    <t>4-2-12.5A</t>
  </si>
  <si>
    <t>0402 001205B0</t>
  </si>
  <si>
    <t>7194</t>
  </si>
  <si>
    <t>352</t>
  </si>
  <si>
    <t>JONES T ELIZABETH</t>
  </si>
  <si>
    <t>POE LINDA S ETAL</t>
  </si>
  <si>
    <t>19-JUL-2005</t>
  </si>
  <si>
    <t>4-2-12.5B</t>
  </si>
  <si>
    <t>602 POPLAR ST</t>
  </si>
  <si>
    <t>0402 001205C0</t>
  </si>
  <si>
    <t>0156</t>
  </si>
  <si>
    <t>4-2-12.5C</t>
  </si>
  <si>
    <t>MAPLE ST</t>
  </si>
  <si>
    <t>0402 00120600</t>
  </si>
  <si>
    <t>4-2-12.6</t>
  </si>
  <si>
    <t>502 MAPLE ST</t>
  </si>
  <si>
    <t>0402 0013000E</t>
  </si>
  <si>
    <t>1690</t>
  </si>
  <si>
    <t>NEW GARDEN TOWNSHIP</t>
  </si>
  <si>
    <t>299 STARR RD</t>
  </si>
  <si>
    <t>4-2-13</t>
  </si>
  <si>
    <t>4.8 AC P/O LTS 1 &amp; 2</t>
  </si>
  <si>
    <t>47 BALTIMORE PK</t>
  </si>
  <si>
    <t>0402 00130100</t>
  </si>
  <si>
    <t>4-2-13.1</t>
  </si>
  <si>
    <t>3.1 AC LOT 2</t>
  </si>
  <si>
    <t>55 BALTIMORE PK</t>
  </si>
  <si>
    <t>0402 00140000</t>
  </si>
  <si>
    <t>PUSEY DALE R</t>
  </si>
  <si>
    <t>PUSEY PHILIP C JR  ETAL</t>
  </si>
  <si>
    <t>PO BOX 485</t>
  </si>
  <si>
    <t>PUSEY PHILIP C JR</t>
  </si>
  <si>
    <t>4-2-14</t>
  </si>
  <si>
    <t>4.6 AC S TRK TRM DWG &amp; GAR</t>
  </si>
  <si>
    <t>62 BALTIMORE PK</t>
  </si>
  <si>
    <t>0402 00150000</t>
  </si>
  <si>
    <t>PANNELL ROBERT T</t>
  </si>
  <si>
    <t>OLD BALTIMORE</t>
  </si>
  <si>
    <t>1780 BALTIMORE PK</t>
  </si>
  <si>
    <t>MIMM ROBERT D &amp;</t>
  </si>
  <si>
    <t>4-2-15</t>
  </si>
  <si>
    <t>297 OLD BALTIMORE PK</t>
  </si>
  <si>
    <t>0402 00160000</t>
  </si>
  <si>
    <t>4-2-16</t>
  </si>
  <si>
    <t>2 AC   PAR A</t>
  </si>
  <si>
    <t>THOMPSON ST</t>
  </si>
  <si>
    <t>0402 0016000T</t>
  </si>
  <si>
    <t>CORONA CARMEN</t>
  </si>
  <si>
    <t>401 THOMPSON ST</t>
  </si>
  <si>
    <t>4-2-16-T</t>
  </si>
  <si>
    <t>DBL WD MBL HM</t>
  </si>
  <si>
    <t>0402 00160100</t>
  </si>
  <si>
    <t>3914</t>
  </si>
  <si>
    <t>4-2-16.1</t>
  </si>
  <si>
    <t>0403 00010000</t>
  </si>
  <si>
    <t>4-3-1</t>
  </si>
  <si>
    <t>30.6 AC &amp; COMM GAR P/O LOT</t>
  </si>
  <si>
    <t>231 W STATE ST</t>
  </si>
  <si>
    <t>0403 00010100</t>
  </si>
  <si>
    <t>WILLOW SPRING MANAGEMENT LLC</t>
  </si>
  <si>
    <t>186 PHILLIPS MILL RD</t>
  </si>
  <si>
    <t>RAIMATO MARIO M JR</t>
  </si>
  <si>
    <t>06-APR-2010</t>
  </si>
  <si>
    <t>05/31/2023</t>
  </si>
  <si>
    <t>4-3-1.1</t>
  </si>
  <si>
    <t>0403 00020000</t>
  </si>
  <si>
    <t>10557</t>
  </si>
  <si>
    <t>COOK RICHARD JR</t>
  </si>
  <si>
    <t>BURKE STEPHANIE N</t>
  </si>
  <si>
    <t>235 W STATE ST</t>
  </si>
  <si>
    <t>SOTO ERICKA D</t>
  </si>
  <si>
    <t>19-SEP-2018</t>
  </si>
  <si>
    <t>4-3-2</t>
  </si>
  <si>
    <t>0403 00030000</t>
  </si>
  <si>
    <t>9586</t>
  </si>
  <si>
    <t>1304</t>
  </si>
  <si>
    <t>28-JUL-2017</t>
  </si>
  <si>
    <t>DURAN ANTIOCO FRANCO</t>
  </si>
  <si>
    <t>233 W STATE ST</t>
  </si>
  <si>
    <t>HANLEY BRIAN C</t>
  </si>
  <si>
    <t>4-3-3</t>
  </si>
  <si>
    <t>0403 00040000</t>
  </si>
  <si>
    <t>CRUZ FRANCISCO JAVIER ORTIZ</t>
  </si>
  <si>
    <t>CAMARERO ELIZABETH PARRA</t>
  </si>
  <si>
    <t>2 BENTLEY RD</t>
  </si>
  <si>
    <t>ROMERO JAIME PEREZ</t>
  </si>
  <si>
    <t>4-3-4</t>
  </si>
  <si>
    <t>141 W STATE ST</t>
  </si>
  <si>
    <t>0403 00050000</t>
  </si>
  <si>
    <t>8813</t>
  </si>
  <si>
    <t>18-SEP-2013</t>
  </si>
  <si>
    <t>PARSONS JUDY A</t>
  </si>
  <si>
    <t>135 W STATE ST</t>
  </si>
  <si>
    <t>PARSONS KMIKE &amp;</t>
  </si>
  <si>
    <t>4-3-5</t>
  </si>
  <si>
    <t>0403 00050100</t>
  </si>
  <si>
    <t>0008</t>
  </si>
  <si>
    <t>STEWART JEFFREY W</t>
  </si>
  <si>
    <t>4-3-5.1</t>
  </si>
  <si>
    <t>130 W STATE ST</t>
  </si>
  <si>
    <t>0403 00060000</t>
  </si>
  <si>
    <t>PARSONS MIKE &amp;</t>
  </si>
  <si>
    <t>4-3-6</t>
  </si>
  <si>
    <t>133 135 W STATE ST</t>
  </si>
  <si>
    <t>0403 00070000</t>
  </si>
  <si>
    <t>6626</t>
  </si>
  <si>
    <t>WARTENBURG MARY JOAN</t>
  </si>
  <si>
    <t>129 W STATE ST</t>
  </si>
  <si>
    <t>CHASTAIN CURTIS F</t>
  </si>
  <si>
    <t>4-3-7</t>
  </si>
  <si>
    <t>0403 00080000</t>
  </si>
  <si>
    <t>8220</t>
  </si>
  <si>
    <t>02-AUG-2011</t>
  </si>
  <si>
    <t>MCGRORY TIM</t>
  </si>
  <si>
    <t>HUDSON-JACOBY WENDY T</t>
  </si>
  <si>
    <t>4-3-8</t>
  </si>
  <si>
    <t>125 W STATE ST</t>
  </si>
  <si>
    <t>0403 00090000</t>
  </si>
  <si>
    <t>4-3-9</t>
  </si>
  <si>
    <t>123 W STATE ST</t>
  </si>
  <si>
    <t>0403 00100000</t>
  </si>
  <si>
    <t>GOMEZ ELIAS GONZALEZ</t>
  </si>
  <si>
    <t>HERNANDEZ MARIA GUADALUPE</t>
  </si>
  <si>
    <t>CLAY CREEK</t>
  </si>
  <si>
    <t>48 CLAY CREEK RD</t>
  </si>
  <si>
    <t>GONZALEZ ELIAS &amp;</t>
  </si>
  <si>
    <t>26-NOV-2004</t>
  </si>
  <si>
    <t>4-3-10</t>
  </si>
  <si>
    <t>2 CLAY CREEK RD</t>
  </si>
  <si>
    <t>0403 00110000</t>
  </si>
  <si>
    <t>B46</t>
  </si>
  <si>
    <t>WEBB WILLIAM P</t>
  </si>
  <si>
    <t>21 ELLICOTT RD</t>
  </si>
  <si>
    <t>4-3-11</t>
  </si>
  <si>
    <t>3.6 AC</t>
  </si>
  <si>
    <t>316 CLAY CREEK RD</t>
  </si>
  <si>
    <t>0403 00110100</t>
  </si>
  <si>
    <t>R36</t>
  </si>
  <si>
    <t>LYSLE WILSON R &amp;</t>
  </si>
  <si>
    <t>INDIAN RUN</t>
  </si>
  <si>
    <t>20 INDIAN RUN RD</t>
  </si>
  <si>
    <t>4-3-11.1</t>
  </si>
  <si>
    <t>0403 00110300</t>
  </si>
  <si>
    <t>10411</t>
  </si>
  <si>
    <t>13-JAN-2021</t>
  </si>
  <si>
    <t>GASSENMEYER TARA ELYSE</t>
  </si>
  <si>
    <t>MALONEY MOIRA LANGAN</t>
  </si>
  <si>
    <t>WILLIAMSON</t>
  </si>
  <si>
    <t>11 N WILLIAMSON DR</t>
  </si>
  <si>
    <t>DUFFY JAMES J SR &amp;</t>
  </si>
  <si>
    <t>04002000</t>
  </si>
  <si>
    <t>4-3-11.3</t>
  </si>
  <si>
    <t>11 N WILLIAMSON RD</t>
  </si>
  <si>
    <t>0403 00110400</t>
  </si>
  <si>
    <t>NICHOLAS KATHRYN R</t>
  </si>
  <si>
    <t>NICHOLAS MATTHEW J</t>
  </si>
  <si>
    <t>5 N WILLIAMSON RD</t>
  </si>
  <si>
    <t>FLOYD A HAYDEN &amp; REGINA</t>
  </si>
  <si>
    <t>01-DEC-1998</t>
  </si>
  <si>
    <t>4-3-11.4</t>
  </si>
  <si>
    <t>0403 00110500</t>
  </si>
  <si>
    <t>5475</t>
  </si>
  <si>
    <t>RIVERA JOSE ALONSO</t>
  </si>
  <si>
    <t>TINOCO DE ALONSO MARIA G ETAL</t>
  </si>
  <si>
    <t>9 WILLIAMSON RD</t>
  </si>
  <si>
    <t>WIZDA THOMAS C JR &amp;</t>
  </si>
  <si>
    <t>4-3-11.5</t>
  </si>
  <si>
    <t>9 N WILLIAMSON RD</t>
  </si>
  <si>
    <t>0403 00110600</t>
  </si>
  <si>
    <t>8954</t>
  </si>
  <si>
    <t>MORGAN PAUL &amp;</t>
  </si>
  <si>
    <t>TONI</t>
  </si>
  <si>
    <t>7 N WILLIAMSON RD</t>
  </si>
  <si>
    <t>OSAYIMWESE IZEVBUWA &amp;</t>
  </si>
  <si>
    <t>31-JUL-2001</t>
  </si>
  <si>
    <t>4-3-11.6</t>
  </si>
  <si>
    <t>0403 00110700</t>
  </si>
  <si>
    <t>703</t>
  </si>
  <si>
    <t>FITZPATRICK RYAN S</t>
  </si>
  <si>
    <t>3 N WILLIAMSON RD</t>
  </si>
  <si>
    <t>4-3-11.7</t>
  </si>
  <si>
    <t>0403 00110800</t>
  </si>
  <si>
    <t>8801</t>
  </si>
  <si>
    <t>30-AUG-2013</t>
  </si>
  <si>
    <t>CLARK JAMES F JR &amp;</t>
  </si>
  <si>
    <t>1 N WILLIAMSON RD</t>
  </si>
  <si>
    <t>CLARK JAMES J JR &amp;</t>
  </si>
  <si>
    <t>4-3-11.8</t>
  </si>
  <si>
    <t>0403 00110900</t>
  </si>
  <si>
    <t>4060</t>
  </si>
  <si>
    <t>LONGAN PATRICK M &amp;</t>
  </si>
  <si>
    <t>10 N WILLIAMSON RD</t>
  </si>
  <si>
    <t>4-3-11.9</t>
  </si>
  <si>
    <t>0403 00111000</t>
  </si>
  <si>
    <t>1910</t>
  </si>
  <si>
    <t>46</t>
  </si>
  <si>
    <t>DIXON MICHAEL &amp;</t>
  </si>
  <si>
    <t>8 WILLIAMSON RD</t>
  </si>
  <si>
    <t>4-3-11.10</t>
  </si>
  <si>
    <t>8 N WILLIAMSON RD</t>
  </si>
  <si>
    <t>0403 00111100</t>
  </si>
  <si>
    <t>6376</t>
  </si>
  <si>
    <t>30-DEC-2004</t>
  </si>
  <si>
    <t>SCHIRM BRENT &amp;</t>
  </si>
  <si>
    <t>6 N WILLIAMSON DR</t>
  </si>
  <si>
    <t>BUSH JOHN C &amp;</t>
  </si>
  <si>
    <t>4-3-11.11</t>
  </si>
  <si>
    <t>6 N WILLIAMSON RD</t>
  </si>
  <si>
    <t>0403 00111200</t>
  </si>
  <si>
    <t>OCONNOR THERESE M &amp;</t>
  </si>
  <si>
    <t>TERRENCE</t>
  </si>
  <si>
    <t>4 N WILLIAMSON RD</t>
  </si>
  <si>
    <t>DISANTI THERESE M</t>
  </si>
  <si>
    <t>4-3-11.12</t>
  </si>
  <si>
    <t>0403 00111300</t>
  </si>
  <si>
    <t>5336</t>
  </si>
  <si>
    <t>23-JUL-2002</t>
  </si>
  <si>
    <t>AGUILAR ALFONSO</t>
  </si>
  <si>
    <t>AGUILAR APOLINAR ETAL</t>
  </si>
  <si>
    <t>2 N WILLIAMSON RD</t>
  </si>
  <si>
    <t>SHAW GEORGE &amp;</t>
  </si>
  <si>
    <t>4-3-11.13</t>
  </si>
  <si>
    <t>0403 00111400</t>
  </si>
  <si>
    <t>2234</t>
  </si>
  <si>
    <t>KNOLL JOAN L</t>
  </si>
  <si>
    <t>MILLER</t>
  </si>
  <si>
    <t>7 MILLER DR</t>
  </si>
  <si>
    <t>4-3-11.14</t>
  </si>
  <si>
    <t>0403 00111500</t>
  </si>
  <si>
    <t>5031</t>
  </si>
  <si>
    <t>2215</t>
  </si>
  <si>
    <t>07-AUG-2001</t>
  </si>
  <si>
    <t>LARKIN MICHAEL F &amp;</t>
  </si>
  <si>
    <t>KARA A</t>
  </si>
  <si>
    <t>5 MILLER DR</t>
  </si>
  <si>
    <t>WEST KENNETH J &amp;</t>
  </si>
  <si>
    <t>4-3-11.15</t>
  </si>
  <si>
    <t>0403 00111600</t>
  </si>
  <si>
    <t>6480</t>
  </si>
  <si>
    <t>04-MAY-2005</t>
  </si>
  <si>
    <t>BESSELMAN DAVID L &amp;</t>
  </si>
  <si>
    <t>DEE ANN</t>
  </si>
  <si>
    <t>3 MILLER DR</t>
  </si>
  <si>
    <t>BESSELMAN DAVID</t>
  </si>
  <si>
    <t>4-3-11.16</t>
  </si>
  <si>
    <t>0403 00111700</t>
  </si>
  <si>
    <t>3191</t>
  </si>
  <si>
    <t>CUMMINGS STEPHEN M &amp;</t>
  </si>
  <si>
    <t>PAMELA M</t>
  </si>
  <si>
    <t>1 MILLER DR</t>
  </si>
  <si>
    <t>4-3-11.17</t>
  </si>
  <si>
    <t>0403 00111800</t>
  </si>
  <si>
    <t>248</t>
  </si>
  <si>
    <t>RODRIGUEZ-PEREZ LUIS</t>
  </si>
  <si>
    <t>9 MILLER DR</t>
  </si>
  <si>
    <t>REID CONSTANCE M</t>
  </si>
  <si>
    <t>4-3-11.18</t>
  </si>
  <si>
    <t>0403 00111900</t>
  </si>
  <si>
    <t>21-JAN-1988</t>
  </si>
  <si>
    <t>DELAHANTY WILLIAM J &amp;</t>
  </si>
  <si>
    <t>KATHERINE D</t>
  </si>
  <si>
    <t>11 MILLER DR</t>
  </si>
  <si>
    <t>4-3-11.19</t>
  </si>
  <si>
    <t>0403 00112000</t>
  </si>
  <si>
    <t>7271</t>
  </si>
  <si>
    <t>24-SEP-2007</t>
  </si>
  <si>
    <t>TENA JOSE B</t>
  </si>
  <si>
    <t>TENA MAIRA</t>
  </si>
  <si>
    <t>13 MILLER DR</t>
  </si>
  <si>
    <t>ALESSI ANTHONY D</t>
  </si>
  <si>
    <t>4-3-11.20</t>
  </si>
  <si>
    <t>0403 00112100</t>
  </si>
  <si>
    <t>5390</t>
  </si>
  <si>
    <t>18-SEP-2002</t>
  </si>
  <si>
    <t>WILLIAMS GLENN E &amp;</t>
  </si>
  <si>
    <t>KELLY A</t>
  </si>
  <si>
    <t>15 MILLER DR</t>
  </si>
  <si>
    <t>KRETSCHMAIR THOMAS &amp;</t>
  </si>
  <si>
    <t>4-3-11.21</t>
  </si>
  <si>
    <t>0403 00112200</t>
  </si>
  <si>
    <t>7815</t>
  </si>
  <si>
    <t>RODRIGUEZ ENRIQUE</t>
  </si>
  <si>
    <t>17 MILLER DR</t>
  </si>
  <si>
    <t>HOLLINGSWORTH MERRILL &amp;</t>
  </si>
  <si>
    <t>4-3-11.22</t>
  </si>
  <si>
    <t>0403 00112300</t>
  </si>
  <si>
    <t>AYLLON MARLEN</t>
  </si>
  <si>
    <t>ORTIZ CIRO AYLLON ETAL</t>
  </si>
  <si>
    <t>18 MILLER DR</t>
  </si>
  <si>
    <t>MORGAN HOME MANAGEMENT LLC</t>
  </si>
  <si>
    <t>4-3-11.23</t>
  </si>
  <si>
    <t>0403 00112400</t>
  </si>
  <si>
    <t>7637</t>
  </si>
  <si>
    <t>10-APR-2009</t>
  </si>
  <si>
    <t>REICHERT KIRK B &amp;</t>
  </si>
  <si>
    <t>STEPHANIE L</t>
  </si>
  <si>
    <t>COOK</t>
  </si>
  <si>
    <t>3 COOK CRT</t>
  </si>
  <si>
    <t>REICHERT KIRK B</t>
  </si>
  <si>
    <t>4-3-11.24</t>
  </si>
  <si>
    <t>0403 00112500</t>
  </si>
  <si>
    <t>7432</t>
  </si>
  <si>
    <t>13-MAY-2008</t>
  </si>
  <si>
    <t>OROSE JONATHAN P &amp;</t>
  </si>
  <si>
    <t>ANETA</t>
  </si>
  <si>
    <t>5 COOK CRT</t>
  </si>
  <si>
    <t>LUDWIG MARK S</t>
  </si>
  <si>
    <t>22-JAN-2001</t>
  </si>
  <si>
    <t>4-3-11.25</t>
  </si>
  <si>
    <t>0403 00112600</t>
  </si>
  <si>
    <t>5827</t>
  </si>
  <si>
    <t>07-AUG-2003</t>
  </si>
  <si>
    <t>BELTON STEVEN &amp;</t>
  </si>
  <si>
    <t>JENNIFER T</t>
  </si>
  <si>
    <t>7 COOK CRT</t>
  </si>
  <si>
    <t>DIXON STEVEN</t>
  </si>
  <si>
    <t>20-FEB-2001</t>
  </si>
  <si>
    <t>4-3-11.26</t>
  </si>
  <si>
    <t>0403 00112700</t>
  </si>
  <si>
    <t>TAYLOR ERIK EVAN</t>
  </si>
  <si>
    <t>9 COOK CRT</t>
  </si>
  <si>
    <t>FOSTER JAMES P</t>
  </si>
  <si>
    <t>4-3-11.27</t>
  </si>
  <si>
    <t>0403 00112800</t>
  </si>
  <si>
    <t>1102</t>
  </si>
  <si>
    <t>SINTON MATTHEW</t>
  </si>
  <si>
    <t>SINTON DANIELLE</t>
  </si>
  <si>
    <t>14 COOK CRT</t>
  </si>
  <si>
    <t>WYDRZYNSKI SHAWN</t>
  </si>
  <si>
    <t>4-3-11.28</t>
  </si>
  <si>
    <t>0403 00112900</t>
  </si>
  <si>
    <t>LANDIS CHRISTINE</t>
  </si>
  <si>
    <t>12 COOK CRT</t>
  </si>
  <si>
    <t>COYLE PATRICIA A</t>
  </si>
  <si>
    <t>4-3-11.29</t>
  </si>
  <si>
    <t>0403 00113000</t>
  </si>
  <si>
    <t>29-MAR-1988</t>
  </si>
  <si>
    <t>ROBINSON DIRK K</t>
  </si>
  <si>
    <t>10 COOK CRT</t>
  </si>
  <si>
    <t>4-3-11.30</t>
  </si>
  <si>
    <t>0403 00113100</t>
  </si>
  <si>
    <t>1568</t>
  </si>
  <si>
    <t>SULOCK GERALD S &amp;</t>
  </si>
  <si>
    <t>8 COOK CRT</t>
  </si>
  <si>
    <t>4-3-11.31</t>
  </si>
  <si>
    <t>0403 00113200</t>
  </si>
  <si>
    <t>2644</t>
  </si>
  <si>
    <t>GARCIA VIRGINIA M J &amp;</t>
  </si>
  <si>
    <t>MAROLO C</t>
  </si>
  <si>
    <t>6 COOK CRT</t>
  </si>
  <si>
    <t>4-3-11.32</t>
  </si>
  <si>
    <t>0403 00113300</t>
  </si>
  <si>
    <t>HERRERA ROBERTO MEDINA</t>
  </si>
  <si>
    <t>MURILLO OLIVA DE MEDINA</t>
  </si>
  <si>
    <t>4 COOK CRT</t>
  </si>
  <si>
    <t>DEMEDINA-MURILLO OLIVA</t>
  </si>
  <si>
    <t>01-OCT-2001</t>
  </si>
  <si>
    <t>4-3-11.33</t>
  </si>
  <si>
    <t>0403 00113400</t>
  </si>
  <si>
    <t>AYLLON ENRIQUE</t>
  </si>
  <si>
    <t>CASTANO SERGIO AYLLON</t>
  </si>
  <si>
    <t>16 MILLER DR</t>
  </si>
  <si>
    <t>WENTLAND JOHN J</t>
  </si>
  <si>
    <t>4-3-11.34</t>
  </si>
  <si>
    <t>0403 00113500</t>
  </si>
  <si>
    <t>6482</t>
  </si>
  <si>
    <t>05-MAY-2005</t>
  </si>
  <si>
    <t>PENNINGTON DAVID A</t>
  </si>
  <si>
    <t>14 MILLER DR</t>
  </si>
  <si>
    <t>GRAY MARK E</t>
  </si>
  <si>
    <t>4-3-11.35</t>
  </si>
  <si>
    <t>0403 00113600</t>
  </si>
  <si>
    <t>WELCHER ARTHUR &amp;</t>
  </si>
  <si>
    <t>THERESA M</t>
  </si>
  <si>
    <t>12 MILLER DR</t>
  </si>
  <si>
    <t>4-3-11.36</t>
  </si>
  <si>
    <t>0403 00113700</t>
  </si>
  <si>
    <t>9593</t>
  </si>
  <si>
    <t>2257</t>
  </si>
  <si>
    <t>FRANKS RICHARD ALLEN JR</t>
  </si>
  <si>
    <t>FRANKS CHRISTINA LEA</t>
  </si>
  <si>
    <t>10 MILLER DR</t>
  </si>
  <si>
    <t>KIRKALDIE LOUIS &amp;</t>
  </si>
  <si>
    <t>4-3-11.37</t>
  </si>
  <si>
    <t>0403 00130000</t>
  </si>
  <si>
    <t>1273</t>
  </si>
  <si>
    <t>SMITH HAROLD A &amp;</t>
  </si>
  <si>
    <t>C/O EVONNE M SHAFFER</t>
  </si>
  <si>
    <t>PO BOX 11</t>
  </si>
  <si>
    <t>4-3-13</t>
  </si>
  <si>
    <t>LOT MBL HM &amp; GAR</t>
  </si>
  <si>
    <t>200 W STATE ST</t>
  </si>
  <si>
    <t>0403 0013010E</t>
  </si>
  <si>
    <t>4-3-13.1</t>
  </si>
  <si>
    <t>INDIAN RUN RD</t>
  </si>
  <si>
    <t>0403 00140000</t>
  </si>
  <si>
    <t>10972</t>
  </si>
  <si>
    <t>CALAHAN DANIEL PATRICK</t>
  </si>
  <si>
    <t>PEREIRA SARA MARGARIDA MARQUES DEPINTO</t>
  </si>
  <si>
    <t>12 INDIAN RUN RD</t>
  </si>
  <si>
    <t>LANCASTER HOME BUILDERS</t>
  </si>
  <si>
    <t>4-3-14</t>
  </si>
  <si>
    <t>0403 00140100</t>
  </si>
  <si>
    <t>COGDILL RONALD J</t>
  </si>
  <si>
    <t>COGDILL KATRINA M</t>
  </si>
  <si>
    <t>14 INDIAN RUN RD</t>
  </si>
  <si>
    <t>KILMER RUSSELL S &amp;</t>
  </si>
  <si>
    <t>4-3-14.1</t>
  </si>
  <si>
    <t>0403 00150000</t>
  </si>
  <si>
    <t>7358</t>
  </si>
  <si>
    <t>LIGHTNER DANIEL J &amp;</t>
  </si>
  <si>
    <t>16 INDIAN RUN RD</t>
  </si>
  <si>
    <t>LIGHTNER DANIEL J</t>
  </si>
  <si>
    <t>4-3-15</t>
  </si>
  <si>
    <t>0403 00160000</t>
  </si>
  <si>
    <t>SEXTON JOYCE L</t>
  </si>
  <si>
    <t>18 INDIAN RUN RD</t>
  </si>
  <si>
    <t>SEXTON JOYCE L &amp;</t>
  </si>
  <si>
    <t>4-3-16</t>
  </si>
  <si>
    <t>0403 00170000</t>
  </si>
  <si>
    <t>6081</t>
  </si>
  <si>
    <t>03-MAR-2004</t>
  </si>
  <si>
    <t>4-3-17</t>
  </si>
  <si>
    <t>22.7 AC PARCEL 2</t>
  </si>
  <si>
    <t>0403 00170100</t>
  </si>
  <si>
    <t>4-3-17.1</t>
  </si>
  <si>
    <t>1.4 AC RAILROAD R/O/W</t>
  </si>
  <si>
    <t>0403 0018000E</t>
  </si>
  <si>
    <t>4-3-18</t>
  </si>
  <si>
    <t>1.7 AC S &amp; PUMPHSES</t>
  </si>
  <si>
    <t>126 W STATE ST</t>
  </si>
  <si>
    <t>0403 0018010E</t>
  </si>
  <si>
    <t>SEWER AUTHORITY</t>
  </si>
  <si>
    <t>4-3-18.1</t>
  </si>
  <si>
    <t>0403 00190000</t>
  </si>
  <si>
    <t>UTOPIA SCAPES GARDEN</t>
  </si>
  <si>
    <t>CENTER &amp; LANSCAPE CO LLC</t>
  </si>
  <si>
    <t>1341 NEW LONDON RD</t>
  </si>
  <si>
    <t>AVONDALE LIMITED PARTNERSHIP</t>
  </si>
  <si>
    <t>15-FEB-2007</t>
  </si>
  <si>
    <t>4-3-19</t>
  </si>
  <si>
    <t>120 W STATE ST</t>
  </si>
  <si>
    <t>0403 00200000</t>
  </si>
  <si>
    <t>FELL DOUGLAS S</t>
  </si>
  <si>
    <t>FELL MARY KAY</t>
  </si>
  <si>
    <t>2 FARMINGTON CIR</t>
  </si>
  <si>
    <t>FECONDO JOSEPH V</t>
  </si>
  <si>
    <t>23-MAY-2003</t>
  </si>
  <si>
    <t>4-3-20</t>
  </si>
  <si>
    <t>116 W STATE ST</t>
  </si>
  <si>
    <t>0403 00210000</t>
  </si>
  <si>
    <t>TANG LIN JIAN</t>
  </si>
  <si>
    <t>TANG QIYING ZHOU</t>
  </si>
  <si>
    <t>PRIMESTAR-H FUND I TRUST</t>
  </si>
  <si>
    <t>4-3-21</t>
  </si>
  <si>
    <t>110 W STATE ST</t>
  </si>
  <si>
    <t>0403 00210100</t>
  </si>
  <si>
    <t>7444</t>
  </si>
  <si>
    <t>29-MAY-2008</t>
  </si>
  <si>
    <t>KANE DIANA L</t>
  </si>
  <si>
    <t>14 LETCHWORTH LN</t>
  </si>
  <si>
    <t>KANE DIANNA L</t>
  </si>
  <si>
    <t>25-JUN-2004</t>
  </si>
  <si>
    <t>4-3-21.1</t>
  </si>
  <si>
    <t>108 W STATE ST</t>
  </si>
  <si>
    <t>0403 00220000</t>
  </si>
  <si>
    <t>ORTIZ EVODIO &amp;</t>
  </si>
  <si>
    <t>FAUSTINA</t>
  </si>
  <si>
    <t>100 W STATE ST</t>
  </si>
  <si>
    <t>PO BOX 557</t>
  </si>
  <si>
    <t>4-3-22</t>
  </si>
  <si>
    <t>0403 0023000E</t>
  </si>
  <si>
    <t>4-3-23</t>
  </si>
  <si>
    <t>1.7 AC</t>
  </si>
  <si>
    <t>0403 00240000</t>
  </si>
  <si>
    <t>GIZZY LLC</t>
  </si>
  <si>
    <t>C-20</t>
  </si>
  <si>
    <t>PO BOX 52</t>
  </si>
  <si>
    <t>GABBY INC</t>
  </si>
  <si>
    <t>16-NOV-2001</t>
  </si>
  <si>
    <t>4-3-24</t>
  </si>
  <si>
    <t>LOT &amp; GAS STATION</t>
  </si>
  <si>
    <t>84 PENNSYLVANIA AVE</t>
  </si>
  <si>
    <t>0403 00240100</t>
  </si>
  <si>
    <t>GRIFFONETTI LOUIS J &amp;</t>
  </si>
  <si>
    <t>4-3-24.1</t>
  </si>
  <si>
    <t>1 AC &amp; COMM BLDGS</t>
  </si>
  <si>
    <t>88 PENNSYLVANIA AVE</t>
  </si>
  <si>
    <t>0403 00250000</t>
  </si>
  <si>
    <t>7398</t>
  </si>
  <si>
    <t>2357</t>
  </si>
  <si>
    <t>SEVEN FINS LLC</t>
  </si>
  <si>
    <t>1725 E COMMERCIAL BLVD</t>
  </si>
  <si>
    <t>33334</t>
  </si>
  <si>
    <t>CIRCLE BUILDERS INC</t>
  </si>
  <si>
    <t>4-3-25</t>
  </si>
  <si>
    <t>82 PENNSYLVANIA AVE</t>
  </si>
  <si>
    <t>0403 0026000U</t>
  </si>
  <si>
    <t>4-3-26</t>
  </si>
  <si>
    <t>2.9 AC</t>
  </si>
  <si>
    <t>0403 00270000</t>
  </si>
  <si>
    <t>10039</t>
  </si>
  <si>
    <t>08-NOV-2019</t>
  </si>
  <si>
    <t>WAS FAMILY FARM LLC</t>
  </si>
  <si>
    <t>ACS III LIMITED PARTNERSHIP</t>
  </si>
  <si>
    <t>GAP NEWPORT</t>
  </si>
  <si>
    <t>2 ELLICOTT RD</t>
  </si>
  <si>
    <t>STALLING WILLIAM</t>
  </si>
  <si>
    <t>4-3-27</t>
  </si>
  <si>
    <t>3.7 AC &amp; CANNERY</t>
  </si>
  <si>
    <t>42 GAP NEWPORT PK</t>
  </si>
  <si>
    <t>0403 00280100</t>
  </si>
  <si>
    <t>CORONA FABIAN CANTORAN</t>
  </si>
  <si>
    <t>CASIQUE ISELA L CARVAJAL</t>
  </si>
  <si>
    <t>ELLICOT</t>
  </si>
  <si>
    <t>20 ELLICOT AVE</t>
  </si>
  <si>
    <t>PIZZINI LEONE JR</t>
  </si>
  <si>
    <t>4-3-28.1</t>
  </si>
  <si>
    <t>LOT DWG &amp; POOL  PARCEL 1</t>
  </si>
  <si>
    <t>0403 00290000</t>
  </si>
  <si>
    <t>9846</t>
  </si>
  <si>
    <t>MARUTI 123 LLC</t>
  </si>
  <si>
    <t>1803 OLD BALTIMORE PK</t>
  </si>
  <si>
    <t>AVONDALE GAS LLC</t>
  </si>
  <si>
    <t>31-OCT-2018</t>
  </si>
  <si>
    <t>4-3-29</t>
  </si>
  <si>
    <t>4 AC COMM GAR &amp; STORE</t>
  </si>
  <si>
    <t>65 BALTIMORE PK</t>
  </si>
  <si>
    <t>0403 00290100</t>
  </si>
  <si>
    <t>7540</t>
  </si>
  <si>
    <t>2186</t>
  </si>
  <si>
    <t>TSAGANOS ANTHONY REVOCABLE TRUST</t>
  </si>
  <si>
    <t>TSAGANOS JOANNE REVOCABLE TRUST</t>
  </si>
  <si>
    <t>C-50</t>
  </si>
  <si>
    <t>15 CRIMSON DR</t>
  </si>
  <si>
    <t>TSAGANOS ANTHONY &amp;</t>
  </si>
  <si>
    <t>4-3-29.1</t>
  </si>
  <si>
    <t>1 AC &amp; SHOP CTR</t>
  </si>
  <si>
    <t>81 BALTIMORE PK</t>
  </si>
  <si>
    <t>0403 00300000</t>
  </si>
  <si>
    <t>GARCIA N ENTERPRISE LLC</t>
  </si>
  <si>
    <t>72 BALTIMORE PK</t>
  </si>
  <si>
    <t>GARCIA ENTERPRISE LLC</t>
  </si>
  <si>
    <t>4-3-30</t>
  </si>
  <si>
    <t>0403 0031000E</t>
  </si>
  <si>
    <t>03-MAR-1979</t>
  </si>
  <si>
    <t>4-3-31</t>
  </si>
  <si>
    <t>3.1 AC S</t>
  </si>
  <si>
    <t>OLD BALTIMORE PK</t>
  </si>
  <si>
    <t>0403 0032000E</t>
  </si>
  <si>
    <t>EAST PENN RAILROAD LLC</t>
  </si>
  <si>
    <t>HAMPTON DEBORAH L</t>
  </si>
  <si>
    <t>21-APR-2006</t>
  </si>
  <si>
    <t>4-3-32</t>
  </si>
  <si>
    <t>41 GAP NEWPORT PK</t>
  </si>
  <si>
    <t>0403 0033000E</t>
  </si>
  <si>
    <t>4-3-33</t>
  </si>
  <si>
    <t>2 AC &amp; RESTAURANT&amp; PAVING</t>
  </si>
  <si>
    <t>39 GAP NEWPORT PK</t>
  </si>
  <si>
    <t>0403 00340000</t>
  </si>
  <si>
    <t>RIVERA CARLOS</t>
  </si>
  <si>
    <t>37 GAP NEWPORT PK</t>
  </si>
  <si>
    <t>RHODES JEFFERY C</t>
  </si>
  <si>
    <t>15-APR-2017</t>
  </si>
  <si>
    <t>4-3-34</t>
  </si>
  <si>
    <t>1.75 AC &amp; DWG</t>
  </si>
  <si>
    <t>0403 00350000</t>
  </si>
  <si>
    <t>11102</t>
  </si>
  <si>
    <t>MARIGOLD REALTY INVESTMENTS LLC</t>
  </si>
  <si>
    <t>380 CLAY CREEK RD</t>
  </si>
  <si>
    <t>11-MAY-2004</t>
  </si>
  <si>
    <t>4-3-35</t>
  </si>
  <si>
    <t>38 GAP NEWPORT PK</t>
  </si>
  <si>
    <t>0403 00360000</t>
  </si>
  <si>
    <t>7907</t>
  </si>
  <si>
    <t>738</t>
  </si>
  <si>
    <t>30-APR-2010</t>
  </si>
  <si>
    <t>JUAREZ SUSIE</t>
  </si>
  <si>
    <t>WEBB FREDERIKE A</t>
  </si>
  <si>
    <t>22-DEC-1999</t>
  </si>
  <si>
    <t>4-3-36</t>
  </si>
  <si>
    <t>LOT &amp; POULTRY HSE</t>
  </si>
  <si>
    <t>36 GAP NEWPORT PK</t>
  </si>
  <si>
    <t>0403 00370000</t>
  </si>
  <si>
    <t>21 ELLICOTT AVE</t>
  </si>
  <si>
    <t>4-3-37</t>
  </si>
  <si>
    <t>10.2 AC FARM</t>
  </si>
  <si>
    <t>ELLICOT AVE</t>
  </si>
  <si>
    <t>0403 00370100</t>
  </si>
  <si>
    <t>5337</t>
  </si>
  <si>
    <t>24-JUL-2002</t>
  </si>
  <si>
    <t>REYNOLDS WARREN E</t>
  </si>
  <si>
    <t>PO BOX 808</t>
  </si>
  <si>
    <t>WILMINGTON TRUST CO TRU</t>
  </si>
  <si>
    <t>15-MAR-2001</t>
  </si>
  <si>
    <t>4-3-37.1</t>
  </si>
  <si>
    <t>LOT OFFICE &amp; APTS</t>
  </si>
  <si>
    <t>23 ELLICOT AVE</t>
  </si>
  <si>
    <t>0404 0001000E</t>
  </si>
  <si>
    <t>4-4-1</t>
  </si>
  <si>
    <t>2.9 AC S</t>
  </si>
  <si>
    <t>0404 00020000</t>
  </si>
  <si>
    <t>WACA CORP TRU</t>
  </si>
  <si>
    <t>21 BAY BLVD</t>
  </si>
  <si>
    <t>19702</t>
  </si>
  <si>
    <t>4-4-2</t>
  </si>
  <si>
    <t>LOT &amp; STORES</t>
  </si>
  <si>
    <t>37 PENNSYLVANIA AVE</t>
  </si>
  <si>
    <t>0404 00020100</t>
  </si>
  <si>
    <t>4-4-2.1</t>
  </si>
  <si>
    <t>9 AC</t>
  </si>
  <si>
    <t>0404 000201AE</t>
  </si>
  <si>
    <t>AVONDALE FIRE CO NO 1</t>
  </si>
  <si>
    <t>E-90</t>
  </si>
  <si>
    <t>23 FIREHOUSE WAY</t>
  </si>
  <si>
    <t>11-APR-2001</t>
  </si>
  <si>
    <t>4-4-2.1A</t>
  </si>
  <si>
    <t>8.7 AC &amp; FIREHOUSE</t>
  </si>
  <si>
    <t>25 GAP NEWPORT PK</t>
  </si>
  <si>
    <t>0404 00030000</t>
  </si>
  <si>
    <t>22-MAY-1998</t>
  </si>
  <si>
    <t>DIFABIO HENRY E JR &amp;</t>
  </si>
  <si>
    <t>33 GAP NEWPORT</t>
  </si>
  <si>
    <t>COSTANTINI FELICI &amp;</t>
  </si>
  <si>
    <t>4-4-3</t>
  </si>
  <si>
    <t>33 GAP NEWPORT PK</t>
  </si>
  <si>
    <t>0404 00040000</t>
  </si>
  <si>
    <t>4376</t>
  </si>
  <si>
    <t>WEBB EVA L</t>
  </si>
  <si>
    <t>42 N AVON DR</t>
  </si>
  <si>
    <t>THOMAS J SMEDLEY &amp;</t>
  </si>
  <si>
    <t>4-4-4</t>
  </si>
  <si>
    <t>26 PENNSYLVANIA AVE</t>
  </si>
  <si>
    <t>0404 00050000</t>
  </si>
  <si>
    <t>RIVERA MARIO B</t>
  </si>
  <si>
    <t>34 GAP NEWPORT PK</t>
  </si>
  <si>
    <t>VIDAL SANTIAGO ISIDRO</t>
  </si>
  <si>
    <t>4-4-5</t>
  </si>
  <si>
    <t>0404 00060000</t>
  </si>
  <si>
    <t>8440</t>
  </si>
  <si>
    <t>GALEAS CLAUDIA</t>
  </si>
  <si>
    <t>GUERRERO JOSE</t>
  </si>
  <si>
    <t>32 GAP NEWPORT PK</t>
  </si>
  <si>
    <t>MANKIN CHARLES L &amp;</t>
  </si>
  <si>
    <t>4-4-6</t>
  </si>
  <si>
    <t>LOT DWG &amp; COMM GAR</t>
  </si>
  <si>
    <t>0404 00070000</t>
  </si>
  <si>
    <t>7680</t>
  </si>
  <si>
    <t>RECTOR NATHAN M</t>
  </si>
  <si>
    <t>30 GAP NEWPORT PK</t>
  </si>
  <si>
    <t>MILLER JAMES R &amp;</t>
  </si>
  <si>
    <t>4-4-7</t>
  </si>
  <si>
    <t>0404 00080000</t>
  </si>
  <si>
    <t>MONDRAGON REALTY LLC</t>
  </si>
  <si>
    <t>419 PALONI LN</t>
  </si>
  <si>
    <t>STOUT EDWARD V JR &amp;</t>
  </si>
  <si>
    <t>4-4-8</t>
  </si>
  <si>
    <t>2.2 AC APTS</t>
  </si>
  <si>
    <t>26 GAP NEWPORT PK</t>
  </si>
  <si>
    <t>0404 00080100</t>
  </si>
  <si>
    <t>BEALE JAMILA</t>
  </si>
  <si>
    <t>28 GAP NEWPORT PK</t>
  </si>
  <si>
    <t>ZUNINO JEAN M</t>
  </si>
  <si>
    <t>4-4-8.1</t>
  </si>
  <si>
    <t>LUC_desc</t>
  </si>
  <si>
    <t>C - Banks, Savings &amp; Loan</t>
  </si>
  <si>
    <t>C - Gas Station</t>
  </si>
  <si>
    <t>C - Restaurants, Stores (Retail)</t>
  </si>
  <si>
    <t>C-35</t>
  </si>
  <si>
    <t>C - Condominium Stores</t>
  </si>
  <si>
    <t>C-40</t>
  </si>
  <si>
    <t>C - Motels, Hotels</t>
  </si>
  <si>
    <t>C-41</t>
  </si>
  <si>
    <t>C - Nursing Homes</t>
  </si>
  <si>
    <t>C - Shopping Centers</t>
  </si>
  <si>
    <t>C - Office Bldgs/Laboratory/Library</t>
  </si>
  <si>
    <t>C-65</t>
  </si>
  <si>
    <t>C - Office Condo</t>
  </si>
  <si>
    <t>C-67</t>
  </si>
  <si>
    <t>C - Office Condo Common Law</t>
  </si>
  <si>
    <t>C - Commercial Garage/Shop/Car Dealers</t>
  </si>
  <si>
    <t>C - Warehouse</t>
  </si>
  <si>
    <t>C-81</t>
  </si>
  <si>
    <t>C - Storage Tanks</t>
  </si>
  <si>
    <t>C - Entertainment, Recreation</t>
  </si>
  <si>
    <t>C-91</t>
  </si>
  <si>
    <t>C - Recreation (Private)</t>
  </si>
  <si>
    <t>C-92</t>
  </si>
  <si>
    <t>C - Mobile Home Parks (4+)</t>
  </si>
  <si>
    <t>C-93</t>
  </si>
  <si>
    <t>C - Burial Grounds/Mausoleum</t>
  </si>
  <si>
    <t>C-94</t>
  </si>
  <si>
    <t>C - Airports</t>
  </si>
  <si>
    <t>C-95</t>
  </si>
  <si>
    <t>C - Private Schools</t>
  </si>
  <si>
    <t>C - Commercial OBY only</t>
  </si>
  <si>
    <t>E - Churches</t>
  </si>
  <si>
    <t>E-11</t>
  </si>
  <si>
    <t>E - Cemetaries</t>
  </si>
  <si>
    <t>E - Service Connected</t>
  </si>
  <si>
    <t>E-13</t>
  </si>
  <si>
    <t>E - Chester County Property</t>
  </si>
  <si>
    <t>E-20</t>
  </si>
  <si>
    <t>E - Schools</t>
  </si>
  <si>
    <t>E-30</t>
  </si>
  <si>
    <t>E - Public Utilities</t>
  </si>
  <si>
    <t>E - Railroads</t>
  </si>
  <si>
    <t>E-50</t>
  </si>
  <si>
    <t>E - Hospitals, ect.</t>
  </si>
  <si>
    <t>E-60</t>
  </si>
  <si>
    <t>E - State</t>
  </si>
  <si>
    <t>E-61</t>
  </si>
  <si>
    <t>E - State Parks</t>
  </si>
  <si>
    <t>E-62</t>
  </si>
  <si>
    <t>E - Federal</t>
  </si>
  <si>
    <t>E-63</t>
  </si>
  <si>
    <t>E - Local Gov't (Townships &amp; Boroughs)</t>
  </si>
  <si>
    <t>E - Local Gov't Parks</t>
  </si>
  <si>
    <t>E - Non Profit Organizations</t>
  </si>
  <si>
    <t>E - Fire Companies</t>
  </si>
  <si>
    <t>F-10</t>
  </si>
  <si>
    <t>F - Farm  10 - 19.99 acres</t>
  </si>
  <si>
    <t>F-20</t>
  </si>
  <si>
    <t>F - Farm  20 - 79.99 acres</t>
  </si>
  <si>
    <t>C - Mushroom, Horticultural, etc</t>
  </si>
  <si>
    <t>F-80</t>
  </si>
  <si>
    <t>F - Farm  80 acres and over</t>
  </si>
  <si>
    <t>M-10</t>
  </si>
  <si>
    <t>I - Heavy Industrial</t>
  </si>
  <si>
    <t>I - Light Industrial</t>
  </si>
  <si>
    <t>M-25</t>
  </si>
  <si>
    <t>I - Light Industrial Condominium</t>
  </si>
  <si>
    <t>M-30</t>
  </si>
  <si>
    <t>I - Quarry/Landfill</t>
  </si>
  <si>
    <t>N-01</t>
  </si>
  <si>
    <t>N – Not Assessed In Chester County</t>
  </si>
  <si>
    <t>R - Single Family/Cabin</t>
  </si>
  <si>
    <t>R - Two Family</t>
  </si>
  <si>
    <t>R - Multi Family/Dorms/Single</t>
  </si>
  <si>
    <t>A - Aparments (4-19 Units)</t>
  </si>
  <si>
    <t>R-50</t>
  </si>
  <si>
    <t>R - Condominium</t>
  </si>
  <si>
    <t>R-55</t>
  </si>
  <si>
    <t>R - Town House (Common Law Condo)</t>
  </si>
  <si>
    <t>R - Dwelling W/Comm Use Primary R</t>
  </si>
  <si>
    <t>C - Dwelling W/Comm Use Primary C</t>
  </si>
  <si>
    <t>R - Mobile Home</t>
  </si>
  <si>
    <t>R - Barns,Stables,Pools,Misc Bldg</t>
  </si>
  <si>
    <t>A - Apt Complex (20 or more units</t>
  </si>
  <si>
    <t>R-95</t>
  </si>
  <si>
    <t>R – Common Elements – NOT OPEN SPACE</t>
  </si>
  <si>
    <t>R - Trailers and Mobile Homes</t>
  </si>
  <si>
    <t>U - Public Utilities</t>
  </si>
  <si>
    <t>U-04</t>
  </si>
  <si>
    <t>U - Railroads</t>
  </si>
  <si>
    <t>R - Vacant Land Residential</t>
  </si>
  <si>
    <t>C - Vacant Land Commercial</t>
  </si>
  <si>
    <t>R - OPEN SPACE</t>
  </si>
  <si>
    <t>V-13</t>
  </si>
  <si>
    <t>R- Road Beds, Right of Way, Access Way</t>
  </si>
  <si>
    <t>V-14</t>
  </si>
  <si>
    <t>R – Basins, Drainage Control</t>
  </si>
  <si>
    <t>V-35</t>
  </si>
  <si>
    <t>C - Condo Store/Vac Common Element</t>
  </si>
  <si>
    <t>V-50</t>
  </si>
  <si>
    <t>R- Condo/Vacant Common Element</t>
  </si>
  <si>
    <t>V-55</t>
  </si>
  <si>
    <t>R- Condo Common Law/ Common Area</t>
  </si>
  <si>
    <t>V-65</t>
  </si>
  <si>
    <t>C - Condo Office/Vac Common Element</t>
  </si>
  <si>
    <t>V-67</t>
  </si>
  <si>
    <t>C - Condo Common Law Office/Common Area</t>
  </si>
  <si>
    <t>Public</t>
  </si>
  <si>
    <t>Private</t>
  </si>
  <si>
    <t>None</t>
  </si>
  <si>
    <t>Water_desc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</si>
</sst>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2018_willistown_2018_11rev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983"/>
  <sheetViews>
    <sheetView tabSelected="1" topLeftCell="CO1" workbookViewId="0">
      <selection activeCell="CS4" sqref="CS4"/>
    </sheetView>
  </sheetViews>
  <sheetFormatPr defaultRowHeight="15" x14ac:dyDescent="0.25"/>
  <cols>
    <col min="1" max="1" width="13.85546875" bestFit="1" customWidth="1"/>
    <col min="2" max="2" width="6.5703125" bestFit="1" customWidth="1"/>
    <col min="3" max="3" width="5.85546875" bestFit="1" customWidth="1"/>
    <col min="4" max="4" width="6.140625" bestFit="1" customWidth="1"/>
    <col min="5" max="5" width="5.7109375" bestFit="1" customWidth="1"/>
    <col min="6" max="6" width="16" bestFit="1" customWidth="1"/>
    <col min="7" max="7" width="15.85546875" bestFit="1" customWidth="1"/>
    <col min="8" max="8" width="5.140625" bestFit="1" customWidth="1"/>
    <col min="9" max="9" width="10" bestFit="1" customWidth="1"/>
    <col min="10" max="10" width="12.42578125" bestFit="1" customWidth="1"/>
    <col min="11" max="11" width="39" bestFit="1" customWidth="1"/>
    <col min="12" max="12" width="43.5703125" bestFit="1" customWidth="1"/>
    <col min="13" max="13" width="6" bestFit="1" customWidth="1"/>
    <col min="14" max="14" width="7.5703125" bestFit="1" customWidth="1"/>
    <col min="15" max="15" width="7.7109375" bestFit="1" customWidth="1"/>
    <col min="16" max="16" width="15.28515625" bestFit="1" customWidth="1"/>
    <col min="17" max="17" width="8" bestFit="1" customWidth="1"/>
    <col min="18" max="18" width="5.42578125" bestFit="1" customWidth="1"/>
    <col min="19" max="19" width="35" bestFit="1" customWidth="1"/>
    <col min="20" max="20" width="23.42578125" bestFit="1" customWidth="1"/>
    <col min="21" max="21" width="24.42578125" bestFit="1" customWidth="1"/>
    <col min="22" max="22" width="6" bestFit="1" customWidth="1"/>
    <col min="23" max="23" width="36" bestFit="1" customWidth="1"/>
    <col min="24" max="25" width="13.140625" bestFit="1" customWidth="1"/>
    <col min="26" max="26" width="14.5703125" bestFit="1" customWidth="1"/>
    <col min="27" max="27" width="16.42578125" bestFit="1" customWidth="1"/>
    <col min="28" max="28" width="9" bestFit="1" customWidth="1"/>
    <col min="29" max="29" width="8.140625" bestFit="1" customWidth="1"/>
    <col min="30" max="30" width="7.42578125" customWidth="1"/>
    <col min="31" max="31" width="4.5703125" bestFit="1" customWidth="1"/>
    <col min="32" max="32" width="7" bestFit="1" customWidth="1"/>
    <col min="33" max="35" width="8.140625" bestFit="1" customWidth="1"/>
    <col min="36" max="36" width="15.140625" bestFit="1" customWidth="1"/>
    <col min="37" max="37" width="13.140625" bestFit="1" customWidth="1"/>
    <col min="38" max="38" width="12.140625" bestFit="1" customWidth="1"/>
    <col min="39" max="39" width="15.42578125" bestFit="1" customWidth="1"/>
    <col min="40" max="40" width="13.140625" bestFit="1" customWidth="1"/>
    <col min="41" max="41" width="5.140625" bestFit="1" customWidth="1"/>
    <col min="42" max="42" width="8.140625" bestFit="1" customWidth="1"/>
    <col min="43" max="43" width="9" bestFit="1" customWidth="1"/>
    <col min="44" max="44" width="5.85546875" bestFit="1" customWidth="1"/>
    <col min="45" max="45" width="13.7109375" bestFit="1" customWidth="1"/>
    <col min="46" max="46" width="8.85546875" bestFit="1" customWidth="1"/>
    <col min="47" max="47" width="12.85546875" bestFit="1" customWidth="1"/>
    <col min="48" max="48" width="6.140625" bestFit="1" customWidth="1"/>
    <col min="49" max="49" width="5.85546875" bestFit="1" customWidth="1"/>
    <col min="50" max="50" width="7.28515625" bestFit="1" customWidth="1"/>
    <col min="51" max="51" width="8.42578125" bestFit="1" customWidth="1"/>
    <col min="52" max="52" width="8.140625" bestFit="1" customWidth="1"/>
    <col min="53" max="53" width="7.28515625" bestFit="1" customWidth="1"/>
    <col min="54" max="54" width="5.85546875" bestFit="1" customWidth="1"/>
    <col min="55" max="55" width="11.5703125" bestFit="1" customWidth="1"/>
    <col min="56" max="56" width="9.28515625" bestFit="1" customWidth="1"/>
    <col min="57" max="57" width="8.5703125" bestFit="1" customWidth="1"/>
    <col min="58" max="58" width="8.140625" bestFit="1" customWidth="1"/>
    <col min="59" max="60" width="14.85546875" bestFit="1" customWidth="1"/>
    <col min="61" max="61" width="18.28515625" bestFit="1" customWidth="1"/>
    <col min="62" max="62" width="16.5703125" bestFit="1" customWidth="1"/>
    <col min="63" max="63" width="12.140625" bestFit="1" customWidth="1"/>
    <col min="64" max="64" width="17.85546875" bestFit="1" customWidth="1"/>
    <col min="65" max="65" width="12.5703125" bestFit="1" customWidth="1"/>
    <col min="66" max="66" width="16.7109375" bestFit="1" customWidth="1"/>
    <col min="67" max="67" width="13.28515625" bestFit="1" customWidth="1"/>
    <col min="68" max="68" width="12.5703125" bestFit="1" customWidth="1"/>
    <col min="69" max="69" width="14" bestFit="1" customWidth="1"/>
    <col min="70" max="70" width="14.28515625" bestFit="1" customWidth="1"/>
    <col min="71" max="71" width="12.5703125" bestFit="1" customWidth="1"/>
    <col min="72" max="72" width="13.42578125" bestFit="1" customWidth="1"/>
    <col min="73" max="73" width="14.5703125" bestFit="1" customWidth="1"/>
    <col min="74" max="74" width="19.140625" bestFit="1" customWidth="1"/>
    <col min="75" max="75" width="11.5703125" bestFit="1" customWidth="1"/>
    <col min="76" max="76" width="11.85546875" bestFit="1" customWidth="1"/>
    <col min="77" max="77" width="11.5703125" bestFit="1" customWidth="1"/>
    <col min="78" max="78" width="9" bestFit="1" customWidth="1"/>
    <col min="79" max="79" width="16.5703125" bestFit="1" customWidth="1"/>
    <col min="80" max="80" width="5.140625" bestFit="1" customWidth="1"/>
    <col min="81" max="81" width="7" bestFit="1" customWidth="1"/>
    <col min="82" max="82" width="10" bestFit="1" customWidth="1"/>
    <col min="83" max="83" width="6" bestFit="1" customWidth="1"/>
    <col min="84" max="86" width="7" bestFit="1" customWidth="1"/>
    <col min="87" max="87" width="9.28515625" bestFit="1" customWidth="1"/>
    <col min="88" max="88" width="29" bestFit="1" customWidth="1"/>
    <col min="89" max="89" width="8" bestFit="1" customWidth="1"/>
    <col min="90" max="90" width="7" bestFit="1" customWidth="1"/>
    <col min="91" max="91" width="9.5703125" bestFit="1" customWidth="1"/>
    <col min="92" max="92" width="18" bestFit="1" customWidth="1"/>
    <col min="93" max="93" width="11" bestFit="1" customWidth="1"/>
    <col min="94" max="94" width="9.7109375" bestFit="1" customWidth="1"/>
    <col min="95" max="95" width="26.140625" bestFit="1" customWidth="1"/>
    <col min="96" max="96" width="35" bestFit="1" customWidth="1"/>
    <col min="97" max="97" width="15.28515625" bestFit="1" customWidth="1"/>
    <col min="98" max="98" width="7.7109375" bestFit="1" customWidth="1"/>
    <col min="99" max="99" width="21.5703125" bestFit="1" customWidth="1"/>
    <col min="100" max="100" width="5.42578125" bestFit="1" customWidth="1"/>
    <col min="101" max="101" width="6" customWidth="1"/>
    <col min="102" max="102" width="10.85546875" bestFit="1" customWidth="1"/>
    <col min="103" max="103" width="3.5703125" bestFit="1" customWidth="1"/>
    <col min="104" max="104" width="26.140625" bestFit="1" customWidth="1"/>
    <col min="105" max="105" width="38" bestFit="1" customWidth="1"/>
  </cols>
  <sheetData>
    <row r="1" spans="1:10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1099</v>
      </c>
      <c r="CZ1" s="1" t="s">
        <v>1013</v>
      </c>
      <c r="DA1" s="1" t="s">
        <v>3818</v>
      </c>
      <c r="DB1" t="s">
        <v>3929</v>
      </c>
    </row>
    <row r="2" spans="1:106" x14ac:dyDescent="0.25">
      <c r="A2" s="1" t="s">
        <v>1122</v>
      </c>
      <c r="B2">
        <v>2024</v>
      </c>
      <c r="C2">
        <v>1</v>
      </c>
      <c r="D2" s="1" t="s">
        <v>1123</v>
      </c>
      <c r="E2" s="1" t="s">
        <v>367</v>
      </c>
      <c r="F2" s="1" t="s">
        <v>474</v>
      </c>
      <c r="G2">
        <v>43000</v>
      </c>
      <c r="H2" s="1"/>
      <c r="J2">
        <v>92270</v>
      </c>
      <c r="K2" s="1" t="s">
        <v>1124</v>
      </c>
      <c r="L2" s="1" t="s">
        <v>1125</v>
      </c>
      <c r="M2" s="1" t="s">
        <v>538</v>
      </c>
      <c r="N2">
        <v>143</v>
      </c>
      <c r="O2" s="1" t="s">
        <v>152</v>
      </c>
      <c r="P2" s="1" t="s">
        <v>1126</v>
      </c>
      <c r="Q2" s="1" t="s">
        <v>340</v>
      </c>
      <c r="R2" s="1" t="s">
        <v>163</v>
      </c>
      <c r="S2" s="1" t="s">
        <v>1127</v>
      </c>
      <c r="T2" s="1" t="s">
        <v>1128</v>
      </c>
      <c r="U2" s="1"/>
      <c r="V2" s="1" t="s">
        <v>1129</v>
      </c>
      <c r="W2" s="1"/>
      <c r="X2" s="1"/>
      <c r="Z2" s="1" t="s">
        <v>148</v>
      </c>
      <c r="AA2" s="1" t="s">
        <v>164</v>
      </c>
      <c r="AB2" s="1" t="s">
        <v>1130</v>
      </c>
      <c r="AC2" s="1" t="s">
        <v>1131</v>
      </c>
      <c r="AD2" s="3">
        <v>1</v>
      </c>
      <c r="AE2" s="1" t="s">
        <v>106</v>
      </c>
      <c r="AF2" s="1" t="s">
        <v>108</v>
      </c>
      <c r="AG2" s="1" t="s">
        <v>119</v>
      </c>
      <c r="AH2" s="1" t="s">
        <v>107</v>
      </c>
      <c r="AJ2" s="1" t="s">
        <v>104</v>
      </c>
      <c r="AK2" s="1" t="s">
        <v>182</v>
      </c>
      <c r="AL2" s="1"/>
      <c r="AO2">
        <v>1288</v>
      </c>
      <c r="AP2">
        <v>2</v>
      </c>
      <c r="AQ2" s="1" t="s">
        <v>148</v>
      </c>
      <c r="AR2" s="1" t="s">
        <v>107</v>
      </c>
      <c r="AT2" s="1" t="s">
        <v>108</v>
      </c>
      <c r="AU2" s="1" t="s">
        <v>166</v>
      </c>
      <c r="AV2">
        <v>1870</v>
      </c>
      <c r="AW2" s="1" t="s">
        <v>167</v>
      </c>
      <c r="AX2">
        <v>3</v>
      </c>
      <c r="AY2">
        <v>1</v>
      </c>
      <c r="AZ2">
        <v>0</v>
      </c>
      <c r="BA2">
        <v>4</v>
      </c>
      <c r="BB2" s="1"/>
      <c r="BI2" s="1"/>
      <c r="BM2" s="1"/>
      <c r="BN2" s="1"/>
      <c r="BU2" s="1"/>
      <c r="BV2">
        <v>0</v>
      </c>
      <c r="BW2">
        <v>90990</v>
      </c>
      <c r="BX2">
        <v>33540</v>
      </c>
      <c r="BY2">
        <v>58730</v>
      </c>
      <c r="BZ2">
        <v>2310</v>
      </c>
      <c r="CA2" s="1" t="s">
        <v>1061</v>
      </c>
      <c r="CB2" s="1" t="s">
        <v>119</v>
      </c>
      <c r="CD2">
        <v>20124</v>
      </c>
      <c r="CE2" s="1" t="s">
        <v>108</v>
      </c>
      <c r="CF2" s="1" t="s">
        <v>106</v>
      </c>
      <c r="CG2" s="1"/>
      <c r="CI2" s="1" t="s">
        <v>1132</v>
      </c>
      <c r="CJ2" s="1" t="s">
        <v>157</v>
      </c>
      <c r="CK2">
        <v>2520104</v>
      </c>
      <c r="CL2">
        <v>184906</v>
      </c>
      <c r="CM2" s="1" t="s">
        <v>1129</v>
      </c>
      <c r="CQ2" s="1" t="s">
        <v>1127</v>
      </c>
      <c r="CR2" s="1" t="s">
        <v>1127</v>
      </c>
      <c r="CS2" s="1"/>
      <c r="CU2" s="1" t="s">
        <v>1133</v>
      </c>
      <c r="CV2" s="1" t="s">
        <v>113</v>
      </c>
      <c r="CW2" s="1" t="s">
        <v>1129</v>
      </c>
      <c r="CX2" s="1" t="s">
        <v>611</v>
      </c>
      <c r="CZ2" s="2">
        <f>IF(BV2=0,BX2,BV2)+BY2</f>
        <v>92270</v>
      </c>
      <c r="DA2" t="str">
        <f>_xlfn.IFNA(_xlfn.XLOOKUP(R2, LandUseCodes!$A$1:$A$70,LandUseCodes!$B$1:$B$70), "Not Listed")</f>
        <v>R - Single Family/Cabin</v>
      </c>
      <c r="DB2" t="str">
        <f>_xlfn.IFNA(_xlfn.XLOOKUP(AD2, Type!$A$1:$A$3,Type!$B$1:$B$3), "Not Listed")</f>
        <v>Public</v>
      </c>
    </row>
    <row r="3" spans="1:106" x14ac:dyDescent="0.25">
      <c r="A3" s="1" t="s">
        <v>1134</v>
      </c>
      <c r="B3">
        <v>2024</v>
      </c>
      <c r="C3">
        <v>1</v>
      </c>
      <c r="D3" s="1" t="s">
        <v>499</v>
      </c>
      <c r="E3" s="1" t="s">
        <v>623</v>
      </c>
      <c r="F3" s="1" t="s">
        <v>1135</v>
      </c>
      <c r="G3">
        <v>1</v>
      </c>
      <c r="H3" s="1" t="s">
        <v>115</v>
      </c>
      <c r="J3">
        <v>1000</v>
      </c>
      <c r="K3" s="1" t="s">
        <v>1136</v>
      </c>
      <c r="L3" s="1"/>
      <c r="M3" s="1" t="s">
        <v>538</v>
      </c>
      <c r="O3" s="1" t="s">
        <v>152</v>
      </c>
      <c r="P3" s="1" t="s">
        <v>1126</v>
      </c>
      <c r="Q3" s="1" t="s">
        <v>340</v>
      </c>
      <c r="R3" s="1" t="s">
        <v>323</v>
      </c>
      <c r="S3" s="1" t="s">
        <v>1137</v>
      </c>
      <c r="T3" s="1" t="s">
        <v>1138</v>
      </c>
      <c r="U3" s="1"/>
      <c r="V3" s="1" t="s">
        <v>198</v>
      </c>
      <c r="W3" s="1" t="s">
        <v>1136</v>
      </c>
      <c r="X3" s="1" t="s">
        <v>984</v>
      </c>
      <c r="Y3">
        <v>262500</v>
      </c>
      <c r="Z3" s="1" t="s">
        <v>148</v>
      </c>
      <c r="AA3" s="1" t="s">
        <v>164</v>
      </c>
      <c r="AB3" s="1" t="s">
        <v>1130</v>
      </c>
      <c r="AC3" s="1" t="s">
        <v>181</v>
      </c>
      <c r="AD3" s="3">
        <v>9</v>
      </c>
      <c r="AE3" s="1" t="s">
        <v>107</v>
      </c>
      <c r="AF3" s="1" t="s">
        <v>107</v>
      </c>
      <c r="AG3" s="1" t="s">
        <v>119</v>
      </c>
      <c r="AH3" s="1" t="s">
        <v>148</v>
      </c>
      <c r="AJ3" s="1" t="s">
        <v>108</v>
      </c>
      <c r="AK3" s="1" t="s">
        <v>182</v>
      </c>
      <c r="AL3" s="1"/>
      <c r="AQ3" s="1"/>
      <c r="AR3" s="1"/>
      <c r="AT3" s="1"/>
      <c r="AU3" s="1"/>
      <c r="AW3" s="1"/>
      <c r="BB3" s="1"/>
      <c r="BI3" s="1"/>
      <c r="BM3" s="1"/>
      <c r="BN3" s="1"/>
      <c r="BU3" s="1"/>
      <c r="BV3">
        <v>0</v>
      </c>
      <c r="BW3">
        <v>12630</v>
      </c>
      <c r="BX3">
        <v>1000</v>
      </c>
      <c r="BY3">
        <v>0</v>
      </c>
      <c r="BZ3">
        <v>0</v>
      </c>
      <c r="CA3" s="1" t="s">
        <v>1106</v>
      </c>
      <c r="CB3" s="1"/>
      <c r="CD3">
        <v>16765</v>
      </c>
      <c r="CE3" s="1"/>
      <c r="CF3" s="1" t="s">
        <v>106</v>
      </c>
      <c r="CG3" s="1"/>
      <c r="CI3" s="1" t="s">
        <v>1139</v>
      </c>
      <c r="CJ3" s="1" t="s">
        <v>177</v>
      </c>
      <c r="CK3">
        <v>2519953</v>
      </c>
      <c r="CL3">
        <v>185050</v>
      </c>
      <c r="CM3" s="1" t="s">
        <v>1129</v>
      </c>
      <c r="CQ3" s="1" t="s">
        <v>1140</v>
      </c>
      <c r="CR3" s="1" t="s">
        <v>1137</v>
      </c>
      <c r="CS3" s="1"/>
      <c r="CU3" s="1" t="s">
        <v>1141</v>
      </c>
      <c r="CV3" s="1" t="s">
        <v>113</v>
      </c>
      <c r="CW3" s="1" t="s">
        <v>198</v>
      </c>
      <c r="CX3" s="1" t="s">
        <v>1098</v>
      </c>
      <c r="CZ3" s="2">
        <f t="shared" ref="CZ3:CZ66" si="0">IF(BV3=0,BX3,BV3)+BY3</f>
        <v>1000</v>
      </c>
      <c r="DA3" t="str">
        <f>_xlfn.IFNA(_xlfn.XLOOKUP(R3, LandUseCodes!$A$1:$A$70,LandUseCodes!$B$1:$B$70), "Not Listed")</f>
        <v>R - Vacant Land Residential</v>
      </c>
      <c r="DB3" t="str">
        <f>_xlfn.IFNA(_xlfn.XLOOKUP(AD3, Type!$A$1:$A$3,Type!$B$1:$B$3), "Not Listed")</f>
        <v>Not Listed</v>
      </c>
    </row>
    <row r="4" spans="1:106" x14ac:dyDescent="0.25">
      <c r="A4" s="1" t="s">
        <v>1142</v>
      </c>
      <c r="B4">
        <v>2024</v>
      </c>
      <c r="C4">
        <v>1</v>
      </c>
      <c r="D4" s="1" t="s">
        <v>1017</v>
      </c>
      <c r="E4" s="1" t="s">
        <v>552</v>
      </c>
      <c r="F4" s="1" t="s">
        <v>1143</v>
      </c>
      <c r="G4">
        <v>1</v>
      </c>
      <c r="H4" s="1" t="s">
        <v>115</v>
      </c>
      <c r="J4">
        <v>715500</v>
      </c>
      <c r="K4" s="1" t="s">
        <v>1144</v>
      </c>
      <c r="L4" s="1"/>
      <c r="M4" s="1" t="s">
        <v>538</v>
      </c>
      <c r="N4">
        <v>117</v>
      </c>
      <c r="O4" s="1" t="s">
        <v>152</v>
      </c>
      <c r="P4" s="1" t="s">
        <v>1126</v>
      </c>
      <c r="Q4" s="1" t="s">
        <v>340</v>
      </c>
      <c r="R4" s="1" t="s">
        <v>131</v>
      </c>
      <c r="S4" s="1" t="s">
        <v>1145</v>
      </c>
      <c r="T4" s="1" t="s">
        <v>1146</v>
      </c>
      <c r="U4" s="1"/>
      <c r="V4" s="1" t="s">
        <v>1147</v>
      </c>
      <c r="W4" s="1" t="s">
        <v>1148</v>
      </c>
      <c r="X4" s="1"/>
      <c r="Z4" s="1" t="s">
        <v>148</v>
      </c>
      <c r="AA4" s="1" t="s">
        <v>126</v>
      </c>
      <c r="AB4" s="1" t="s">
        <v>1149</v>
      </c>
      <c r="AC4" s="1" t="s">
        <v>1131</v>
      </c>
      <c r="AD4" s="3">
        <v>1</v>
      </c>
      <c r="AE4" s="1" t="s">
        <v>106</v>
      </c>
      <c r="AF4" s="1" t="s">
        <v>106</v>
      </c>
      <c r="AG4" s="1" t="s">
        <v>106</v>
      </c>
      <c r="AH4" s="1" t="s">
        <v>106</v>
      </c>
      <c r="AJ4" s="1" t="s">
        <v>108</v>
      </c>
      <c r="AK4" s="1" t="s">
        <v>182</v>
      </c>
      <c r="AL4" s="1" t="s">
        <v>107</v>
      </c>
      <c r="AQ4" s="1"/>
      <c r="AR4" s="1"/>
      <c r="AT4" s="1"/>
      <c r="AU4" s="1"/>
      <c r="AW4" s="1"/>
      <c r="BB4" s="1"/>
      <c r="BI4" s="1" t="s">
        <v>132</v>
      </c>
      <c r="BK4">
        <v>43928</v>
      </c>
      <c r="BM4" s="1" t="s">
        <v>108</v>
      </c>
      <c r="BN4" s="1" t="s">
        <v>106</v>
      </c>
      <c r="BO4">
        <v>1982</v>
      </c>
      <c r="BP4">
        <v>43928</v>
      </c>
      <c r="BR4">
        <v>2</v>
      </c>
      <c r="BU4" s="1"/>
      <c r="BV4">
        <v>0</v>
      </c>
      <c r="BW4">
        <v>1378980</v>
      </c>
      <c r="BX4">
        <v>234840</v>
      </c>
      <c r="BY4">
        <v>480660</v>
      </c>
      <c r="BZ4">
        <v>43400</v>
      </c>
      <c r="CA4" s="1" t="s">
        <v>1061</v>
      </c>
      <c r="CB4" s="1"/>
      <c r="CC4">
        <v>6.5</v>
      </c>
      <c r="CE4" s="1"/>
      <c r="CF4" s="1" t="s">
        <v>106</v>
      </c>
      <c r="CG4" s="1"/>
      <c r="CI4" s="1" t="s">
        <v>1150</v>
      </c>
      <c r="CJ4" s="1" t="s">
        <v>1151</v>
      </c>
      <c r="CK4">
        <v>2520242</v>
      </c>
      <c r="CL4">
        <v>185028</v>
      </c>
      <c r="CM4" s="1" t="s">
        <v>1129</v>
      </c>
      <c r="CN4">
        <v>1</v>
      </c>
      <c r="CQ4" s="1" t="s">
        <v>1152</v>
      </c>
      <c r="CR4" s="1" t="s">
        <v>1145</v>
      </c>
      <c r="CS4" s="1"/>
      <c r="CU4" s="1" t="s">
        <v>1153</v>
      </c>
      <c r="CV4" s="1" t="s">
        <v>123</v>
      </c>
      <c r="CW4" s="1" t="s">
        <v>1147</v>
      </c>
      <c r="CX4" s="1" t="s">
        <v>1098</v>
      </c>
      <c r="CZ4" s="2">
        <f t="shared" si="0"/>
        <v>715500</v>
      </c>
      <c r="DA4" t="str">
        <f>_xlfn.IFNA(_xlfn.XLOOKUP(R4, LandUseCodes!$A$1:$A$70,LandUseCodes!$B$1:$B$70), "Not Listed")</f>
        <v>I - Light Industrial</v>
      </c>
      <c r="DB4" t="str">
        <f>_xlfn.IFNA(_xlfn.XLOOKUP(AD4, Type!$A$1:$A$3,Type!$B$1:$B$3), "Not Listed")</f>
        <v>Public</v>
      </c>
    </row>
    <row r="5" spans="1:106" x14ac:dyDescent="0.25">
      <c r="A5" s="1" t="s">
        <v>1142</v>
      </c>
      <c r="B5">
        <v>2024</v>
      </c>
      <c r="C5">
        <v>2</v>
      </c>
      <c r="D5" s="1" t="s">
        <v>1017</v>
      </c>
      <c r="E5" s="1" t="s">
        <v>552</v>
      </c>
      <c r="F5" s="1" t="s">
        <v>1143</v>
      </c>
      <c r="G5">
        <v>1</v>
      </c>
      <c r="H5" s="1" t="s">
        <v>115</v>
      </c>
      <c r="J5">
        <v>715500</v>
      </c>
      <c r="K5" s="1" t="s">
        <v>1144</v>
      </c>
      <c r="L5" s="1"/>
      <c r="M5" s="1" t="s">
        <v>538</v>
      </c>
      <c r="N5">
        <v>117</v>
      </c>
      <c r="O5" s="1" t="s">
        <v>152</v>
      </c>
      <c r="P5" s="1" t="s">
        <v>1126</v>
      </c>
      <c r="Q5" s="1" t="s">
        <v>340</v>
      </c>
      <c r="R5" s="1" t="s">
        <v>131</v>
      </c>
      <c r="S5" s="1" t="s">
        <v>1145</v>
      </c>
      <c r="T5" s="1" t="s">
        <v>1146</v>
      </c>
      <c r="U5" s="1"/>
      <c r="V5" s="1" t="s">
        <v>1147</v>
      </c>
      <c r="W5" s="1" t="s">
        <v>1148</v>
      </c>
      <c r="X5" s="1"/>
      <c r="Z5" s="1" t="s">
        <v>148</v>
      </c>
      <c r="AA5" s="1" t="s">
        <v>126</v>
      </c>
      <c r="AB5" s="1" t="s">
        <v>1149</v>
      </c>
      <c r="AC5" s="1" t="s">
        <v>1131</v>
      </c>
      <c r="AD5" s="3">
        <v>1</v>
      </c>
      <c r="AE5" s="1" t="s">
        <v>106</v>
      </c>
      <c r="AF5" s="1" t="s">
        <v>106</v>
      </c>
      <c r="AG5" s="1" t="s">
        <v>106</v>
      </c>
      <c r="AH5" s="1" t="s">
        <v>106</v>
      </c>
      <c r="AJ5" s="1" t="s">
        <v>108</v>
      </c>
      <c r="AK5" s="1" t="s">
        <v>182</v>
      </c>
      <c r="AL5" s="1" t="s">
        <v>107</v>
      </c>
      <c r="AM5" s="1"/>
      <c r="AQ5" s="1"/>
      <c r="AR5" s="1"/>
      <c r="AT5" s="1"/>
      <c r="AU5" s="1"/>
      <c r="AW5" s="1"/>
      <c r="BI5" s="1" t="s">
        <v>386</v>
      </c>
      <c r="BK5">
        <v>13068</v>
      </c>
      <c r="BM5" s="1" t="s">
        <v>108</v>
      </c>
      <c r="BN5" s="1" t="s">
        <v>108</v>
      </c>
      <c r="BO5">
        <v>1908</v>
      </c>
      <c r="BP5">
        <v>10128</v>
      </c>
      <c r="BR5">
        <v>2</v>
      </c>
      <c r="BU5" s="1"/>
      <c r="BV5">
        <v>0</v>
      </c>
      <c r="BW5">
        <v>1378980</v>
      </c>
      <c r="BX5">
        <v>234840</v>
      </c>
      <c r="BY5">
        <v>480660</v>
      </c>
      <c r="BZ5">
        <v>43400</v>
      </c>
      <c r="CA5" s="1" t="s">
        <v>1061</v>
      </c>
      <c r="CB5" s="1"/>
      <c r="CE5" s="1"/>
      <c r="CF5" s="1" t="s">
        <v>106</v>
      </c>
      <c r="CG5" s="1"/>
      <c r="CI5" s="1" t="s">
        <v>1150</v>
      </c>
      <c r="CJ5" s="1" t="s">
        <v>1151</v>
      </c>
      <c r="CK5">
        <v>2520242</v>
      </c>
      <c r="CL5">
        <v>185028</v>
      </c>
      <c r="CM5" s="1" t="s">
        <v>1129</v>
      </c>
      <c r="CN5">
        <v>1</v>
      </c>
      <c r="CQ5" s="1" t="s">
        <v>1152</v>
      </c>
      <c r="CR5" s="1" t="s">
        <v>1145</v>
      </c>
      <c r="CS5" s="1"/>
      <c r="CT5" s="1"/>
      <c r="CU5" s="1" t="s">
        <v>1153</v>
      </c>
      <c r="CV5" s="1" t="s">
        <v>123</v>
      </c>
      <c r="CW5" s="1" t="s">
        <v>1147</v>
      </c>
      <c r="CX5" s="1" t="s">
        <v>1098</v>
      </c>
      <c r="CZ5" s="2">
        <f t="shared" si="0"/>
        <v>715500</v>
      </c>
      <c r="DA5" t="str">
        <f>_xlfn.IFNA(_xlfn.XLOOKUP(R5, LandUseCodes!$A$1:$A$70,LandUseCodes!$B$1:$B$70), "Not Listed")</f>
        <v>I - Light Industrial</v>
      </c>
      <c r="DB5" t="str">
        <f>_xlfn.IFNA(_xlfn.XLOOKUP(AD5, Type!$A$1:$A$3,Type!$B$1:$B$3), "Not Listed")</f>
        <v>Public</v>
      </c>
    </row>
    <row r="6" spans="1:106" x14ac:dyDescent="0.25">
      <c r="A6" s="1" t="s">
        <v>1154</v>
      </c>
      <c r="B6">
        <v>2024</v>
      </c>
      <c r="C6">
        <v>1</v>
      </c>
      <c r="D6" s="1" t="s">
        <v>1155</v>
      </c>
      <c r="E6" s="1" t="s">
        <v>584</v>
      </c>
      <c r="F6" s="1" t="s">
        <v>1156</v>
      </c>
      <c r="G6">
        <v>92500</v>
      </c>
      <c r="H6" s="1" t="s">
        <v>101</v>
      </c>
      <c r="J6">
        <v>1310</v>
      </c>
      <c r="K6" s="1" t="s">
        <v>1157</v>
      </c>
      <c r="L6" s="1"/>
      <c r="M6" s="1" t="s">
        <v>538</v>
      </c>
      <c r="N6">
        <v>121</v>
      </c>
      <c r="O6" s="1" t="s">
        <v>152</v>
      </c>
      <c r="P6" s="1" t="s">
        <v>1126</v>
      </c>
      <c r="Q6" s="1" t="s">
        <v>340</v>
      </c>
      <c r="R6" s="1" t="s">
        <v>124</v>
      </c>
      <c r="S6" s="1" t="s">
        <v>1158</v>
      </c>
      <c r="T6" s="1" t="s">
        <v>1128</v>
      </c>
      <c r="U6" s="1"/>
      <c r="V6" s="1" t="s">
        <v>1129</v>
      </c>
      <c r="W6" s="1" t="s">
        <v>371</v>
      </c>
      <c r="X6" s="1" t="s">
        <v>1159</v>
      </c>
      <c r="Y6">
        <v>1</v>
      </c>
      <c r="Z6" s="1" t="s">
        <v>148</v>
      </c>
      <c r="AA6" s="1" t="s">
        <v>120</v>
      </c>
      <c r="AB6" s="1" t="s">
        <v>1149</v>
      </c>
      <c r="AC6" s="1" t="s">
        <v>1131</v>
      </c>
      <c r="AD6" s="3">
        <v>1</v>
      </c>
      <c r="AE6" s="1" t="s">
        <v>106</v>
      </c>
      <c r="AF6" s="1" t="s">
        <v>106</v>
      </c>
      <c r="AG6" s="1" t="s">
        <v>106</v>
      </c>
      <c r="AH6" s="1" t="s">
        <v>106</v>
      </c>
      <c r="AJ6" s="1" t="s">
        <v>108</v>
      </c>
      <c r="AK6" s="1" t="s">
        <v>182</v>
      </c>
      <c r="AL6" s="1"/>
      <c r="AQ6" s="1"/>
      <c r="AR6" s="1"/>
      <c r="AT6" s="1"/>
      <c r="AU6" s="1"/>
      <c r="AW6" s="1"/>
      <c r="BI6" s="1"/>
      <c r="BM6" s="1"/>
      <c r="BN6" s="1"/>
      <c r="BU6" s="1"/>
      <c r="BV6">
        <v>0</v>
      </c>
      <c r="BX6">
        <v>1310</v>
      </c>
      <c r="BY6">
        <v>0</v>
      </c>
      <c r="BZ6">
        <v>0</v>
      </c>
      <c r="CA6" s="1" t="s">
        <v>1061</v>
      </c>
      <c r="CB6" s="1"/>
      <c r="CD6">
        <v>6902</v>
      </c>
      <c r="CE6" s="1"/>
      <c r="CF6" s="1" t="s">
        <v>106</v>
      </c>
      <c r="CG6" s="1"/>
      <c r="CI6" s="1" t="s">
        <v>1160</v>
      </c>
      <c r="CJ6" s="1" t="s">
        <v>177</v>
      </c>
      <c r="CK6">
        <v>2520373</v>
      </c>
      <c r="CL6">
        <v>184849</v>
      </c>
      <c r="CM6" s="1" t="s">
        <v>1129</v>
      </c>
      <c r="CQ6" s="1" t="s">
        <v>1161</v>
      </c>
      <c r="CR6" s="1" t="s">
        <v>1158</v>
      </c>
      <c r="CS6" s="1"/>
      <c r="CU6" s="1" t="s">
        <v>1133</v>
      </c>
      <c r="CV6" s="1" t="s">
        <v>113</v>
      </c>
      <c r="CW6" s="1" t="s">
        <v>1129</v>
      </c>
      <c r="CX6" s="1"/>
      <c r="CZ6" s="2">
        <f t="shared" si="0"/>
        <v>1310</v>
      </c>
      <c r="DA6" t="str">
        <f>_xlfn.IFNA(_xlfn.XLOOKUP(R6, LandUseCodes!$A$1:$A$70,LandUseCodes!$B$1:$B$70), "Not Listed")</f>
        <v>C - Vacant Land Commercial</v>
      </c>
      <c r="DB6" t="str">
        <f>_xlfn.IFNA(_xlfn.XLOOKUP(AD6, Type!$A$1:$A$3,Type!$B$1:$B$3), "Not Listed")</f>
        <v>Public</v>
      </c>
    </row>
    <row r="7" spans="1:106" x14ac:dyDescent="0.25">
      <c r="A7" s="1" t="s">
        <v>1162</v>
      </c>
      <c r="B7">
        <v>2024</v>
      </c>
      <c r="C7">
        <v>1</v>
      </c>
      <c r="D7" s="1" t="s">
        <v>1163</v>
      </c>
      <c r="E7" s="1" t="s">
        <v>610</v>
      </c>
      <c r="F7" s="1" t="s">
        <v>1164</v>
      </c>
      <c r="G7">
        <v>35372</v>
      </c>
      <c r="H7" s="1" t="s">
        <v>101</v>
      </c>
      <c r="J7">
        <v>114550</v>
      </c>
      <c r="K7" s="1" t="s">
        <v>1165</v>
      </c>
      <c r="L7" s="1"/>
      <c r="M7" s="1" t="s">
        <v>538</v>
      </c>
      <c r="N7">
        <v>100</v>
      </c>
      <c r="O7" s="1"/>
      <c r="P7" s="1" t="s">
        <v>1166</v>
      </c>
      <c r="Q7" s="1" t="s">
        <v>117</v>
      </c>
      <c r="R7" s="1" t="s">
        <v>145</v>
      </c>
      <c r="S7" s="1" t="s">
        <v>1167</v>
      </c>
      <c r="T7" s="1" t="s">
        <v>1168</v>
      </c>
      <c r="U7" s="1" t="s">
        <v>1077</v>
      </c>
      <c r="V7" s="1" t="s">
        <v>1078</v>
      </c>
      <c r="W7" s="1" t="s">
        <v>1169</v>
      </c>
      <c r="X7" s="1" t="s">
        <v>1170</v>
      </c>
      <c r="Y7">
        <v>0</v>
      </c>
      <c r="Z7" s="1" t="s">
        <v>148</v>
      </c>
      <c r="AA7" s="1" t="s">
        <v>116</v>
      </c>
      <c r="AB7" s="1" t="s">
        <v>1149</v>
      </c>
      <c r="AC7" s="1" t="s">
        <v>1131</v>
      </c>
      <c r="AD7" s="3">
        <v>1</v>
      </c>
      <c r="AE7" s="1" t="s">
        <v>106</v>
      </c>
      <c r="AF7" s="1" t="s">
        <v>106</v>
      </c>
      <c r="AG7" s="1" t="s">
        <v>106</v>
      </c>
      <c r="AH7" s="1" t="s">
        <v>106</v>
      </c>
      <c r="AJ7" s="1" t="s">
        <v>104</v>
      </c>
      <c r="AK7" s="1" t="s">
        <v>182</v>
      </c>
      <c r="AL7" s="1"/>
      <c r="AM7" s="1"/>
      <c r="AQ7" s="1"/>
      <c r="AR7" s="1"/>
      <c r="AT7" s="1"/>
      <c r="AU7" s="1"/>
      <c r="AW7" s="1"/>
      <c r="BI7" s="1"/>
      <c r="BM7" s="1"/>
      <c r="BN7" s="1"/>
      <c r="BV7">
        <v>0</v>
      </c>
      <c r="BW7">
        <v>140430</v>
      </c>
      <c r="BX7">
        <v>114550</v>
      </c>
      <c r="BY7">
        <v>0</v>
      </c>
      <c r="BZ7">
        <v>0</v>
      </c>
      <c r="CA7" s="1" t="s">
        <v>1061</v>
      </c>
      <c r="CB7" s="1"/>
      <c r="CC7">
        <v>2.8180000000000001</v>
      </c>
      <c r="CE7" s="1"/>
      <c r="CF7" s="1" t="s">
        <v>106</v>
      </c>
      <c r="CG7" s="1"/>
      <c r="CI7" s="1" t="s">
        <v>1171</v>
      </c>
      <c r="CJ7" s="1" t="s">
        <v>579</v>
      </c>
      <c r="CK7">
        <v>2519970</v>
      </c>
      <c r="CL7">
        <v>185897</v>
      </c>
      <c r="CM7" s="1" t="s">
        <v>1129</v>
      </c>
      <c r="CQ7" s="1" t="s">
        <v>1172</v>
      </c>
      <c r="CR7" s="1" t="s">
        <v>1167</v>
      </c>
      <c r="CS7" s="1" t="s">
        <v>1168</v>
      </c>
      <c r="CU7" s="1" t="s">
        <v>1079</v>
      </c>
      <c r="CV7" s="1" t="s">
        <v>113</v>
      </c>
      <c r="CW7" s="1" t="s">
        <v>1078</v>
      </c>
      <c r="CX7" s="1" t="s">
        <v>1098</v>
      </c>
      <c r="CZ7" s="2">
        <f t="shared" si="0"/>
        <v>114550</v>
      </c>
      <c r="DA7" t="str">
        <f>_xlfn.IFNA(_xlfn.XLOOKUP(R7, LandUseCodes!$A$1:$A$70,LandUseCodes!$B$1:$B$70), "Not Listed")</f>
        <v>E - Railroads</v>
      </c>
      <c r="DB7" t="str">
        <f>_xlfn.IFNA(_xlfn.XLOOKUP(AD7, Type!$A$1:$A$3,Type!$B$1:$B$3), "Not Listed")</f>
        <v>Public</v>
      </c>
    </row>
    <row r="8" spans="1:106" x14ac:dyDescent="0.25">
      <c r="A8" s="1" t="s">
        <v>1173</v>
      </c>
      <c r="B8">
        <v>2024</v>
      </c>
      <c r="C8">
        <v>1</v>
      </c>
      <c r="D8" s="1" t="s">
        <v>430</v>
      </c>
      <c r="E8" s="1" t="s">
        <v>1174</v>
      </c>
      <c r="F8" s="1" t="s">
        <v>431</v>
      </c>
      <c r="G8">
        <v>25000</v>
      </c>
      <c r="H8" s="1" t="s">
        <v>337</v>
      </c>
      <c r="J8">
        <v>12830</v>
      </c>
      <c r="K8" s="1" t="s">
        <v>1175</v>
      </c>
      <c r="L8" s="1"/>
      <c r="M8" s="1" t="s">
        <v>538</v>
      </c>
      <c r="N8">
        <v>100</v>
      </c>
      <c r="O8" s="1"/>
      <c r="P8" s="1" t="s">
        <v>1166</v>
      </c>
      <c r="Q8" s="1" t="s">
        <v>117</v>
      </c>
      <c r="R8" s="1" t="s">
        <v>1176</v>
      </c>
      <c r="S8" s="1" t="s">
        <v>1177</v>
      </c>
      <c r="T8" s="1" t="s">
        <v>1178</v>
      </c>
      <c r="U8" s="1"/>
      <c r="V8" s="1" t="s">
        <v>1179</v>
      </c>
      <c r="W8" s="1" t="s">
        <v>1180</v>
      </c>
      <c r="X8" s="1" t="s">
        <v>652</v>
      </c>
      <c r="Y8">
        <v>16000</v>
      </c>
      <c r="Z8" s="1" t="s">
        <v>148</v>
      </c>
      <c r="AA8" s="1" t="s">
        <v>120</v>
      </c>
      <c r="AB8" s="1" t="s">
        <v>1149</v>
      </c>
      <c r="AC8" s="1" t="s">
        <v>1131</v>
      </c>
      <c r="AD8" s="3">
        <v>1</v>
      </c>
      <c r="AE8" s="1" t="s">
        <v>106</v>
      </c>
      <c r="AF8" s="1" t="s">
        <v>106</v>
      </c>
      <c r="AG8" s="1" t="s">
        <v>106</v>
      </c>
      <c r="AH8" s="1" t="s">
        <v>106</v>
      </c>
      <c r="AJ8" s="1" t="s">
        <v>108</v>
      </c>
      <c r="AK8" s="1" t="s">
        <v>182</v>
      </c>
      <c r="AL8" s="1" t="s">
        <v>108</v>
      </c>
      <c r="AQ8" s="1"/>
      <c r="AR8" s="1"/>
      <c r="AT8" s="1"/>
      <c r="AU8" s="1"/>
      <c r="AW8" s="1"/>
      <c r="BI8" s="1" t="s">
        <v>361</v>
      </c>
      <c r="BK8">
        <v>1200</v>
      </c>
      <c r="BM8" s="1" t="s">
        <v>139</v>
      </c>
      <c r="BN8" s="1" t="s">
        <v>139</v>
      </c>
      <c r="BO8">
        <v>1899</v>
      </c>
      <c r="BP8">
        <v>1200</v>
      </c>
      <c r="BR8">
        <v>2</v>
      </c>
      <c r="BU8" s="1"/>
      <c r="BV8">
        <v>0</v>
      </c>
      <c r="BW8">
        <v>48410</v>
      </c>
      <c r="BX8">
        <v>10000</v>
      </c>
      <c r="BY8">
        <v>2830</v>
      </c>
      <c r="BZ8">
        <v>2360</v>
      </c>
      <c r="CA8" s="1" t="s">
        <v>1100</v>
      </c>
      <c r="CB8" s="1"/>
      <c r="CD8">
        <v>16674</v>
      </c>
      <c r="CE8" s="1"/>
      <c r="CF8" s="1" t="s">
        <v>106</v>
      </c>
      <c r="CG8" s="1"/>
      <c r="CI8" s="1" t="s">
        <v>1181</v>
      </c>
      <c r="CJ8" s="1" t="s">
        <v>1182</v>
      </c>
      <c r="CK8">
        <v>2520550</v>
      </c>
      <c r="CL8">
        <v>185084</v>
      </c>
      <c r="CM8" s="1" t="s">
        <v>1129</v>
      </c>
      <c r="CN8">
        <v>1</v>
      </c>
      <c r="CQ8" s="1" t="s">
        <v>1172</v>
      </c>
      <c r="CR8" s="1" t="s">
        <v>1177</v>
      </c>
      <c r="CS8" s="1"/>
      <c r="CU8" s="1" t="s">
        <v>1183</v>
      </c>
      <c r="CV8" s="1" t="s">
        <v>113</v>
      </c>
      <c r="CW8" s="1" t="s">
        <v>1179</v>
      </c>
      <c r="CX8" s="1"/>
      <c r="CZ8" s="2">
        <f t="shared" si="0"/>
        <v>12830</v>
      </c>
      <c r="DA8" t="str">
        <f>_xlfn.IFNA(_xlfn.XLOOKUP(R8, LandUseCodes!$A$1:$A$70,LandUseCodes!$B$1:$B$70), "Not Listed")</f>
        <v>Not Listed</v>
      </c>
      <c r="DB8" t="str">
        <f>_xlfn.IFNA(_xlfn.XLOOKUP(AD8, Type!$A$1:$A$3,Type!$B$1:$B$3), "Not Listed")</f>
        <v>Public</v>
      </c>
    </row>
    <row r="9" spans="1:106" x14ac:dyDescent="0.25">
      <c r="A9" s="1" t="s">
        <v>1184</v>
      </c>
      <c r="B9">
        <v>2024</v>
      </c>
      <c r="C9">
        <v>1</v>
      </c>
      <c r="D9" s="1"/>
      <c r="E9" s="1"/>
      <c r="F9" s="1"/>
      <c r="H9" s="1"/>
      <c r="J9">
        <v>69620</v>
      </c>
      <c r="K9" s="1" t="s">
        <v>1185</v>
      </c>
      <c r="L9" s="1"/>
      <c r="M9" s="1" t="s">
        <v>538</v>
      </c>
      <c r="N9">
        <v>110</v>
      </c>
      <c r="O9" s="1"/>
      <c r="P9" s="1" t="s">
        <v>1166</v>
      </c>
      <c r="Q9" s="1" t="s">
        <v>117</v>
      </c>
      <c r="R9" s="1" t="s">
        <v>176</v>
      </c>
      <c r="S9" s="1" t="s">
        <v>1186</v>
      </c>
      <c r="T9" s="1" t="s">
        <v>1187</v>
      </c>
      <c r="U9" s="1" t="s">
        <v>1128</v>
      </c>
      <c r="V9" s="1" t="s">
        <v>1129</v>
      </c>
      <c r="W9" s="1"/>
      <c r="X9" s="1"/>
      <c r="Z9" s="1" t="s">
        <v>148</v>
      </c>
      <c r="AA9" s="1" t="s">
        <v>116</v>
      </c>
      <c r="AB9" s="1" t="s">
        <v>1149</v>
      </c>
      <c r="AC9" s="1" t="s">
        <v>1131</v>
      </c>
      <c r="AD9" s="3">
        <v>1</v>
      </c>
      <c r="AE9" s="1" t="s">
        <v>106</v>
      </c>
      <c r="AF9" s="1" t="s">
        <v>106</v>
      </c>
      <c r="AG9" s="1" t="s">
        <v>106</v>
      </c>
      <c r="AH9" s="1" t="s">
        <v>106</v>
      </c>
      <c r="AJ9" s="1"/>
      <c r="AK9" s="1" t="s">
        <v>182</v>
      </c>
      <c r="AL9" s="1" t="s">
        <v>107</v>
      </c>
      <c r="AQ9" s="1"/>
      <c r="AR9" s="1"/>
      <c r="AT9" s="1"/>
      <c r="AU9" s="1"/>
      <c r="AW9" s="1"/>
      <c r="BI9" s="1" t="s">
        <v>154</v>
      </c>
      <c r="BK9">
        <v>1888</v>
      </c>
      <c r="BM9" s="1" t="s">
        <v>106</v>
      </c>
      <c r="BN9" s="1" t="s">
        <v>139</v>
      </c>
      <c r="BO9">
        <v>1958</v>
      </c>
      <c r="BP9">
        <v>1888</v>
      </c>
      <c r="BR9">
        <v>2</v>
      </c>
      <c r="BV9">
        <v>0</v>
      </c>
      <c r="BX9">
        <v>34680</v>
      </c>
      <c r="BY9">
        <v>34940</v>
      </c>
      <c r="BZ9">
        <v>0</v>
      </c>
      <c r="CA9" s="1" t="s">
        <v>1061</v>
      </c>
      <c r="CB9" s="1"/>
      <c r="CD9">
        <v>16233</v>
      </c>
      <c r="CE9" s="1"/>
      <c r="CF9" s="1" t="s">
        <v>106</v>
      </c>
      <c r="CG9" s="1"/>
      <c r="CI9" s="1" t="s">
        <v>1188</v>
      </c>
      <c r="CJ9" s="1" t="s">
        <v>816</v>
      </c>
      <c r="CK9">
        <v>2520415</v>
      </c>
      <c r="CL9">
        <v>185284</v>
      </c>
      <c r="CM9" s="1" t="s">
        <v>1129</v>
      </c>
      <c r="CN9">
        <v>1</v>
      </c>
      <c r="CQ9" s="1" t="s">
        <v>1186</v>
      </c>
      <c r="CR9" s="1" t="s">
        <v>1186</v>
      </c>
      <c r="CS9" s="1" t="s">
        <v>1187</v>
      </c>
      <c r="CU9" s="1" t="s">
        <v>1133</v>
      </c>
      <c r="CV9" s="1" t="s">
        <v>113</v>
      </c>
      <c r="CW9" s="1" t="s">
        <v>1129</v>
      </c>
      <c r="CX9" s="1"/>
      <c r="CZ9" s="2">
        <f t="shared" si="0"/>
        <v>69620</v>
      </c>
      <c r="DA9" t="str">
        <f>_xlfn.IFNA(_xlfn.XLOOKUP(R9, LandUseCodes!$A$1:$A$70,LandUseCodes!$B$1:$B$70), "Not Listed")</f>
        <v>E - Local Gov't (Townships &amp; Boroughs)</v>
      </c>
      <c r="DB9" t="str">
        <f>_xlfn.IFNA(_xlfn.XLOOKUP(AD9, Type!$A$1:$A$3,Type!$B$1:$B$3), "Not Listed")</f>
        <v>Public</v>
      </c>
    </row>
    <row r="10" spans="1:106" x14ac:dyDescent="0.25">
      <c r="A10" s="1" t="s">
        <v>1189</v>
      </c>
      <c r="B10">
        <v>2024</v>
      </c>
      <c r="C10">
        <v>1</v>
      </c>
      <c r="D10" s="1"/>
      <c r="E10" s="1"/>
      <c r="F10" s="1"/>
      <c r="H10" s="1"/>
      <c r="J10">
        <v>129880</v>
      </c>
      <c r="K10" s="1" t="s">
        <v>1185</v>
      </c>
      <c r="L10" s="1"/>
      <c r="M10" s="1" t="s">
        <v>538</v>
      </c>
      <c r="N10">
        <v>300</v>
      </c>
      <c r="O10" s="1"/>
      <c r="P10" s="1" t="s">
        <v>1166</v>
      </c>
      <c r="Q10" s="1" t="s">
        <v>117</v>
      </c>
      <c r="R10" s="1" t="s">
        <v>176</v>
      </c>
      <c r="S10" s="1" t="s">
        <v>1186</v>
      </c>
      <c r="T10" s="1" t="s">
        <v>1187</v>
      </c>
      <c r="U10" s="1" t="s">
        <v>1128</v>
      </c>
      <c r="V10" s="1" t="s">
        <v>1129</v>
      </c>
      <c r="W10" s="1"/>
      <c r="X10" s="1"/>
      <c r="Z10" s="1" t="s">
        <v>148</v>
      </c>
      <c r="AA10" s="1" t="s">
        <v>116</v>
      </c>
      <c r="AB10" s="1" t="s">
        <v>1149</v>
      </c>
      <c r="AC10" s="1" t="s">
        <v>181</v>
      </c>
      <c r="AD10" s="3">
        <v>1</v>
      </c>
      <c r="AE10" s="1" t="s">
        <v>106</v>
      </c>
      <c r="AF10" s="1" t="s">
        <v>106</v>
      </c>
      <c r="AG10" s="1" t="s">
        <v>106</v>
      </c>
      <c r="AH10" s="1" t="s">
        <v>106</v>
      </c>
      <c r="AJ10" s="1"/>
      <c r="AK10" s="1" t="s">
        <v>182</v>
      </c>
      <c r="AL10" s="1" t="s">
        <v>107</v>
      </c>
      <c r="AQ10" s="1"/>
      <c r="AR10" s="1"/>
      <c r="AT10" s="1"/>
      <c r="AU10" s="1"/>
      <c r="AW10" s="1"/>
      <c r="BH10">
        <v>2625</v>
      </c>
      <c r="BI10" s="1" t="s">
        <v>132</v>
      </c>
      <c r="BK10">
        <v>192</v>
      </c>
      <c r="BM10" s="1" t="s">
        <v>139</v>
      </c>
      <c r="BN10" s="1" t="s">
        <v>139</v>
      </c>
      <c r="BO10">
        <v>1940</v>
      </c>
      <c r="BP10">
        <v>192</v>
      </c>
      <c r="BR10">
        <v>2</v>
      </c>
      <c r="BV10">
        <v>0</v>
      </c>
      <c r="BW10">
        <v>101540</v>
      </c>
      <c r="BX10">
        <v>94360</v>
      </c>
      <c r="BY10">
        <v>35520</v>
      </c>
      <c r="BZ10">
        <v>30610</v>
      </c>
      <c r="CA10" s="1" t="s">
        <v>1061</v>
      </c>
      <c r="CB10" s="1"/>
      <c r="CC10">
        <v>2.2000000000000002</v>
      </c>
      <c r="CE10" s="1"/>
      <c r="CF10" s="1" t="s">
        <v>106</v>
      </c>
      <c r="CG10" s="1"/>
      <c r="CI10" s="1" t="s">
        <v>1190</v>
      </c>
      <c r="CJ10" s="1" t="s">
        <v>1191</v>
      </c>
      <c r="CK10">
        <v>2520129</v>
      </c>
      <c r="CL10">
        <v>185803</v>
      </c>
      <c r="CM10" s="1" t="s">
        <v>1129</v>
      </c>
      <c r="CN10">
        <v>1</v>
      </c>
      <c r="CQ10" s="1" t="s">
        <v>1192</v>
      </c>
      <c r="CR10" s="1" t="s">
        <v>1186</v>
      </c>
      <c r="CS10" s="1" t="s">
        <v>1187</v>
      </c>
      <c r="CU10" s="1" t="s">
        <v>1133</v>
      </c>
      <c r="CV10" s="1" t="s">
        <v>113</v>
      </c>
      <c r="CW10" s="1" t="s">
        <v>1129</v>
      </c>
      <c r="CX10" s="1" t="s">
        <v>1098</v>
      </c>
      <c r="CZ10" s="2">
        <f t="shared" si="0"/>
        <v>129880</v>
      </c>
      <c r="DA10" t="str">
        <f>_xlfn.IFNA(_xlfn.XLOOKUP(R10, LandUseCodes!$A$1:$A$70,LandUseCodes!$B$1:$B$70), "Not Listed")</f>
        <v>E - Local Gov't (Townships &amp; Boroughs)</v>
      </c>
      <c r="DB10" t="str">
        <f>_xlfn.IFNA(_xlfn.XLOOKUP(AD10, Type!$A$1:$A$3,Type!$B$1:$B$3), "Not Listed")</f>
        <v>Public</v>
      </c>
    </row>
    <row r="11" spans="1:106" x14ac:dyDescent="0.25">
      <c r="A11" s="1" t="s">
        <v>1193</v>
      </c>
      <c r="B11">
        <v>2024</v>
      </c>
      <c r="C11">
        <v>1</v>
      </c>
      <c r="D11" s="1" t="s">
        <v>531</v>
      </c>
      <c r="E11" s="1" t="s">
        <v>515</v>
      </c>
      <c r="F11" s="1" t="s">
        <v>926</v>
      </c>
      <c r="G11">
        <v>148000</v>
      </c>
      <c r="H11" s="1" t="s">
        <v>133</v>
      </c>
      <c r="J11">
        <v>109760</v>
      </c>
      <c r="K11" s="1" t="s">
        <v>1194</v>
      </c>
      <c r="L11" s="1" t="s">
        <v>1195</v>
      </c>
      <c r="M11" s="1" t="s">
        <v>538</v>
      </c>
      <c r="N11">
        <v>15</v>
      </c>
      <c r="O11" s="1" t="s">
        <v>152</v>
      </c>
      <c r="P11" s="1" t="s">
        <v>412</v>
      </c>
      <c r="Q11" s="1" t="s">
        <v>340</v>
      </c>
      <c r="R11" s="1" t="s">
        <v>163</v>
      </c>
      <c r="S11" s="1" t="s">
        <v>1196</v>
      </c>
      <c r="T11" s="1" t="s">
        <v>1128</v>
      </c>
      <c r="U11" s="1"/>
      <c r="V11" s="1" t="s">
        <v>1129</v>
      </c>
      <c r="W11" s="1" t="s">
        <v>1197</v>
      </c>
      <c r="X11" s="1" t="s">
        <v>642</v>
      </c>
      <c r="Y11">
        <v>125000</v>
      </c>
      <c r="Z11" s="1" t="s">
        <v>148</v>
      </c>
      <c r="AA11" s="1" t="s">
        <v>164</v>
      </c>
      <c r="AB11" s="1" t="s">
        <v>1130</v>
      </c>
      <c r="AC11" s="1" t="s">
        <v>181</v>
      </c>
      <c r="AD11" s="3">
        <v>1</v>
      </c>
      <c r="AE11" s="1" t="s">
        <v>106</v>
      </c>
      <c r="AF11" s="1" t="s">
        <v>106</v>
      </c>
      <c r="AG11" s="1" t="s">
        <v>106</v>
      </c>
      <c r="AH11" s="1" t="s">
        <v>106</v>
      </c>
      <c r="AJ11" s="1" t="s">
        <v>108</v>
      </c>
      <c r="AK11" s="1" t="s">
        <v>182</v>
      </c>
      <c r="AL11" s="1"/>
      <c r="AO11">
        <v>1760</v>
      </c>
      <c r="AP11">
        <v>2</v>
      </c>
      <c r="AQ11" s="1" t="s">
        <v>148</v>
      </c>
      <c r="AR11" s="1" t="s">
        <v>119</v>
      </c>
      <c r="AT11" s="1" t="s">
        <v>108</v>
      </c>
      <c r="AU11" s="1" t="s">
        <v>166</v>
      </c>
      <c r="AV11">
        <v>1900</v>
      </c>
      <c r="AW11" s="1" t="s">
        <v>167</v>
      </c>
      <c r="AX11">
        <v>3</v>
      </c>
      <c r="AY11">
        <v>1</v>
      </c>
      <c r="AZ11">
        <v>1</v>
      </c>
      <c r="BA11">
        <v>6</v>
      </c>
      <c r="BH11">
        <v>216</v>
      </c>
      <c r="BI11" s="1"/>
      <c r="BM11" s="1"/>
      <c r="BN11" s="1"/>
      <c r="BV11">
        <v>0</v>
      </c>
      <c r="BX11">
        <v>34140</v>
      </c>
      <c r="BY11">
        <v>75620</v>
      </c>
      <c r="BZ11">
        <v>2610</v>
      </c>
      <c r="CA11" s="1" t="s">
        <v>1061</v>
      </c>
      <c r="CB11" s="1" t="s">
        <v>119</v>
      </c>
      <c r="CD11">
        <v>17264</v>
      </c>
      <c r="CE11" s="1" t="s">
        <v>108</v>
      </c>
      <c r="CF11" s="1" t="s">
        <v>106</v>
      </c>
      <c r="CG11" s="1"/>
      <c r="CI11" s="1" t="s">
        <v>1198</v>
      </c>
      <c r="CJ11" s="1" t="s">
        <v>168</v>
      </c>
      <c r="CK11">
        <v>2520281</v>
      </c>
      <c r="CL11">
        <v>185828</v>
      </c>
      <c r="CM11" s="1" t="s">
        <v>1129</v>
      </c>
      <c r="CQ11" s="1" t="s">
        <v>1199</v>
      </c>
      <c r="CR11" s="1" t="s">
        <v>1196</v>
      </c>
      <c r="CS11" s="1"/>
      <c r="CU11" s="1" t="s">
        <v>1133</v>
      </c>
      <c r="CV11" s="1" t="s">
        <v>113</v>
      </c>
      <c r="CW11" s="1" t="s">
        <v>1129</v>
      </c>
      <c r="CX11" s="1"/>
      <c r="CZ11" s="2">
        <f t="shared" si="0"/>
        <v>109760</v>
      </c>
      <c r="DA11" t="str">
        <f>_xlfn.IFNA(_xlfn.XLOOKUP(R11, LandUseCodes!$A$1:$A$70,LandUseCodes!$B$1:$B$70), "Not Listed")</f>
        <v>R - Single Family/Cabin</v>
      </c>
      <c r="DB11" t="str">
        <f>_xlfn.IFNA(_xlfn.XLOOKUP(AD11, Type!$A$1:$A$3,Type!$B$1:$B$3), "Not Listed")</f>
        <v>Public</v>
      </c>
    </row>
    <row r="12" spans="1:106" x14ac:dyDescent="0.25">
      <c r="A12" s="1" t="s">
        <v>1200</v>
      </c>
      <c r="B12">
        <v>2024</v>
      </c>
      <c r="C12">
        <v>1</v>
      </c>
      <c r="D12" s="1" t="s">
        <v>1201</v>
      </c>
      <c r="E12" s="1" t="s">
        <v>1202</v>
      </c>
      <c r="F12" s="1" t="s">
        <v>562</v>
      </c>
      <c r="G12">
        <v>95000</v>
      </c>
      <c r="H12" s="1"/>
      <c r="J12">
        <v>198100</v>
      </c>
      <c r="K12" s="1" t="s">
        <v>1203</v>
      </c>
      <c r="L12" s="1" t="s">
        <v>1204</v>
      </c>
      <c r="M12" s="1" t="s">
        <v>538</v>
      </c>
      <c r="N12">
        <v>300</v>
      </c>
      <c r="P12" s="1" t="s">
        <v>1205</v>
      </c>
      <c r="Q12" s="1" t="s">
        <v>117</v>
      </c>
      <c r="R12" s="1" t="s">
        <v>891</v>
      </c>
      <c r="S12" s="1" t="s">
        <v>1206</v>
      </c>
      <c r="T12" s="1" t="s">
        <v>1207</v>
      </c>
      <c r="U12" s="1" t="s">
        <v>1128</v>
      </c>
      <c r="V12" s="1" t="s">
        <v>1129</v>
      </c>
      <c r="W12" s="1"/>
      <c r="X12" s="1"/>
      <c r="Z12" s="1" t="s">
        <v>112</v>
      </c>
      <c r="AA12" s="1" t="s">
        <v>105</v>
      </c>
      <c r="AB12" s="1" t="s">
        <v>1208</v>
      </c>
      <c r="AC12" s="1" t="s">
        <v>181</v>
      </c>
      <c r="AD12" s="3">
        <v>1</v>
      </c>
      <c r="AE12" s="1" t="s">
        <v>106</v>
      </c>
      <c r="AF12" s="1" t="s">
        <v>106</v>
      </c>
      <c r="AG12" s="1" t="s">
        <v>108</v>
      </c>
      <c r="AH12" s="1" t="s">
        <v>106</v>
      </c>
      <c r="AI12" s="1" t="s">
        <v>160</v>
      </c>
      <c r="AJ12" s="1" t="s">
        <v>104</v>
      </c>
      <c r="AK12" s="1" t="s">
        <v>182</v>
      </c>
      <c r="AL12" s="1" t="s">
        <v>108</v>
      </c>
      <c r="AM12" s="1"/>
      <c r="AQ12" s="1"/>
      <c r="AR12" s="1"/>
      <c r="AT12" s="1"/>
      <c r="AU12" s="1"/>
      <c r="AW12" s="1"/>
      <c r="BB12" s="1"/>
      <c r="BH12">
        <v>612</v>
      </c>
      <c r="BI12" s="1" t="s">
        <v>156</v>
      </c>
      <c r="BK12">
        <v>7434</v>
      </c>
      <c r="BM12" s="1" t="s">
        <v>108</v>
      </c>
      <c r="BN12" s="1" t="s">
        <v>139</v>
      </c>
      <c r="BO12">
        <v>1884</v>
      </c>
      <c r="BP12">
        <v>5754</v>
      </c>
      <c r="BR12">
        <v>2</v>
      </c>
      <c r="BT12">
        <v>5</v>
      </c>
      <c r="BV12">
        <v>0</v>
      </c>
      <c r="BX12">
        <v>67500</v>
      </c>
      <c r="BY12">
        <v>130600</v>
      </c>
      <c r="BZ12">
        <v>4260</v>
      </c>
      <c r="CA12" s="1" t="s">
        <v>1061</v>
      </c>
      <c r="CB12" s="1"/>
      <c r="CD12">
        <v>15000</v>
      </c>
      <c r="CE12" s="1"/>
      <c r="CF12" s="1" t="s">
        <v>106</v>
      </c>
      <c r="CG12" s="1"/>
      <c r="CI12" s="1" t="s">
        <v>1209</v>
      </c>
      <c r="CJ12" s="1" t="s">
        <v>1210</v>
      </c>
      <c r="CK12">
        <v>2520429</v>
      </c>
      <c r="CL12">
        <v>185891</v>
      </c>
      <c r="CM12" s="1" t="s">
        <v>1129</v>
      </c>
      <c r="CN12">
        <v>1</v>
      </c>
      <c r="CQ12" s="1" t="s">
        <v>1211</v>
      </c>
      <c r="CR12" s="1" t="s">
        <v>1206</v>
      </c>
      <c r="CS12" s="1" t="s">
        <v>1207</v>
      </c>
      <c r="CU12" s="1" t="s">
        <v>1133</v>
      </c>
      <c r="CV12" s="1" t="s">
        <v>113</v>
      </c>
      <c r="CW12" s="1" t="s">
        <v>1129</v>
      </c>
      <c r="CX12" s="1"/>
      <c r="CZ12" s="2">
        <f t="shared" si="0"/>
        <v>198100</v>
      </c>
      <c r="DA12" t="str">
        <f>_xlfn.IFNA(_xlfn.XLOOKUP(R12, LandUseCodes!$A$1:$A$70,LandUseCodes!$B$1:$B$70), "Not Listed")</f>
        <v>A - Aparments (4-19 Units)</v>
      </c>
      <c r="DB12" t="str">
        <f>_xlfn.IFNA(_xlfn.XLOOKUP(AD12, Type!$A$1:$A$3,Type!$B$1:$B$3), "Not Listed")</f>
        <v>Public</v>
      </c>
    </row>
    <row r="13" spans="1:106" x14ac:dyDescent="0.25">
      <c r="A13" s="1" t="s">
        <v>1212</v>
      </c>
      <c r="B13">
        <v>2024</v>
      </c>
      <c r="C13">
        <v>1</v>
      </c>
      <c r="D13" s="1" t="s">
        <v>1213</v>
      </c>
      <c r="E13" s="1" t="s">
        <v>558</v>
      </c>
      <c r="F13" s="1" t="s">
        <v>228</v>
      </c>
      <c r="G13">
        <v>1</v>
      </c>
      <c r="H13" s="1" t="s">
        <v>115</v>
      </c>
      <c r="J13">
        <v>113710</v>
      </c>
      <c r="K13" s="1" t="s">
        <v>1214</v>
      </c>
      <c r="L13" s="1" t="s">
        <v>1204</v>
      </c>
      <c r="M13" s="1" t="s">
        <v>538</v>
      </c>
      <c r="N13">
        <v>310</v>
      </c>
      <c r="O13" s="1"/>
      <c r="P13" s="1" t="s">
        <v>1205</v>
      </c>
      <c r="Q13" s="1" t="s">
        <v>117</v>
      </c>
      <c r="R13" s="1" t="s">
        <v>163</v>
      </c>
      <c r="S13" s="1" t="s">
        <v>1207</v>
      </c>
      <c r="T13" s="1" t="s">
        <v>1128</v>
      </c>
      <c r="U13" s="1"/>
      <c r="V13" s="1" t="s">
        <v>1129</v>
      </c>
      <c r="W13" s="1" t="s">
        <v>1215</v>
      </c>
      <c r="X13" s="1"/>
      <c r="Z13" s="1" t="s">
        <v>148</v>
      </c>
      <c r="AA13" s="1" t="s">
        <v>164</v>
      </c>
      <c r="AB13" s="1" t="s">
        <v>1130</v>
      </c>
      <c r="AC13" s="1" t="s">
        <v>181</v>
      </c>
      <c r="AD13" s="3">
        <v>1</v>
      </c>
      <c r="AE13" s="1" t="s">
        <v>106</v>
      </c>
      <c r="AF13" s="1" t="s">
        <v>106</v>
      </c>
      <c r="AG13" s="1" t="s">
        <v>108</v>
      </c>
      <c r="AH13" s="1" t="s">
        <v>106</v>
      </c>
      <c r="AI13" s="1" t="s">
        <v>160</v>
      </c>
      <c r="AJ13" s="1" t="s">
        <v>104</v>
      </c>
      <c r="AK13" s="1" t="s">
        <v>182</v>
      </c>
      <c r="AL13" s="1"/>
      <c r="AO13">
        <v>1840</v>
      </c>
      <c r="AP13">
        <v>2</v>
      </c>
      <c r="AQ13" s="1" t="s">
        <v>108</v>
      </c>
      <c r="AR13" s="1" t="s">
        <v>119</v>
      </c>
      <c r="AT13" s="1" t="s">
        <v>119</v>
      </c>
      <c r="AU13" s="1" t="s">
        <v>166</v>
      </c>
      <c r="AV13">
        <v>1900</v>
      </c>
      <c r="AW13" s="1" t="s">
        <v>167</v>
      </c>
      <c r="AX13">
        <v>3</v>
      </c>
      <c r="AY13">
        <v>1</v>
      </c>
      <c r="AZ13">
        <v>0</v>
      </c>
      <c r="BA13">
        <v>5</v>
      </c>
      <c r="BI13" s="1"/>
      <c r="BM13" s="1"/>
      <c r="BN13" s="1"/>
      <c r="BV13">
        <v>0</v>
      </c>
      <c r="BW13">
        <v>106280</v>
      </c>
      <c r="BX13">
        <v>33400</v>
      </c>
      <c r="BY13">
        <v>80310</v>
      </c>
      <c r="BZ13">
        <v>7850</v>
      </c>
      <c r="CA13" s="1" t="s">
        <v>1061</v>
      </c>
      <c r="CB13" s="1" t="s">
        <v>119</v>
      </c>
      <c r="CD13">
        <v>16343</v>
      </c>
      <c r="CE13" s="1" t="s">
        <v>108</v>
      </c>
      <c r="CF13" s="1" t="s">
        <v>106</v>
      </c>
      <c r="CG13" s="1"/>
      <c r="CI13" s="1" t="s">
        <v>1216</v>
      </c>
      <c r="CJ13" s="1" t="s">
        <v>157</v>
      </c>
      <c r="CK13">
        <v>2520314</v>
      </c>
      <c r="CL13">
        <v>185924</v>
      </c>
      <c r="CM13" s="1" t="s">
        <v>1129</v>
      </c>
      <c r="CO13" s="1"/>
      <c r="CP13" s="1"/>
      <c r="CQ13" s="1" t="s">
        <v>1217</v>
      </c>
      <c r="CR13" s="1" t="s">
        <v>1207</v>
      </c>
      <c r="CS13" s="1"/>
      <c r="CU13" s="1" t="s">
        <v>1133</v>
      </c>
      <c r="CV13" s="1" t="s">
        <v>113</v>
      </c>
      <c r="CW13" s="1" t="s">
        <v>1129</v>
      </c>
      <c r="CX13" s="1"/>
      <c r="CZ13" s="2">
        <f t="shared" si="0"/>
        <v>113710</v>
      </c>
      <c r="DA13" t="str">
        <f>_xlfn.IFNA(_xlfn.XLOOKUP(R13, LandUseCodes!$A$1:$A$70,LandUseCodes!$B$1:$B$70), "Not Listed")</f>
        <v>R - Single Family/Cabin</v>
      </c>
      <c r="DB13" t="str">
        <f>_xlfn.IFNA(_xlfn.XLOOKUP(AD13, Type!$A$1:$A$3,Type!$B$1:$B$3), "Not Listed")</f>
        <v>Public</v>
      </c>
    </row>
    <row r="14" spans="1:106" x14ac:dyDescent="0.25">
      <c r="A14" s="1" t="s">
        <v>1218</v>
      </c>
      <c r="B14">
        <v>2024</v>
      </c>
      <c r="C14">
        <v>1</v>
      </c>
      <c r="D14" s="1" t="s">
        <v>730</v>
      </c>
      <c r="E14" s="1" t="s">
        <v>570</v>
      </c>
      <c r="F14" s="1" t="s">
        <v>593</v>
      </c>
      <c r="G14">
        <v>250000</v>
      </c>
      <c r="H14" s="1"/>
      <c r="J14">
        <v>119900</v>
      </c>
      <c r="K14" s="1" t="s">
        <v>1219</v>
      </c>
      <c r="L14" s="1"/>
      <c r="M14" s="1" t="s">
        <v>538</v>
      </c>
      <c r="N14">
        <v>314</v>
      </c>
      <c r="O14" s="1"/>
      <c r="P14" s="1" t="s">
        <v>1205</v>
      </c>
      <c r="Q14" s="1" t="s">
        <v>117</v>
      </c>
      <c r="R14" s="1" t="s">
        <v>163</v>
      </c>
      <c r="S14" s="1" t="s">
        <v>1220</v>
      </c>
      <c r="T14" s="1" t="s">
        <v>1128</v>
      </c>
      <c r="U14" s="1"/>
      <c r="V14" s="1" t="s">
        <v>1129</v>
      </c>
      <c r="W14" s="1" t="s">
        <v>1221</v>
      </c>
      <c r="X14" s="1" t="s">
        <v>1222</v>
      </c>
      <c r="Y14">
        <v>235000</v>
      </c>
      <c r="Z14" s="1" t="s">
        <v>148</v>
      </c>
      <c r="AA14" s="1" t="s">
        <v>164</v>
      </c>
      <c r="AB14" s="1" t="s">
        <v>1130</v>
      </c>
      <c r="AC14" s="1" t="s">
        <v>181</v>
      </c>
      <c r="AD14" s="3">
        <v>1</v>
      </c>
      <c r="AE14" s="1" t="s">
        <v>106</v>
      </c>
      <c r="AF14" s="1" t="s">
        <v>106</v>
      </c>
      <c r="AG14" s="1" t="s">
        <v>108</v>
      </c>
      <c r="AH14" s="1" t="s">
        <v>106</v>
      </c>
      <c r="AI14" s="1" t="s">
        <v>160</v>
      </c>
      <c r="AJ14" s="1" t="s">
        <v>104</v>
      </c>
      <c r="AK14" s="1" t="s">
        <v>182</v>
      </c>
      <c r="AL14" s="1"/>
      <c r="AO14">
        <v>2709</v>
      </c>
      <c r="AP14">
        <v>2</v>
      </c>
      <c r="AQ14" s="1" t="s">
        <v>108</v>
      </c>
      <c r="AR14" s="1" t="s">
        <v>119</v>
      </c>
      <c r="AT14" s="1" t="s">
        <v>119</v>
      </c>
      <c r="AU14" s="1" t="s">
        <v>166</v>
      </c>
      <c r="AV14">
        <v>1900</v>
      </c>
      <c r="AW14" s="1" t="s">
        <v>167</v>
      </c>
      <c r="AX14">
        <v>4</v>
      </c>
      <c r="AY14">
        <v>1</v>
      </c>
      <c r="AZ14">
        <v>0</v>
      </c>
      <c r="BA14">
        <v>8</v>
      </c>
      <c r="BI14" s="1"/>
      <c r="BM14" s="1"/>
      <c r="BN14" s="1"/>
      <c r="BV14">
        <v>0</v>
      </c>
      <c r="BW14">
        <v>119130</v>
      </c>
      <c r="BX14">
        <v>35360</v>
      </c>
      <c r="BY14">
        <v>84540</v>
      </c>
      <c r="BZ14">
        <v>0</v>
      </c>
      <c r="CA14" s="1" t="s">
        <v>1061</v>
      </c>
      <c r="CB14" s="1" t="s">
        <v>119</v>
      </c>
      <c r="CD14">
        <v>18760</v>
      </c>
      <c r="CE14" s="1" t="s">
        <v>119</v>
      </c>
      <c r="CF14" s="1" t="s">
        <v>106</v>
      </c>
      <c r="CG14" s="1"/>
      <c r="CI14" s="1" t="s">
        <v>1223</v>
      </c>
      <c r="CJ14" s="1" t="s">
        <v>157</v>
      </c>
      <c r="CK14">
        <v>2520285</v>
      </c>
      <c r="CL14">
        <v>185970</v>
      </c>
      <c r="CM14" s="1" t="s">
        <v>1129</v>
      </c>
      <c r="CO14" s="1"/>
      <c r="CP14" s="1"/>
      <c r="CQ14" s="1" t="s">
        <v>1220</v>
      </c>
      <c r="CR14" s="1" t="s">
        <v>1220</v>
      </c>
      <c r="CS14" s="1"/>
      <c r="CU14" s="1" t="s">
        <v>1133</v>
      </c>
      <c r="CV14" s="1" t="s">
        <v>113</v>
      </c>
      <c r="CW14" s="1" t="s">
        <v>1129</v>
      </c>
      <c r="CX14" s="1"/>
      <c r="CZ14" s="2">
        <f t="shared" si="0"/>
        <v>119900</v>
      </c>
      <c r="DA14" t="str">
        <f>_xlfn.IFNA(_xlfn.XLOOKUP(R14, LandUseCodes!$A$1:$A$70,LandUseCodes!$B$1:$B$70), "Not Listed")</f>
        <v>R - Single Family/Cabin</v>
      </c>
      <c r="DB14" t="str">
        <f>_xlfn.IFNA(_xlfn.XLOOKUP(AD14, Type!$A$1:$A$3,Type!$B$1:$B$3), "Not Listed")</f>
        <v>Public</v>
      </c>
    </row>
    <row r="15" spans="1:106" x14ac:dyDescent="0.25">
      <c r="A15" s="1" t="s">
        <v>1224</v>
      </c>
      <c r="B15">
        <v>2024</v>
      </c>
      <c r="C15">
        <v>1</v>
      </c>
      <c r="D15" s="1" t="s">
        <v>1225</v>
      </c>
      <c r="E15" s="1" t="s">
        <v>1096</v>
      </c>
      <c r="F15" s="1" t="s">
        <v>1226</v>
      </c>
      <c r="G15">
        <v>228500</v>
      </c>
      <c r="H15" s="1"/>
      <c r="J15">
        <v>125140</v>
      </c>
      <c r="K15" s="1" t="s">
        <v>1227</v>
      </c>
      <c r="L15" s="1"/>
      <c r="M15" s="1" t="s">
        <v>538</v>
      </c>
      <c r="N15">
        <v>318</v>
      </c>
      <c r="O15" s="1"/>
      <c r="P15" s="1" t="s">
        <v>1205</v>
      </c>
      <c r="Q15" s="1" t="s">
        <v>117</v>
      </c>
      <c r="R15" s="1" t="s">
        <v>163</v>
      </c>
      <c r="S15" s="1" t="s">
        <v>1228</v>
      </c>
      <c r="T15" s="1" t="s">
        <v>1128</v>
      </c>
      <c r="U15" s="1"/>
      <c r="V15" s="1" t="s">
        <v>1129</v>
      </c>
      <c r="W15" s="1" t="s">
        <v>1229</v>
      </c>
      <c r="X15" s="1" t="s">
        <v>893</v>
      </c>
      <c r="Y15">
        <v>147500</v>
      </c>
      <c r="Z15" s="1" t="s">
        <v>148</v>
      </c>
      <c r="AA15" s="1" t="s">
        <v>164</v>
      </c>
      <c r="AB15" s="1" t="s">
        <v>1130</v>
      </c>
      <c r="AC15" s="1" t="s">
        <v>181</v>
      </c>
      <c r="AD15" s="3">
        <v>1</v>
      </c>
      <c r="AE15" s="1" t="s">
        <v>106</v>
      </c>
      <c r="AF15" s="1" t="s">
        <v>106</v>
      </c>
      <c r="AG15" s="1" t="s">
        <v>108</v>
      </c>
      <c r="AH15" s="1" t="s">
        <v>106</v>
      </c>
      <c r="AI15" s="1" t="s">
        <v>160</v>
      </c>
      <c r="AJ15" s="1" t="s">
        <v>104</v>
      </c>
      <c r="AK15" s="1" t="s">
        <v>182</v>
      </c>
      <c r="AL15" s="1"/>
      <c r="AO15">
        <v>1580</v>
      </c>
      <c r="AP15">
        <v>2</v>
      </c>
      <c r="AQ15" s="1" t="s">
        <v>108</v>
      </c>
      <c r="AR15" s="1" t="s">
        <v>119</v>
      </c>
      <c r="AT15" s="1" t="s">
        <v>112</v>
      </c>
      <c r="AU15" s="1" t="s">
        <v>121</v>
      </c>
      <c r="AV15">
        <v>1900</v>
      </c>
      <c r="AW15" s="1" t="s">
        <v>167</v>
      </c>
      <c r="AX15">
        <v>4</v>
      </c>
      <c r="AY15">
        <v>2</v>
      </c>
      <c r="AZ15">
        <v>1</v>
      </c>
      <c r="BA15">
        <v>7</v>
      </c>
      <c r="BH15">
        <v>756</v>
      </c>
      <c r="BI15" s="1"/>
      <c r="BM15" s="1"/>
      <c r="BN15" s="1"/>
      <c r="BV15">
        <v>0</v>
      </c>
      <c r="BW15">
        <v>122390</v>
      </c>
      <c r="BX15">
        <v>36480</v>
      </c>
      <c r="BY15">
        <v>88660</v>
      </c>
      <c r="BZ15">
        <v>8050</v>
      </c>
      <c r="CA15" s="1" t="s">
        <v>1061</v>
      </c>
      <c r="CB15" s="1" t="s">
        <v>107</v>
      </c>
      <c r="CD15">
        <v>20142</v>
      </c>
      <c r="CE15" s="1" t="s">
        <v>108</v>
      </c>
      <c r="CF15" s="1" t="s">
        <v>106</v>
      </c>
      <c r="CG15" s="1"/>
      <c r="CI15" s="1" t="s">
        <v>1230</v>
      </c>
      <c r="CJ15" s="1" t="s">
        <v>168</v>
      </c>
      <c r="CK15">
        <v>2520260</v>
      </c>
      <c r="CL15">
        <v>186024</v>
      </c>
      <c r="CM15" s="1" t="s">
        <v>1129</v>
      </c>
      <c r="CO15" s="1"/>
      <c r="CP15" s="1"/>
      <c r="CQ15" s="1" t="s">
        <v>1228</v>
      </c>
      <c r="CR15" s="1" t="s">
        <v>1228</v>
      </c>
      <c r="CS15" s="1"/>
      <c r="CU15" s="1" t="s">
        <v>1133</v>
      </c>
      <c r="CV15" s="1" t="s">
        <v>113</v>
      </c>
      <c r="CW15" s="1" t="s">
        <v>1129</v>
      </c>
      <c r="CX15" s="1"/>
      <c r="CZ15" s="2">
        <f t="shared" si="0"/>
        <v>125140</v>
      </c>
      <c r="DA15" t="str">
        <f>_xlfn.IFNA(_xlfn.XLOOKUP(R15, LandUseCodes!$A$1:$A$70,LandUseCodes!$B$1:$B$70), "Not Listed")</f>
        <v>R - Single Family/Cabin</v>
      </c>
      <c r="DB15" t="str">
        <f>_xlfn.IFNA(_xlfn.XLOOKUP(AD15, Type!$A$1:$A$3,Type!$B$1:$B$3), "Not Listed")</f>
        <v>Public</v>
      </c>
    </row>
    <row r="16" spans="1:106" x14ac:dyDescent="0.25">
      <c r="A16" s="1" t="s">
        <v>1231</v>
      </c>
      <c r="B16">
        <v>2024</v>
      </c>
      <c r="C16">
        <v>1</v>
      </c>
      <c r="D16" s="1" t="s">
        <v>1232</v>
      </c>
      <c r="E16" s="1" t="s">
        <v>854</v>
      </c>
      <c r="F16" s="1" t="s">
        <v>949</v>
      </c>
      <c r="G16">
        <v>220000</v>
      </c>
      <c r="H16" s="1"/>
      <c r="J16">
        <v>108570</v>
      </c>
      <c r="K16" s="1" t="s">
        <v>1233</v>
      </c>
      <c r="L16" s="1" t="s">
        <v>1234</v>
      </c>
      <c r="M16" s="1" t="s">
        <v>538</v>
      </c>
      <c r="N16">
        <v>322</v>
      </c>
      <c r="O16" s="1"/>
      <c r="P16" s="1" t="s">
        <v>1205</v>
      </c>
      <c r="Q16" s="1" t="s">
        <v>117</v>
      </c>
      <c r="R16" s="1" t="s">
        <v>163</v>
      </c>
      <c r="S16" s="1" t="s">
        <v>1235</v>
      </c>
      <c r="T16" s="1" t="s">
        <v>1128</v>
      </c>
      <c r="U16" s="1"/>
      <c r="V16" s="1" t="s">
        <v>1129</v>
      </c>
      <c r="W16" s="1" t="s">
        <v>1236</v>
      </c>
      <c r="X16" s="1" t="s">
        <v>1237</v>
      </c>
      <c r="Y16">
        <v>200000</v>
      </c>
      <c r="Z16" s="1" t="s">
        <v>148</v>
      </c>
      <c r="AA16" s="1" t="s">
        <v>164</v>
      </c>
      <c r="AB16" s="1" t="s">
        <v>1130</v>
      </c>
      <c r="AC16" s="1" t="s">
        <v>181</v>
      </c>
      <c r="AD16" s="3">
        <v>1</v>
      </c>
      <c r="AE16" s="1" t="s">
        <v>106</v>
      </c>
      <c r="AF16" s="1" t="s">
        <v>106</v>
      </c>
      <c r="AG16" s="1" t="s">
        <v>108</v>
      </c>
      <c r="AH16" s="1" t="s">
        <v>106</v>
      </c>
      <c r="AI16" s="1" t="s">
        <v>160</v>
      </c>
      <c r="AJ16" s="1" t="s">
        <v>104</v>
      </c>
      <c r="AK16" s="1" t="s">
        <v>182</v>
      </c>
      <c r="AL16" s="1"/>
      <c r="AO16">
        <v>1896</v>
      </c>
      <c r="AP16">
        <v>2</v>
      </c>
      <c r="AQ16" s="1" t="s">
        <v>108</v>
      </c>
      <c r="AR16" s="1" t="s">
        <v>119</v>
      </c>
      <c r="AT16" s="1" t="s">
        <v>119</v>
      </c>
      <c r="AU16" s="1" t="s">
        <v>166</v>
      </c>
      <c r="AV16">
        <v>1900</v>
      </c>
      <c r="AW16" s="1" t="s">
        <v>167</v>
      </c>
      <c r="AX16">
        <v>3</v>
      </c>
      <c r="AY16">
        <v>1</v>
      </c>
      <c r="AZ16">
        <v>1</v>
      </c>
      <c r="BA16">
        <v>6</v>
      </c>
      <c r="BH16">
        <v>392</v>
      </c>
      <c r="BI16" s="1"/>
      <c r="BM16" s="1"/>
      <c r="BN16" s="1"/>
      <c r="BU16" s="1"/>
      <c r="BV16">
        <v>0</v>
      </c>
      <c r="BX16">
        <v>29610</v>
      </c>
      <c r="BY16">
        <v>78960</v>
      </c>
      <c r="BZ16">
        <v>4830</v>
      </c>
      <c r="CA16" s="1" t="s">
        <v>1061</v>
      </c>
      <c r="CB16" s="1" t="s">
        <v>119</v>
      </c>
      <c r="CD16">
        <v>11671</v>
      </c>
      <c r="CE16" s="1" t="s">
        <v>108</v>
      </c>
      <c r="CF16" s="1" t="s">
        <v>106</v>
      </c>
      <c r="CG16" s="1"/>
      <c r="CI16" s="1" t="s">
        <v>1238</v>
      </c>
      <c r="CJ16" s="1" t="s">
        <v>168</v>
      </c>
      <c r="CK16">
        <v>2520264</v>
      </c>
      <c r="CL16">
        <v>186080</v>
      </c>
      <c r="CM16" s="1" t="s">
        <v>1129</v>
      </c>
      <c r="CO16" s="1"/>
      <c r="CP16" s="1"/>
      <c r="CQ16" s="1" t="s">
        <v>1235</v>
      </c>
      <c r="CR16" s="1" t="s">
        <v>1235</v>
      </c>
      <c r="CS16" s="1"/>
      <c r="CU16" s="1" t="s">
        <v>1133</v>
      </c>
      <c r="CV16" s="1" t="s">
        <v>113</v>
      </c>
      <c r="CW16" s="1" t="s">
        <v>1129</v>
      </c>
      <c r="CX16" s="1"/>
      <c r="CZ16" s="2">
        <f t="shared" si="0"/>
        <v>108570</v>
      </c>
      <c r="DA16" t="str">
        <f>_xlfn.IFNA(_xlfn.XLOOKUP(R16, LandUseCodes!$A$1:$A$70,LandUseCodes!$B$1:$B$70), "Not Listed")</f>
        <v>R - Single Family/Cabin</v>
      </c>
      <c r="DB16" t="str">
        <f>_xlfn.IFNA(_xlfn.XLOOKUP(AD16, Type!$A$1:$A$3,Type!$B$1:$B$3), "Not Listed")</f>
        <v>Public</v>
      </c>
    </row>
    <row r="17" spans="1:106" x14ac:dyDescent="0.25">
      <c r="A17" s="1" t="s">
        <v>1239</v>
      </c>
      <c r="B17">
        <v>2024</v>
      </c>
      <c r="C17">
        <v>1</v>
      </c>
      <c r="D17" s="1" t="s">
        <v>1240</v>
      </c>
      <c r="E17" s="1" t="s">
        <v>270</v>
      </c>
      <c r="F17" s="1" t="s">
        <v>985</v>
      </c>
      <c r="G17">
        <v>290000</v>
      </c>
      <c r="H17" s="1"/>
      <c r="J17">
        <v>101460</v>
      </c>
      <c r="K17" s="1" t="s">
        <v>1241</v>
      </c>
      <c r="L17" s="1"/>
      <c r="M17" s="1" t="s">
        <v>538</v>
      </c>
      <c r="N17">
        <v>326</v>
      </c>
      <c r="O17" s="1"/>
      <c r="P17" s="1" t="s">
        <v>1205</v>
      </c>
      <c r="Q17" s="1" t="s">
        <v>117</v>
      </c>
      <c r="R17" s="1" t="s">
        <v>163</v>
      </c>
      <c r="S17" s="1" t="s">
        <v>1242</v>
      </c>
      <c r="T17" s="1" t="s">
        <v>1128</v>
      </c>
      <c r="U17" s="1"/>
      <c r="V17" s="1" t="s">
        <v>1129</v>
      </c>
      <c r="W17" s="1" t="s">
        <v>1243</v>
      </c>
      <c r="X17" s="1" t="s">
        <v>929</v>
      </c>
      <c r="Y17">
        <v>1</v>
      </c>
      <c r="Z17" s="1" t="s">
        <v>148</v>
      </c>
      <c r="AA17" s="1" t="s">
        <v>164</v>
      </c>
      <c r="AB17" s="1" t="s">
        <v>1130</v>
      </c>
      <c r="AC17" s="1" t="s">
        <v>181</v>
      </c>
      <c r="AD17" s="3">
        <v>1</v>
      </c>
      <c r="AE17" s="1" t="s">
        <v>106</v>
      </c>
      <c r="AF17" s="1" t="s">
        <v>106</v>
      </c>
      <c r="AG17" s="1" t="s">
        <v>107</v>
      </c>
      <c r="AH17" s="1" t="s">
        <v>106</v>
      </c>
      <c r="AI17" s="1" t="s">
        <v>160</v>
      </c>
      <c r="AJ17" s="1" t="s">
        <v>104</v>
      </c>
      <c r="AK17" s="1" t="s">
        <v>182</v>
      </c>
      <c r="AL17" s="1"/>
      <c r="AO17">
        <v>1456</v>
      </c>
      <c r="AP17">
        <v>2</v>
      </c>
      <c r="AQ17" s="1" t="s">
        <v>108</v>
      </c>
      <c r="AR17" s="1" t="s">
        <v>119</v>
      </c>
      <c r="AT17" s="1" t="s">
        <v>108</v>
      </c>
      <c r="AU17" s="1" t="s">
        <v>166</v>
      </c>
      <c r="AV17">
        <v>1860</v>
      </c>
      <c r="AW17" s="1" t="s">
        <v>167</v>
      </c>
      <c r="AX17">
        <v>3</v>
      </c>
      <c r="AY17">
        <v>1</v>
      </c>
      <c r="AZ17">
        <v>0</v>
      </c>
      <c r="BA17">
        <v>5</v>
      </c>
      <c r="BI17" s="1"/>
      <c r="BM17" s="1"/>
      <c r="BN17" s="1"/>
      <c r="BU17" s="1"/>
      <c r="BV17">
        <v>0</v>
      </c>
      <c r="BX17">
        <v>30560</v>
      </c>
      <c r="BY17">
        <v>70900</v>
      </c>
      <c r="BZ17">
        <v>0</v>
      </c>
      <c r="CA17" s="1" t="s">
        <v>1061</v>
      </c>
      <c r="CB17" s="1" t="s">
        <v>108</v>
      </c>
      <c r="CD17">
        <v>12840</v>
      </c>
      <c r="CE17" s="1" t="s">
        <v>106</v>
      </c>
      <c r="CF17" s="1" t="s">
        <v>106</v>
      </c>
      <c r="CG17" s="1"/>
      <c r="CI17" s="1" t="s">
        <v>1244</v>
      </c>
      <c r="CJ17" s="1" t="s">
        <v>157</v>
      </c>
      <c r="CK17">
        <v>2520250</v>
      </c>
      <c r="CL17">
        <v>186120</v>
      </c>
      <c r="CM17" s="1" t="s">
        <v>1129</v>
      </c>
      <c r="CO17" s="1"/>
      <c r="CP17" s="1"/>
      <c r="CQ17" s="1" t="s">
        <v>1242</v>
      </c>
      <c r="CR17" s="1" t="s">
        <v>1242</v>
      </c>
      <c r="CS17" s="1"/>
      <c r="CU17" s="1" t="s">
        <v>1133</v>
      </c>
      <c r="CV17" s="1" t="s">
        <v>113</v>
      </c>
      <c r="CW17" s="1" t="s">
        <v>1129</v>
      </c>
      <c r="CX17" s="1"/>
      <c r="CZ17" s="2">
        <f t="shared" si="0"/>
        <v>101460</v>
      </c>
      <c r="DA17" t="str">
        <f>_xlfn.IFNA(_xlfn.XLOOKUP(R17, LandUseCodes!$A$1:$A$70,LandUseCodes!$B$1:$B$70), "Not Listed")</f>
        <v>R - Single Family/Cabin</v>
      </c>
      <c r="DB17" t="str">
        <f>_xlfn.IFNA(_xlfn.XLOOKUP(AD17, Type!$A$1:$A$3,Type!$B$1:$B$3), "Not Listed")</f>
        <v>Public</v>
      </c>
    </row>
    <row r="18" spans="1:106" x14ac:dyDescent="0.25">
      <c r="A18" s="1" t="s">
        <v>1245</v>
      </c>
      <c r="B18">
        <v>2024</v>
      </c>
      <c r="C18">
        <v>1</v>
      </c>
      <c r="D18" s="1" t="s">
        <v>991</v>
      </c>
      <c r="E18" s="1" t="s">
        <v>760</v>
      </c>
      <c r="F18" s="1" t="s">
        <v>992</v>
      </c>
      <c r="G18">
        <v>335000</v>
      </c>
      <c r="H18" s="1"/>
      <c r="J18">
        <v>141810</v>
      </c>
      <c r="K18" s="1" t="s">
        <v>1246</v>
      </c>
      <c r="L18" s="1" t="s">
        <v>1247</v>
      </c>
      <c r="M18" s="1" t="s">
        <v>538</v>
      </c>
      <c r="N18">
        <v>408</v>
      </c>
      <c r="P18" s="1" t="s">
        <v>1205</v>
      </c>
      <c r="Q18" s="1" t="s">
        <v>117</v>
      </c>
      <c r="R18" s="1" t="s">
        <v>163</v>
      </c>
      <c r="S18" s="1" t="s">
        <v>1248</v>
      </c>
      <c r="T18" s="1" t="s">
        <v>1128</v>
      </c>
      <c r="U18" s="1"/>
      <c r="V18" s="1" t="s">
        <v>1129</v>
      </c>
      <c r="W18" s="1" t="s">
        <v>1249</v>
      </c>
      <c r="X18" s="1"/>
      <c r="Z18" s="1" t="s">
        <v>148</v>
      </c>
      <c r="AA18" s="1" t="s">
        <v>164</v>
      </c>
      <c r="AB18" s="1" t="s">
        <v>1130</v>
      </c>
      <c r="AC18" s="1" t="s">
        <v>181</v>
      </c>
      <c r="AD18" s="3">
        <v>1</v>
      </c>
      <c r="AE18" s="1" t="s">
        <v>106</v>
      </c>
      <c r="AF18" s="1" t="s">
        <v>106</v>
      </c>
      <c r="AG18" s="1" t="s">
        <v>108</v>
      </c>
      <c r="AH18" s="1" t="s">
        <v>106</v>
      </c>
      <c r="AI18" s="1" t="s">
        <v>160</v>
      </c>
      <c r="AJ18" s="1" t="s">
        <v>104</v>
      </c>
      <c r="AK18" s="1" t="s">
        <v>182</v>
      </c>
      <c r="AL18" s="1"/>
      <c r="AO18">
        <v>2696</v>
      </c>
      <c r="AP18">
        <v>2</v>
      </c>
      <c r="AQ18" s="1" t="s">
        <v>148</v>
      </c>
      <c r="AR18" s="1" t="s">
        <v>119</v>
      </c>
      <c r="AT18" s="1" t="s">
        <v>119</v>
      </c>
      <c r="AU18" s="1" t="s">
        <v>166</v>
      </c>
      <c r="AV18">
        <v>1934</v>
      </c>
      <c r="AW18" s="1" t="s">
        <v>167</v>
      </c>
      <c r="AX18">
        <v>4</v>
      </c>
      <c r="AY18">
        <v>1</v>
      </c>
      <c r="AZ18">
        <v>1</v>
      </c>
      <c r="BA18">
        <v>9</v>
      </c>
      <c r="BE18">
        <v>1</v>
      </c>
      <c r="BF18">
        <v>1</v>
      </c>
      <c r="BI18" s="1"/>
      <c r="BM18" s="1"/>
      <c r="BN18" s="1"/>
      <c r="BV18">
        <v>0</v>
      </c>
      <c r="BW18">
        <v>142780</v>
      </c>
      <c r="BX18">
        <v>39030</v>
      </c>
      <c r="BY18">
        <v>102780</v>
      </c>
      <c r="BZ18">
        <v>0</v>
      </c>
      <c r="CA18" s="1" t="s">
        <v>1113</v>
      </c>
      <c r="CB18" s="1" t="s">
        <v>119</v>
      </c>
      <c r="CD18">
        <v>23298</v>
      </c>
      <c r="CE18" s="1" t="s">
        <v>107</v>
      </c>
      <c r="CF18" s="1" t="s">
        <v>106</v>
      </c>
      <c r="CG18" s="1"/>
      <c r="CI18" s="1" t="s">
        <v>1250</v>
      </c>
      <c r="CJ18" s="1" t="s">
        <v>157</v>
      </c>
      <c r="CK18">
        <v>2520233</v>
      </c>
      <c r="CL18">
        <v>186157</v>
      </c>
      <c r="CM18" s="1" t="s">
        <v>1129</v>
      </c>
      <c r="CO18" s="1"/>
      <c r="CP18" s="1"/>
      <c r="CQ18" s="1" t="s">
        <v>1248</v>
      </c>
      <c r="CR18" s="1" t="s">
        <v>1248</v>
      </c>
      <c r="CS18" s="1"/>
      <c r="CU18" s="1" t="s">
        <v>1133</v>
      </c>
      <c r="CV18" s="1" t="s">
        <v>113</v>
      </c>
      <c r="CW18" s="1" t="s">
        <v>1129</v>
      </c>
      <c r="CX18" s="1" t="s">
        <v>1098</v>
      </c>
      <c r="CZ18" s="2">
        <f t="shared" si="0"/>
        <v>141810</v>
      </c>
      <c r="DA18" t="str">
        <f>_xlfn.IFNA(_xlfn.XLOOKUP(R18, LandUseCodes!$A$1:$A$70,LandUseCodes!$B$1:$B$70), "Not Listed")</f>
        <v>R - Single Family/Cabin</v>
      </c>
      <c r="DB18" t="str">
        <f>_xlfn.IFNA(_xlfn.XLOOKUP(AD18, Type!$A$1:$A$3,Type!$B$1:$B$3), "Not Listed")</f>
        <v>Public</v>
      </c>
    </row>
    <row r="19" spans="1:106" x14ac:dyDescent="0.25">
      <c r="A19" s="1" t="s">
        <v>1251</v>
      </c>
      <c r="B19">
        <v>2024</v>
      </c>
      <c r="C19">
        <v>1</v>
      </c>
      <c r="D19" s="1" t="s">
        <v>1252</v>
      </c>
      <c r="E19" s="1" t="s">
        <v>321</v>
      </c>
      <c r="F19" s="1" t="s">
        <v>1253</v>
      </c>
      <c r="G19">
        <v>1</v>
      </c>
      <c r="H19" s="1" t="s">
        <v>115</v>
      </c>
      <c r="J19">
        <v>127895</v>
      </c>
      <c r="K19" s="1" t="s">
        <v>1254</v>
      </c>
      <c r="L19" s="1" t="s">
        <v>1255</v>
      </c>
      <c r="M19" s="1" t="s">
        <v>538</v>
      </c>
      <c r="N19">
        <v>410</v>
      </c>
      <c r="P19" s="1" t="s">
        <v>1205</v>
      </c>
      <c r="Q19" s="1" t="s">
        <v>117</v>
      </c>
      <c r="R19" s="1" t="s">
        <v>163</v>
      </c>
      <c r="S19" s="1" t="s">
        <v>1256</v>
      </c>
      <c r="T19" s="1" t="s">
        <v>1128</v>
      </c>
      <c r="U19" s="1"/>
      <c r="V19" s="1" t="s">
        <v>1129</v>
      </c>
      <c r="W19" s="1" t="s">
        <v>1254</v>
      </c>
      <c r="X19" s="1" t="s">
        <v>873</v>
      </c>
      <c r="Y19">
        <v>230000</v>
      </c>
      <c r="Z19" s="1" t="s">
        <v>112</v>
      </c>
      <c r="AA19" s="1" t="s">
        <v>164</v>
      </c>
      <c r="AB19" s="1" t="s">
        <v>1130</v>
      </c>
      <c r="AC19" s="1" t="s">
        <v>181</v>
      </c>
      <c r="AD19" s="3">
        <v>1</v>
      </c>
      <c r="AE19" s="1" t="s">
        <v>106</v>
      </c>
      <c r="AF19" s="1" t="s">
        <v>106</v>
      </c>
      <c r="AG19" s="1" t="s">
        <v>108</v>
      </c>
      <c r="AH19" s="1" t="s">
        <v>106</v>
      </c>
      <c r="AI19" s="1"/>
      <c r="AJ19" s="1" t="s">
        <v>108</v>
      </c>
      <c r="AK19" s="1" t="s">
        <v>182</v>
      </c>
      <c r="AL19" s="1"/>
      <c r="AO19">
        <v>2600</v>
      </c>
      <c r="AP19">
        <v>2</v>
      </c>
      <c r="AQ19" s="1" t="s">
        <v>112</v>
      </c>
      <c r="AR19" s="1" t="s">
        <v>119</v>
      </c>
      <c r="AT19" s="1" t="s">
        <v>119</v>
      </c>
      <c r="AU19" s="1" t="s">
        <v>166</v>
      </c>
      <c r="AV19">
        <v>1900</v>
      </c>
      <c r="AW19" s="1" t="s">
        <v>167</v>
      </c>
      <c r="AX19">
        <v>3</v>
      </c>
      <c r="AY19">
        <v>1</v>
      </c>
      <c r="AZ19">
        <v>0</v>
      </c>
      <c r="BA19">
        <v>7</v>
      </c>
      <c r="BE19">
        <v>1</v>
      </c>
      <c r="BF19">
        <v>1</v>
      </c>
      <c r="BI19" s="1"/>
      <c r="BM19" s="1"/>
      <c r="BN19" s="1"/>
      <c r="BU19" s="1"/>
      <c r="BV19">
        <v>0</v>
      </c>
      <c r="BW19">
        <v>124455</v>
      </c>
      <c r="BX19">
        <v>35120</v>
      </c>
      <c r="BY19">
        <v>92775</v>
      </c>
      <c r="BZ19">
        <v>0</v>
      </c>
      <c r="CA19" s="1" t="s">
        <v>1061</v>
      </c>
      <c r="CB19" s="1" t="s">
        <v>108</v>
      </c>
      <c r="CD19">
        <v>18475</v>
      </c>
      <c r="CE19" s="1" t="s">
        <v>108</v>
      </c>
      <c r="CF19" s="1" t="s">
        <v>106</v>
      </c>
      <c r="CG19" s="1"/>
      <c r="CI19" s="1" t="s">
        <v>1257</v>
      </c>
      <c r="CJ19" s="1" t="s">
        <v>157</v>
      </c>
      <c r="CK19">
        <v>2520175</v>
      </c>
      <c r="CL19">
        <v>186180</v>
      </c>
      <c r="CM19" s="1" t="s">
        <v>1129</v>
      </c>
      <c r="CO19" s="1"/>
      <c r="CP19" s="1"/>
      <c r="CQ19" s="1" t="s">
        <v>1256</v>
      </c>
      <c r="CR19" s="1" t="s">
        <v>1256</v>
      </c>
      <c r="CS19" s="1"/>
      <c r="CU19" s="1" t="s">
        <v>1133</v>
      </c>
      <c r="CV19" s="1" t="s">
        <v>113</v>
      </c>
      <c r="CW19" s="1" t="s">
        <v>1129</v>
      </c>
      <c r="CX19" s="1" t="s">
        <v>1098</v>
      </c>
      <c r="CZ19" s="2">
        <f t="shared" si="0"/>
        <v>127895</v>
      </c>
      <c r="DA19" t="str">
        <f>_xlfn.IFNA(_xlfn.XLOOKUP(R19, LandUseCodes!$A$1:$A$70,LandUseCodes!$B$1:$B$70), "Not Listed")</f>
        <v>R - Single Family/Cabin</v>
      </c>
      <c r="DB19" t="str">
        <f>_xlfn.IFNA(_xlfn.XLOOKUP(AD19, Type!$A$1:$A$3,Type!$B$1:$B$3), "Not Listed")</f>
        <v>Public</v>
      </c>
    </row>
    <row r="20" spans="1:106" x14ac:dyDescent="0.25">
      <c r="A20" s="1" t="s">
        <v>1258</v>
      </c>
      <c r="B20">
        <v>2024</v>
      </c>
      <c r="C20">
        <v>1</v>
      </c>
      <c r="D20" s="1" t="s">
        <v>1259</v>
      </c>
      <c r="E20" s="1" t="s">
        <v>727</v>
      </c>
      <c r="F20" s="1" t="s">
        <v>1260</v>
      </c>
      <c r="G20">
        <v>245000</v>
      </c>
      <c r="H20" s="1"/>
      <c r="J20">
        <v>108670</v>
      </c>
      <c r="K20" s="1" t="s">
        <v>1261</v>
      </c>
      <c r="L20" s="1" t="s">
        <v>1262</v>
      </c>
      <c r="M20" s="1" t="s">
        <v>538</v>
      </c>
      <c r="N20">
        <v>412</v>
      </c>
      <c r="P20" s="1" t="s">
        <v>1205</v>
      </c>
      <c r="Q20" s="1" t="s">
        <v>117</v>
      </c>
      <c r="R20" s="1" t="s">
        <v>163</v>
      </c>
      <c r="S20" s="1" t="s">
        <v>1263</v>
      </c>
      <c r="T20" s="1" t="s">
        <v>1128</v>
      </c>
      <c r="U20" s="1"/>
      <c r="V20" s="1" t="s">
        <v>1129</v>
      </c>
      <c r="W20" s="1" t="s">
        <v>1264</v>
      </c>
      <c r="X20" s="1" t="s">
        <v>959</v>
      </c>
      <c r="Y20">
        <v>220000</v>
      </c>
      <c r="Z20" s="1" t="s">
        <v>148</v>
      </c>
      <c r="AA20" s="1" t="s">
        <v>164</v>
      </c>
      <c r="AB20" s="1" t="s">
        <v>1130</v>
      </c>
      <c r="AC20" s="1" t="s">
        <v>181</v>
      </c>
      <c r="AD20" s="3">
        <v>1</v>
      </c>
      <c r="AE20" s="1" t="s">
        <v>106</v>
      </c>
      <c r="AF20" s="1" t="s">
        <v>106</v>
      </c>
      <c r="AG20" s="1" t="s">
        <v>108</v>
      </c>
      <c r="AH20" s="1" t="s">
        <v>106</v>
      </c>
      <c r="AI20" s="1" t="s">
        <v>160</v>
      </c>
      <c r="AJ20" s="1" t="s">
        <v>104</v>
      </c>
      <c r="AK20" s="1" t="s">
        <v>182</v>
      </c>
      <c r="AL20" s="1"/>
      <c r="AO20">
        <v>1820</v>
      </c>
      <c r="AP20">
        <v>2</v>
      </c>
      <c r="AQ20" s="1" t="s">
        <v>112</v>
      </c>
      <c r="AR20" s="1" t="s">
        <v>119</v>
      </c>
      <c r="AT20" s="1" t="s">
        <v>108</v>
      </c>
      <c r="AU20" s="1" t="s">
        <v>166</v>
      </c>
      <c r="AV20">
        <v>1900</v>
      </c>
      <c r="AW20" s="1" t="s">
        <v>167</v>
      </c>
      <c r="AX20">
        <v>3</v>
      </c>
      <c r="AY20">
        <v>1</v>
      </c>
      <c r="AZ20">
        <v>0</v>
      </c>
      <c r="BA20">
        <v>6</v>
      </c>
      <c r="BI20" s="1"/>
      <c r="BM20" s="1"/>
      <c r="BN20" s="1"/>
      <c r="BU20" s="1"/>
      <c r="BV20">
        <v>0</v>
      </c>
      <c r="BX20">
        <v>33510</v>
      </c>
      <c r="BY20">
        <v>75160</v>
      </c>
      <c r="BZ20">
        <v>3540</v>
      </c>
      <c r="CA20" s="1" t="s">
        <v>1061</v>
      </c>
      <c r="CB20" s="1" t="s">
        <v>119</v>
      </c>
      <c r="CD20">
        <v>16478</v>
      </c>
      <c r="CE20" s="1" t="s">
        <v>108</v>
      </c>
      <c r="CF20" s="1" t="s">
        <v>106</v>
      </c>
      <c r="CG20" s="1"/>
      <c r="CI20" s="1" t="s">
        <v>1265</v>
      </c>
      <c r="CJ20" s="1" t="s">
        <v>157</v>
      </c>
      <c r="CK20">
        <v>2520156</v>
      </c>
      <c r="CL20">
        <v>186224</v>
      </c>
      <c r="CM20" s="1" t="s">
        <v>1129</v>
      </c>
      <c r="CO20" s="1"/>
      <c r="CP20" s="1"/>
      <c r="CQ20" s="1" t="s">
        <v>1263</v>
      </c>
      <c r="CR20" s="1" t="s">
        <v>1263</v>
      </c>
      <c r="CS20" s="1"/>
      <c r="CU20" s="1" t="s">
        <v>1133</v>
      </c>
      <c r="CV20" s="1" t="s">
        <v>113</v>
      </c>
      <c r="CW20" s="1" t="s">
        <v>1129</v>
      </c>
      <c r="CX20" s="1" t="s">
        <v>1098</v>
      </c>
      <c r="CZ20" s="2">
        <f t="shared" si="0"/>
        <v>108670</v>
      </c>
      <c r="DA20" t="str">
        <f>_xlfn.IFNA(_xlfn.XLOOKUP(R20, LandUseCodes!$A$1:$A$70,LandUseCodes!$B$1:$B$70), "Not Listed")</f>
        <v>R - Single Family/Cabin</v>
      </c>
      <c r="DB20" t="str">
        <f>_xlfn.IFNA(_xlfn.XLOOKUP(AD20, Type!$A$1:$A$3,Type!$B$1:$B$3), "Not Listed")</f>
        <v>Public</v>
      </c>
    </row>
    <row r="21" spans="1:106" x14ac:dyDescent="0.25">
      <c r="A21" s="1" t="s">
        <v>1266</v>
      </c>
      <c r="B21">
        <v>2024</v>
      </c>
      <c r="C21">
        <v>1</v>
      </c>
      <c r="D21" s="1" t="s">
        <v>1022</v>
      </c>
      <c r="E21" s="1" t="s">
        <v>511</v>
      </c>
      <c r="F21" s="1" t="s">
        <v>1023</v>
      </c>
      <c r="G21">
        <v>330000</v>
      </c>
      <c r="H21" s="1"/>
      <c r="J21">
        <v>124630</v>
      </c>
      <c r="K21" s="1" t="s">
        <v>1267</v>
      </c>
      <c r="L21" s="1" t="s">
        <v>1268</v>
      </c>
      <c r="M21" s="1" t="s">
        <v>538</v>
      </c>
      <c r="N21">
        <v>414</v>
      </c>
      <c r="P21" s="1" t="s">
        <v>1205</v>
      </c>
      <c r="Q21" s="1" t="s">
        <v>117</v>
      </c>
      <c r="R21" s="1" t="s">
        <v>163</v>
      </c>
      <c r="S21" s="1" t="s">
        <v>1269</v>
      </c>
      <c r="T21" s="1" t="s">
        <v>1128</v>
      </c>
      <c r="U21" s="1"/>
      <c r="V21" s="1" t="s">
        <v>1129</v>
      </c>
      <c r="W21" s="1" t="s">
        <v>1270</v>
      </c>
      <c r="X21" s="1" t="s">
        <v>784</v>
      </c>
      <c r="Y21">
        <v>235000</v>
      </c>
      <c r="Z21" s="1" t="s">
        <v>148</v>
      </c>
      <c r="AA21" s="1" t="s">
        <v>164</v>
      </c>
      <c r="AB21" s="1" t="s">
        <v>1130</v>
      </c>
      <c r="AC21" s="1" t="s">
        <v>181</v>
      </c>
      <c r="AD21" s="3">
        <v>1</v>
      </c>
      <c r="AE21" s="1" t="s">
        <v>106</v>
      </c>
      <c r="AF21" s="1" t="s">
        <v>106</v>
      </c>
      <c r="AG21" s="1" t="s">
        <v>108</v>
      </c>
      <c r="AH21" s="1" t="s">
        <v>106</v>
      </c>
      <c r="AI21" s="1" t="s">
        <v>160</v>
      </c>
      <c r="AJ21" s="1" t="s">
        <v>104</v>
      </c>
      <c r="AK21" s="1" t="s">
        <v>182</v>
      </c>
      <c r="AL21" s="1"/>
      <c r="AO21">
        <v>2192</v>
      </c>
      <c r="AP21">
        <v>1.5</v>
      </c>
      <c r="AQ21" s="1" t="s">
        <v>107</v>
      </c>
      <c r="AR21" s="1" t="s">
        <v>119</v>
      </c>
      <c r="AT21" s="1" t="s">
        <v>108</v>
      </c>
      <c r="AU21" s="1" t="s">
        <v>166</v>
      </c>
      <c r="AV21">
        <v>1900</v>
      </c>
      <c r="AW21" s="1" t="s">
        <v>167</v>
      </c>
      <c r="AX21">
        <v>3</v>
      </c>
      <c r="AY21">
        <v>1</v>
      </c>
      <c r="AZ21">
        <v>1</v>
      </c>
      <c r="BA21">
        <v>6</v>
      </c>
      <c r="BH21">
        <v>468</v>
      </c>
      <c r="BI21" s="1"/>
      <c r="BM21" s="1"/>
      <c r="BN21" s="1"/>
      <c r="BU21" s="1"/>
      <c r="BV21">
        <v>0</v>
      </c>
      <c r="BX21">
        <v>40570</v>
      </c>
      <c r="BY21">
        <v>84060</v>
      </c>
      <c r="BZ21">
        <v>6110</v>
      </c>
      <c r="CA21" s="1" t="s">
        <v>1072</v>
      </c>
      <c r="CB21" s="1" t="s">
        <v>119</v>
      </c>
      <c r="CD21">
        <v>25194</v>
      </c>
      <c r="CE21" s="1" t="s">
        <v>106</v>
      </c>
      <c r="CF21" s="1" t="s">
        <v>106</v>
      </c>
      <c r="CG21" s="1"/>
      <c r="CI21" s="1" t="s">
        <v>1271</v>
      </c>
      <c r="CJ21" s="1" t="s">
        <v>168</v>
      </c>
      <c r="CK21">
        <v>2520137</v>
      </c>
      <c r="CL21">
        <v>186274</v>
      </c>
      <c r="CM21" s="1" t="s">
        <v>1129</v>
      </c>
      <c r="CO21" s="1"/>
      <c r="CP21" s="1"/>
      <c r="CQ21" s="1" t="s">
        <v>1269</v>
      </c>
      <c r="CR21" s="1" t="s">
        <v>1269</v>
      </c>
      <c r="CS21" s="1"/>
      <c r="CU21" s="1" t="s">
        <v>1133</v>
      </c>
      <c r="CV21" s="1" t="s">
        <v>113</v>
      </c>
      <c r="CW21" s="1" t="s">
        <v>1129</v>
      </c>
      <c r="CX21" s="1" t="s">
        <v>611</v>
      </c>
      <c r="CZ21" s="2">
        <f t="shared" si="0"/>
        <v>124630</v>
      </c>
      <c r="DA21" t="str">
        <f>_xlfn.IFNA(_xlfn.XLOOKUP(R21, LandUseCodes!$A$1:$A$70,LandUseCodes!$B$1:$B$70), "Not Listed")</f>
        <v>R - Single Family/Cabin</v>
      </c>
      <c r="DB21" t="str">
        <f>_xlfn.IFNA(_xlfn.XLOOKUP(AD21, Type!$A$1:$A$3,Type!$B$1:$B$3), "Not Listed")</f>
        <v>Public</v>
      </c>
    </row>
    <row r="22" spans="1:106" x14ac:dyDescent="0.25">
      <c r="A22" s="1" t="s">
        <v>1272</v>
      </c>
      <c r="B22">
        <v>2024</v>
      </c>
      <c r="C22">
        <v>1</v>
      </c>
      <c r="D22" s="1" t="s">
        <v>1273</v>
      </c>
      <c r="E22" s="1" t="s">
        <v>1026</v>
      </c>
      <c r="F22" s="1" t="s">
        <v>1274</v>
      </c>
      <c r="G22">
        <v>1</v>
      </c>
      <c r="H22" s="1" t="s">
        <v>115</v>
      </c>
      <c r="J22">
        <v>2083720</v>
      </c>
      <c r="K22" s="1" t="s">
        <v>1275</v>
      </c>
      <c r="L22" s="1"/>
      <c r="M22" s="1" t="s">
        <v>538</v>
      </c>
      <c r="N22">
        <v>410</v>
      </c>
      <c r="P22" s="1" t="s">
        <v>1205</v>
      </c>
      <c r="Q22" s="1" t="s">
        <v>117</v>
      </c>
      <c r="R22" s="1" t="s">
        <v>335</v>
      </c>
      <c r="S22" s="1" t="s">
        <v>1276</v>
      </c>
      <c r="T22" s="1" t="s">
        <v>1128</v>
      </c>
      <c r="U22" s="1"/>
      <c r="V22" s="1" t="s">
        <v>1129</v>
      </c>
      <c r="W22" s="1" t="s">
        <v>1275</v>
      </c>
      <c r="X22" s="1" t="s">
        <v>388</v>
      </c>
      <c r="Y22">
        <v>1</v>
      </c>
      <c r="Z22" s="1" t="s">
        <v>112</v>
      </c>
      <c r="AA22" s="1" t="s">
        <v>116</v>
      </c>
      <c r="AB22" s="1" t="s">
        <v>1208</v>
      </c>
      <c r="AC22" s="1" t="s">
        <v>181</v>
      </c>
      <c r="AD22" s="3">
        <v>1</v>
      </c>
      <c r="AE22" s="1" t="s">
        <v>106</v>
      </c>
      <c r="AF22" s="1" t="s">
        <v>106</v>
      </c>
      <c r="AG22" s="1" t="s">
        <v>108</v>
      </c>
      <c r="AH22" s="1" t="s">
        <v>106</v>
      </c>
      <c r="AI22" s="1"/>
      <c r="AJ22" s="1" t="s">
        <v>108</v>
      </c>
      <c r="AK22" s="1" t="s">
        <v>182</v>
      </c>
      <c r="AL22" s="1" t="s">
        <v>107</v>
      </c>
      <c r="AO22">
        <v>2742</v>
      </c>
      <c r="AP22">
        <v>2</v>
      </c>
      <c r="AQ22" s="1" t="s">
        <v>125</v>
      </c>
      <c r="AR22" s="1" t="s">
        <v>119</v>
      </c>
      <c r="AT22" s="1" t="s">
        <v>119</v>
      </c>
      <c r="AU22" s="1" t="s">
        <v>166</v>
      </c>
      <c r="AV22">
        <v>1925</v>
      </c>
      <c r="AW22" s="1" t="s">
        <v>167</v>
      </c>
      <c r="AX22">
        <v>4</v>
      </c>
      <c r="AY22">
        <v>1</v>
      </c>
      <c r="AZ22">
        <v>1</v>
      </c>
      <c r="BA22">
        <v>9</v>
      </c>
      <c r="BE22">
        <v>1</v>
      </c>
      <c r="BF22">
        <v>1</v>
      </c>
      <c r="BI22" s="1" t="s">
        <v>248</v>
      </c>
      <c r="BK22">
        <v>6446</v>
      </c>
      <c r="BM22" s="1" t="s">
        <v>108</v>
      </c>
      <c r="BN22" s="1" t="s">
        <v>106</v>
      </c>
      <c r="BO22">
        <v>1874</v>
      </c>
      <c r="BP22">
        <v>3304</v>
      </c>
      <c r="BR22">
        <v>2</v>
      </c>
      <c r="BU22" s="1"/>
      <c r="BV22">
        <v>0</v>
      </c>
      <c r="BW22">
        <v>765230</v>
      </c>
      <c r="BX22">
        <v>194180</v>
      </c>
      <c r="BY22">
        <v>1889540</v>
      </c>
      <c r="BZ22">
        <v>15380</v>
      </c>
      <c r="CA22" s="1" t="s">
        <v>1061</v>
      </c>
      <c r="CB22" s="1" t="s">
        <v>108</v>
      </c>
      <c r="CD22">
        <v>78950</v>
      </c>
      <c r="CE22" s="1" t="s">
        <v>119</v>
      </c>
      <c r="CF22" s="1" t="s">
        <v>106</v>
      </c>
      <c r="CG22" s="1"/>
      <c r="CI22" s="1" t="s">
        <v>1277</v>
      </c>
      <c r="CJ22" s="1" t="s">
        <v>1278</v>
      </c>
      <c r="CK22">
        <v>2520053</v>
      </c>
      <c r="CL22">
        <v>186390</v>
      </c>
      <c r="CM22" s="1" t="s">
        <v>1129</v>
      </c>
      <c r="CN22">
        <v>1</v>
      </c>
      <c r="CO22" s="1"/>
      <c r="CP22" s="1"/>
      <c r="CQ22" s="1" t="s">
        <v>1279</v>
      </c>
      <c r="CR22" s="1" t="s">
        <v>1276</v>
      </c>
      <c r="CS22" s="1"/>
      <c r="CU22" s="1" t="s">
        <v>1133</v>
      </c>
      <c r="CV22" s="1" t="s">
        <v>113</v>
      </c>
      <c r="CW22" s="1" t="s">
        <v>1129</v>
      </c>
      <c r="CX22" s="1" t="s">
        <v>1098</v>
      </c>
      <c r="CZ22" s="2">
        <f t="shared" si="0"/>
        <v>2083720</v>
      </c>
      <c r="DA22" t="str">
        <f>_xlfn.IFNA(_xlfn.XLOOKUP(R22, LandUseCodes!$A$1:$A$70,LandUseCodes!$B$1:$B$70), "Not Listed")</f>
        <v>E - Churches</v>
      </c>
      <c r="DB22" t="str">
        <f>_xlfn.IFNA(_xlfn.XLOOKUP(AD22, Type!$A$1:$A$3,Type!$B$1:$B$3), "Not Listed")</f>
        <v>Public</v>
      </c>
    </row>
    <row r="23" spans="1:106" x14ac:dyDescent="0.25">
      <c r="A23" s="1" t="s">
        <v>1272</v>
      </c>
      <c r="B23">
        <v>2024</v>
      </c>
      <c r="C23">
        <v>2</v>
      </c>
      <c r="D23" s="1" t="s">
        <v>1273</v>
      </c>
      <c r="E23" s="1" t="s">
        <v>1026</v>
      </c>
      <c r="F23" s="1" t="s">
        <v>1274</v>
      </c>
      <c r="G23">
        <v>1</v>
      </c>
      <c r="H23" s="1" t="s">
        <v>115</v>
      </c>
      <c r="J23">
        <v>2083720</v>
      </c>
      <c r="K23" s="1" t="s">
        <v>1275</v>
      </c>
      <c r="L23" s="1"/>
      <c r="M23" s="1" t="s">
        <v>538</v>
      </c>
      <c r="N23">
        <v>410</v>
      </c>
      <c r="O23" s="1"/>
      <c r="P23" s="1" t="s">
        <v>1205</v>
      </c>
      <c r="Q23" s="1" t="s">
        <v>117</v>
      </c>
      <c r="R23" s="1" t="s">
        <v>335</v>
      </c>
      <c r="S23" s="1" t="s">
        <v>1276</v>
      </c>
      <c r="T23" s="1" t="s">
        <v>1128</v>
      </c>
      <c r="U23" s="1"/>
      <c r="V23" s="1" t="s">
        <v>1129</v>
      </c>
      <c r="W23" s="1" t="s">
        <v>1275</v>
      </c>
      <c r="X23" s="1" t="s">
        <v>388</v>
      </c>
      <c r="Y23">
        <v>1</v>
      </c>
      <c r="Z23" s="1" t="s">
        <v>112</v>
      </c>
      <c r="AA23" s="1" t="s">
        <v>116</v>
      </c>
      <c r="AB23" s="1" t="s">
        <v>1208</v>
      </c>
      <c r="AC23" s="1" t="s">
        <v>181</v>
      </c>
      <c r="AD23" s="3">
        <v>1</v>
      </c>
      <c r="AE23" s="1" t="s">
        <v>106</v>
      </c>
      <c r="AF23" s="1" t="s">
        <v>106</v>
      </c>
      <c r="AG23" s="1" t="s">
        <v>108</v>
      </c>
      <c r="AH23" s="1" t="s">
        <v>106</v>
      </c>
      <c r="AI23" s="1"/>
      <c r="AJ23" s="1" t="s">
        <v>108</v>
      </c>
      <c r="AK23" s="1" t="s">
        <v>182</v>
      </c>
      <c r="AL23" s="1" t="s">
        <v>107</v>
      </c>
      <c r="AM23" s="1"/>
      <c r="AO23">
        <v>2742</v>
      </c>
      <c r="AP23">
        <v>2</v>
      </c>
      <c r="AQ23" s="1" t="s">
        <v>125</v>
      </c>
      <c r="AR23" s="1" t="s">
        <v>119</v>
      </c>
      <c r="AT23" s="1" t="s">
        <v>119</v>
      </c>
      <c r="AU23" s="1" t="s">
        <v>166</v>
      </c>
      <c r="AV23">
        <v>1925</v>
      </c>
      <c r="AW23" s="1" t="s">
        <v>167</v>
      </c>
      <c r="AX23">
        <v>4</v>
      </c>
      <c r="AY23">
        <v>1</v>
      </c>
      <c r="AZ23">
        <v>1</v>
      </c>
      <c r="BA23">
        <v>9</v>
      </c>
      <c r="BE23">
        <v>1</v>
      </c>
      <c r="BF23">
        <v>1</v>
      </c>
      <c r="BI23" s="1" t="s">
        <v>248</v>
      </c>
      <c r="BK23">
        <v>17086</v>
      </c>
      <c r="BM23" s="1" t="s">
        <v>106</v>
      </c>
      <c r="BN23" s="1" t="s">
        <v>106</v>
      </c>
      <c r="BO23">
        <v>2008</v>
      </c>
      <c r="BP23">
        <v>17086</v>
      </c>
      <c r="BR23">
        <v>2</v>
      </c>
      <c r="BU23" s="1" t="s">
        <v>121</v>
      </c>
      <c r="BV23">
        <v>0</v>
      </c>
      <c r="BW23">
        <v>765230</v>
      </c>
      <c r="BX23">
        <v>194180</v>
      </c>
      <c r="BY23">
        <v>1889540</v>
      </c>
      <c r="BZ23">
        <v>15380</v>
      </c>
      <c r="CA23" s="1" t="s">
        <v>1061</v>
      </c>
      <c r="CB23" s="1" t="s">
        <v>108</v>
      </c>
      <c r="CE23" s="1" t="s">
        <v>119</v>
      </c>
      <c r="CF23" s="1" t="s">
        <v>106</v>
      </c>
      <c r="CI23" s="1" t="s">
        <v>1277</v>
      </c>
      <c r="CJ23" s="1" t="s">
        <v>1278</v>
      </c>
      <c r="CK23">
        <v>2520053</v>
      </c>
      <c r="CL23">
        <v>186390</v>
      </c>
      <c r="CM23" s="1" t="s">
        <v>1129</v>
      </c>
      <c r="CN23">
        <v>1</v>
      </c>
      <c r="CO23" s="1"/>
      <c r="CP23" s="1"/>
      <c r="CQ23" s="1" t="s">
        <v>1279</v>
      </c>
      <c r="CR23" s="1" t="s">
        <v>1276</v>
      </c>
      <c r="CS23" s="1"/>
      <c r="CU23" s="1" t="s">
        <v>1133</v>
      </c>
      <c r="CV23" s="1" t="s">
        <v>113</v>
      </c>
      <c r="CW23" s="1" t="s">
        <v>1129</v>
      </c>
      <c r="CX23" s="1" t="s">
        <v>1098</v>
      </c>
      <c r="CZ23" s="2">
        <f t="shared" si="0"/>
        <v>2083720</v>
      </c>
      <c r="DA23" t="str">
        <f>_xlfn.IFNA(_xlfn.XLOOKUP(R23, LandUseCodes!$A$1:$A$70,LandUseCodes!$B$1:$B$70), "Not Listed")</f>
        <v>E - Churches</v>
      </c>
      <c r="DB23" t="str">
        <f>_xlfn.IFNA(_xlfn.XLOOKUP(AD23, Type!$A$1:$A$3,Type!$B$1:$B$3), "Not Listed")</f>
        <v>Public</v>
      </c>
    </row>
    <row r="24" spans="1:106" x14ac:dyDescent="0.25">
      <c r="A24" s="1" t="s">
        <v>1280</v>
      </c>
      <c r="B24">
        <v>2024</v>
      </c>
      <c r="C24">
        <v>1</v>
      </c>
      <c r="D24" s="1"/>
      <c r="E24" s="1"/>
      <c r="F24" s="1"/>
      <c r="H24" s="1"/>
      <c r="J24">
        <v>8780</v>
      </c>
      <c r="K24" s="1" t="s">
        <v>1185</v>
      </c>
      <c r="L24" s="1"/>
      <c r="M24" s="1" t="s">
        <v>538</v>
      </c>
      <c r="N24">
        <v>350</v>
      </c>
      <c r="P24" s="1" t="s">
        <v>1166</v>
      </c>
      <c r="Q24" s="1" t="s">
        <v>117</v>
      </c>
      <c r="R24" s="1" t="s">
        <v>176</v>
      </c>
      <c r="S24" s="1" t="s">
        <v>1186</v>
      </c>
      <c r="T24" s="1" t="s">
        <v>1187</v>
      </c>
      <c r="U24" s="1" t="s">
        <v>1128</v>
      </c>
      <c r="V24" s="1" t="s">
        <v>1129</v>
      </c>
      <c r="W24" s="1"/>
      <c r="X24" s="1"/>
      <c r="Z24" s="1" t="s">
        <v>148</v>
      </c>
      <c r="AA24" s="1" t="s">
        <v>116</v>
      </c>
      <c r="AB24" s="1" t="s">
        <v>1149</v>
      </c>
      <c r="AC24" s="1" t="s">
        <v>181</v>
      </c>
      <c r="AD24" s="3">
        <v>9</v>
      </c>
      <c r="AE24" s="1" t="s">
        <v>107</v>
      </c>
      <c r="AF24" s="1" t="s">
        <v>107</v>
      </c>
      <c r="AG24" s="1" t="s">
        <v>119</v>
      </c>
      <c r="AH24" s="1" t="s">
        <v>148</v>
      </c>
      <c r="AI24" s="1"/>
      <c r="AJ24" s="1"/>
      <c r="AK24" s="1" t="s">
        <v>182</v>
      </c>
      <c r="AL24" s="1"/>
      <c r="AQ24" s="1"/>
      <c r="AR24" s="1"/>
      <c r="AT24" s="1"/>
      <c r="AU24" s="1"/>
      <c r="AW24" s="1"/>
      <c r="BI24" s="1"/>
      <c r="BM24" s="1"/>
      <c r="BN24" s="1"/>
      <c r="BV24">
        <v>0</v>
      </c>
      <c r="BX24">
        <v>8780</v>
      </c>
      <c r="BY24">
        <v>0</v>
      </c>
      <c r="BZ24">
        <v>0</v>
      </c>
      <c r="CA24" s="1" t="s">
        <v>1061</v>
      </c>
      <c r="CB24" s="1"/>
      <c r="CD24">
        <v>87120</v>
      </c>
      <c r="CE24" s="1"/>
      <c r="CF24" s="1" t="s">
        <v>106</v>
      </c>
      <c r="CI24" s="1" t="s">
        <v>1281</v>
      </c>
      <c r="CJ24" s="1" t="s">
        <v>1282</v>
      </c>
      <c r="CK24">
        <v>2519650</v>
      </c>
      <c r="CL24">
        <v>186504</v>
      </c>
      <c r="CM24" s="1" t="s">
        <v>1129</v>
      </c>
      <c r="CO24" s="1"/>
      <c r="CP24" s="1"/>
      <c r="CQ24" s="1" t="s">
        <v>1283</v>
      </c>
      <c r="CR24" s="1" t="s">
        <v>1186</v>
      </c>
      <c r="CS24" s="1" t="s">
        <v>1187</v>
      </c>
      <c r="CU24" s="1" t="s">
        <v>1133</v>
      </c>
      <c r="CV24" s="1" t="s">
        <v>113</v>
      </c>
      <c r="CW24" s="1" t="s">
        <v>1129</v>
      </c>
      <c r="CX24" s="1" t="s">
        <v>1098</v>
      </c>
      <c r="CZ24" s="2">
        <f t="shared" si="0"/>
        <v>8780</v>
      </c>
      <c r="DA24" t="str">
        <f>_xlfn.IFNA(_xlfn.XLOOKUP(R24, LandUseCodes!$A$1:$A$70,LandUseCodes!$B$1:$B$70), "Not Listed")</f>
        <v>E - Local Gov't (Townships &amp; Boroughs)</v>
      </c>
      <c r="DB24" t="str">
        <f>_xlfn.IFNA(_xlfn.XLOOKUP(AD24, Type!$A$1:$A$3,Type!$B$1:$B$3), "Not Listed")</f>
        <v>Not Listed</v>
      </c>
    </row>
    <row r="25" spans="1:106" x14ac:dyDescent="0.25">
      <c r="A25" s="1" t="s">
        <v>1284</v>
      </c>
      <c r="B25">
        <v>2024</v>
      </c>
      <c r="C25">
        <v>1</v>
      </c>
      <c r="D25" s="1" t="s">
        <v>1285</v>
      </c>
      <c r="E25" s="1" t="s">
        <v>669</v>
      </c>
      <c r="F25" s="1" t="s">
        <v>1286</v>
      </c>
      <c r="G25">
        <v>200000</v>
      </c>
      <c r="H25" s="1"/>
      <c r="J25">
        <v>134640</v>
      </c>
      <c r="K25" s="1" t="s">
        <v>1287</v>
      </c>
      <c r="L25" s="1" t="s">
        <v>1288</v>
      </c>
      <c r="M25" s="1" t="s">
        <v>538</v>
      </c>
      <c r="N25">
        <v>516</v>
      </c>
      <c r="O25" s="1"/>
      <c r="P25" s="1" t="s">
        <v>1205</v>
      </c>
      <c r="Q25" s="1" t="s">
        <v>117</v>
      </c>
      <c r="R25" s="1" t="s">
        <v>328</v>
      </c>
      <c r="S25" s="1" t="s">
        <v>1289</v>
      </c>
      <c r="T25" s="1" t="s">
        <v>1290</v>
      </c>
      <c r="U25" s="1"/>
      <c r="V25" s="1" t="s">
        <v>1291</v>
      </c>
      <c r="W25" s="1" t="s">
        <v>1292</v>
      </c>
      <c r="X25" s="1" t="s">
        <v>1293</v>
      </c>
      <c r="Y25">
        <v>1</v>
      </c>
      <c r="Z25" s="1" t="s">
        <v>148</v>
      </c>
      <c r="AA25" s="1" t="s">
        <v>164</v>
      </c>
      <c r="AB25" s="1" t="s">
        <v>1130</v>
      </c>
      <c r="AC25" s="1" t="s">
        <v>181</v>
      </c>
      <c r="AD25" s="3">
        <v>1</v>
      </c>
      <c r="AE25" s="1" t="s">
        <v>106</v>
      </c>
      <c r="AF25" s="1" t="s">
        <v>106</v>
      </c>
      <c r="AG25" s="1" t="s">
        <v>108</v>
      </c>
      <c r="AH25" s="1" t="s">
        <v>106</v>
      </c>
      <c r="AI25" s="1" t="s">
        <v>160</v>
      </c>
      <c r="AJ25" s="1" t="s">
        <v>104</v>
      </c>
      <c r="AK25" s="1" t="s">
        <v>182</v>
      </c>
      <c r="AL25" s="1"/>
      <c r="AO25">
        <v>2708</v>
      </c>
      <c r="AP25">
        <v>2</v>
      </c>
      <c r="AQ25" s="1" t="s">
        <v>108</v>
      </c>
      <c r="AR25" s="1" t="s">
        <v>119</v>
      </c>
      <c r="AT25" s="1" t="s">
        <v>119</v>
      </c>
      <c r="AU25" s="1" t="s">
        <v>166</v>
      </c>
      <c r="AV25">
        <v>1900</v>
      </c>
      <c r="AW25" s="1" t="s">
        <v>167</v>
      </c>
      <c r="AX25">
        <v>5</v>
      </c>
      <c r="AY25">
        <v>3</v>
      </c>
      <c r="AZ25">
        <v>2</v>
      </c>
      <c r="BA25">
        <v>8</v>
      </c>
      <c r="BH25">
        <v>720</v>
      </c>
      <c r="BI25" s="1"/>
      <c r="BM25" s="1"/>
      <c r="BN25" s="1"/>
      <c r="BV25">
        <v>0</v>
      </c>
      <c r="BW25">
        <v>139540</v>
      </c>
      <c r="BX25">
        <v>36230</v>
      </c>
      <c r="BY25">
        <v>98410</v>
      </c>
      <c r="BZ25">
        <v>4150</v>
      </c>
      <c r="CA25" s="1" t="s">
        <v>1061</v>
      </c>
      <c r="CB25" s="1" t="s">
        <v>119</v>
      </c>
      <c r="CD25">
        <v>19845</v>
      </c>
      <c r="CE25" s="1" t="s">
        <v>119</v>
      </c>
      <c r="CF25" s="1" t="s">
        <v>106</v>
      </c>
      <c r="CI25" s="1" t="s">
        <v>1294</v>
      </c>
      <c r="CJ25" s="1" t="s">
        <v>1295</v>
      </c>
      <c r="CK25">
        <v>2520073</v>
      </c>
      <c r="CL25">
        <v>186639</v>
      </c>
      <c r="CM25" s="1" t="s">
        <v>1129</v>
      </c>
      <c r="CO25" s="1"/>
      <c r="CP25" s="1"/>
      <c r="CQ25" s="1" t="s">
        <v>1296</v>
      </c>
      <c r="CR25" s="1" t="s">
        <v>1289</v>
      </c>
      <c r="CS25" s="1"/>
      <c r="CU25" s="1" t="s">
        <v>1297</v>
      </c>
      <c r="CV25" s="1" t="s">
        <v>113</v>
      </c>
      <c r="CW25" s="1" t="s">
        <v>1291</v>
      </c>
      <c r="CX25" s="1"/>
      <c r="CZ25" s="2">
        <f t="shared" si="0"/>
        <v>134640</v>
      </c>
      <c r="DA25" t="str">
        <f>_xlfn.IFNA(_xlfn.XLOOKUP(R25, LandUseCodes!$A$1:$A$70,LandUseCodes!$B$1:$B$70), "Not Listed")</f>
        <v>R - Two Family</v>
      </c>
      <c r="DB25" t="str">
        <f>_xlfn.IFNA(_xlfn.XLOOKUP(AD25, Type!$A$1:$A$3,Type!$B$1:$B$3), "Not Listed")</f>
        <v>Public</v>
      </c>
    </row>
    <row r="26" spans="1:106" x14ac:dyDescent="0.25">
      <c r="A26" s="1" t="s">
        <v>1298</v>
      </c>
      <c r="B26">
        <v>2024</v>
      </c>
      <c r="C26">
        <v>1</v>
      </c>
      <c r="D26" s="1" t="s">
        <v>737</v>
      </c>
      <c r="E26" s="1" t="s">
        <v>865</v>
      </c>
      <c r="F26" s="1" t="s">
        <v>1299</v>
      </c>
      <c r="G26">
        <v>125000</v>
      </c>
      <c r="H26" s="1"/>
      <c r="J26">
        <v>116130</v>
      </c>
      <c r="K26" s="1" t="s">
        <v>1300</v>
      </c>
      <c r="L26" s="1"/>
      <c r="M26" s="1" t="s">
        <v>538</v>
      </c>
      <c r="N26">
        <v>512</v>
      </c>
      <c r="O26" s="1"/>
      <c r="P26" s="1" t="s">
        <v>1205</v>
      </c>
      <c r="Q26" s="1" t="s">
        <v>117</v>
      </c>
      <c r="R26" s="1" t="s">
        <v>328</v>
      </c>
      <c r="S26" s="1" t="s">
        <v>1301</v>
      </c>
      <c r="T26" s="1" t="s">
        <v>1128</v>
      </c>
      <c r="U26" s="1"/>
      <c r="V26" s="1" t="s">
        <v>1129</v>
      </c>
      <c r="W26" s="1" t="s">
        <v>1302</v>
      </c>
      <c r="X26" s="1" t="s">
        <v>1303</v>
      </c>
      <c r="Y26">
        <v>200500</v>
      </c>
      <c r="Z26" s="1" t="s">
        <v>148</v>
      </c>
      <c r="AA26" s="1" t="s">
        <v>164</v>
      </c>
      <c r="AB26" s="1" t="s">
        <v>1130</v>
      </c>
      <c r="AC26" s="1" t="s">
        <v>181</v>
      </c>
      <c r="AD26" s="3">
        <v>1</v>
      </c>
      <c r="AE26" s="1" t="s">
        <v>106</v>
      </c>
      <c r="AF26" s="1" t="s">
        <v>106</v>
      </c>
      <c r="AG26" s="1" t="s">
        <v>108</v>
      </c>
      <c r="AH26" s="1" t="s">
        <v>106</v>
      </c>
      <c r="AI26" s="1" t="s">
        <v>160</v>
      </c>
      <c r="AJ26" s="1" t="s">
        <v>104</v>
      </c>
      <c r="AK26" s="1" t="s">
        <v>182</v>
      </c>
      <c r="AL26" s="1"/>
      <c r="AN26">
        <v>1950</v>
      </c>
      <c r="AO26">
        <v>2464</v>
      </c>
      <c r="AP26">
        <v>2</v>
      </c>
      <c r="AQ26" s="1" t="s">
        <v>112</v>
      </c>
      <c r="AR26" s="1" t="s">
        <v>119</v>
      </c>
      <c r="AT26" s="1" t="s">
        <v>119</v>
      </c>
      <c r="AU26" s="1" t="s">
        <v>166</v>
      </c>
      <c r="AV26">
        <v>1928</v>
      </c>
      <c r="AW26" s="1" t="s">
        <v>167</v>
      </c>
      <c r="AX26">
        <v>4</v>
      </c>
      <c r="AY26">
        <v>2</v>
      </c>
      <c r="AZ26">
        <v>0</v>
      </c>
      <c r="BA26">
        <v>8</v>
      </c>
      <c r="BE26">
        <v>1</v>
      </c>
      <c r="BF26">
        <v>1</v>
      </c>
      <c r="BI26" s="1"/>
      <c r="BM26" s="1"/>
      <c r="BN26" s="1"/>
      <c r="BV26">
        <v>0</v>
      </c>
      <c r="BW26">
        <v>125230</v>
      </c>
      <c r="BX26">
        <v>28420</v>
      </c>
      <c r="BY26">
        <v>87710</v>
      </c>
      <c r="BZ26">
        <v>0</v>
      </c>
      <c r="CA26" s="1" t="s">
        <v>1061</v>
      </c>
      <c r="CB26" s="1" t="s">
        <v>119</v>
      </c>
      <c r="CD26">
        <v>10200</v>
      </c>
      <c r="CE26" s="1" t="s">
        <v>108</v>
      </c>
      <c r="CF26" s="1" t="s">
        <v>106</v>
      </c>
      <c r="CI26" s="1" t="s">
        <v>1304</v>
      </c>
      <c r="CJ26" s="1" t="s">
        <v>445</v>
      </c>
      <c r="CK26">
        <v>2520108</v>
      </c>
      <c r="CL26">
        <v>186548</v>
      </c>
      <c r="CM26" s="1" t="s">
        <v>1129</v>
      </c>
      <c r="CO26" s="1"/>
      <c r="CP26" s="1"/>
      <c r="CQ26" s="1" t="s">
        <v>1301</v>
      </c>
      <c r="CR26" s="1" t="s">
        <v>1301</v>
      </c>
      <c r="CS26" s="1"/>
      <c r="CU26" s="1" t="s">
        <v>1133</v>
      </c>
      <c r="CV26" s="1" t="s">
        <v>113</v>
      </c>
      <c r="CW26" s="1" t="s">
        <v>1129</v>
      </c>
      <c r="CX26" s="1"/>
      <c r="CZ26" s="2">
        <f t="shared" si="0"/>
        <v>116130</v>
      </c>
      <c r="DA26" t="str">
        <f>_xlfn.IFNA(_xlfn.XLOOKUP(R26, LandUseCodes!$A$1:$A$70,LandUseCodes!$B$1:$B$70), "Not Listed")</f>
        <v>R - Two Family</v>
      </c>
      <c r="DB26" t="str">
        <f>_xlfn.IFNA(_xlfn.XLOOKUP(AD26, Type!$A$1:$A$3,Type!$B$1:$B$3), "Not Listed")</f>
        <v>Public</v>
      </c>
    </row>
    <row r="27" spans="1:106" x14ac:dyDescent="0.25">
      <c r="A27" s="1" t="s">
        <v>1305</v>
      </c>
      <c r="B27">
        <v>2024</v>
      </c>
      <c r="C27">
        <v>1</v>
      </c>
      <c r="D27" s="1" t="s">
        <v>1306</v>
      </c>
      <c r="E27" s="1" t="s">
        <v>208</v>
      </c>
      <c r="F27" s="1" t="s">
        <v>1016</v>
      </c>
      <c r="G27">
        <v>1</v>
      </c>
      <c r="H27" s="1" t="s">
        <v>115</v>
      </c>
      <c r="J27">
        <v>24350</v>
      </c>
      <c r="K27" s="1" t="s">
        <v>1302</v>
      </c>
      <c r="L27" s="1" t="s">
        <v>1307</v>
      </c>
      <c r="M27" s="1" t="s">
        <v>538</v>
      </c>
      <c r="N27">
        <v>514</v>
      </c>
      <c r="O27" s="1"/>
      <c r="P27" s="1" t="s">
        <v>1205</v>
      </c>
      <c r="Q27" s="1" t="s">
        <v>117</v>
      </c>
      <c r="R27" s="1" t="s">
        <v>390</v>
      </c>
      <c r="S27" s="1" t="s">
        <v>1308</v>
      </c>
      <c r="T27" s="1" t="s">
        <v>1309</v>
      </c>
      <c r="U27" s="1"/>
      <c r="V27" s="1" t="s">
        <v>1310</v>
      </c>
      <c r="W27" s="1" t="s">
        <v>1311</v>
      </c>
      <c r="X27" s="1"/>
      <c r="Z27" s="1" t="s">
        <v>148</v>
      </c>
      <c r="AA27" s="1" t="s">
        <v>164</v>
      </c>
      <c r="AB27" s="1" t="s">
        <v>1130</v>
      </c>
      <c r="AC27" s="1" t="s">
        <v>181</v>
      </c>
      <c r="AD27" s="3">
        <v>1</v>
      </c>
      <c r="AE27" s="1" t="s">
        <v>106</v>
      </c>
      <c r="AF27" s="1" t="s">
        <v>106</v>
      </c>
      <c r="AG27" s="1" t="s">
        <v>108</v>
      </c>
      <c r="AH27" s="1" t="s">
        <v>106</v>
      </c>
      <c r="AI27" s="1" t="s">
        <v>160</v>
      </c>
      <c r="AJ27" s="1" t="s">
        <v>108</v>
      </c>
      <c r="AK27" s="1" t="s">
        <v>182</v>
      </c>
      <c r="AL27" s="1"/>
      <c r="AQ27" s="1"/>
      <c r="AR27" s="1"/>
      <c r="AT27" s="1"/>
      <c r="AU27" s="1"/>
      <c r="AW27" s="1"/>
      <c r="BI27" s="1"/>
      <c r="BM27" s="1"/>
      <c r="BN27" s="1"/>
      <c r="BV27">
        <v>0</v>
      </c>
      <c r="BW27">
        <v>29850</v>
      </c>
      <c r="BX27">
        <v>21600</v>
      </c>
      <c r="BY27">
        <v>2750</v>
      </c>
      <c r="BZ27">
        <v>2750</v>
      </c>
      <c r="CA27" s="1" t="s">
        <v>1061</v>
      </c>
      <c r="CB27" s="1"/>
      <c r="CD27">
        <v>28434</v>
      </c>
      <c r="CE27" s="1"/>
      <c r="CF27" s="1" t="s">
        <v>106</v>
      </c>
      <c r="CI27" s="1" t="s">
        <v>1312</v>
      </c>
      <c r="CJ27" s="1" t="s">
        <v>950</v>
      </c>
      <c r="CK27">
        <v>2519978</v>
      </c>
      <c r="CL27">
        <v>186492</v>
      </c>
      <c r="CM27" s="1" t="s">
        <v>1129</v>
      </c>
      <c r="CO27" s="1"/>
      <c r="CP27" s="1"/>
      <c r="CQ27" s="1" t="s">
        <v>1313</v>
      </c>
      <c r="CR27" s="1" t="s">
        <v>1308</v>
      </c>
      <c r="CS27" s="1"/>
      <c r="CU27" s="1" t="s">
        <v>692</v>
      </c>
      <c r="CV27" s="1" t="s">
        <v>142</v>
      </c>
      <c r="CW27" s="1" t="s">
        <v>1310</v>
      </c>
      <c r="CX27" s="1" t="s">
        <v>1098</v>
      </c>
      <c r="CZ27" s="2">
        <f t="shared" si="0"/>
        <v>24350</v>
      </c>
      <c r="DA27" t="str">
        <f>_xlfn.IFNA(_xlfn.XLOOKUP(R27, LandUseCodes!$A$1:$A$70,LandUseCodes!$B$1:$B$70), "Not Listed")</f>
        <v>R - Barns,Stables,Pools,Misc Bldg</v>
      </c>
      <c r="DB27" t="str">
        <f>_xlfn.IFNA(_xlfn.XLOOKUP(AD27, Type!$A$1:$A$3,Type!$B$1:$B$3), "Not Listed")</f>
        <v>Public</v>
      </c>
    </row>
    <row r="28" spans="1:106" x14ac:dyDescent="0.25">
      <c r="A28" s="1" t="s">
        <v>1314</v>
      </c>
      <c r="B28">
        <v>2024</v>
      </c>
      <c r="C28">
        <v>1</v>
      </c>
      <c r="D28" s="1" t="s">
        <v>1315</v>
      </c>
      <c r="E28" s="1" t="s">
        <v>666</v>
      </c>
      <c r="F28" s="1" t="s">
        <v>751</v>
      </c>
      <c r="G28">
        <v>1</v>
      </c>
      <c r="H28" s="1" t="s">
        <v>115</v>
      </c>
      <c r="J28">
        <v>80420</v>
      </c>
      <c r="K28" s="1" t="s">
        <v>1185</v>
      </c>
      <c r="L28" s="1"/>
      <c r="M28" s="1" t="s">
        <v>538</v>
      </c>
      <c r="O28" s="1"/>
      <c r="P28" s="1"/>
      <c r="Q28" s="1"/>
      <c r="R28" s="1" t="s">
        <v>176</v>
      </c>
      <c r="S28" s="1" t="s">
        <v>1186</v>
      </c>
      <c r="T28" s="1" t="s">
        <v>1187</v>
      </c>
      <c r="U28" s="1" t="s">
        <v>1128</v>
      </c>
      <c r="V28" s="1" t="s">
        <v>1129</v>
      </c>
      <c r="W28" s="1" t="s">
        <v>1292</v>
      </c>
      <c r="X28" s="1"/>
      <c r="Z28" s="1" t="s">
        <v>148</v>
      </c>
      <c r="AA28" s="1" t="s">
        <v>116</v>
      </c>
      <c r="AB28" s="1" t="s">
        <v>1130</v>
      </c>
      <c r="AC28" s="1" t="s">
        <v>181</v>
      </c>
      <c r="AD28" s="3">
        <v>9</v>
      </c>
      <c r="AE28" s="1" t="s">
        <v>107</v>
      </c>
      <c r="AF28" s="1" t="s">
        <v>107</v>
      </c>
      <c r="AG28" s="1" t="s">
        <v>106</v>
      </c>
      <c r="AH28" s="1" t="s">
        <v>106</v>
      </c>
      <c r="AI28" s="1"/>
      <c r="AJ28" s="1" t="s">
        <v>108</v>
      </c>
      <c r="AK28" s="1" t="s">
        <v>182</v>
      </c>
      <c r="AL28" s="1"/>
      <c r="AM28" s="1"/>
      <c r="AQ28" s="1"/>
      <c r="AR28" s="1"/>
      <c r="AT28" s="1"/>
      <c r="AU28" s="1"/>
      <c r="AW28" s="1"/>
      <c r="BI28" s="1"/>
      <c r="BM28" s="1"/>
      <c r="BN28" s="1"/>
      <c r="BV28">
        <v>0</v>
      </c>
      <c r="BX28">
        <v>74760</v>
      </c>
      <c r="BY28">
        <v>5660</v>
      </c>
      <c r="BZ28">
        <v>5660</v>
      </c>
      <c r="CA28" s="1" t="s">
        <v>1061</v>
      </c>
      <c r="CB28" s="1"/>
      <c r="CC28">
        <v>2.1819999999999999</v>
      </c>
      <c r="CE28" s="1"/>
      <c r="CF28" s="1" t="s">
        <v>106</v>
      </c>
      <c r="CG28" s="1"/>
      <c r="CI28" s="1" t="s">
        <v>1316</v>
      </c>
      <c r="CJ28" s="1" t="s">
        <v>1317</v>
      </c>
      <c r="CK28">
        <v>2519705</v>
      </c>
      <c r="CL28">
        <v>186797</v>
      </c>
      <c r="CM28" s="1" t="s">
        <v>1129</v>
      </c>
      <c r="CO28" s="1"/>
      <c r="CP28" s="1"/>
      <c r="CQ28" s="1"/>
      <c r="CR28" s="1" t="s">
        <v>1186</v>
      </c>
      <c r="CS28" s="1" t="s">
        <v>1187</v>
      </c>
      <c r="CU28" s="1" t="s">
        <v>1133</v>
      </c>
      <c r="CV28" s="1" t="s">
        <v>113</v>
      </c>
      <c r="CW28" s="1" t="s">
        <v>1129</v>
      </c>
      <c r="CX28" s="1" t="s">
        <v>611</v>
      </c>
      <c r="CZ28" s="2">
        <f t="shared" si="0"/>
        <v>80420</v>
      </c>
      <c r="DA28" t="str">
        <f>_xlfn.IFNA(_xlfn.XLOOKUP(R28, LandUseCodes!$A$1:$A$70,LandUseCodes!$B$1:$B$70), "Not Listed")</f>
        <v>E - Local Gov't (Townships &amp; Boroughs)</v>
      </c>
      <c r="DB28" t="str">
        <f>_xlfn.IFNA(_xlfn.XLOOKUP(AD28, Type!$A$1:$A$3,Type!$B$1:$B$3), "Not Listed")</f>
        <v>Not Listed</v>
      </c>
    </row>
    <row r="29" spans="1:106" x14ac:dyDescent="0.25">
      <c r="A29" s="1" t="s">
        <v>1318</v>
      </c>
      <c r="B29">
        <v>2024</v>
      </c>
      <c r="C29">
        <v>1</v>
      </c>
      <c r="D29" s="1" t="s">
        <v>1319</v>
      </c>
      <c r="E29" s="1" t="s">
        <v>995</v>
      </c>
      <c r="F29" s="1" t="s">
        <v>1320</v>
      </c>
      <c r="G29">
        <v>225000</v>
      </c>
      <c r="H29" s="1"/>
      <c r="J29">
        <v>100980</v>
      </c>
      <c r="K29" s="1" t="s">
        <v>1321</v>
      </c>
      <c r="L29" s="1"/>
      <c r="M29" s="1" t="s">
        <v>538</v>
      </c>
      <c r="N29">
        <v>520</v>
      </c>
      <c r="O29" s="1"/>
      <c r="P29" s="1" t="s">
        <v>1205</v>
      </c>
      <c r="Q29" s="1" t="s">
        <v>117</v>
      </c>
      <c r="R29" s="1" t="s">
        <v>345</v>
      </c>
      <c r="S29" s="1" t="s">
        <v>1322</v>
      </c>
      <c r="T29" s="1" t="s">
        <v>795</v>
      </c>
      <c r="U29" s="1"/>
      <c r="V29" s="1" t="s">
        <v>796</v>
      </c>
      <c r="W29" s="1" t="s">
        <v>1323</v>
      </c>
      <c r="X29" s="1" t="s">
        <v>1324</v>
      </c>
      <c r="Y29">
        <v>165000</v>
      </c>
      <c r="Z29" s="1" t="s">
        <v>148</v>
      </c>
      <c r="AA29" s="1" t="s">
        <v>164</v>
      </c>
      <c r="AB29" s="1" t="s">
        <v>1130</v>
      </c>
      <c r="AC29" s="1" t="s">
        <v>181</v>
      </c>
      <c r="AD29" s="3">
        <v>1</v>
      </c>
      <c r="AE29" s="1" t="s">
        <v>106</v>
      </c>
      <c r="AF29" s="1" t="s">
        <v>106</v>
      </c>
      <c r="AG29" s="1" t="s">
        <v>106</v>
      </c>
      <c r="AH29" s="1" t="s">
        <v>106</v>
      </c>
      <c r="AI29" s="1"/>
      <c r="AJ29" s="1" t="s">
        <v>104</v>
      </c>
      <c r="AK29" s="1" t="s">
        <v>182</v>
      </c>
      <c r="AL29" s="1"/>
      <c r="AO29">
        <v>2295</v>
      </c>
      <c r="AP29">
        <v>2</v>
      </c>
      <c r="AQ29" s="1" t="s">
        <v>108</v>
      </c>
      <c r="AR29" s="1" t="s">
        <v>119</v>
      </c>
      <c r="AT29" s="1" t="s">
        <v>119</v>
      </c>
      <c r="AU29" s="1" t="s">
        <v>166</v>
      </c>
      <c r="AV29">
        <v>1900</v>
      </c>
      <c r="AW29" s="1" t="s">
        <v>167</v>
      </c>
      <c r="AX29">
        <v>4</v>
      </c>
      <c r="AY29">
        <v>2</v>
      </c>
      <c r="AZ29">
        <v>0</v>
      </c>
      <c r="BA29">
        <v>10</v>
      </c>
      <c r="BH29">
        <v>624</v>
      </c>
      <c r="BI29" s="1"/>
      <c r="BM29" s="1"/>
      <c r="BN29" s="1"/>
      <c r="BV29">
        <v>0</v>
      </c>
      <c r="BX29">
        <v>28420</v>
      </c>
      <c r="BY29">
        <v>72560</v>
      </c>
      <c r="BZ29">
        <v>8660</v>
      </c>
      <c r="CA29" s="1" t="s">
        <v>1061</v>
      </c>
      <c r="CB29" s="1" t="s">
        <v>119</v>
      </c>
      <c r="CD29">
        <v>10200</v>
      </c>
      <c r="CE29" s="1" t="s">
        <v>107</v>
      </c>
      <c r="CF29" s="1" t="s">
        <v>106</v>
      </c>
      <c r="CG29" s="1" t="s">
        <v>119</v>
      </c>
      <c r="CI29" s="1" t="s">
        <v>1325</v>
      </c>
      <c r="CJ29" s="1" t="s">
        <v>393</v>
      </c>
      <c r="CK29">
        <v>2520058</v>
      </c>
      <c r="CL29">
        <v>186721</v>
      </c>
      <c r="CM29" s="1" t="s">
        <v>1129</v>
      </c>
      <c r="CO29" s="1"/>
      <c r="CP29" s="1"/>
      <c r="CQ29" s="1" t="s">
        <v>1326</v>
      </c>
      <c r="CR29" s="1" t="s">
        <v>1322</v>
      </c>
      <c r="CS29" s="1"/>
      <c r="CT29" s="1"/>
      <c r="CU29" s="1" t="s">
        <v>797</v>
      </c>
      <c r="CV29" s="1" t="s">
        <v>113</v>
      </c>
      <c r="CW29" s="1" t="s">
        <v>796</v>
      </c>
      <c r="CX29" s="1"/>
      <c r="CZ29" s="2">
        <f t="shared" si="0"/>
        <v>100980</v>
      </c>
      <c r="DA29" t="str">
        <f>_xlfn.IFNA(_xlfn.XLOOKUP(R29, LandUseCodes!$A$1:$A$70,LandUseCodes!$B$1:$B$70), "Not Listed")</f>
        <v>R - Multi Family/Dorms/Single</v>
      </c>
      <c r="DB29" t="str">
        <f>_xlfn.IFNA(_xlfn.XLOOKUP(AD29, Type!$A$1:$A$3,Type!$B$1:$B$3), "Not Listed")</f>
        <v>Public</v>
      </c>
    </row>
    <row r="30" spans="1:106" x14ac:dyDescent="0.25">
      <c r="A30" s="1" t="s">
        <v>1327</v>
      </c>
      <c r="B30">
        <v>2024</v>
      </c>
      <c r="C30">
        <v>1</v>
      </c>
      <c r="D30" s="1" t="s">
        <v>1328</v>
      </c>
      <c r="E30" s="1" t="s">
        <v>143</v>
      </c>
      <c r="F30" s="1" t="s">
        <v>1329</v>
      </c>
      <c r="G30">
        <v>350000</v>
      </c>
      <c r="H30" s="1"/>
      <c r="J30">
        <v>110720</v>
      </c>
      <c r="K30" s="1" t="s">
        <v>1330</v>
      </c>
      <c r="M30" s="1" t="s">
        <v>538</v>
      </c>
      <c r="N30">
        <v>522</v>
      </c>
      <c r="O30" s="1"/>
      <c r="P30" s="1" t="s">
        <v>1205</v>
      </c>
      <c r="Q30" s="1" t="s">
        <v>117</v>
      </c>
      <c r="R30" s="1" t="s">
        <v>163</v>
      </c>
      <c r="S30" s="1" t="s">
        <v>1331</v>
      </c>
      <c r="T30" s="1" t="s">
        <v>1128</v>
      </c>
      <c r="U30" s="1"/>
      <c r="V30" s="1" t="s">
        <v>1129</v>
      </c>
      <c r="W30" s="1" t="s">
        <v>1332</v>
      </c>
      <c r="X30" s="1" t="s">
        <v>517</v>
      </c>
      <c r="Y30">
        <v>217500</v>
      </c>
      <c r="Z30" s="1" t="s">
        <v>148</v>
      </c>
      <c r="AA30" s="1" t="s">
        <v>164</v>
      </c>
      <c r="AB30" s="1" t="s">
        <v>1130</v>
      </c>
      <c r="AC30" s="1" t="s">
        <v>181</v>
      </c>
      <c r="AD30" s="3">
        <v>1</v>
      </c>
      <c r="AE30" s="1" t="s">
        <v>106</v>
      </c>
      <c r="AF30" s="1" t="s">
        <v>106</v>
      </c>
      <c r="AG30" s="1" t="s">
        <v>108</v>
      </c>
      <c r="AH30" s="1" t="s">
        <v>106</v>
      </c>
      <c r="AI30" s="1" t="s">
        <v>160</v>
      </c>
      <c r="AJ30" s="1" t="s">
        <v>104</v>
      </c>
      <c r="AK30" s="1" t="s">
        <v>182</v>
      </c>
      <c r="AL30" s="1"/>
      <c r="AO30">
        <v>1400</v>
      </c>
      <c r="AP30">
        <v>1.5</v>
      </c>
      <c r="AQ30" s="1" t="s">
        <v>106</v>
      </c>
      <c r="AR30" s="1" t="s">
        <v>119</v>
      </c>
      <c r="AT30" s="1" t="s">
        <v>119</v>
      </c>
      <c r="AU30" s="1" t="s">
        <v>166</v>
      </c>
      <c r="AV30">
        <v>1946</v>
      </c>
      <c r="AW30" s="1" t="s">
        <v>101</v>
      </c>
      <c r="AX30">
        <v>3</v>
      </c>
      <c r="AY30">
        <v>1</v>
      </c>
      <c r="AZ30">
        <v>1</v>
      </c>
      <c r="BA30">
        <v>8</v>
      </c>
      <c r="BB30" s="1" t="s">
        <v>110</v>
      </c>
      <c r="BC30">
        <v>360</v>
      </c>
      <c r="BE30">
        <v>1</v>
      </c>
      <c r="BF30">
        <v>1</v>
      </c>
      <c r="BG30">
        <v>300</v>
      </c>
      <c r="BI30" s="1"/>
      <c r="BM30" s="1"/>
      <c r="BN30" s="1"/>
      <c r="BV30">
        <v>0</v>
      </c>
      <c r="BX30">
        <v>36680</v>
      </c>
      <c r="BY30">
        <v>74040</v>
      </c>
      <c r="BZ30">
        <v>4940</v>
      </c>
      <c r="CA30" s="1" t="s">
        <v>1061</v>
      </c>
      <c r="CB30" s="1" t="s">
        <v>119</v>
      </c>
      <c r="CD30">
        <v>20400</v>
      </c>
      <c r="CE30" s="1" t="s">
        <v>106</v>
      </c>
      <c r="CF30" s="1" t="s">
        <v>106</v>
      </c>
      <c r="CG30" s="1"/>
      <c r="CI30" s="1" t="s">
        <v>1333</v>
      </c>
      <c r="CJ30" s="1" t="s">
        <v>410</v>
      </c>
      <c r="CK30">
        <v>2520042</v>
      </c>
      <c r="CL30">
        <v>186814</v>
      </c>
      <c r="CM30" s="1" t="s">
        <v>1129</v>
      </c>
      <c r="CO30" s="1"/>
      <c r="CP30" s="1"/>
      <c r="CQ30" s="1" t="s">
        <v>1331</v>
      </c>
      <c r="CR30" s="1" t="s">
        <v>1331</v>
      </c>
      <c r="CS30" s="1"/>
      <c r="CU30" s="1" t="s">
        <v>1133</v>
      </c>
      <c r="CV30" s="1" t="s">
        <v>113</v>
      </c>
      <c r="CW30" s="1" t="s">
        <v>1129</v>
      </c>
      <c r="CX30" s="1"/>
      <c r="CZ30" s="2">
        <f t="shared" si="0"/>
        <v>110720</v>
      </c>
      <c r="DA30" t="str">
        <f>_xlfn.IFNA(_xlfn.XLOOKUP(R30, LandUseCodes!$A$1:$A$70,LandUseCodes!$B$1:$B$70), "Not Listed")</f>
        <v>R - Single Family/Cabin</v>
      </c>
      <c r="DB30" t="str">
        <f>_xlfn.IFNA(_xlfn.XLOOKUP(AD30, Type!$A$1:$A$3,Type!$B$1:$B$3), "Not Listed")</f>
        <v>Public</v>
      </c>
    </row>
    <row r="31" spans="1:106" x14ac:dyDescent="0.25">
      <c r="A31" s="1" t="s">
        <v>1334</v>
      </c>
      <c r="B31">
        <v>2024</v>
      </c>
      <c r="C31">
        <v>1</v>
      </c>
      <c r="D31" s="1" t="s">
        <v>1335</v>
      </c>
      <c r="E31" s="1" t="s">
        <v>475</v>
      </c>
      <c r="F31" s="1" t="s">
        <v>609</v>
      </c>
      <c r="G31">
        <v>210000</v>
      </c>
      <c r="H31" s="1"/>
      <c r="J31">
        <v>117990</v>
      </c>
      <c r="K31" s="1" t="s">
        <v>1336</v>
      </c>
      <c r="L31" s="1" t="s">
        <v>1337</v>
      </c>
      <c r="M31" s="1" t="s">
        <v>538</v>
      </c>
      <c r="N31">
        <v>524</v>
      </c>
      <c r="P31" s="1" t="s">
        <v>1205</v>
      </c>
      <c r="Q31" s="1" t="s">
        <v>117</v>
      </c>
      <c r="R31" s="1" t="s">
        <v>163</v>
      </c>
      <c r="S31" s="1" t="s">
        <v>1338</v>
      </c>
      <c r="T31" s="1" t="s">
        <v>1128</v>
      </c>
      <c r="U31" s="1"/>
      <c r="V31" s="1" t="s">
        <v>1129</v>
      </c>
      <c r="W31" s="1" t="s">
        <v>1339</v>
      </c>
      <c r="X31" s="1" t="s">
        <v>836</v>
      </c>
      <c r="Y31">
        <v>195875</v>
      </c>
      <c r="Z31" s="1" t="s">
        <v>148</v>
      </c>
      <c r="AA31" s="1" t="s">
        <v>164</v>
      </c>
      <c r="AB31" s="1" t="s">
        <v>1130</v>
      </c>
      <c r="AC31" s="1" t="s">
        <v>181</v>
      </c>
      <c r="AD31" s="3">
        <v>1</v>
      </c>
      <c r="AE31" s="1" t="s">
        <v>106</v>
      </c>
      <c r="AF31" s="1" t="s">
        <v>106</v>
      </c>
      <c r="AG31" s="1" t="s">
        <v>108</v>
      </c>
      <c r="AH31" s="1" t="s">
        <v>106</v>
      </c>
      <c r="AI31" s="1" t="s">
        <v>160</v>
      </c>
      <c r="AJ31" s="1" t="s">
        <v>104</v>
      </c>
      <c r="AK31" s="1" t="s">
        <v>182</v>
      </c>
      <c r="AL31" s="1"/>
      <c r="AO31">
        <v>2336</v>
      </c>
      <c r="AP31">
        <v>1.5</v>
      </c>
      <c r="AQ31" s="1" t="s">
        <v>106</v>
      </c>
      <c r="AR31" s="1" t="s">
        <v>119</v>
      </c>
      <c r="AT31" s="1" t="s">
        <v>108</v>
      </c>
      <c r="AU31" s="1" t="s">
        <v>121</v>
      </c>
      <c r="AV31">
        <v>1920</v>
      </c>
      <c r="AW31" s="1" t="s">
        <v>134</v>
      </c>
      <c r="AX31">
        <v>4</v>
      </c>
      <c r="AY31">
        <v>2</v>
      </c>
      <c r="AZ31">
        <v>0</v>
      </c>
      <c r="BA31">
        <v>9</v>
      </c>
      <c r="BI31" s="1"/>
      <c r="BM31" s="1"/>
      <c r="BN31" s="1"/>
      <c r="BV31">
        <v>0</v>
      </c>
      <c r="BX31">
        <v>28420</v>
      </c>
      <c r="BY31">
        <v>89570</v>
      </c>
      <c r="BZ31">
        <v>0</v>
      </c>
      <c r="CA31" s="1" t="s">
        <v>1061</v>
      </c>
      <c r="CB31" s="1" t="s">
        <v>119</v>
      </c>
      <c r="CD31">
        <v>10200</v>
      </c>
      <c r="CE31" s="1" t="s">
        <v>106</v>
      </c>
      <c r="CF31" s="1" t="s">
        <v>106</v>
      </c>
      <c r="CG31" s="1"/>
      <c r="CI31" s="1" t="s">
        <v>1340</v>
      </c>
      <c r="CJ31" s="1" t="s">
        <v>157</v>
      </c>
      <c r="CK31">
        <v>2519939</v>
      </c>
      <c r="CL31">
        <v>186864</v>
      </c>
      <c r="CM31" s="1" t="s">
        <v>1129</v>
      </c>
      <c r="CO31" s="1"/>
      <c r="CP31" s="1"/>
      <c r="CQ31" s="1" t="s">
        <v>1338</v>
      </c>
      <c r="CR31" s="1" t="s">
        <v>1338</v>
      </c>
      <c r="CS31" s="1"/>
      <c r="CU31" s="1" t="s">
        <v>1133</v>
      </c>
      <c r="CV31" s="1" t="s">
        <v>113</v>
      </c>
      <c r="CW31" s="1" t="s">
        <v>1129</v>
      </c>
      <c r="CX31" s="1"/>
      <c r="CZ31" s="2">
        <f t="shared" si="0"/>
        <v>117990</v>
      </c>
      <c r="DA31" t="str">
        <f>_xlfn.IFNA(_xlfn.XLOOKUP(R31, LandUseCodes!$A$1:$A$70,LandUseCodes!$B$1:$B$70), "Not Listed")</f>
        <v>R - Single Family/Cabin</v>
      </c>
      <c r="DB31" t="str">
        <f>_xlfn.IFNA(_xlfn.XLOOKUP(AD31, Type!$A$1:$A$3,Type!$B$1:$B$3), "Not Listed")</f>
        <v>Public</v>
      </c>
    </row>
    <row r="32" spans="1:106" x14ac:dyDescent="0.25">
      <c r="A32" s="1" t="s">
        <v>1341</v>
      </c>
      <c r="B32">
        <v>2024</v>
      </c>
      <c r="C32">
        <v>1</v>
      </c>
      <c r="D32" s="1" t="s">
        <v>1342</v>
      </c>
      <c r="E32" s="1" t="s">
        <v>670</v>
      </c>
      <c r="F32" s="1" t="s">
        <v>1343</v>
      </c>
      <c r="G32">
        <v>263500</v>
      </c>
      <c r="H32" s="1"/>
      <c r="J32">
        <v>124800</v>
      </c>
      <c r="K32" s="1" t="s">
        <v>1344</v>
      </c>
      <c r="L32" s="1"/>
      <c r="M32" s="1" t="s">
        <v>538</v>
      </c>
      <c r="N32">
        <v>525</v>
      </c>
      <c r="P32" s="1" t="s">
        <v>1205</v>
      </c>
      <c r="Q32" s="1" t="s">
        <v>117</v>
      </c>
      <c r="R32" s="1" t="s">
        <v>163</v>
      </c>
      <c r="S32" s="1" t="s">
        <v>1345</v>
      </c>
      <c r="T32" s="1" t="s">
        <v>1128</v>
      </c>
      <c r="U32" s="1"/>
      <c r="V32" s="1" t="s">
        <v>1129</v>
      </c>
      <c r="W32" s="1" t="s">
        <v>1346</v>
      </c>
      <c r="X32" s="1" t="s">
        <v>651</v>
      </c>
      <c r="Y32">
        <v>1</v>
      </c>
      <c r="Z32" s="1" t="s">
        <v>148</v>
      </c>
      <c r="AA32" s="1" t="s">
        <v>164</v>
      </c>
      <c r="AB32" s="1" t="s">
        <v>1130</v>
      </c>
      <c r="AC32" s="1" t="s">
        <v>181</v>
      </c>
      <c r="AD32" s="3">
        <v>1</v>
      </c>
      <c r="AE32" s="1" t="s">
        <v>106</v>
      </c>
      <c r="AF32" s="1" t="s">
        <v>106</v>
      </c>
      <c r="AG32" s="1" t="s">
        <v>108</v>
      </c>
      <c r="AH32" s="1" t="s">
        <v>106</v>
      </c>
      <c r="AI32" s="1" t="s">
        <v>160</v>
      </c>
      <c r="AJ32" s="1" t="s">
        <v>104</v>
      </c>
      <c r="AK32" s="1" t="s">
        <v>182</v>
      </c>
      <c r="AL32" s="1"/>
      <c r="AM32" s="1" t="s">
        <v>148</v>
      </c>
      <c r="AN32">
        <v>1998</v>
      </c>
      <c r="AO32">
        <v>2874</v>
      </c>
      <c r="AP32">
        <v>2</v>
      </c>
      <c r="AQ32" s="1" t="s">
        <v>148</v>
      </c>
      <c r="AR32" s="1" t="s">
        <v>119</v>
      </c>
      <c r="AT32" s="1" t="s">
        <v>119</v>
      </c>
      <c r="AU32" s="1" t="s">
        <v>166</v>
      </c>
      <c r="AV32">
        <v>1898</v>
      </c>
      <c r="AW32" s="1" t="s">
        <v>167</v>
      </c>
      <c r="AX32">
        <v>4</v>
      </c>
      <c r="AY32">
        <v>1</v>
      </c>
      <c r="AZ32">
        <v>0</v>
      </c>
      <c r="BA32">
        <v>7</v>
      </c>
      <c r="BI32" s="1"/>
      <c r="BM32" s="1"/>
      <c r="BN32" s="1"/>
      <c r="BV32">
        <v>0</v>
      </c>
      <c r="BW32">
        <v>106190</v>
      </c>
      <c r="BX32">
        <v>29490</v>
      </c>
      <c r="BY32">
        <v>95310</v>
      </c>
      <c r="BZ32">
        <v>2820</v>
      </c>
      <c r="CA32" s="1" t="s">
        <v>1061</v>
      </c>
      <c r="CB32" s="1" t="s">
        <v>108</v>
      </c>
      <c r="CD32">
        <v>11520</v>
      </c>
      <c r="CE32" s="1" t="s">
        <v>108</v>
      </c>
      <c r="CF32" s="1" t="s">
        <v>106</v>
      </c>
      <c r="CG32" s="1"/>
      <c r="CI32" s="1" t="s">
        <v>1347</v>
      </c>
      <c r="CJ32" s="1" t="s">
        <v>157</v>
      </c>
      <c r="CK32">
        <v>2520186</v>
      </c>
      <c r="CL32">
        <v>186913</v>
      </c>
      <c r="CM32" s="1" t="s">
        <v>1129</v>
      </c>
      <c r="CO32" s="1"/>
      <c r="CP32" s="1"/>
      <c r="CQ32" s="1" t="s">
        <v>1345</v>
      </c>
      <c r="CR32" s="1" t="s">
        <v>1345</v>
      </c>
      <c r="CS32" s="1"/>
      <c r="CU32" s="1" t="s">
        <v>1133</v>
      </c>
      <c r="CV32" s="1" t="s">
        <v>113</v>
      </c>
      <c r="CW32" s="1" t="s">
        <v>1129</v>
      </c>
      <c r="CX32" s="1"/>
      <c r="CZ32" s="2">
        <f t="shared" si="0"/>
        <v>124800</v>
      </c>
      <c r="DA32" t="str">
        <f>_xlfn.IFNA(_xlfn.XLOOKUP(R32, LandUseCodes!$A$1:$A$70,LandUseCodes!$B$1:$B$70), "Not Listed")</f>
        <v>R - Single Family/Cabin</v>
      </c>
      <c r="DB32" t="str">
        <f>_xlfn.IFNA(_xlfn.XLOOKUP(AD32, Type!$A$1:$A$3,Type!$B$1:$B$3), "Not Listed")</f>
        <v>Public</v>
      </c>
    </row>
    <row r="33" spans="1:106" x14ac:dyDescent="0.25">
      <c r="A33" s="1" t="s">
        <v>1348</v>
      </c>
      <c r="B33">
        <v>2024</v>
      </c>
      <c r="C33">
        <v>1</v>
      </c>
      <c r="D33" s="1" t="s">
        <v>729</v>
      </c>
      <c r="E33" s="1" t="s">
        <v>693</v>
      </c>
      <c r="F33" s="1"/>
      <c r="H33" s="1"/>
      <c r="J33">
        <v>117330</v>
      </c>
      <c r="K33" s="1" t="s">
        <v>1349</v>
      </c>
      <c r="L33" s="1" t="s">
        <v>1350</v>
      </c>
      <c r="M33" s="1" t="s">
        <v>538</v>
      </c>
      <c r="N33">
        <v>523</v>
      </c>
      <c r="P33" s="1" t="s">
        <v>1205</v>
      </c>
      <c r="Q33" s="1" t="s">
        <v>117</v>
      </c>
      <c r="R33" s="1" t="s">
        <v>163</v>
      </c>
      <c r="S33" s="1" t="s">
        <v>1351</v>
      </c>
      <c r="T33" s="1" t="s">
        <v>1128</v>
      </c>
      <c r="U33" s="1"/>
      <c r="V33" s="1" t="s">
        <v>1129</v>
      </c>
      <c r="W33" s="1"/>
      <c r="X33" s="1"/>
      <c r="Z33" s="1" t="s">
        <v>148</v>
      </c>
      <c r="AA33" s="1" t="s">
        <v>164</v>
      </c>
      <c r="AB33" s="1" t="s">
        <v>1130</v>
      </c>
      <c r="AC33" s="1" t="s">
        <v>181</v>
      </c>
      <c r="AD33" s="3">
        <v>1</v>
      </c>
      <c r="AE33" s="1" t="s">
        <v>106</v>
      </c>
      <c r="AF33" s="1" t="s">
        <v>106</v>
      </c>
      <c r="AG33" s="1" t="s">
        <v>108</v>
      </c>
      <c r="AH33" s="1" t="s">
        <v>106</v>
      </c>
      <c r="AI33" s="1"/>
      <c r="AJ33" s="1"/>
      <c r="AK33" s="1" t="s">
        <v>182</v>
      </c>
      <c r="AL33" s="1"/>
      <c r="AM33" s="1" t="s">
        <v>112</v>
      </c>
      <c r="AN33">
        <v>1970</v>
      </c>
      <c r="AO33">
        <v>1984</v>
      </c>
      <c r="AP33">
        <v>2</v>
      </c>
      <c r="AQ33" s="1" t="s">
        <v>108</v>
      </c>
      <c r="AR33" s="1" t="s">
        <v>119</v>
      </c>
      <c r="AT33" s="1" t="s">
        <v>119</v>
      </c>
      <c r="AU33" s="1" t="s">
        <v>166</v>
      </c>
      <c r="AV33">
        <v>1900</v>
      </c>
      <c r="AW33" s="1" t="s">
        <v>167</v>
      </c>
      <c r="AX33">
        <v>4</v>
      </c>
      <c r="AY33">
        <v>1</v>
      </c>
      <c r="AZ33">
        <v>1</v>
      </c>
      <c r="BA33">
        <v>7</v>
      </c>
      <c r="BH33">
        <v>440</v>
      </c>
      <c r="BI33" s="1"/>
      <c r="BM33" s="1"/>
      <c r="BN33" s="1"/>
      <c r="BV33">
        <v>0</v>
      </c>
      <c r="BX33">
        <v>33120</v>
      </c>
      <c r="BY33">
        <v>84210</v>
      </c>
      <c r="BZ33">
        <v>3310</v>
      </c>
      <c r="CA33" s="1" t="s">
        <v>1061</v>
      </c>
      <c r="CB33" s="1" t="s">
        <v>119</v>
      </c>
      <c r="CD33">
        <v>16000</v>
      </c>
      <c r="CE33" s="1" t="s">
        <v>108</v>
      </c>
      <c r="CF33" s="1" t="s">
        <v>106</v>
      </c>
      <c r="CG33" s="1"/>
      <c r="CI33" s="1" t="s">
        <v>1352</v>
      </c>
      <c r="CJ33" s="1" t="s">
        <v>168</v>
      </c>
      <c r="CK33">
        <v>2520231</v>
      </c>
      <c r="CL33">
        <v>186830</v>
      </c>
      <c r="CM33" s="1" t="s">
        <v>1129</v>
      </c>
      <c r="CO33" s="1"/>
      <c r="CP33" s="1"/>
      <c r="CQ33" s="1" t="s">
        <v>1351</v>
      </c>
      <c r="CR33" s="1" t="s">
        <v>1351</v>
      </c>
      <c r="CS33" s="1"/>
      <c r="CU33" s="1" t="s">
        <v>1133</v>
      </c>
      <c r="CV33" s="1" t="s">
        <v>113</v>
      </c>
      <c r="CW33" s="1" t="s">
        <v>1129</v>
      </c>
      <c r="CX33" s="1"/>
      <c r="CZ33" s="2">
        <f t="shared" si="0"/>
        <v>117330</v>
      </c>
      <c r="DA33" t="str">
        <f>_xlfn.IFNA(_xlfn.XLOOKUP(R33, LandUseCodes!$A$1:$A$70,LandUseCodes!$B$1:$B$70), "Not Listed")</f>
        <v>R - Single Family/Cabin</v>
      </c>
      <c r="DB33" t="str">
        <f>_xlfn.IFNA(_xlfn.XLOOKUP(AD33, Type!$A$1:$A$3,Type!$B$1:$B$3), "Not Listed")</f>
        <v>Public</v>
      </c>
    </row>
    <row r="34" spans="1:106" x14ac:dyDescent="0.25">
      <c r="A34" s="1" t="s">
        <v>1353</v>
      </c>
      <c r="B34">
        <v>2024</v>
      </c>
      <c r="C34">
        <v>1</v>
      </c>
      <c r="D34" s="1" t="s">
        <v>1354</v>
      </c>
      <c r="E34" s="1" t="s">
        <v>471</v>
      </c>
      <c r="F34" s="1"/>
      <c r="H34" s="1"/>
      <c r="I34" s="1"/>
      <c r="J34">
        <v>105270</v>
      </c>
      <c r="K34" s="1" t="s">
        <v>1355</v>
      </c>
      <c r="L34" s="1" t="s">
        <v>1356</v>
      </c>
      <c r="M34" s="1" t="s">
        <v>538</v>
      </c>
      <c r="N34">
        <v>517</v>
      </c>
      <c r="O34" s="1"/>
      <c r="P34" s="1" t="s">
        <v>1205</v>
      </c>
      <c r="Q34" s="1" t="s">
        <v>117</v>
      </c>
      <c r="R34" s="1" t="s">
        <v>163</v>
      </c>
      <c r="S34" s="1" t="s">
        <v>1357</v>
      </c>
      <c r="T34" s="1" t="s">
        <v>1128</v>
      </c>
      <c r="U34" s="1"/>
      <c r="V34" s="1" t="s">
        <v>1129</v>
      </c>
      <c r="W34" s="1"/>
      <c r="X34" s="1"/>
      <c r="Z34" s="1" t="s">
        <v>148</v>
      </c>
      <c r="AA34" s="1" t="s">
        <v>164</v>
      </c>
      <c r="AB34" s="1" t="s">
        <v>1130</v>
      </c>
      <c r="AC34" s="1" t="s">
        <v>181</v>
      </c>
      <c r="AD34" s="3">
        <v>1</v>
      </c>
      <c r="AE34" s="1" t="s">
        <v>106</v>
      </c>
      <c r="AF34" s="1" t="s">
        <v>106</v>
      </c>
      <c r="AG34" s="1" t="s">
        <v>108</v>
      </c>
      <c r="AH34" s="1" t="s">
        <v>106</v>
      </c>
      <c r="AI34" s="1"/>
      <c r="AJ34" s="1"/>
      <c r="AK34" s="1" t="s">
        <v>182</v>
      </c>
      <c r="AL34" s="1"/>
      <c r="AM34" s="1" t="s">
        <v>112</v>
      </c>
      <c r="AN34">
        <v>1990</v>
      </c>
      <c r="AO34">
        <v>1276</v>
      </c>
      <c r="AP34">
        <v>2</v>
      </c>
      <c r="AQ34" s="1" t="s">
        <v>148</v>
      </c>
      <c r="AR34" s="1" t="s">
        <v>119</v>
      </c>
      <c r="AT34" s="1" t="s">
        <v>119</v>
      </c>
      <c r="AU34" s="1" t="s">
        <v>166</v>
      </c>
      <c r="AV34">
        <v>1920</v>
      </c>
      <c r="AW34" s="1" t="s">
        <v>167</v>
      </c>
      <c r="AX34">
        <v>3</v>
      </c>
      <c r="AY34">
        <v>1</v>
      </c>
      <c r="AZ34">
        <v>0</v>
      </c>
      <c r="BA34">
        <v>6</v>
      </c>
      <c r="BH34">
        <v>437</v>
      </c>
      <c r="BI34" s="1"/>
      <c r="BM34" s="1"/>
      <c r="BN34" s="1"/>
      <c r="BV34">
        <v>0</v>
      </c>
      <c r="BX34">
        <v>25340</v>
      </c>
      <c r="BY34">
        <v>79930</v>
      </c>
      <c r="BZ34">
        <v>3290</v>
      </c>
      <c r="CA34" s="1" t="s">
        <v>1061</v>
      </c>
      <c r="CB34" s="1" t="s">
        <v>119</v>
      </c>
      <c r="CD34">
        <v>6400</v>
      </c>
      <c r="CE34" s="1" t="s">
        <v>108</v>
      </c>
      <c r="CF34" s="1" t="s">
        <v>106</v>
      </c>
      <c r="CG34" s="1"/>
      <c r="CI34" s="1" t="s">
        <v>1358</v>
      </c>
      <c r="CJ34" s="1" t="s">
        <v>168</v>
      </c>
      <c r="CK34">
        <v>2520259</v>
      </c>
      <c r="CL34">
        <v>186765</v>
      </c>
      <c r="CM34" s="1" t="s">
        <v>1129</v>
      </c>
      <c r="CO34" s="1"/>
      <c r="CP34" s="1"/>
      <c r="CQ34" s="1" t="s">
        <v>1357</v>
      </c>
      <c r="CR34" s="1" t="s">
        <v>1357</v>
      </c>
      <c r="CS34" s="1"/>
      <c r="CU34" s="1" t="s">
        <v>1133</v>
      </c>
      <c r="CV34" s="1" t="s">
        <v>113</v>
      </c>
      <c r="CW34" s="1" t="s">
        <v>1129</v>
      </c>
      <c r="CX34" s="1"/>
      <c r="CZ34" s="2">
        <f t="shared" si="0"/>
        <v>105270</v>
      </c>
      <c r="DA34" t="str">
        <f>_xlfn.IFNA(_xlfn.XLOOKUP(R34, LandUseCodes!$A$1:$A$70,LandUseCodes!$B$1:$B$70), "Not Listed")</f>
        <v>R - Single Family/Cabin</v>
      </c>
      <c r="DB34" t="str">
        <f>_xlfn.IFNA(_xlfn.XLOOKUP(AD34, Type!$A$1:$A$3,Type!$B$1:$B$3), "Not Listed")</f>
        <v>Public</v>
      </c>
    </row>
    <row r="35" spans="1:106" x14ac:dyDescent="0.25">
      <c r="A35" s="1" t="s">
        <v>1359</v>
      </c>
      <c r="B35">
        <v>2024</v>
      </c>
      <c r="C35">
        <v>1</v>
      </c>
      <c r="D35" s="1" t="s">
        <v>616</v>
      </c>
      <c r="E35" s="1" t="s">
        <v>240</v>
      </c>
      <c r="F35" s="1" t="s">
        <v>1360</v>
      </c>
      <c r="G35">
        <v>262900</v>
      </c>
      <c r="H35" s="1"/>
      <c r="J35">
        <v>117450</v>
      </c>
      <c r="K35" s="1" t="s">
        <v>1361</v>
      </c>
      <c r="M35" s="1" t="s">
        <v>538</v>
      </c>
      <c r="N35">
        <v>513</v>
      </c>
      <c r="P35" s="1" t="s">
        <v>1205</v>
      </c>
      <c r="Q35" s="1" t="s">
        <v>117</v>
      </c>
      <c r="R35" s="1" t="s">
        <v>163</v>
      </c>
      <c r="S35" s="1" t="s">
        <v>1362</v>
      </c>
      <c r="T35" s="1" t="s">
        <v>1128</v>
      </c>
      <c r="U35" s="1"/>
      <c r="V35" s="1" t="s">
        <v>1129</v>
      </c>
      <c r="W35" s="1" t="s">
        <v>1323</v>
      </c>
      <c r="X35" s="1" t="s">
        <v>1324</v>
      </c>
      <c r="Y35">
        <v>205000</v>
      </c>
      <c r="Z35" s="1" t="s">
        <v>148</v>
      </c>
      <c r="AA35" s="1" t="s">
        <v>164</v>
      </c>
      <c r="AB35" s="1" t="s">
        <v>1130</v>
      </c>
      <c r="AC35" s="1" t="s">
        <v>181</v>
      </c>
      <c r="AD35" s="3">
        <v>1</v>
      </c>
      <c r="AE35" s="1" t="s">
        <v>106</v>
      </c>
      <c r="AF35" s="1" t="s">
        <v>106</v>
      </c>
      <c r="AG35" s="1" t="s">
        <v>108</v>
      </c>
      <c r="AH35" s="1" t="s">
        <v>106</v>
      </c>
      <c r="AI35" s="1"/>
      <c r="AJ35" s="1" t="s">
        <v>104</v>
      </c>
      <c r="AK35" s="1" t="s">
        <v>182</v>
      </c>
      <c r="AL35" s="1"/>
      <c r="AO35">
        <v>2188</v>
      </c>
      <c r="AP35">
        <v>2</v>
      </c>
      <c r="AQ35" s="1" t="s">
        <v>148</v>
      </c>
      <c r="AR35" s="1" t="s">
        <v>119</v>
      </c>
      <c r="AT35" s="1" t="s">
        <v>108</v>
      </c>
      <c r="AU35" s="1" t="s">
        <v>166</v>
      </c>
      <c r="AV35">
        <v>1900</v>
      </c>
      <c r="AW35" s="1" t="s">
        <v>167</v>
      </c>
      <c r="AX35">
        <v>4</v>
      </c>
      <c r="AY35">
        <v>1</v>
      </c>
      <c r="AZ35">
        <v>1</v>
      </c>
      <c r="BA35">
        <v>7</v>
      </c>
      <c r="BE35">
        <v>1</v>
      </c>
      <c r="BF35">
        <v>1</v>
      </c>
      <c r="BH35">
        <v>576</v>
      </c>
      <c r="BI35" s="1"/>
      <c r="BM35" s="1"/>
      <c r="BN35" s="1"/>
      <c r="BU35" s="1"/>
      <c r="BV35">
        <v>0</v>
      </c>
      <c r="BX35">
        <v>28260</v>
      </c>
      <c r="BY35">
        <v>89190</v>
      </c>
      <c r="BZ35">
        <v>5710</v>
      </c>
      <c r="CA35" s="1" t="s">
        <v>1061</v>
      </c>
      <c r="CB35" s="1" t="s">
        <v>108</v>
      </c>
      <c r="CD35">
        <v>10000</v>
      </c>
      <c r="CE35" s="1" t="s">
        <v>108</v>
      </c>
      <c r="CF35" s="1" t="s">
        <v>106</v>
      </c>
      <c r="CG35" s="1"/>
      <c r="CI35" s="1" t="s">
        <v>1363</v>
      </c>
      <c r="CJ35" s="1" t="s">
        <v>1364</v>
      </c>
      <c r="CK35">
        <v>2520282</v>
      </c>
      <c r="CL35">
        <v>186725</v>
      </c>
      <c r="CM35" s="1" t="s">
        <v>1129</v>
      </c>
      <c r="CO35" s="1"/>
      <c r="CP35" s="1"/>
      <c r="CQ35" s="1" t="s">
        <v>1362</v>
      </c>
      <c r="CR35" s="1" t="s">
        <v>1362</v>
      </c>
      <c r="CS35" s="1"/>
      <c r="CU35" s="1" t="s">
        <v>1133</v>
      </c>
      <c r="CV35" s="1" t="s">
        <v>113</v>
      </c>
      <c r="CW35" s="1" t="s">
        <v>1129</v>
      </c>
      <c r="CX35" s="1"/>
      <c r="CZ35" s="2">
        <f t="shared" si="0"/>
        <v>117450</v>
      </c>
      <c r="DA35" t="str">
        <f>_xlfn.IFNA(_xlfn.XLOOKUP(R35, LandUseCodes!$A$1:$A$70,LandUseCodes!$B$1:$B$70), "Not Listed")</f>
        <v>R - Single Family/Cabin</v>
      </c>
      <c r="DB35" t="str">
        <f>_xlfn.IFNA(_xlfn.XLOOKUP(AD35, Type!$A$1:$A$3,Type!$B$1:$B$3), "Not Listed")</f>
        <v>Public</v>
      </c>
    </row>
    <row r="36" spans="1:106" x14ac:dyDescent="0.25">
      <c r="A36" s="1" t="s">
        <v>1365</v>
      </c>
      <c r="B36">
        <v>2024</v>
      </c>
      <c r="C36">
        <v>1</v>
      </c>
      <c r="D36" s="1" t="s">
        <v>1366</v>
      </c>
      <c r="E36" s="1" t="s">
        <v>597</v>
      </c>
      <c r="F36" s="1" t="s">
        <v>1367</v>
      </c>
      <c r="G36">
        <v>160000</v>
      </c>
      <c r="H36" s="1"/>
      <c r="J36">
        <v>110030</v>
      </c>
      <c r="K36" s="1" t="s">
        <v>1368</v>
      </c>
      <c r="L36" s="1"/>
      <c r="M36" s="1" t="s">
        <v>538</v>
      </c>
      <c r="N36">
        <v>507</v>
      </c>
      <c r="P36" s="1" t="s">
        <v>1205</v>
      </c>
      <c r="Q36" s="1" t="s">
        <v>117</v>
      </c>
      <c r="R36" s="1" t="s">
        <v>163</v>
      </c>
      <c r="S36" s="1" t="s">
        <v>1369</v>
      </c>
      <c r="T36" s="1" t="s">
        <v>795</v>
      </c>
      <c r="U36" s="1"/>
      <c r="V36" s="1" t="s">
        <v>796</v>
      </c>
      <c r="W36" s="1" t="s">
        <v>1370</v>
      </c>
      <c r="X36" s="1" t="s">
        <v>362</v>
      </c>
      <c r="Y36">
        <v>119000</v>
      </c>
      <c r="Z36" s="1" t="s">
        <v>148</v>
      </c>
      <c r="AA36" s="1" t="s">
        <v>164</v>
      </c>
      <c r="AB36" s="1" t="s">
        <v>1130</v>
      </c>
      <c r="AC36" s="1" t="s">
        <v>181</v>
      </c>
      <c r="AD36" s="3">
        <v>1</v>
      </c>
      <c r="AE36" s="1" t="s">
        <v>106</v>
      </c>
      <c r="AF36" s="1" t="s">
        <v>106</v>
      </c>
      <c r="AG36" s="1" t="s">
        <v>108</v>
      </c>
      <c r="AH36" s="1" t="s">
        <v>106</v>
      </c>
      <c r="AI36" s="1"/>
      <c r="AJ36" s="1" t="s">
        <v>104</v>
      </c>
      <c r="AK36" s="1" t="s">
        <v>182</v>
      </c>
      <c r="AL36" s="1"/>
      <c r="AO36">
        <v>1924</v>
      </c>
      <c r="AP36">
        <v>2</v>
      </c>
      <c r="AQ36" s="1" t="s">
        <v>108</v>
      </c>
      <c r="AR36" s="1" t="s">
        <v>119</v>
      </c>
      <c r="AT36" s="1" t="s">
        <v>108</v>
      </c>
      <c r="AU36" s="1" t="s">
        <v>166</v>
      </c>
      <c r="AV36">
        <v>1900</v>
      </c>
      <c r="AW36" s="1" t="s">
        <v>167</v>
      </c>
      <c r="AX36">
        <v>4</v>
      </c>
      <c r="AY36">
        <v>2</v>
      </c>
      <c r="AZ36">
        <v>0</v>
      </c>
      <c r="BA36">
        <v>6</v>
      </c>
      <c r="BH36">
        <v>468</v>
      </c>
      <c r="BI36" s="1"/>
      <c r="BM36" s="1"/>
      <c r="BN36" s="1"/>
      <c r="BV36">
        <v>0</v>
      </c>
      <c r="BX36">
        <v>28200</v>
      </c>
      <c r="BY36">
        <v>81830</v>
      </c>
      <c r="BZ36">
        <v>2310</v>
      </c>
      <c r="CA36" s="1" t="s">
        <v>1061</v>
      </c>
      <c r="CB36" s="1" t="s">
        <v>108</v>
      </c>
      <c r="CD36">
        <v>9920</v>
      </c>
      <c r="CE36" s="1" t="s">
        <v>106</v>
      </c>
      <c r="CF36" s="1" t="s">
        <v>106</v>
      </c>
      <c r="CG36" s="1"/>
      <c r="CI36" s="1" t="s">
        <v>1371</v>
      </c>
      <c r="CJ36" s="1" t="s">
        <v>168</v>
      </c>
      <c r="CK36">
        <v>2520304</v>
      </c>
      <c r="CL36">
        <v>186673</v>
      </c>
      <c r="CM36" s="1" t="s">
        <v>1129</v>
      </c>
      <c r="CO36" s="1"/>
      <c r="CP36" s="1"/>
      <c r="CQ36" s="1" t="s">
        <v>1372</v>
      </c>
      <c r="CR36" s="1" t="s">
        <v>1369</v>
      </c>
      <c r="CS36" s="1"/>
      <c r="CU36" s="1" t="s">
        <v>797</v>
      </c>
      <c r="CV36" s="1" t="s">
        <v>113</v>
      </c>
      <c r="CW36" s="1" t="s">
        <v>796</v>
      </c>
      <c r="CX36" s="1"/>
      <c r="CZ36" s="2">
        <f t="shared" si="0"/>
        <v>110030</v>
      </c>
      <c r="DA36" t="str">
        <f>_xlfn.IFNA(_xlfn.XLOOKUP(R36, LandUseCodes!$A$1:$A$70,LandUseCodes!$B$1:$B$70), "Not Listed")</f>
        <v>R - Single Family/Cabin</v>
      </c>
      <c r="DB36" t="str">
        <f>_xlfn.IFNA(_xlfn.XLOOKUP(AD36, Type!$A$1:$A$3,Type!$B$1:$B$3), "Not Listed")</f>
        <v>Public</v>
      </c>
    </row>
    <row r="37" spans="1:106" x14ac:dyDescent="0.25">
      <c r="A37" s="1" t="s">
        <v>1373</v>
      </c>
      <c r="B37">
        <v>2024</v>
      </c>
      <c r="C37">
        <v>1</v>
      </c>
      <c r="D37" s="1" t="s">
        <v>479</v>
      </c>
      <c r="E37" s="1" t="s">
        <v>686</v>
      </c>
      <c r="F37" s="1" t="s">
        <v>480</v>
      </c>
      <c r="G37">
        <v>140000</v>
      </c>
      <c r="H37" s="1"/>
      <c r="J37">
        <v>85000</v>
      </c>
      <c r="K37" s="1" t="s">
        <v>1368</v>
      </c>
      <c r="L37" s="1" t="s">
        <v>1374</v>
      </c>
      <c r="M37" s="1" t="s">
        <v>538</v>
      </c>
      <c r="N37">
        <v>505</v>
      </c>
      <c r="O37" s="1"/>
      <c r="P37" s="1" t="s">
        <v>1205</v>
      </c>
      <c r="Q37" s="1" t="s">
        <v>117</v>
      </c>
      <c r="R37" s="1" t="s">
        <v>163</v>
      </c>
      <c r="S37" s="1" t="s">
        <v>1369</v>
      </c>
      <c r="T37" s="1" t="s">
        <v>795</v>
      </c>
      <c r="U37" s="1"/>
      <c r="V37" s="1" t="s">
        <v>796</v>
      </c>
      <c r="W37" s="1" t="s">
        <v>1375</v>
      </c>
      <c r="X37" s="1" t="s">
        <v>800</v>
      </c>
      <c r="Y37">
        <v>1</v>
      </c>
      <c r="Z37" s="1" t="s">
        <v>148</v>
      </c>
      <c r="AA37" s="1" t="s">
        <v>164</v>
      </c>
      <c r="AB37" s="1" t="s">
        <v>1130</v>
      </c>
      <c r="AC37" s="1" t="s">
        <v>181</v>
      </c>
      <c r="AD37" s="3">
        <v>1</v>
      </c>
      <c r="AE37" s="1" t="s">
        <v>106</v>
      </c>
      <c r="AF37" s="1" t="s">
        <v>106</v>
      </c>
      <c r="AG37" s="1" t="s">
        <v>108</v>
      </c>
      <c r="AH37" s="1" t="s">
        <v>106</v>
      </c>
      <c r="AI37" s="1"/>
      <c r="AJ37" s="1" t="s">
        <v>104</v>
      </c>
      <c r="AK37" s="1" t="s">
        <v>182</v>
      </c>
      <c r="AL37" s="1"/>
      <c r="AM37" s="1"/>
      <c r="AO37">
        <v>1896</v>
      </c>
      <c r="AP37">
        <v>2</v>
      </c>
      <c r="AQ37" s="1" t="s">
        <v>108</v>
      </c>
      <c r="AR37" s="1" t="s">
        <v>119</v>
      </c>
      <c r="AT37" s="1" t="s">
        <v>108</v>
      </c>
      <c r="AU37" s="1" t="s">
        <v>166</v>
      </c>
      <c r="AV37">
        <v>1900</v>
      </c>
      <c r="AW37" s="1" t="s">
        <v>167</v>
      </c>
      <c r="AX37">
        <v>4</v>
      </c>
      <c r="AY37">
        <v>1</v>
      </c>
      <c r="AZ37">
        <v>0</v>
      </c>
      <c r="BA37">
        <v>8</v>
      </c>
      <c r="BD37">
        <v>0</v>
      </c>
      <c r="BE37">
        <v>1</v>
      </c>
      <c r="BF37">
        <v>1</v>
      </c>
      <c r="BH37">
        <v>384</v>
      </c>
      <c r="BI37" s="1"/>
      <c r="BM37" s="1"/>
      <c r="BN37" s="1"/>
      <c r="BV37">
        <v>0</v>
      </c>
      <c r="BW37">
        <v>107830</v>
      </c>
      <c r="BX37">
        <v>26000</v>
      </c>
      <c r="BY37">
        <v>59000</v>
      </c>
      <c r="BZ37">
        <v>3000</v>
      </c>
      <c r="CA37" s="1" t="s">
        <v>1061</v>
      </c>
      <c r="CB37" s="1" t="s">
        <v>119</v>
      </c>
      <c r="CD37">
        <v>8000</v>
      </c>
      <c r="CE37" s="1" t="s">
        <v>108</v>
      </c>
      <c r="CF37" s="1" t="s">
        <v>106</v>
      </c>
      <c r="CG37" s="1"/>
      <c r="CI37" s="1" t="s">
        <v>1376</v>
      </c>
      <c r="CJ37" s="1" t="s">
        <v>168</v>
      </c>
      <c r="CK37">
        <v>2520328</v>
      </c>
      <c r="CL37">
        <v>186621</v>
      </c>
      <c r="CM37" s="1" t="s">
        <v>1129</v>
      </c>
      <c r="CO37" s="1"/>
      <c r="CP37" s="1"/>
      <c r="CQ37" s="1" t="s">
        <v>1377</v>
      </c>
      <c r="CR37" s="1" t="s">
        <v>1369</v>
      </c>
      <c r="CS37" s="1"/>
      <c r="CU37" s="1" t="s">
        <v>797</v>
      </c>
      <c r="CV37" s="1" t="s">
        <v>113</v>
      </c>
      <c r="CW37" s="1" t="s">
        <v>796</v>
      </c>
      <c r="CX37" s="1"/>
      <c r="CZ37" s="2">
        <f t="shared" si="0"/>
        <v>85000</v>
      </c>
      <c r="DA37" t="str">
        <f>_xlfn.IFNA(_xlfn.XLOOKUP(R37, LandUseCodes!$A$1:$A$70,LandUseCodes!$B$1:$B$70), "Not Listed")</f>
        <v>R - Single Family/Cabin</v>
      </c>
      <c r="DB37" t="str">
        <f>_xlfn.IFNA(_xlfn.XLOOKUP(AD37, Type!$A$1:$A$3,Type!$B$1:$B$3), "Not Listed")</f>
        <v>Public</v>
      </c>
    </row>
    <row r="38" spans="1:106" x14ac:dyDescent="0.25">
      <c r="A38" s="1" t="s">
        <v>1378</v>
      </c>
      <c r="B38">
        <v>2024</v>
      </c>
      <c r="C38">
        <v>1</v>
      </c>
      <c r="D38" s="1" t="s">
        <v>1379</v>
      </c>
      <c r="E38" s="1" t="s">
        <v>540</v>
      </c>
      <c r="F38" s="1" t="s">
        <v>1380</v>
      </c>
      <c r="G38">
        <v>1</v>
      </c>
      <c r="H38" s="1" t="s">
        <v>115</v>
      </c>
      <c r="J38">
        <v>109780</v>
      </c>
      <c r="K38" s="1" t="s">
        <v>1381</v>
      </c>
      <c r="M38" s="1" t="s">
        <v>538</v>
      </c>
      <c r="N38">
        <v>501</v>
      </c>
      <c r="P38" s="1" t="s">
        <v>1205</v>
      </c>
      <c r="Q38" s="1" t="s">
        <v>117</v>
      </c>
      <c r="R38" s="1" t="s">
        <v>163</v>
      </c>
      <c r="S38" s="1" t="s">
        <v>1382</v>
      </c>
      <c r="T38" s="1" t="s">
        <v>1128</v>
      </c>
      <c r="U38" s="1"/>
      <c r="V38" s="1" t="s">
        <v>1129</v>
      </c>
      <c r="W38" s="1" t="s">
        <v>1383</v>
      </c>
      <c r="X38" s="1" t="s">
        <v>1384</v>
      </c>
      <c r="Y38">
        <v>150000</v>
      </c>
      <c r="Z38" s="1" t="s">
        <v>148</v>
      </c>
      <c r="AA38" s="1" t="s">
        <v>164</v>
      </c>
      <c r="AB38" s="1" t="s">
        <v>1130</v>
      </c>
      <c r="AC38" s="1" t="s">
        <v>181</v>
      </c>
      <c r="AD38" s="3">
        <v>1</v>
      </c>
      <c r="AE38" s="1" t="s">
        <v>106</v>
      </c>
      <c r="AF38" s="1" t="s">
        <v>106</v>
      </c>
      <c r="AG38" s="1" t="s">
        <v>108</v>
      </c>
      <c r="AH38" s="1" t="s">
        <v>106</v>
      </c>
      <c r="AI38" s="1"/>
      <c r="AJ38" s="1" t="s">
        <v>108</v>
      </c>
      <c r="AK38" s="1" t="s">
        <v>182</v>
      </c>
      <c r="AL38" s="1"/>
      <c r="AO38">
        <v>2080</v>
      </c>
      <c r="AP38">
        <v>2</v>
      </c>
      <c r="AQ38" s="1" t="s">
        <v>112</v>
      </c>
      <c r="AR38" s="1" t="s">
        <v>119</v>
      </c>
      <c r="AT38" s="1" t="s">
        <v>108</v>
      </c>
      <c r="AU38" s="1" t="s">
        <v>166</v>
      </c>
      <c r="AV38">
        <v>1900</v>
      </c>
      <c r="AW38" s="1" t="s">
        <v>167</v>
      </c>
      <c r="AX38">
        <v>3</v>
      </c>
      <c r="AY38">
        <v>1</v>
      </c>
      <c r="AZ38">
        <v>0</v>
      </c>
      <c r="BA38">
        <v>6</v>
      </c>
      <c r="BH38">
        <v>600</v>
      </c>
      <c r="BI38" s="1"/>
      <c r="BM38" s="1"/>
      <c r="BN38" s="1"/>
      <c r="BV38">
        <v>0</v>
      </c>
      <c r="BX38">
        <v>26640</v>
      </c>
      <c r="BY38">
        <v>83140</v>
      </c>
      <c r="BZ38">
        <v>4940</v>
      </c>
      <c r="CA38" s="1" t="s">
        <v>1061</v>
      </c>
      <c r="CB38" s="1" t="s">
        <v>119</v>
      </c>
      <c r="CD38">
        <v>8000</v>
      </c>
      <c r="CE38" s="1" t="s">
        <v>106</v>
      </c>
      <c r="CF38" s="1" t="s">
        <v>106</v>
      </c>
      <c r="CG38" s="1"/>
      <c r="CI38" s="1" t="s">
        <v>1385</v>
      </c>
      <c r="CJ38" s="1" t="s">
        <v>168</v>
      </c>
      <c r="CK38">
        <v>2520348</v>
      </c>
      <c r="CL38">
        <v>186572</v>
      </c>
      <c r="CM38" s="1" t="s">
        <v>1129</v>
      </c>
      <c r="CO38" s="1"/>
      <c r="CP38" s="1"/>
      <c r="CQ38" s="1" t="s">
        <v>1382</v>
      </c>
      <c r="CR38" s="1" t="s">
        <v>1382</v>
      </c>
      <c r="CS38" s="1"/>
      <c r="CU38" s="1" t="s">
        <v>1133</v>
      </c>
      <c r="CV38" s="1" t="s">
        <v>113</v>
      </c>
      <c r="CW38" s="1" t="s">
        <v>1129</v>
      </c>
      <c r="CX38" s="1"/>
      <c r="CZ38" s="2">
        <f t="shared" si="0"/>
        <v>109780</v>
      </c>
      <c r="DA38" t="str">
        <f>_xlfn.IFNA(_xlfn.XLOOKUP(R38, LandUseCodes!$A$1:$A$70,LandUseCodes!$B$1:$B$70), "Not Listed")</f>
        <v>R - Single Family/Cabin</v>
      </c>
      <c r="DB38" t="str">
        <f>_xlfn.IFNA(_xlfn.XLOOKUP(AD38, Type!$A$1:$A$3,Type!$B$1:$B$3), "Not Listed")</f>
        <v>Public</v>
      </c>
    </row>
    <row r="39" spans="1:106" x14ac:dyDescent="0.25">
      <c r="A39" s="1" t="s">
        <v>1386</v>
      </c>
      <c r="B39">
        <v>2024</v>
      </c>
      <c r="C39">
        <v>1</v>
      </c>
      <c r="D39" s="1" t="s">
        <v>1387</v>
      </c>
      <c r="E39" s="1" t="s">
        <v>458</v>
      </c>
      <c r="F39" s="1"/>
      <c r="H39" s="1"/>
      <c r="J39">
        <v>80600</v>
      </c>
      <c r="K39" s="1" t="s">
        <v>1388</v>
      </c>
      <c r="L39" s="1" t="s">
        <v>1389</v>
      </c>
      <c r="M39" s="1" t="s">
        <v>538</v>
      </c>
      <c r="N39">
        <v>502</v>
      </c>
      <c r="P39" s="1" t="s">
        <v>1390</v>
      </c>
      <c r="Q39" s="1" t="s">
        <v>340</v>
      </c>
      <c r="R39" s="1" t="s">
        <v>163</v>
      </c>
      <c r="S39" s="1" t="s">
        <v>1391</v>
      </c>
      <c r="T39" s="1" t="s">
        <v>1128</v>
      </c>
      <c r="U39" s="1"/>
      <c r="V39" s="1" t="s">
        <v>1129</v>
      </c>
      <c r="W39" s="1"/>
      <c r="X39" s="1"/>
      <c r="Z39" s="1" t="s">
        <v>148</v>
      </c>
      <c r="AA39" s="1" t="s">
        <v>164</v>
      </c>
      <c r="AB39" s="1" t="s">
        <v>1130</v>
      </c>
      <c r="AC39" s="1" t="s">
        <v>181</v>
      </c>
      <c r="AD39" s="3">
        <v>1</v>
      </c>
      <c r="AE39" s="1" t="s">
        <v>106</v>
      </c>
      <c r="AF39" s="1" t="s">
        <v>106</v>
      </c>
      <c r="AG39" s="1" t="s">
        <v>106</v>
      </c>
      <c r="AH39" s="1" t="s">
        <v>106</v>
      </c>
      <c r="AI39" s="1" t="s">
        <v>160</v>
      </c>
      <c r="AJ39" s="1"/>
      <c r="AK39" s="1" t="s">
        <v>182</v>
      </c>
      <c r="AL39" s="1"/>
      <c r="AO39">
        <v>1642</v>
      </c>
      <c r="AP39">
        <v>2</v>
      </c>
      <c r="AQ39" s="1" t="s">
        <v>106</v>
      </c>
      <c r="AR39" s="1" t="s">
        <v>119</v>
      </c>
      <c r="AT39" s="1" t="s">
        <v>119</v>
      </c>
      <c r="AU39" s="1" t="s">
        <v>166</v>
      </c>
      <c r="AV39">
        <v>1920</v>
      </c>
      <c r="AW39" s="1" t="s">
        <v>167</v>
      </c>
      <c r="AX39">
        <v>4</v>
      </c>
      <c r="AY39">
        <v>1</v>
      </c>
      <c r="AZ39">
        <v>1</v>
      </c>
      <c r="BA39">
        <v>8</v>
      </c>
      <c r="BI39" s="1"/>
      <c r="BM39" s="1"/>
      <c r="BN39" s="1"/>
      <c r="BV39">
        <v>0</v>
      </c>
      <c r="BX39">
        <v>26030</v>
      </c>
      <c r="BY39">
        <v>54570</v>
      </c>
      <c r="BZ39">
        <v>3370</v>
      </c>
      <c r="CA39" s="1" t="s">
        <v>1061</v>
      </c>
      <c r="CB39" s="1" t="s">
        <v>119</v>
      </c>
      <c r="CD39">
        <v>7250</v>
      </c>
      <c r="CE39" s="1" t="s">
        <v>108</v>
      </c>
      <c r="CF39" s="1" t="s">
        <v>106</v>
      </c>
      <c r="CG39" s="1"/>
      <c r="CI39" s="1" t="s">
        <v>1392</v>
      </c>
      <c r="CJ39" s="1" t="s">
        <v>157</v>
      </c>
      <c r="CK39">
        <v>2520503</v>
      </c>
      <c r="CL39">
        <v>186643</v>
      </c>
      <c r="CM39" s="1" t="s">
        <v>1129</v>
      </c>
      <c r="CO39" s="1"/>
      <c r="CP39" s="1"/>
      <c r="CQ39" s="1" t="s">
        <v>1393</v>
      </c>
      <c r="CR39" s="1" t="s">
        <v>1391</v>
      </c>
      <c r="CS39" s="1"/>
      <c r="CU39" s="1" t="s">
        <v>1133</v>
      </c>
      <c r="CV39" s="1" t="s">
        <v>113</v>
      </c>
      <c r="CW39" s="1" t="s">
        <v>1129</v>
      </c>
      <c r="CX39" s="1"/>
      <c r="CZ39" s="2">
        <f t="shared" si="0"/>
        <v>80600</v>
      </c>
      <c r="DA39" t="str">
        <f>_xlfn.IFNA(_xlfn.XLOOKUP(R39, LandUseCodes!$A$1:$A$70,LandUseCodes!$B$1:$B$70), "Not Listed")</f>
        <v>R - Single Family/Cabin</v>
      </c>
      <c r="DB39" t="str">
        <f>_xlfn.IFNA(_xlfn.XLOOKUP(AD39, Type!$A$1:$A$3,Type!$B$1:$B$3), "Not Listed")</f>
        <v>Public</v>
      </c>
    </row>
    <row r="40" spans="1:106" x14ac:dyDescent="0.25">
      <c r="A40" s="1" t="s">
        <v>1394</v>
      </c>
      <c r="B40">
        <v>2024</v>
      </c>
      <c r="C40">
        <v>1</v>
      </c>
      <c r="D40" s="1" t="s">
        <v>1395</v>
      </c>
      <c r="E40" s="1" t="s">
        <v>599</v>
      </c>
      <c r="F40" s="1" t="s">
        <v>262</v>
      </c>
      <c r="G40">
        <v>97500</v>
      </c>
      <c r="H40" s="1"/>
      <c r="J40">
        <v>109610</v>
      </c>
      <c r="K40" s="1" t="s">
        <v>1396</v>
      </c>
      <c r="L40" s="1" t="s">
        <v>1397</v>
      </c>
      <c r="M40" s="1" t="s">
        <v>538</v>
      </c>
      <c r="N40">
        <v>502</v>
      </c>
      <c r="P40" s="1" t="s">
        <v>1390</v>
      </c>
      <c r="Q40" s="1" t="s">
        <v>340</v>
      </c>
      <c r="R40" s="1" t="s">
        <v>163</v>
      </c>
      <c r="S40" s="1" t="s">
        <v>1393</v>
      </c>
      <c r="T40" s="1" t="s">
        <v>1128</v>
      </c>
      <c r="U40" s="1"/>
      <c r="V40" s="1" t="s">
        <v>1129</v>
      </c>
      <c r="W40" s="1"/>
      <c r="X40" s="1"/>
      <c r="Z40" s="1" t="s">
        <v>148</v>
      </c>
      <c r="AA40" s="1" t="s">
        <v>164</v>
      </c>
      <c r="AB40" s="1" t="s">
        <v>1130</v>
      </c>
      <c r="AC40" s="1" t="s">
        <v>181</v>
      </c>
      <c r="AD40" s="3">
        <v>1</v>
      </c>
      <c r="AE40" s="1" t="s">
        <v>106</v>
      </c>
      <c r="AF40" s="1" t="s">
        <v>106</v>
      </c>
      <c r="AG40" s="1" t="s">
        <v>106</v>
      </c>
      <c r="AH40" s="1" t="s">
        <v>106</v>
      </c>
      <c r="AI40" s="1"/>
      <c r="AJ40" s="1" t="s">
        <v>139</v>
      </c>
      <c r="AK40" s="1" t="s">
        <v>182</v>
      </c>
      <c r="AL40" s="1"/>
      <c r="AM40" s="1" t="s">
        <v>112</v>
      </c>
      <c r="AN40">
        <v>1980</v>
      </c>
      <c r="AO40">
        <v>1392</v>
      </c>
      <c r="AP40">
        <v>2</v>
      </c>
      <c r="AQ40" s="1" t="s">
        <v>148</v>
      </c>
      <c r="AR40" s="1" t="s">
        <v>119</v>
      </c>
      <c r="AT40" s="1" t="s">
        <v>119</v>
      </c>
      <c r="AU40" s="1" t="s">
        <v>166</v>
      </c>
      <c r="AV40">
        <v>1920</v>
      </c>
      <c r="AW40" s="1" t="s">
        <v>167</v>
      </c>
      <c r="AX40">
        <v>3</v>
      </c>
      <c r="AY40">
        <v>1</v>
      </c>
      <c r="AZ40">
        <v>1</v>
      </c>
      <c r="BA40">
        <v>6</v>
      </c>
      <c r="BI40" s="1"/>
      <c r="BM40" s="1"/>
      <c r="BN40" s="1"/>
      <c r="BV40">
        <v>0</v>
      </c>
      <c r="BW40">
        <v>107680</v>
      </c>
      <c r="BX40">
        <v>26030</v>
      </c>
      <c r="BY40">
        <v>83580</v>
      </c>
      <c r="BZ40">
        <v>6210</v>
      </c>
      <c r="CA40" s="1" t="s">
        <v>1061</v>
      </c>
      <c r="CB40" s="1" t="s">
        <v>108</v>
      </c>
      <c r="CD40">
        <v>7250</v>
      </c>
      <c r="CE40" s="1" t="s">
        <v>108</v>
      </c>
      <c r="CF40" s="1" t="s">
        <v>106</v>
      </c>
      <c r="CG40" s="1"/>
      <c r="CI40" s="1" t="s">
        <v>1398</v>
      </c>
      <c r="CJ40" s="1" t="s">
        <v>1399</v>
      </c>
      <c r="CK40">
        <v>2520485</v>
      </c>
      <c r="CL40">
        <v>186690</v>
      </c>
      <c r="CM40" s="1" t="s">
        <v>1129</v>
      </c>
      <c r="CO40" s="1"/>
      <c r="CP40" s="1"/>
      <c r="CQ40" s="1" t="s">
        <v>1393</v>
      </c>
      <c r="CR40" s="1" t="s">
        <v>1393</v>
      </c>
      <c r="CS40" s="1"/>
      <c r="CU40" s="1" t="s">
        <v>1133</v>
      </c>
      <c r="CV40" s="1" t="s">
        <v>113</v>
      </c>
      <c r="CW40" s="1" t="s">
        <v>1129</v>
      </c>
      <c r="CX40" s="1"/>
      <c r="CZ40" s="2">
        <f t="shared" si="0"/>
        <v>109610</v>
      </c>
      <c r="DA40" t="str">
        <f>_xlfn.IFNA(_xlfn.XLOOKUP(R40, LandUseCodes!$A$1:$A$70,LandUseCodes!$B$1:$B$70), "Not Listed")</f>
        <v>R - Single Family/Cabin</v>
      </c>
      <c r="DB40" t="str">
        <f>_xlfn.IFNA(_xlfn.XLOOKUP(AD40, Type!$A$1:$A$3,Type!$B$1:$B$3), "Not Listed")</f>
        <v>Public</v>
      </c>
    </row>
    <row r="41" spans="1:106" x14ac:dyDescent="0.25">
      <c r="A41" s="1" t="s">
        <v>1400</v>
      </c>
      <c r="B41">
        <v>2024</v>
      </c>
      <c r="C41">
        <v>1</v>
      </c>
      <c r="D41" s="1" t="s">
        <v>624</v>
      </c>
      <c r="E41" s="1" t="s">
        <v>389</v>
      </c>
      <c r="F41" s="1" t="s">
        <v>625</v>
      </c>
      <c r="G41">
        <v>162500</v>
      </c>
      <c r="H41" s="1"/>
      <c r="J41">
        <v>95300</v>
      </c>
      <c r="K41" s="1" t="s">
        <v>1401</v>
      </c>
      <c r="L41" s="1" t="s">
        <v>1402</v>
      </c>
      <c r="M41" s="1" t="s">
        <v>538</v>
      </c>
      <c r="N41">
        <v>504</v>
      </c>
      <c r="P41" s="1" t="s">
        <v>1390</v>
      </c>
      <c r="Q41" s="1" t="s">
        <v>340</v>
      </c>
      <c r="R41" s="1" t="s">
        <v>163</v>
      </c>
      <c r="S41" s="1" t="s">
        <v>1403</v>
      </c>
      <c r="T41" s="1" t="s">
        <v>1128</v>
      </c>
      <c r="U41" s="1"/>
      <c r="V41" s="1" t="s">
        <v>1129</v>
      </c>
      <c r="W41" s="1" t="s">
        <v>1404</v>
      </c>
      <c r="X41" s="1" t="s">
        <v>1405</v>
      </c>
      <c r="Y41">
        <v>136000</v>
      </c>
      <c r="Z41" s="1" t="s">
        <v>148</v>
      </c>
      <c r="AA41" s="1" t="s">
        <v>164</v>
      </c>
      <c r="AB41" s="1" t="s">
        <v>1130</v>
      </c>
      <c r="AC41" s="1" t="s">
        <v>181</v>
      </c>
      <c r="AD41" s="3">
        <v>1</v>
      </c>
      <c r="AE41" s="1" t="s">
        <v>106</v>
      </c>
      <c r="AF41" s="1" t="s">
        <v>106</v>
      </c>
      <c r="AG41" s="1" t="s">
        <v>106</v>
      </c>
      <c r="AH41" s="1" t="s">
        <v>106</v>
      </c>
      <c r="AI41" s="1"/>
      <c r="AJ41" s="1" t="s">
        <v>104</v>
      </c>
      <c r="AK41" s="1" t="s">
        <v>182</v>
      </c>
      <c r="AL41" s="1"/>
      <c r="AO41">
        <v>1008</v>
      </c>
      <c r="AP41">
        <v>1</v>
      </c>
      <c r="AQ41" s="1" t="s">
        <v>112</v>
      </c>
      <c r="AR41" s="1" t="s">
        <v>119</v>
      </c>
      <c r="AT41" s="1" t="s">
        <v>119</v>
      </c>
      <c r="AU41" s="1" t="s">
        <v>166</v>
      </c>
      <c r="AV41">
        <v>1962</v>
      </c>
      <c r="AW41" s="1" t="s">
        <v>182</v>
      </c>
      <c r="AX41">
        <v>2</v>
      </c>
      <c r="AY41">
        <v>1</v>
      </c>
      <c r="AZ41">
        <v>0</v>
      </c>
      <c r="BA41">
        <v>4</v>
      </c>
      <c r="BE41">
        <v>1</v>
      </c>
      <c r="BF41">
        <v>1</v>
      </c>
      <c r="BH41">
        <v>336</v>
      </c>
      <c r="BI41" s="1"/>
      <c r="BM41" s="1"/>
      <c r="BN41" s="1"/>
      <c r="BV41">
        <v>0</v>
      </c>
      <c r="BW41">
        <v>93400</v>
      </c>
      <c r="BX41">
        <v>26030</v>
      </c>
      <c r="BY41">
        <v>69270</v>
      </c>
      <c r="BZ41">
        <v>2730</v>
      </c>
      <c r="CA41" s="1" t="s">
        <v>1061</v>
      </c>
      <c r="CB41" s="1" t="s">
        <v>119</v>
      </c>
      <c r="CD41">
        <v>7250</v>
      </c>
      <c r="CE41" s="1" t="s">
        <v>106</v>
      </c>
      <c r="CF41" s="1" t="s">
        <v>106</v>
      </c>
      <c r="CG41" s="1"/>
      <c r="CI41" s="1" t="s">
        <v>1406</v>
      </c>
      <c r="CJ41" s="1" t="s">
        <v>168</v>
      </c>
      <c r="CK41">
        <v>2520462</v>
      </c>
      <c r="CL41">
        <v>186735</v>
      </c>
      <c r="CM41" s="1" t="s">
        <v>1129</v>
      </c>
      <c r="CO41" s="1"/>
      <c r="CP41" s="1"/>
      <c r="CQ41" s="1" t="s">
        <v>1403</v>
      </c>
      <c r="CR41" s="1" t="s">
        <v>1403</v>
      </c>
      <c r="CS41" s="1"/>
      <c r="CU41" s="1" t="s">
        <v>1133</v>
      </c>
      <c r="CV41" s="1" t="s">
        <v>113</v>
      </c>
      <c r="CW41" s="1" t="s">
        <v>1129</v>
      </c>
      <c r="CX41" s="1"/>
      <c r="CZ41" s="2">
        <f t="shared" si="0"/>
        <v>95300</v>
      </c>
      <c r="DA41" t="str">
        <f>_xlfn.IFNA(_xlfn.XLOOKUP(R41, LandUseCodes!$A$1:$A$70,LandUseCodes!$B$1:$B$70), "Not Listed")</f>
        <v>R - Single Family/Cabin</v>
      </c>
      <c r="DB41" t="str">
        <f>_xlfn.IFNA(_xlfn.XLOOKUP(AD41, Type!$A$1:$A$3,Type!$B$1:$B$3), "Not Listed")</f>
        <v>Public</v>
      </c>
    </row>
    <row r="42" spans="1:106" x14ac:dyDescent="0.25">
      <c r="A42" s="1" t="s">
        <v>1407</v>
      </c>
      <c r="B42">
        <v>2024</v>
      </c>
      <c r="C42">
        <v>1</v>
      </c>
      <c r="D42" s="1" t="s">
        <v>1408</v>
      </c>
      <c r="E42" s="1" t="s">
        <v>646</v>
      </c>
      <c r="F42" s="1" t="s">
        <v>210</v>
      </c>
      <c r="G42">
        <v>102000</v>
      </c>
      <c r="H42" s="1"/>
      <c r="J42">
        <v>93700</v>
      </c>
      <c r="K42" s="1" t="s">
        <v>1409</v>
      </c>
      <c r="L42" s="1" t="s">
        <v>1410</v>
      </c>
      <c r="M42" s="1" t="s">
        <v>538</v>
      </c>
      <c r="N42">
        <v>506</v>
      </c>
      <c r="P42" s="1" t="s">
        <v>1390</v>
      </c>
      <c r="Q42" s="1" t="s">
        <v>340</v>
      </c>
      <c r="R42" s="1" t="s">
        <v>163</v>
      </c>
      <c r="S42" s="1" t="s">
        <v>1411</v>
      </c>
      <c r="T42" s="1" t="s">
        <v>1128</v>
      </c>
      <c r="U42" s="1"/>
      <c r="V42" s="1" t="s">
        <v>1129</v>
      </c>
      <c r="W42" s="1"/>
      <c r="X42" s="1"/>
      <c r="Z42" s="1" t="s">
        <v>148</v>
      </c>
      <c r="AA42" s="1" t="s">
        <v>164</v>
      </c>
      <c r="AB42" s="1" t="s">
        <v>1130</v>
      </c>
      <c r="AC42" s="1" t="s">
        <v>181</v>
      </c>
      <c r="AD42" s="3">
        <v>1</v>
      </c>
      <c r="AE42" s="1" t="s">
        <v>106</v>
      </c>
      <c r="AF42" s="1" t="s">
        <v>106</v>
      </c>
      <c r="AG42" s="1" t="s">
        <v>106</v>
      </c>
      <c r="AH42" s="1" t="s">
        <v>106</v>
      </c>
      <c r="AI42" s="1"/>
      <c r="AJ42" s="1" t="s">
        <v>139</v>
      </c>
      <c r="AK42" s="1" t="s">
        <v>182</v>
      </c>
      <c r="AL42" s="1"/>
      <c r="AM42" s="1"/>
      <c r="AO42">
        <v>1008</v>
      </c>
      <c r="AP42">
        <v>1</v>
      </c>
      <c r="AQ42" s="1" t="s">
        <v>112</v>
      </c>
      <c r="AR42" s="1" t="s">
        <v>119</v>
      </c>
      <c r="AT42" s="1" t="s">
        <v>119</v>
      </c>
      <c r="AU42" s="1" t="s">
        <v>166</v>
      </c>
      <c r="AV42">
        <v>1953</v>
      </c>
      <c r="AW42" s="1" t="s">
        <v>182</v>
      </c>
      <c r="AX42">
        <v>2</v>
      </c>
      <c r="AY42">
        <v>1</v>
      </c>
      <c r="AZ42">
        <v>0</v>
      </c>
      <c r="BA42">
        <v>4</v>
      </c>
      <c r="BE42">
        <v>1</v>
      </c>
      <c r="BF42">
        <v>1</v>
      </c>
      <c r="BH42">
        <v>336</v>
      </c>
      <c r="BI42" s="1"/>
      <c r="BM42" s="1"/>
      <c r="BN42" s="1"/>
      <c r="BV42">
        <v>0</v>
      </c>
      <c r="BX42">
        <v>28380</v>
      </c>
      <c r="BY42">
        <v>65320</v>
      </c>
      <c r="BZ42">
        <v>3650</v>
      </c>
      <c r="CA42" s="1" t="s">
        <v>1061</v>
      </c>
      <c r="CB42" s="1" t="s">
        <v>119</v>
      </c>
      <c r="CD42">
        <v>10150</v>
      </c>
      <c r="CE42" s="1" t="s">
        <v>106</v>
      </c>
      <c r="CF42" s="1" t="s">
        <v>106</v>
      </c>
      <c r="CG42" s="1"/>
      <c r="CI42" s="1" t="s">
        <v>1412</v>
      </c>
      <c r="CJ42" s="1" t="s">
        <v>168</v>
      </c>
      <c r="CK42">
        <v>2520441</v>
      </c>
      <c r="CL42">
        <v>186782</v>
      </c>
      <c r="CM42" s="1" t="s">
        <v>1129</v>
      </c>
      <c r="CO42" s="1"/>
      <c r="CP42" s="1"/>
      <c r="CQ42" s="1" t="s">
        <v>1411</v>
      </c>
      <c r="CR42" s="1" t="s">
        <v>1411</v>
      </c>
      <c r="CS42" s="1"/>
      <c r="CU42" s="1" t="s">
        <v>1133</v>
      </c>
      <c r="CV42" s="1" t="s">
        <v>113</v>
      </c>
      <c r="CW42" s="1" t="s">
        <v>1129</v>
      </c>
      <c r="CX42" s="1"/>
      <c r="CZ42" s="2">
        <f t="shared" si="0"/>
        <v>93700</v>
      </c>
      <c r="DA42" t="str">
        <f>_xlfn.IFNA(_xlfn.XLOOKUP(R42, LandUseCodes!$A$1:$A$70,LandUseCodes!$B$1:$B$70), "Not Listed")</f>
        <v>R - Single Family/Cabin</v>
      </c>
      <c r="DB42" t="str">
        <f>_xlfn.IFNA(_xlfn.XLOOKUP(AD42, Type!$A$1:$A$3,Type!$B$1:$B$3), "Not Listed")</f>
        <v>Public</v>
      </c>
    </row>
    <row r="43" spans="1:106" x14ac:dyDescent="0.25">
      <c r="A43" s="1" t="s">
        <v>1413</v>
      </c>
      <c r="B43">
        <v>2024</v>
      </c>
      <c r="C43">
        <v>1</v>
      </c>
      <c r="D43" s="1" t="s">
        <v>1414</v>
      </c>
      <c r="E43" s="1" t="s">
        <v>815</v>
      </c>
      <c r="F43" s="1" t="s">
        <v>946</v>
      </c>
      <c r="G43">
        <v>125000</v>
      </c>
      <c r="H43" s="1" t="s">
        <v>109</v>
      </c>
      <c r="J43">
        <v>113040</v>
      </c>
      <c r="K43" s="1" t="s">
        <v>1415</v>
      </c>
      <c r="L43" s="1"/>
      <c r="M43" s="1" t="s">
        <v>538</v>
      </c>
      <c r="N43">
        <v>508</v>
      </c>
      <c r="P43" s="1" t="s">
        <v>1390</v>
      </c>
      <c r="Q43" s="1" t="s">
        <v>340</v>
      </c>
      <c r="R43" s="1" t="s">
        <v>163</v>
      </c>
      <c r="S43" s="1" t="s">
        <v>1416</v>
      </c>
      <c r="T43" s="1" t="s">
        <v>1128</v>
      </c>
      <c r="U43" s="1"/>
      <c r="V43" s="1" t="s">
        <v>1129</v>
      </c>
      <c r="W43" s="1" t="s">
        <v>371</v>
      </c>
      <c r="X43" s="1" t="s">
        <v>1417</v>
      </c>
      <c r="Y43">
        <v>131098</v>
      </c>
      <c r="Z43" s="1" t="s">
        <v>148</v>
      </c>
      <c r="AA43" s="1" t="s">
        <v>164</v>
      </c>
      <c r="AB43" s="1" t="s">
        <v>1130</v>
      </c>
      <c r="AC43" s="1" t="s">
        <v>181</v>
      </c>
      <c r="AD43" s="3">
        <v>1</v>
      </c>
      <c r="AE43" s="1" t="s">
        <v>106</v>
      </c>
      <c r="AF43" s="1" t="s">
        <v>106</v>
      </c>
      <c r="AG43" s="1" t="s">
        <v>106</v>
      </c>
      <c r="AH43" s="1" t="s">
        <v>106</v>
      </c>
      <c r="AI43" s="1"/>
      <c r="AJ43" s="1" t="s">
        <v>108</v>
      </c>
      <c r="AK43" s="1" t="s">
        <v>182</v>
      </c>
      <c r="AL43" s="1"/>
      <c r="AM43" s="1" t="s">
        <v>148</v>
      </c>
      <c r="AN43">
        <v>2022</v>
      </c>
      <c r="AO43">
        <v>1333</v>
      </c>
      <c r="AP43">
        <v>1</v>
      </c>
      <c r="AQ43" s="1" t="s">
        <v>148</v>
      </c>
      <c r="AR43" s="1" t="s">
        <v>119</v>
      </c>
      <c r="AT43" s="1" t="s">
        <v>119</v>
      </c>
      <c r="AU43" s="1" t="s">
        <v>121</v>
      </c>
      <c r="AV43">
        <v>1955</v>
      </c>
      <c r="AW43" s="1" t="s">
        <v>101</v>
      </c>
      <c r="AX43">
        <v>3</v>
      </c>
      <c r="AY43">
        <v>1</v>
      </c>
      <c r="AZ43">
        <v>0</v>
      </c>
      <c r="BA43">
        <v>5</v>
      </c>
      <c r="BI43" s="1"/>
      <c r="BM43" s="1"/>
      <c r="BN43" s="1"/>
      <c r="BU43" s="1"/>
      <c r="BV43">
        <v>0</v>
      </c>
      <c r="BW43">
        <v>97620</v>
      </c>
      <c r="BX43">
        <v>26970</v>
      </c>
      <c r="BY43">
        <v>86070</v>
      </c>
      <c r="BZ43">
        <v>2970</v>
      </c>
      <c r="CA43" s="1" t="s">
        <v>1072</v>
      </c>
      <c r="CB43" s="1" t="s">
        <v>119</v>
      </c>
      <c r="CD43">
        <v>8410</v>
      </c>
      <c r="CE43" s="1" t="s">
        <v>119</v>
      </c>
      <c r="CF43" s="1" t="s">
        <v>106</v>
      </c>
      <c r="CG43" s="1"/>
      <c r="CI43" s="1" t="s">
        <v>1418</v>
      </c>
      <c r="CJ43" s="1" t="s">
        <v>157</v>
      </c>
      <c r="CK43">
        <v>2520415</v>
      </c>
      <c r="CL43">
        <v>186834</v>
      </c>
      <c r="CM43" s="1" t="s">
        <v>1129</v>
      </c>
      <c r="CO43" s="1"/>
      <c r="CP43" s="1"/>
      <c r="CQ43" s="1" t="s">
        <v>1416</v>
      </c>
      <c r="CR43" s="1" t="s">
        <v>1416</v>
      </c>
      <c r="CS43" s="1"/>
      <c r="CU43" s="1" t="s">
        <v>1133</v>
      </c>
      <c r="CV43" s="1" t="s">
        <v>113</v>
      </c>
      <c r="CW43" s="1" t="s">
        <v>1129</v>
      </c>
      <c r="CX43" s="1"/>
      <c r="CZ43" s="2">
        <f t="shared" si="0"/>
        <v>113040</v>
      </c>
      <c r="DA43" t="str">
        <f>_xlfn.IFNA(_xlfn.XLOOKUP(R43, LandUseCodes!$A$1:$A$70,LandUseCodes!$B$1:$B$70), "Not Listed")</f>
        <v>R - Single Family/Cabin</v>
      </c>
      <c r="DB43" t="str">
        <f>_xlfn.IFNA(_xlfn.XLOOKUP(AD43, Type!$A$1:$A$3,Type!$B$1:$B$3), "Not Listed")</f>
        <v>Public</v>
      </c>
    </row>
    <row r="44" spans="1:106" x14ac:dyDescent="0.25">
      <c r="A44" s="1" t="s">
        <v>1419</v>
      </c>
      <c r="B44">
        <v>2024</v>
      </c>
      <c r="C44">
        <v>1</v>
      </c>
      <c r="D44" s="1" t="s">
        <v>330</v>
      </c>
      <c r="E44" s="1" t="s">
        <v>736</v>
      </c>
      <c r="F44" s="1" t="s">
        <v>1420</v>
      </c>
      <c r="G44">
        <v>219000</v>
      </c>
      <c r="H44" s="1"/>
      <c r="J44">
        <v>92090</v>
      </c>
      <c r="K44" s="1" t="s">
        <v>1421</v>
      </c>
      <c r="L44" s="1" t="s">
        <v>1422</v>
      </c>
      <c r="M44" s="1" t="s">
        <v>538</v>
      </c>
      <c r="N44">
        <v>510</v>
      </c>
      <c r="P44" s="1" t="s">
        <v>1390</v>
      </c>
      <c r="Q44" s="1" t="s">
        <v>340</v>
      </c>
      <c r="R44" s="1" t="s">
        <v>163</v>
      </c>
      <c r="S44" s="1" t="s">
        <v>1423</v>
      </c>
      <c r="T44" s="1" t="s">
        <v>1128</v>
      </c>
      <c r="U44" s="1"/>
      <c r="V44" s="1" t="s">
        <v>1129</v>
      </c>
      <c r="W44" s="1" t="s">
        <v>1424</v>
      </c>
      <c r="X44" s="1"/>
      <c r="Z44" s="1" t="s">
        <v>148</v>
      </c>
      <c r="AA44" s="1" t="s">
        <v>164</v>
      </c>
      <c r="AB44" s="1" t="s">
        <v>1130</v>
      </c>
      <c r="AC44" s="1" t="s">
        <v>181</v>
      </c>
      <c r="AD44" s="3">
        <v>1</v>
      </c>
      <c r="AE44" s="1" t="s">
        <v>106</v>
      </c>
      <c r="AF44" s="1" t="s">
        <v>106</v>
      </c>
      <c r="AG44" s="1" t="s">
        <v>106</v>
      </c>
      <c r="AH44" s="1" t="s">
        <v>106</v>
      </c>
      <c r="AI44" s="1"/>
      <c r="AJ44" s="1" t="s">
        <v>104</v>
      </c>
      <c r="AK44" s="1" t="s">
        <v>182</v>
      </c>
      <c r="AL44" s="1"/>
      <c r="AO44">
        <v>1205</v>
      </c>
      <c r="AP44">
        <v>1</v>
      </c>
      <c r="AQ44" s="1" t="s">
        <v>112</v>
      </c>
      <c r="AR44" s="1" t="s">
        <v>119</v>
      </c>
      <c r="AT44" s="1" t="s">
        <v>119</v>
      </c>
      <c r="AU44" s="1" t="s">
        <v>166</v>
      </c>
      <c r="AV44">
        <v>1948</v>
      </c>
      <c r="AW44" s="1" t="s">
        <v>101</v>
      </c>
      <c r="AX44">
        <v>4</v>
      </c>
      <c r="AY44">
        <v>2</v>
      </c>
      <c r="AZ44">
        <v>0</v>
      </c>
      <c r="BA44">
        <v>7</v>
      </c>
      <c r="BI44" s="1"/>
      <c r="BM44" s="1"/>
      <c r="BN44" s="1"/>
      <c r="BU44" s="1"/>
      <c r="BV44">
        <v>0</v>
      </c>
      <c r="BX44">
        <v>26970</v>
      </c>
      <c r="BY44">
        <v>65120</v>
      </c>
      <c r="BZ44">
        <v>490</v>
      </c>
      <c r="CA44" s="1" t="s">
        <v>1061</v>
      </c>
      <c r="CB44" s="1" t="s">
        <v>119</v>
      </c>
      <c r="CD44">
        <v>8410</v>
      </c>
      <c r="CE44" s="1" t="s">
        <v>107</v>
      </c>
      <c r="CF44" s="1" t="s">
        <v>106</v>
      </c>
      <c r="CG44" s="1"/>
      <c r="CI44" s="1" t="s">
        <v>1425</v>
      </c>
      <c r="CJ44" s="1" t="s">
        <v>157</v>
      </c>
      <c r="CK44">
        <v>2520390</v>
      </c>
      <c r="CL44">
        <v>186889</v>
      </c>
      <c r="CM44" s="1" t="s">
        <v>1129</v>
      </c>
      <c r="CO44" s="1"/>
      <c r="CP44" s="1"/>
      <c r="CQ44" s="1" t="s">
        <v>1423</v>
      </c>
      <c r="CR44" s="1" t="s">
        <v>1423</v>
      </c>
      <c r="CS44" s="1"/>
      <c r="CU44" s="1" t="s">
        <v>1133</v>
      </c>
      <c r="CV44" s="1" t="s">
        <v>113</v>
      </c>
      <c r="CW44" s="1" t="s">
        <v>1129</v>
      </c>
      <c r="CX44" s="1"/>
      <c r="CZ44" s="2">
        <f t="shared" si="0"/>
        <v>92090</v>
      </c>
      <c r="DA44" t="str">
        <f>_xlfn.IFNA(_xlfn.XLOOKUP(R44, LandUseCodes!$A$1:$A$70,LandUseCodes!$B$1:$B$70), "Not Listed")</f>
        <v>R - Single Family/Cabin</v>
      </c>
      <c r="DB44" t="str">
        <f>_xlfn.IFNA(_xlfn.XLOOKUP(AD44, Type!$A$1:$A$3,Type!$B$1:$B$3), "Not Listed")</f>
        <v>Public</v>
      </c>
    </row>
    <row r="45" spans="1:106" x14ac:dyDescent="0.25">
      <c r="A45" s="1" t="s">
        <v>1426</v>
      </c>
      <c r="B45">
        <v>2024</v>
      </c>
      <c r="C45">
        <v>1</v>
      </c>
      <c r="D45" s="1" t="s">
        <v>852</v>
      </c>
      <c r="E45" s="1" t="s">
        <v>213</v>
      </c>
      <c r="F45" s="1" t="s">
        <v>674</v>
      </c>
      <c r="G45">
        <v>235000</v>
      </c>
      <c r="H45" s="1"/>
      <c r="J45">
        <v>98440</v>
      </c>
      <c r="K45" s="1" t="s">
        <v>1427</v>
      </c>
      <c r="L45" s="1" t="s">
        <v>1428</v>
      </c>
      <c r="M45" s="1" t="s">
        <v>538</v>
      </c>
      <c r="N45">
        <v>512</v>
      </c>
      <c r="P45" s="1" t="s">
        <v>1390</v>
      </c>
      <c r="Q45" s="1" t="s">
        <v>340</v>
      </c>
      <c r="R45" s="1" t="s">
        <v>163</v>
      </c>
      <c r="S45" s="1" t="s">
        <v>1429</v>
      </c>
      <c r="T45" s="1" t="s">
        <v>1128</v>
      </c>
      <c r="U45" s="1"/>
      <c r="V45" s="1" t="s">
        <v>1129</v>
      </c>
      <c r="W45" s="1" t="s">
        <v>1430</v>
      </c>
      <c r="X45" s="1"/>
      <c r="Z45" s="1" t="s">
        <v>148</v>
      </c>
      <c r="AA45" s="1" t="s">
        <v>164</v>
      </c>
      <c r="AB45" s="1" t="s">
        <v>1130</v>
      </c>
      <c r="AC45" s="1" t="s">
        <v>181</v>
      </c>
      <c r="AD45" s="3">
        <v>1</v>
      </c>
      <c r="AE45" s="1" t="s">
        <v>106</v>
      </c>
      <c r="AF45" s="1" t="s">
        <v>106</v>
      </c>
      <c r="AG45" s="1" t="s">
        <v>106</v>
      </c>
      <c r="AH45" s="1" t="s">
        <v>106</v>
      </c>
      <c r="AI45" s="1"/>
      <c r="AJ45" s="1" t="s">
        <v>104</v>
      </c>
      <c r="AK45" s="1" t="s">
        <v>182</v>
      </c>
      <c r="AL45" s="1"/>
      <c r="AO45">
        <v>1266</v>
      </c>
      <c r="AP45">
        <v>1</v>
      </c>
      <c r="AQ45" s="1" t="s">
        <v>108</v>
      </c>
      <c r="AR45" s="1" t="s">
        <v>119</v>
      </c>
      <c r="AT45" s="1" t="s">
        <v>119</v>
      </c>
      <c r="AU45" s="1" t="s">
        <v>166</v>
      </c>
      <c r="AV45">
        <v>1950</v>
      </c>
      <c r="AW45" s="1" t="s">
        <v>101</v>
      </c>
      <c r="AX45">
        <v>3</v>
      </c>
      <c r="AY45">
        <v>1</v>
      </c>
      <c r="AZ45">
        <v>0</v>
      </c>
      <c r="BA45">
        <v>6</v>
      </c>
      <c r="BE45">
        <v>1</v>
      </c>
      <c r="BF45">
        <v>1</v>
      </c>
      <c r="BG45">
        <v>220</v>
      </c>
      <c r="BI45" s="1"/>
      <c r="BM45" s="1"/>
      <c r="BN45" s="1"/>
      <c r="BU45" s="1"/>
      <c r="BV45">
        <v>0</v>
      </c>
      <c r="BX45">
        <v>27700</v>
      </c>
      <c r="BY45">
        <v>70740</v>
      </c>
      <c r="BZ45">
        <v>0</v>
      </c>
      <c r="CA45" s="1" t="s">
        <v>1061</v>
      </c>
      <c r="CB45" s="1" t="s">
        <v>119</v>
      </c>
      <c r="CD45">
        <v>9312</v>
      </c>
      <c r="CE45" s="1" t="s">
        <v>119</v>
      </c>
      <c r="CF45" s="1" t="s">
        <v>106</v>
      </c>
      <c r="CG45" s="1"/>
      <c r="CI45" s="1" t="s">
        <v>1431</v>
      </c>
      <c r="CJ45" s="1" t="s">
        <v>296</v>
      </c>
      <c r="CK45">
        <v>2520373</v>
      </c>
      <c r="CL45">
        <v>186955</v>
      </c>
      <c r="CM45" s="1" t="s">
        <v>1129</v>
      </c>
      <c r="CO45" s="1"/>
      <c r="CP45" s="1"/>
      <c r="CQ45" s="1" t="s">
        <v>1429</v>
      </c>
      <c r="CR45" s="1" t="s">
        <v>1429</v>
      </c>
      <c r="CS45" s="1"/>
      <c r="CU45" s="1" t="s">
        <v>1133</v>
      </c>
      <c r="CV45" s="1" t="s">
        <v>113</v>
      </c>
      <c r="CW45" s="1" t="s">
        <v>1129</v>
      </c>
      <c r="CX45" s="1"/>
      <c r="CZ45" s="2">
        <f t="shared" si="0"/>
        <v>98440</v>
      </c>
      <c r="DA45" t="str">
        <f>_xlfn.IFNA(_xlfn.XLOOKUP(R45, LandUseCodes!$A$1:$A$70,LandUseCodes!$B$1:$B$70), "Not Listed")</f>
        <v>R - Single Family/Cabin</v>
      </c>
      <c r="DB45" t="str">
        <f>_xlfn.IFNA(_xlfn.XLOOKUP(AD45, Type!$A$1:$A$3,Type!$B$1:$B$3), "Not Listed")</f>
        <v>Public</v>
      </c>
    </row>
    <row r="46" spans="1:106" x14ac:dyDescent="0.25">
      <c r="A46" s="1" t="s">
        <v>1432</v>
      </c>
      <c r="B46">
        <v>2024</v>
      </c>
      <c r="C46">
        <v>1</v>
      </c>
      <c r="D46" s="1" t="s">
        <v>1433</v>
      </c>
      <c r="E46" s="1" t="s">
        <v>867</v>
      </c>
      <c r="F46" s="1" t="s">
        <v>1434</v>
      </c>
      <c r="G46">
        <v>290000</v>
      </c>
      <c r="J46">
        <v>176250</v>
      </c>
      <c r="K46" s="1" t="s">
        <v>1435</v>
      </c>
      <c r="L46" s="1"/>
      <c r="M46" s="1" t="s">
        <v>538</v>
      </c>
      <c r="N46">
        <v>419</v>
      </c>
      <c r="P46" s="1" t="s">
        <v>1205</v>
      </c>
      <c r="Q46" s="1" t="s">
        <v>117</v>
      </c>
      <c r="R46" s="1" t="s">
        <v>345</v>
      </c>
      <c r="S46" s="1" t="s">
        <v>1436</v>
      </c>
      <c r="T46" s="1" t="s">
        <v>1128</v>
      </c>
      <c r="U46" s="1"/>
      <c r="V46" s="1" t="s">
        <v>1129</v>
      </c>
      <c r="W46" s="1" t="s">
        <v>1437</v>
      </c>
      <c r="X46" s="1" t="s">
        <v>1438</v>
      </c>
      <c r="Y46">
        <v>175000</v>
      </c>
      <c r="Z46" s="1" t="s">
        <v>148</v>
      </c>
      <c r="AA46" s="1" t="s">
        <v>164</v>
      </c>
      <c r="AB46" s="1" t="s">
        <v>1130</v>
      </c>
      <c r="AC46" s="1" t="s">
        <v>181</v>
      </c>
      <c r="AD46" s="3">
        <v>1</v>
      </c>
      <c r="AE46" s="1" t="s">
        <v>106</v>
      </c>
      <c r="AF46" s="1" t="s">
        <v>106</v>
      </c>
      <c r="AG46" s="1" t="s">
        <v>107</v>
      </c>
      <c r="AH46" s="1" t="s">
        <v>106</v>
      </c>
      <c r="AI46" s="1"/>
      <c r="AJ46" s="1" t="s">
        <v>104</v>
      </c>
      <c r="AK46" s="1" t="s">
        <v>182</v>
      </c>
      <c r="AL46" s="1"/>
      <c r="AO46">
        <v>3369</v>
      </c>
      <c r="AP46">
        <v>2</v>
      </c>
      <c r="AQ46" s="1" t="s">
        <v>125</v>
      </c>
      <c r="AR46" s="1" t="s">
        <v>119</v>
      </c>
      <c r="AT46" s="1" t="s">
        <v>119</v>
      </c>
      <c r="AU46" s="1" t="s">
        <v>166</v>
      </c>
      <c r="AV46">
        <v>1910</v>
      </c>
      <c r="AW46" s="1" t="s">
        <v>167</v>
      </c>
      <c r="AX46">
        <v>5</v>
      </c>
      <c r="AY46">
        <v>3</v>
      </c>
      <c r="AZ46">
        <v>1</v>
      </c>
      <c r="BA46">
        <v>12</v>
      </c>
      <c r="BH46">
        <v>576</v>
      </c>
      <c r="BI46" s="1"/>
      <c r="BM46" s="1"/>
      <c r="BN46" s="1"/>
      <c r="BU46" s="1"/>
      <c r="BV46">
        <v>0</v>
      </c>
      <c r="BX46">
        <v>27940</v>
      </c>
      <c r="BY46">
        <v>148310</v>
      </c>
      <c r="BZ46">
        <v>9920</v>
      </c>
      <c r="CA46" s="1" t="s">
        <v>1061</v>
      </c>
      <c r="CB46" s="1" t="s">
        <v>108</v>
      </c>
      <c r="CD46">
        <v>9600</v>
      </c>
      <c r="CE46" s="1" t="s">
        <v>119</v>
      </c>
      <c r="CF46" s="1" t="s">
        <v>106</v>
      </c>
      <c r="CG46" s="1"/>
      <c r="CI46" s="1" t="s">
        <v>1439</v>
      </c>
      <c r="CJ46" s="1" t="s">
        <v>393</v>
      </c>
      <c r="CK46">
        <v>2520387</v>
      </c>
      <c r="CL46">
        <v>186489</v>
      </c>
      <c r="CM46" s="1" t="s">
        <v>1129</v>
      </c>
      <c r="CO46" s="1"/>
      <c r="CP46" s="1"/>
      <c r="CQ46" s="1" t="s">
        <v>1440</v>
      </c>
      <c r="CR46" s="1" t="s">
        <v>1436</v>
      </c>
      <c r="CS46" s="1"/>
      <c r="CU46" s="1" t="s">
        <v>1133</v>
      </c>
      <c r="CV46" s="1" t="s">
        <v>113</v>
      </c>
      <c r="CW46" s="1" t="s">
        <v>1129</v>
      </c>
      <c r="CX46" s="1"/>
      <c r="CZ46" s="2">
        <f t="shared" si="0"/>
        <v>176250</v>
      </c>
      <c r="DA46" t="str">
        <f>_xlfn.IFNA(_xlfn.XLOOKUP(R46, LandUseCodes!$A$1:$A$70,LandUseCodes!$B$1:$B$70), "Not Listed")</f>
        <v>R - Multi Family/Dorms/Single</v>
      </c>
      <c r="DB46" t="str">
        <f>_xlfn.IFNA(_xlfn.XLOOKUP(AD46, Type!$A$1:$A$3,Type!$B$1:$B$3), "Not Listed")</f>
        <v>Public</v>
      </c>
    </row>
    <row r="47" spans="1:106" x14ac:dyDescent="0.25">
      <c r="A47" s="1" t="s">
        <v>1441</v>
      </c>
      <c r="B47">
        <v>2024</v>
      </c>
      <c r="C47">
        <v>1</v>
      </c>
      <c r="D47" s="1" t="s">
        <v>1442</v>
      </c>
      <c r="E47" s="1" t="s">
        <v>627</v>
      </c>
      <c r="F47" s="1" t="s">
        <v>169</v>
      </c>
      <c r="G47">
        <v>150000</v>
      </c>
      <c r="J47">
        <v>143360</v>
      </c>
      <c r="K47" s="1" t="s">
        <v>1443</v>
      </c>
      <c r="L47" s="1"/>
      <c r="M47" s="1" t="s">
        <v>538</v>
      </c>
      <c r="N47">
        <v>417</v>
      </c>
      <c r="P47" s="1" t="s">
        <v>1205</v>
      </c>
      <c r="Q47" s="1" t="s">
        <v>117</v>
      </c>
      <c r="R47" s="1" t="s">
        <v>127</v>
      </c>
      <c r="S47" s="1" t="s">
        <v>1444</v>
      </c>
      <c r="T47" s="1" t="s">
        <v>1128</v>
      </c>
      <c r="U47" s="1"/>
      <c r="V47" s="1" t="s">
        <v>1129</v>
      </c>
      <c r="W47" s="1"/>
      <c r="X47" s="1"/>
      <c r="Z47" s="1" t="s">
        <v>112</v>
      </c>
      <c r="AA47" s="1" t="s">
        <v>120</v>
      </c>
      <c r="AB47" s="1" t="s">
        <v>1208</v>
      </c>
      <c r="AC47" s="1" t="s">
        <v>181</v>
      </c>
      <c r="AD47" s="3">
        <v>1</v>
      </c>
      <c r="AE47" s="1" t="s">
        <v>106</v>
      </c>
      <c r="AF47" s="1" t="s">
        <v>106</v>
      </c>
      <c r="AG47" s="1" t="s">
        <v>108</v>
      </c>
      <c r="AH47" s="1" t="s">
        <v>106</v>
      </c>
      <c r="AI47" s="1"/>
      <c r="AJ47" s="1" t="s">
        <v>104</v>
      </c>
      <c r="AK47" s="1" t="s">
        <v>182</v>
      </c>
      <c r="AL47" s="1" t="s">
        <v>107</v>
      </c>
      <c r="AQ47" s="1"/>
      <c r="AR47" s="1"/>
      <c r="AT47" s="1"/>
      <c r="AU47" s="1"/>
      <c r="AW47" s="1"/>
      <c r="BI47" s="1" t="s">
        <v>171</v>
      </c>
      <c r="BK47">
        <v>3712</v>
      </c>
      <c r="BM47" s="1" t="s">
        <v>108</v>
      </c>
      <c r="BN47" s="1" t="s">
        <v>139</v>
      </c>
      <c r="BO47">
        <v>1908</v>
      </c>
      <c r="BP47">
        <v>2200</v>
      </c>
      <c r="BR47">
        <v>2</v>
      </c>
      <c r="BU47" s="1"/>
      <c r="BV47">
        <v>0</v>
      </c>
      <c r="BX47">
        <v>56400</v>
      </c>
      <c r="BY47">
        <v>86960</v>
      </c>
      <c r="BZ47">
        <v>5090</v>
      </c>
      <c r="CA47" s="1" t="s">
        <v>1061</v>
      </c>
      <c r="CB47" s="1"/>
      <c r="CD47">
        <v>8800</v>
      </c>
      <c r="CE47" s="1"/>
      <c r="CF47" s="1" t="s">
        <v>106</v>
      </c>
      <c r="CG47" s="1"/>
      <c r="CI47" s="1" t="s">
        <v>1445</v>
      </c>
      <c r="CJ47" s="1" t="s">
        <v>157</v>
      </c>
      <c r="CK47">
        <v>2520405</v>
      </c>
      <c r="CL47">
        <v>186442</v>
      </c>
      <c r="CM47" s="1" t="s">
        <v>1129</v>
      </c>
      <c r="CN47">
        <v>1</v>
      </c>
      <c r="CO47" s="1"/>
      <c r="CP47" s="1"/>
      <c r="CQ47" s="1" t="s">
        <v>1446</v>
      </c>
      <c r="CR47" s="1" t="s">
        <v>1444</v>
      </c>
      <c r="CS47" s="1"/>
      <c r="CU47" s="1" t="s">
        <v>1133</v>
      </c>
      <c r="CV47" s="1" t="s">
        <v>113</v>
      </c>
      <c r="CW47" s="1" t="s">
        <v>1129</v>
      </c>
      <c r="CX47" s="1"/>
      <c r="CZ47" s="2">
        <f t="shared" si="0"/>
        <v>143360</v>
      </c>
      <c r="DA47" t="str">
        <f>_xlfn.IFNA(_xlfn.XLOOKUP(R47, LandUseCodes!$A$1:$A$70,LandUseCodes!$B$1:$B$70), "Not Listed")</f>
        <v>C - Office Bldgs/Laboratory/Library</v>
      </c>
      <c r="DB47" t="str">
        <f>_xlfn.IFNA(_xlfn.XLOOKUP(AD47, Type!$A$1:$A$3,Type!$B$1:$B$3), "Not Listed")</f>
        <v>Public</v>
      </c>
    </row>
    <row r="48" spans="1:106" x14ac:dyDescent="0.25">
      <c r="A48" s="1" t="s">
        <v>1447</v>
      </c>
      <c r="B48">
        <v>2024</v>
      </c>
      <c r="C48">
        <v>1</v>
      </c>
      <c r="D48" s="1" t="s">
        <v>1448</v>
      </c>
      <c r="E48" s="1" t="s">
        <v>376</v>
      </c>
      <c r="F48" s="1"/>
      <c r="H48" s="1"/>
      <c r="J48">
        <v>113240</v>
      </c>
      <c r="K48" s="1" t="s">
        <v>1449</v>
      </c>
      <c r="L48" s="1" t="s">
        <v>546</v>
      </c>
      <c r="M48" s="1" t="s">
        <v>538</v>
      </c>
      <c r="N48">
        <v>413</v>
      </c>
      <c r="P48" s="1" t="s">
        <v>1205</v>
      </c>
      <c r="Q48" s="1" t="s">
        <v>117</v>
      </c>
      <c r="R48" s="1" t="s">
        <v>328</v>
      </c>
      <c r="S48" s="1" t="s">
        <v>1450</v>
      </c>
      <c r="T48" s="1" t="s">
        <v>1128</v>
      </c>
      <c r="U48" s="1"/>
      <c r="V48" s="1" t="s">
        <v>1129</v>
      </c>
      <c r="Z48" s="1" t="s">
        <v>148</v>
      </c>
      <c r="AA48" s="1" t="s">
        <v>164</v>
      </c>
      <c r="AB48" s="1" t="s">
        <v>1130</v>
      </c>
      <c r="AC48" s="1" t="s">
        <v>181</v>
      </c>
      <c r="AD48" s="3">
        <v>1</v>
      </c>
      <c r="AE48" s="1" t="s">
        <v>106</v>
      </c>
      <c r="AF48" s="1" t="s">
        <v>106</v>
      </c>
      <c r="AG48" s="1" t="s">
        <v>108</v>
      </c>
      <c r="AH48" s="1" t="s">
        <v>106</v>
      </c>
      <c r="AI48" s="1"/>
      <c r="AJ48" s="1"/>
      <c r="AK48" s="1" t="s">
        <v>182</v>
      </c>
      <c r="AL48" s="1"/>
      <c r="AO48">
        <v>2537</v>
      </c>
      <c r="AP48">
        <v>2</v>
      </c>
      <c r="AQ48" s="1" t="s">
        <v>106</v>
      </c>
      <c r="AR48" s="1" t="s">
        <v>119</v>
      </c>
      <c r="AT48" s="1" t="s">
        <v>119</v>
      </c>
      <c r="AU48" s="1" t="s">
        <v>166</v>
      </c>
      <c r="AV48">
        <v>1920</v>
      </c>
      <c r="AW48" s="1" t="s">
        <v>167</v>
      </c>
      <c r="AX48">
        <v>3</v>
      </c>
      <c r="AY48">
        <v>2</v>
      </c>
      <c r="AZ48">
        <v>0</v>
      </c>
      <c r="BA48">
        <v>8</v>
      </c>
      <c r="BB48" s="1"/>
      <c r="BI48" s="1"/>
      <c r="BM48" s="1"/>
      <c r="BN48" s="1"/>
      <c r="BU48" s="1"/>
      <c r="BV48">
        <v>0</v>
      </c>
      <c r="BW48">
        <v>120720</v>
      </c>
      <c r="BX48">
        <v>26640</v>
      </c>
      <c r="BY48">
        <v>86600</v>
      </c>
      <c r="BZ48">
        <v>0</v>
      </c>
      <c r="CA48" s="1" t="s">
        <v>1061</v>
      </c>
      <c r="CB48" s="1" t="s">
        <v>119</v>
      </c>
      <c r="CD48">
        <v>8000</v>
      </c>
      <c r="CE48" s="1" t="s">
        <v>108</v>
      </c>
      <c r="CF48" s="1" t="s">
        <v>106</v>
      </c>
      <c r="CI48" s="1" t="s">
        <v>1451</v>
      </c>
      <c r="CJ48" s="1" t="s">
        <v>157</v>
      </c>
      <c r="CK48">
        <v>2520431</v>
      </c>
      <c r="CL48">
        <v>186394</v>
      </c>
      <c r="CM48" s="1" t="s">
        <v>1129</v>
      </c>
      <c r="CO48" s="1"/>
      <c r="CP48" s="1"/>
      <c r="CQ48" s="1" t="s">
        <v>1452</v>
      </c>
      <c r="CR48" s="1" t="s">
        <v>1450</v>
      </c>
      <c r="CS48" s="1"/>
      <c r="CU48" s="1" t="s">
        <v>1133</v>
      </c>
      <c r="CV48" s="1" t="s">
        <v>113</v>
      </c>
      <c r="CW48" s="1" t="s">
        <v>1129</v>
      </c>
      <c r="CX48" s="1"/>
      <c r="CZ48" s="2">
        <f t="shared" si="0"/>
        <v>113240</v>
      </c>
      <c r="DA48" t="str">
        <f>_xlfn.IFNA(_xlfn.XLOOKUP(R48, LandUseCodes!$A$1:$A$70,LandUseCodes!$B$1:$B$70), "Not Listed")</f>
        <v>R - Two Family</v>
      </c>
      <c r="DB48" t="str">
        <f>_xlfn.IFNA(_xlfn.XLOOKUP(AD48, Type!$A$1:$A$3,Type!$B$1:$B$3), "Not Listed")</f>
        <v>Public</v>
      </c>
    </row>
    <row r="49" spans="1:106" x14ac:dyDescent="0.25">
      <c r="A49" s="1" t="s">
        <v>1453</v>
      </c>
      <c r="B49">
        <v>2024</v>
      </c>
      <c r="C49">
        <v>1</v>
      </c>
      <c r="D49" s="1" t="s">
        <v>775</v>
      </c>
      <c r="E49" s="1" t="s">
        <v>414</v>
      </c>
      <c r="F49" s="1" t="s">
        <v>881</v>
      </c>
      <c r="G49">
        <v>147000</v>
      </c>
      <c r="H49" s="1"/>
      <c r="J49">
        <v>83020</v>
      </c>
      <c r="K49" s="1" t="s">
        <v>1454</v>
      </c>
      <c r="L49" s="1"/>
      <c r="M49" s="1" t="s">
        <v>538</v>
      </c>
      <c r="N49">
        <v>411</v>
      </c>
      <c r="P49" s="1" t="s">
        <v>1205</v>
      </c>
      <c r="Q49" s="1" t="s">
        <v>117</v>
      </c>
      <c r="R49" s="1" t="s">
        <v>328</v>
      </c>
      <c r="S49" s="1" t="s">
        <v>1455</v>
      </c>
      <c r="T49" s="1" t="s">
        <v>795</v>
      </c>
      <c r="U49" s="1"/>
      <c r="V49" s="1" t="s">
        <v>796</v>
      </c>
      <c r="W49" s="1" t="s">
        <v>1456</v>
      </c>
      <c r="X49" s="1" t="s">
        <v>677</v>
      </c>
      <c r="Y49">
        <v>180000</v>
      </c>
      <c r="Z49" s="1" t="s">
        <v>148</v>
      </c>
      <c r="AA49" s="1" t="s">
        <v>164</v>
      </c>
      <c r="AB49" s="1" t="s">
        <v>1130</v>
      </c>
      <c r="AC49" s="1" t="s">
        <v>181</v>
      </c>
      <c r="AD49" s="3">
        <v>1</v>
      </c>
      <c r="AE49" s="1" t="s">
        <v>106</v>
      </c>
      <c r="AF49" s="1" t="s">
        <v>106</v>
      </c>
      <c r="AG49" s="1" t="s">
        <v>108</v>
      </c>
      <c r="AH49" s="1" t="s">
        <v>106</v>
      </c>
      <c r="AI49" s="1"/>
      <c r="AJ49" s="1" t="s">
        <v>104</v>
      </c>
      <c r="AK49" s="1" t="s">
        <v>182</v>
      </c>
      <c r="AL49" s="1"/>
      <c r="AM49" s="1" t="s">
        <v>112</v>
      </c>
      <c r="AN49">
        <v>2016</v>
      </c>
      <c r="AO49">
        <v>2164</v>
      </c>
      <c r="AP49">
        <v>2</v>
      </c>
      <c r="AQ49" s="1" t="s">
        <v>112</v>
      </c>
      <c r="AR49" s="1" t="s">
        <v>119</v>
      </c>
      <c r="AT49" s="1" t="s">
        <v>119</v>
      </c>
      <c r="AU49" s="1" t="s">
        <v>166</v>
      </c>
      <c r="AV49">
        <v>1920</v>
      </c>
      <c r="AW49" s="1" t="s">
        <v>167</v>
      </c>
      <c r="AX49">
        <v>3</v>
      </c>
      <c r="AY49">
        <v>2</v>
      </c>
      <c r="AZ49">
        <v>0</v>
      </c>
      <c r="BA49">
        <v>8</v>
      </c>
      <c r="BI49" s="1"/>
      <c r="BM49" s="1"/>
      <c r="BN49" s="1"/>
      <c r="BU49" s="1"/>
      <c r="BV49">
        <v>0</v>
      </c>
      <c r="BW49">
        <v>73580</v>
      </c>
      <c r="BX49">
        <v>26640</v>
      </c>
      <c r="BY49">
        <v>56380</v>
      </c>
      <c r="BZ49">
        <v>0</v>
      </c>
      <c r="CA49" s="1" t="s">
        <v>1061</v>
      </c>
      <c r="CB49" s="1" t="s">
        <v>119</v>
      </c>
      <c r="CD49">
        <v>8000</v>
      </c>
      <c r="CE49" s="1" t="s">
        <v>108</v>
      </c>
      <c r="CF49" s="1" t="s">
        <v>106</v>
      </c>
      <c r="CI49" s="1" t="s">
        <v>1457</v>
      </c>
      <c r="CJ49" s="1" t="s">
        <v>445</v>
      </c>
      <c r="CK49">
        <v>2520452</v>
      </c>
      <c r="CL49">
        <v>186349</v>
      </c>
      <c r="CM49" s="1" t="s">
        <v>1129</v>
      </c>
      <c r="CO49" s="1"/>
      <c r="CP49" s="1"/>
      <c r="CQ49" s="1" t="s">
        <v>1458</v>
      </c>
      <c r="CR49" s="1" t="s">
        <v>1455</v>
      </c>
      <c r="CS49" s="1"/>
      <c r="CU49" s="1" t="s">
        <v>797</v>
      </c>
      <c r="CV49" s="1" t="s">
        <v>113</v>
      </c>
      <c r="CW49" s="1" t="s">
        <v>796</v>
      </c>
      <c r="CX49" s="1"/>
      <c r="CZ49" s="2">
        <f t="shared" si="0"/>
        <v>83020</v>
      </c>
      <c r="DA49" t="str">
        <f>_xlfn.IFNA(_xlfn.XLOOKUP(R49, LandUseCodes!$A$1:$A$70,LandUseCodes!$B$1:$B$70), "Not Listed")</f>
        <v>R - Two Family</v>
      </c>
      <c r="DB49" t="str">
        <f>_xlfn.IFNA(_xlfn.XLOOKUP(AD49, Type!$A$1:$A$3,Type!$B$1:$B$3), "Not Listed")</f>
        <v>Public</v>
      </c>
    </row>
    <row r="50" spans="1:106" x14ac:dyDescent="0.25">
      <c r="A50" s="1" t="s">
        <v>1459</v>
      </c>
      <c r="B50">
        <v>2024</v>
      </c>
      <c r="C50">
        <v>1</v>
      </c>
      <c r="D50" s="1" t="s">
        <v>694</v>
      </c>
      <c r="E50" s="1" t="s">
        <v>337</v>
      </c>
      <c r="F50" s="1" t="s">
        <v>639</v>
      </c>
      <c r="G50">
        <v>255000</v>
      </c>
      <c r="H50" s="1"/>
      <c r="J50">
        <v>126710</v>
      </c>
      <c r="K50" s="1" t="s">
        <v>1460</v>
      </c>
      <c r="L50" s="1" t="s">
        <v>1461</v>
      </c>
      <c r="M50" s="1" t="s">
        <v>538</v>
      </c>
      <c r="N50">
        <v>401</v>
      </c>
      <c r="O50" s="1"/>
      <c r="P50" s="1" t="s">
        <v>1205</v>
      </c>
      <c r="Q50" s="1" t="s">
        <v>117</v>
      </c>
      <c r="R50" s="1" t="s">
        <v>328</v>
      </c>
      <c r="S50" s="1" t="s">
        <v>1462</v>
      </c>
      <c r="T50" s="1" t="s">
        <v>1128</v>
      </c>
      <c r="V50" s="1" t="s">
        <v>1129</v>
      </c>
      <c r="W50" s="1" t="s">
        <v>1463</v>
      </c>
      <c r="X50" s="1" t="s">
        <v>621</v>
      </c>
      <c r="Y50">
        <v>230000</v>
      </c>
      <c r="Z50" s="1" t="s">
        <v>148</v>
      </c>
      <c r="AA50" s="1" t="s">
        <v>164</v>
      </c>
      <c r="AB50" s="1" t="s">
        <v>1130</v>
      </c>
      <c r="AC50" s="1" t="s">
        <v>181</v>
      </c>
      <c r="AD50" s="3">
        <v>1</v>
      </c>
      <c r="AE50" s="1" t="s">
        <v>106</v>
      </c>
      <c r="AF50" s="1" t="s">
        <v>106</v>
      </c>
      <c r="AG50" s="1" t="s">
        <v>108</v>
      </c>
      <c r="AH50" s="1" t="s">
        <v>106</v>
      </c>
      <c r="AI50" s="1"/>
      <c r="AJ50" s="1" t="s">
        <v>104</v>
      </c>
      <c r="AK50" s="1" t="s">
        <v>182</v>
      </c>
      <c r="AL50" s="1"/>
      <c r="AM50" s="1" t="s">
        <v>106</v>
      </c>
      <c r="AO50">
        <v>2288</v>
      </c>
      <c r="AP50">
        <v>2</v>
      </c>
      <c r="AQ50" s="1" t="s">
        <v>108</v>
      </c>
      <c r="AR50" s="1" t="s">
        <v>119</v>
      </c>
      <c r="AT50" s="1" t="s">
        <v>119</v>
      </c>
      <c r="AU50" s="1" t="s">
        <v>166</v>
      </c>
      <c r="AV50">
        <v>1900</v>
      </c>
      <c r="AW50" s="1" t="s">
        <v>167</v>
      </c>
      <c r="AX50">
        <v>3</v>
      </c>
      <c r="AY50">
        <v>1</v>
      </c>
      <c r="AZ50">
        <v>1</v>
      </c>
      <c r="BA50">
        <v>7</v>
      </c>
      <c r="BE50">
        <v>1</v>
      </c>
      <c r="BF50">
        <v>1</v>
      </c>
      <c r="BH50">
        <v>572</v>
      </c>
      <c r="BI50" s="1"/>
      <c r="BM50" s="1"/>
      <c r="BN50" s="1"/>
      <c r="BV50">
        <v>0</v>
      </c>
      <c r="BX50">
        <v>36360</v>
      </c>
      <c r="BY50">
        <v>90350</v>
      </c>
      <c r="BZ50">
        <v>3450</v>
      </c>
      <c r="CA50" s="1" t="s">
        <v>1061</v>
      </c>
      <c r="CB50" s="1" t="s">
        <v>119</v>
      </c>
      <c r="CD50">
        <v>20000</v>
      </c>
      <c r="CE50" s="1" t="s">
        <v>108</v>
      </c>
      <c r="CF50" s="1" t="s">
        <v>106</v>
      </c>
      <c r="CI50" s="1" t="s">
        <v>1464</v>
      </c>
      <c r="CJ50" s="1" t="s">
        <v>168</v>
      </c>
      <c r="CK50">
        <v>2520483</v>
      </c>
      <c r="CL50">
        <v>186283</v>
      </c>
      <c r="CM50" s="1" t="s">
        <v>1129</v>
      </c>
      <c r="CO50" s="1"/>
      <c r="CP50" s="1"/>
      <c r="CQ50" s="1" t="s">
        <v>1462</v>
      </c>
      <c r="CR50" s="1" t="s">
        <v>1462</v>
      </c>
      <c r="CS50" s="1"/>
      <c r="CU50" s="1" t="s">
        <v>1133</v>
      </c>
      <c r="CV50" s="1" t="s">
        <v>113</v>
      </c>
      <c r="CW50" s="1" t="s">
        <v>1129</v>
      </c>
      <c r="CX50" s="1"/>
      <c r="CZ50" s="2">
        <f t="shared" si="0"/>
        <v>126710</v>
      </c>
      <c r="DA50" t="str">
        <f>_xlfn.IFNA(_xlfn.XLOOKUP(R50, LandUseCodes!$A$1:$A$70,LandUseCodes!$B$1:$B$70), "Not Listed")</f>
        <v>R - Two Family</v>
      </c>
      <c r="DB50" t="str">
        <f>_xlfn.IFNA(_xlfn.XLOOKUP(AD50, Type!$A$1:$A$3,Type!$B$1:$B$3), "Not Listed")</f>
        <v>Public</v>
      </c>
    </row>
    <row r="51" spans="1:106" x14ac:dyDescent="0.25">
      <c r="A51" s="1" t="s">
        <v>1465</v>
      </c>
      <c r="B51">
        <v>2024</v>
      </c>
      <c r="C51">
        <v>1</v>
      </c>
      <c r="D51" s="1" t="s">
        <v>1466</v>
      </c>
      <c r="E51" s="1" t="s">
        <v>158</v>
      </c>
      <c r="F51" s="1" t="s">
        <v>1467</v>
      </c>
      <c r="G51">
        <v>235000</v>
      </c>
      <c r="H51" s="1"/>
      <c r="J51">
        <v>110270</v>
      </c>
      <c r="K51" s="1" t="s">
        <v>1468</v>
      </c>
      <c r="L51" s="1" t="s">
        <v>1469</v>
      </c>
      <c r="M51" s="1" t="s">
        <v>538</v>
      </c>
      <c r="N51">
        <v>400</v>
      </c>
      <c r="O51" s="1"/>
      <c r="P51" s="1" t="s">
        <v>1390</v>
      </c>
      <c r="Q51" s="1" t="s">
        <v>340</v>
      </c>
      <c r="R51" s="1" t="s">
        <v>163</v>
      </c>
      <c r="S51" s="1" t="s">
        <v>1470</v>
      </c>
      <c r="T51" s="1" t="s">
        <v>1128</v>
      </c>
      <c r="V51" s="1" t="s">
        <v>1129</v>
      </c>
      <c r="W51" s="1" t="s">
        <v>1471</v>
      </c>
      <c r="X51" s="1" t="s">
        <v>874</v>
      </c>
      <c r="Y51">
        <v>133500</v>
      </c>
      <c r="Z51" s="1" t="s">
        <v>148</v>
      </c>
      <c r="AA51" s="1" t="s">
        <v>164</v>
      </c>
      <c r="AB51" s="1" t="s">
        <v>1130</v>
      </c>
      <c r="AC51" s="1" t="s">
        <v>181</v>
      </c>
      <c r="AD51" s="3">
        <v>1</v>
      </c>
      <c r="AE51" s="1" t="s">
        <v>106</v>
      </c>
      <c r="AF51" s="1" t="s">
        <v>106</v>
      </c>
      <c r="AG51" s="1" t="s">
        <v>106</v>
      </c>
      <c r="AH51" s="1" t="s">
        <v>106</v>
      </c>
      <c r="AI51" s="1"/>
      <c r="AJ51" s="1" t="s">
        <v>104</v>
      </c>
      <c r="AK51" s="1" t="s">
        <v>182</v>
      </c>
      <c r="AL51" s="1"/>
      <c r="AM51" s="1"/>
      <c r="AO51">
        <v>1872</v>
      </c>
      <c r="AP51">
        <v>2</v>
      </c>
      <c r="AQ51" s="1" t="s">
        <v>112</v>
      </c>
      <c r="AR51" s="1" t="s">
        <v>119</v>
      </c>
      <c r="AT51" s="1" t="s">
        <v>119</v>
      </c>
      <c r="AU51" s="1" t="s">
        <v>166</v>
      </c>
      <c r="AV51">
        <v>1900</v>
      </c>
      <c r="AW51" s="1" t="s">
        <v>167</v>
      </c>
      <c r="AX51">
        <v>4</v>
      </c>
      <c r="AY51">
        <v>1</v>
      </c>
      <c r="AZ51">
        <v>0</v>
      </c>
      <c r="BA51">
        <v>8</v>
      </c>
      <c r="BH51">
        <v>468</v>
      </c>
      <c r="BI51" s="1"/>
      <c r="BM51" s="1"/>
      <c r="BN51" s="1"/>
      <c r="BV51">
        <v>0</v>
      </c>
      <c r="BX51">
        <v>33080</v>
      </c>
      <c r="BY51">
        <v>77190</v>
      </c>
      <c r="BZ51">
        <v>3460</v>
      </c>
      <c r="CA51" s="1" t="s">
        <v>1061</v>
      </c>
      <c r="CB51" s="1" t="s">
        <v>119</v>
      </c>
      <c r="CD51">
        <v>15950</v>
      </c>
      <c r="CE51" s="1" t="s">
        <v>108</v>
      </c>
      <c r="CF51" s="1" t="s">
        <v>106</v>
      </c>
      <c r="CI51" s="1" t="s">
        <v>1472</v>
      </c>
      <c r="CJ51" s="1" t="s">
        <v>168</v>
      </c>
      <c r="CK51">
        <v>2520632</v>
      </c>
      <c r="CL51">
        <v>186366</v>
      </c>
      <c r="CM51" s="1" t="s">
        <v>1129</v>
      </c>
      <c r="CO51" s="1"/>
      <c r="CP51" s="1"/>
      <c r="CQ51" s="1" t="s">
        <v>1470</v>
      </c>
      <c r="CR51" s="1" t="s">
        <v>1470</v>
      </c>
      <c r="CS51" s="1"/>
      <c r="CU51" s="1" t="s">
        <v>1133</v>
      </c>
      <c r="CV51" s="1" t="s">
        <v>113</v>
      </c>
      <c r="CW51" s="1" t="s">
        <v>1129</v>
      </c>
      <c r="CX51" s="1"/>
      <c r="CZ51" s="2">
        <f t="shared" si="0"/>
        <v>110270</v>
      </c>
      <c r="DA51" t="str">
        <f>_xlfn.IFNA(_xlfn.XLOOKUP(R51, LandUseCodes!$A$1:$A$70,LandUseCodes!$B$1:$B$70), "Not Listed")</f>
        <v>R - Single Family/Cabin</v>
      </c>
      <c r="DB51" t="str">
        <f>_xlfn.IFNA(_xlfn.XLOOKUP(AD51, Type!$A$1:$A$3,Type!$B$1:$B$3), "Not Listed")</f>
        <v>Public</v>
      </c>
    </row>
    <row r="52" spans="1:106" x14ac:dyDescent="0.25">
      <c r="A52" s="1" t="s">
        <v>1473</v>
      </c>
      <c r="B52">
        <v>2024</v>
      </c>
      <c r="C52">
        <v>1</v>
      </c>
      <c r="D52" s="1" t="s">
        <v>1474</v>
      </c>
      <c r="E52" s="1" t="s">
        <v>449</v>
      </c>
      <c r="F52" s="1" t="s">
        <v>362</v>
      </c>
      <c r="G52">
        <v>0</v>
      </c>
      <c r="H52" s="1"/>
      <c r="J52">
        <v>117650</v>
      </c>
      <c r="K52" s="1" t="s">
        <v>1475</v>
      </c>
      <c r="L52" s="1"/>
      <c r="M52" s="1" t="s">
        <v>538</v>
      </c>
      <c r="N52">
        <v>412</v>
      </c>
      <c r="O52" s="1"/>
      <c r="P52" s="1" t="s">
        <v>1390</v>
      </c>
      <c r="Q52" s="1" t="s">
        <v>340</v>
      </c>
      <c r="R52" s="1" t="s">
        <v>163</v>
      </c>
      <c r="S52" s="1" t="s">
        <v>1476</v>
      </c>
      <c r="T52" s="1" t="s">
        <v>1477</v>
      </c>
      <c r="U52" s="1" t="s">
        <v>1128</v>
      </c>
      <c r="V52" s="1" t="s">
        <v>1129</v>
      </c>
      <c r="W52" s="1"/>
      <c r="X52" s="1"/>
      <c r="Z52" s="1" t="s">
        <v>148</v>
      </c>
      <c r="AA52" s="1" t="s">
        <v>164</v>
      </c>
      <c r="AB52" s="1" t="s">
        <v>1130</v>
      </c>
      <c r="AC52" s="1" t="s">
        <v>181</v>
      </c>
      <c r="AD52" s="3">
        <v>1</v>
      </c>
      <c r="AE52" s="1" t="s">
        <v>106</v>
      </c>
      <c r="AF52" s="1" t="s">
        <v>106</v>
      </c>
      <c r="AG52" s="1" t="s">
        <v>106</v>
      </c>
      <c r="AH52" s="1" t="s">
        <v>106</v>
      </c>
      <c r="AI52" s="1"/>
      <c r="AJ52" s="1" t="s">
        <v>108</v>
      </c>
      <c r="AK52" s="1" t="s">
        <v>182</v>
      </c>
      <c r="AL52" s="1"/>
      <c r="AM52" s="1" t="s">
        <v>112</v>
      </c>
      <c r="AN52">
        <v>1980</v>
      </c>
      <c r="AO52">
        <v>1716</v>
      </c>
      <c r="AP52">
        <v>1</v>
      </c>
      <c r="AQ52" s="1" t="s">
        <v>108</v>
      </c>
      <c r="AR52" s="1" t="s">
        <v>119</v>
      </c>
      <c r="AT52" s="1" t="s">
        <v>119</v>
      </c>
      <c r="AU52" s="1" t="s">
        <v>166</v>
      </c>
      <c r="AV52">
        <v>1926</v>
      </c>
      <c r="AW52" s="1" t="s">
        <v>349</v>
      </c>
      <c r="AX52">
        <v>4</v>
      </c>
      <c r="AY52">
        <v>1</v>
      </c>
      <c r="AZ52">
        <v>1</v>
      </c>
      <c r="BA52">
        <v>10</v>
      </c>
      <c r="BE52">
        <v>1</v>
      </c>
      <c r="BF52">
        <v>1</v>
      </c>
      <c r="BH52">
        <v>360</v>
      </c>
      <c r="BI52" s="1"/>
      <c r="BM52" s="1"/>
      <c r="BN52" s="1"/>
      <c r="BV52">
        <v>0</v>
      </c>
      <c r="BX52">
        <v>30730</v>
      </c>
      <c r="BY52">
        <v>86920</v>
      </c>
      <c r="BZ52">
        <v>2860</v>
      </c>
      <c r="CA52" s="1" t="s">
        <v>1061</v>
      </c>
      <c r="CB52" s="1" t="s">
        <v>108</v>
      </c>
      <c r="CD52">
        <v>13050</v>
      </c>
      <c r="CE52" s="1" t="s">
        <v>112</v>
      </c>
      <c r="CF52" s="1" t="s">
        <v>106</v>
      </c>
      <c r="CI52" s="1" t="s">
        <v>1478</v>
      </c>
      <c r="CJ52" s="1" t="s">
        <v>168</v>
      </c>
      <c r="CK52">
        <v>2520593</v>
      </c>
      <c r="CL52">
        <v>186457</v>
      </c>
      <c r="CM52" s="1" t="s">
        <v>1129</v>
      </c>
      <c r="CO52" s="1"/>
      <c r="CP52" s="1"/>
      <c r="CQ52" s="1" t="s">
        <v>1476</v>
      </c>
      <c r="CR52" s="1" t="s">
        <v>1476</v>
      </c>
      <c r="CS52" s="1" t="s">
        <v>1477</v>
      </c>
      <c r="CU52" s="1" t="s">
        <v>1133</v>
      </c>
      <c r="CV52" s="1" t="s">
        <v>113</v>
      </c>
      <c r="CW52" s="1" t="s">
        <v>1129</v>
      </c>
      <c r="CX52" s="1"/>
      <c r="CZ52" s="2">
        <f t="shared" si="0"/>
        <v>117650</v>
      </c>
      <c r="DA52" t="str">
        <f>_xlfn.IFNA(_xlfn.XLOOKUP(R52, LandUseCodes!$A$1:$A$70,LandUseCodes!$B$1:$B$70), "Not Listed")</f>
        <v>R - Single Family/Cabin</v>
      </c>
      <c r="DB52" t="str">
        <f>_xlfn.IFNA(_xlfn.XLOOKUP(AD52, Type!$A$1:$A$3,Type!$B$1:$B$3), "Not Listed")</f>
        <v>Public</v>
      </c>
    </row>
    <row r="53" spans="1:106" x14ac:dyDescent="0.25">
      <c r="A53" s="1" t="s">
        <v>1479</v>
      </c>
      <c r="B53">
        <v>2024</v>
      </c>
      <c r="C53">
        <v>1</v>
      </c>
      <c r="D53" s="1" t="s">
        <v>1480</v>
      </c>
      <c r="E53" s="1" t="s">
        <v>1028</v>
      </c>
      <c r="F53" s="1" t="s">
        <v>1481</v>
      </c>
      <c r="G53">
        <v>227500</v>
      </c>
      <c r="H53" s="1"/>
      <c r="J53">
        <v>135700</v>
      </c>
      <c r="K53" s="1" t="s">
        <v>1482</v>
      </c>
      <c r="L53" s="1" t="s">
        <v>1483</v>
      </c>
      <c r="M53" s="1" t="s">
        <v>538</v>
      </c>
      <c r="N53">
        <v>420</v>
      </c>
      <c r="O53" s="1"/>
      <c r="P53" s="1" t="s">
        <v>1390</v>
      </c>
      <c r="Q53" s="1" t="s">
        <v>340</v>
      </c>
      <c r="R53" s="1" t="s">
        <v>328</v>
      </c>
      <c r="S53" s="1" t="s">
        <v>1484</v>
      </c>
      <c r="T53" s="1" t="s">
        <v>1128</v>
      </c>
      <c r="V53" s="1" t="s">
        <v>1129</v>
      </c>
      <c r="W53" s="1" t="s">
        <v>1485</v>
      </c>
      <c r="X53" s="1" t="s">
        <v>1025</v>
      </c>
      <c r="Y53">
        <v>148500</v>
      </c>
      <c r="Z53" s="1" t="s">
        <v>148</v>
      </c>
      <c r="AA53" s="1" t="s">
        <v>164</v>
      </c>
      <c r="AB53" s="1" t="s">
        <v>1130</v>
      </c>
      <c r="AC53" s="1" t="s">
        <v>181</v>
      </c>
      <c r="AD53" s="3">
        <v>1</v>
      </c>
      <c r="AE53" s="1" t="s">
        <v>106</v>
      </c>
      <c r="AF53" s="1" t="s">
        <v>106</v>
      </c>
      <c r="AG53" s="1" t="s">
        <v>106</v>
      </c>
      <c r="AH53" s="1" t="s">
        <v>106</v>
      </c>
      <c r="AI53" s="1" t="s">
        <v>160</v>
      </c>
      <c r="AJ53" s="1" t="s">
        <v>104</v>
      </c>
      <c r="AK53" s="1" t="s">
        <v>182</v>
      </c>
      <c r="AL53" s="1"/>
      <c r="AO53">
        <v>1503</v>
      </c>
      <c r="AP53">
        <v>1</v>
      </c>
      <c r="AQ53" s="1" t="s">
        <v>112</v>
      </c>
      <c r="AR53" s="1" t="s">
        <v>107</v>
      </c>
      <c r="AS53">
        <v>0</v>
      </c>
      <c r="AT53" s="1" t="s">
        <v>119</v>
      </c>
      <c r="AU53" s="1" t="s">
        <v>166</v>
      </c>
      <c r="AV53">
        <v>1900</v>
      </c>
      <c r="AW53" s="1" t="s">
        <v>167</v>
      </c>
      <c r="AX53">
        <v>2</v>
      </c>
      <c r="AY53">
        <v>1</v>
      </c>
      <c r="AZ53">
        <v>0</v>
      </c>
      <c r="BA53">
        <v>7</v>
      </c>
      <c r="BI53" s="1"/>
      <c r="BM53" s="1"/>
      <c r="BN53" s="1"/>
      <c r="BV53">
        <v>0</v>
      </c>
      <c r="BX53">
        <v>31910</v>
      </c>
      <c r="BY53">
        <v>103790</v>
      </c>
      <c r="BZ53">
        <v>0</v>
      </c>
      <c r="CA53" s="1" t="s">
        <v>1061</v>
      </c>
      <c r="CB53" s="1" t="s">
        <v>119</v>
      </c>
      <c r="CD53">
        <v>14500</v>
      </c>
      <c r="CE53" s="1" t="s">
        <v>107</v>
      </c>
      <c r="CF53" s="1" t="s">
        <v>106</v>
      </c>
      <c r="CG53" s="1" t="s">
        <v>119</v>
      </c>
      <c r="CI53" s="1" t="s">
        <v>1486</v>
      </c>
      <c r="CJ53" s="1" t="s">
        <v>1018</v>
      </c>
      <c r="CK53">
        <v>2520556</v>
      </c>
      <c r="CL53">
        <v>186540</v>
      </c>
      <c r="CM53" s="1" t="s">
        <v>1129</v>
      </c>
      <c r="CO53" s="1"/>
      <c r="CP53" s="1"/>
      <c r="CQ53" s="1" t="s">
        <v>1484</v>
      </c>
      <c r="CR53" s="1" t="s">
        <v>1484</v>
      </c>
      <c r="CS53" s="1"/>
      <c r="CU53" s="1" t="s">
        <v>1133</v>
      </c>
      <c r="CV53" s="1" t="s">
        <v>113</v>
      </c>
      <c r="CW53" s="1" t="s">
        <v>1129</v>
      </c>
      <c r="CX53" s="1"/>
      <c r="CZ53" s="2">
        <f t="shared" si="0"/>
        <v>135700</v>
      </c>
      <c r="DA53" t="str">
        <f>_xlfn.IFNA(_xlfn.XLOOKUP(R53, LandUseCodes!$A$1:$A$70,LandUseCodes!$B$1:$B$70), "Not Listed")</f>
        <v>R - Two Family</v>
      </c>
      <c r="DB53" t="str">
        <f>_xlfn.IFNA(_xlfn.XLOOKUP(AD53, Type!$A$1:$A$3,Type!$B$1:$B$3), "Not Listed")</f>
        <v>Public</v>
      </c>
    </row>
    <row r="54" spans="1:106" x14ac:dyDescent="0.25">
      <c r="A54" s="1" t="s">
        <v>1479</v>
      </c>
      <c r="B54">
        <v>2024</v>
      </c>
      <c r="C54">
        <v>2</v>
      </c>
      <c r="D54" s="1" t="s">
        <v>1480</v>
      </c>
      <c r="E54" s="1" t="s">
        <v>1028</v>
      </c>
      <c r="F54" s="1" t="s">
        <v>1481</v>
      </c>
      <c r="G54">
        <v>227500</v>
      </c>
      <c r="H54" s="1"/>
      <c r="J54">
        <v>135700</v>
      </c>
      <c r="K54" s="1" t="s">
        <v>1482</v>
      </c>
      <c r="L54" s="1" t="s">
        <v>1483</v>
      </c>
      <c r="M54" s="1" t="s">
        <v>538</v>
      </c>
      <c r="N54">
        <v>420</v>
      </c>
      <c r="O54" s="1"/>
      <c r="P54" s="1" t="s">
        <v>1390</v>
      </c>
      <c r="Q54" s="1" t="s">
        <v>340</v>
      </c>
      <c r="R54" s="1" t="s">
        <v>328</v>
      </c>
      <c r="S54" s="1" t="s">
        <v>1484</v>
      </c>
      <c r="T54" s="1" t="s">
        <v>1128</v>
      </c>
      <c r="U54" s="1"/>
      <c r="V54" s="1" t="s">
        <v>1129</v>
      </c>
      <c r="W54" s="1" t="s">
        <v>1485</v>
      </c>
      <c r="X54" s="1" t="s">
        <v>1025</v>
      </c>
      <c r="Y54">
        <v>148500</v>
      </c>
      <c r="Z54" s="1" t="s">
        <v>148</v>
      </c>
      <c r="AA54" s="1" t="s">
        <v>164</v>
      </c>
      <c r="AB54" s="1" t="s">
        <v>1130</v>
      </c>
      <c r="AC54" s="1" t="s">
        <v>181</v>
      </c>
      <c r="AD54" s="3">
        <v>1</v>
      </c>
      <c r="AE54" s="1" t="s">
        <v>106</v>
      </c>
      <c r="AF54" s="1" t="s">
        <v>106</v>
      </c>
      <c r="AG54" s="1" t="s">
        <v>106</v>
      </c>
      <c r="AH54" s="1" t="s">
        <v>106</v>
      </c>
      <c r="AI54" s="1" t="s">
        <v>160</v>
      </c>
      <c r="AJ54" s="1" t="s">
        <v>104</v>
      </c>
      <c r="AK54" s="1" t="s">
        <v>182</v>
      </c>
      <c r="AL54" s="1"/>
      <c r="AM54" s="1"/>
      <c r="AO54">
        <v>844</v>
      </c>
      <c r="AP54">
        <v>1</v>
      </c>
      <c r="AQ54" s="1" t="s">
        <v>148</v>
      </c>
      <c r="AR54" s="1" t="s">
        <v>106</v>
      </c>
      <c r="AT54" s="1" t="s">
        <v>106</v>
      </c>
      <c r="AU54" s="1" t="s">
        <v>166</v>
      </c>
      <c r="AV54">
        <v>1900</v>
      </c>
      <c r="AW54" s="1" t="s">
        <v>167</v>
      </c>
      <c r="AX54">
        <v>1</v>
      </c>
      <c r="AY54">
        <v>0</v>
      </c>
      <c r="AZ54">
        <v>0</v>
      </c>
      <c r="BA54">
        <v>2</v>
      </c>
      <c r="BI54" s="1"/>
      <c r="BM54" s="1"/>
      <c r="BN54" s="1"/>
      <c r="BV54">
        <v>0</v>
      </c>
      <c r="BX54">
        <v>31910</v>
      </c>
      <c r="BY54">
        <v>103790</v>
      </c>
      <c r="BZ54">
        <v>0</v>
      </c>
      <c r="CA54" s="1" t="s">
        <v>1061</v>
      </c>
      <c r="CB54" s="1" t="s">
        <v>106</v>
      </c>
      <c r="CE54" s="1" t="s">
        <v>106</v>
      </c>
      <c r="CF54" s="1" t="s">
        <v>106</v>
      </c>
      <c r="CG54" s="1" t="s">
        <v>119</v>
      </c>
      <c r="CI54" s="1" t="s">
        <v>1486</v>
      </c>
      <c r="CJ54" s="1" t="s">
        <v>1018</v>
      </c>
      <c r="CK54">
        <v>2520556</v>
      </c>
      <c r="CL54">
        <v>186540</v>
      </c>
      <c r="CM54" s="1" t="s">
        <v>1129</v>
      </c>
      <c r="CO54" s="1"/>
      <c r="CP54" s="1"/>
      <c r="CQ54" s="1" t="s">
        <v>1484</v>
      </c>
      <c r="CR54" s="1" t="s">
        <v>1484</v>
      </c>
      <c r="CS54" s="1"/>
      <c r="CU54" s="1" t="s">
        <v>1133</v>
      </c>
      <c r="CV54" s="1" t="s">
        <v>113</v>
      </c>
      <c r="CW54" s="1" t="s">
        <v>1129</v>
      </c>
      <c r="CX54" s="1"/>
      <c r="CZ54" s="2">
        <f t="shared" si="0"/>
        <v>135700</v>
      </c>
      <c r="DA54" t="str">
        <f>_xlfn.IFNA(_xlfn.XLOOKUP(R54, LandUseCodes!$A$1:$A$70,LandUseCodes!$B$1:$B$70), "Not Listed")</f>
        <v>R - Two Family</v>
      </c>
      <c r="DB54" t="str">
        <f>_xlfn.IFNA(_xlfn.XLOOKUP(AD54, Type!$A$1:$A$3,Type!$B$1:$B$3), "Not Listed")</f>
        <v>Public</v>
      </c>
    </row>
    <row r="55" spans="1:106" x14ac:dyDescent="0.25">
      <c r="A55" s="1" t="s">
        <v>1487</v>
      </c>
      <c r="B55">
        <v>2024</v>
      </c>
      <c r="C55">
        <v>1</v>
      </c>
      <c r="D55" s="1" t="s">
        <v>1488</v>
      </c>
      <c r="E55" s="1" t="s">
        <v>548</v>
      </c>
      <c r="F55" s="1" t="s">
        <v>1489</v>
      </c>
      <c r="G55">
        <v>1</v>
      </c>
      <c r="H55" s="1" t="s">
        <v>115</v>
      </c>
      <c r="J55">
        <v>48650</v>
      </c>
      <c r="K55" s="1" t="s">
        <v>1490</v>
      </c>
      <c r="L55" s="1" t="s">
        <v>1491</v>
      </c>
      <c r="M55" s="1" t="s">
        <v>538</v>
      </c>
      <c r="N55">
        <v>411</v>
      </c>
      <c r="O55" s="1"/>
      <c r="P55" s="1" t="s">
        <v>1390</v>
      </c>
      <c r="Q55" s="1" t="s">
        <v>340</v>
      </c>
      <c r="R55" s="1" t="s">
        <v>138</v>
      </c>
      <c r="S55" s="1" t="s">
        <v>1492</v>
      </c>
      <c r="T55" s="1" t="s">
        <v>1128</v>
      </c>
      <c r="U55" s="1"/>
      <c r="V55" s="1" t="s">
        <v>1129</v>
      </c>
      <c r="W55" s="1" t="s">
        <v>1493</v>
      </c>
      <c r="X55" s="1"/>
      <c r="Z55" s="1" t="s">
        <v>148</v>
      </c>
      <c r="AA55" s="1" t="s">
        <v>120</v>
      </c>
      <c r="AB55" s="1" t="s">
        <v>1149</v>
      </c>
      <c r="AC55" s="1" t="s">
        <v>181</v>
      </c>
      <c r="AD55" s="3">
        <v>1</v>
      </c>
      <c r="AE55" s="1" t="s">
        <v>106</v>
      </c>
      <c r="AF55" s="1" t="s">
        <v>106</v>
      </c>
      <c r="AG55" s="1" t="s">
        <v>106</v>
      </c>
      <c r="AH55" s="1" t="s">
        <v>106</v>
      </c>
      <c r="AI55" s="1"/>
      <c r="AJ55" s="1" t="s">
        <v>108</v>
      </c>
      <c r="AK55" s="1" t="s">
        <v>182</v>
      </c>
      <c r="AL55" s="1" t="s">
        <v>108</v>
      </c>
      <c r="AQ55" s="1"/>
      <c r="AR55" s="1"/>
      <c r="AT55" s="1"/>
      <c r="AU55" s="1"/>
      <c r="AW55" s="1"/>
      <c r="BI55" s="1" t="s">
        <v>162</v>
      </c>
      <c r="BK55">
        <v>16544</v>
      </c>
      <c r="BM55" s="1" t="s">
        <v>108</v>
      </c>
      <c r="BN55" s="1" t="s">
        <v>139</v>
      </c>
      <c r="BO55">
        <v>1890</v>
      </c>
      <c r="BP55">
        <v>16544</v>
      </c>
      <c r="BR55">
        <v>2</v>
      </c>
      <c r="BV55">
        <v>0</v>
      </c>
      <c r="BW55">
        <v>48650</v>
      </c>
      <c r="BX55">
        <v>38650</v>
      </c>
      <c r="BY55">
        <v>10000</v>
      </c>
      <c r="BZ55">
        <v>1850</v>
      </c>
      <c r="CA55" s="1" t="s">
        <v>1076</v>
      </c>
      <c r="CB55" s="1"/>
      <c r="CD55">
        <v>21533</v>
      </c>
      <c r="CE55" s="1"/>
      <c r="CF55" s="1" t="s">
        <v>106</v>
      </c>
      <c r="CI55" s="1" t="s">
        <v>1494</v>
      </c>
      <c r="CJ55" s="1" t="s">
        <v>1495</v>
      </c>
      <c r="CK55">
        <v>2520741</v>
      </c>
      <c r="CL55">
        <v>186597</v>
      </c>
      <c r="CM55" s="1" t="s">
        <v>1129</v>
      </c>
      <c r="CN55">
        <v>1</v>
      </c>
      <c r="CO55" s="1"/>
      <c r="CP55" s="1"/>
      <c r="CQ55" s="1" t="s">
        <v>1496</v>
      </c>
      <c r="CR55" s="1" t="s">
        <v>1492</v>
      </c>
      <c r="CS55" s="1"/>
      <c r="CU55" s="1" t="s">
        <v>1133</v>
      </c>
      <c r="CV55" s="1" t="s">
        <v>113</v>
      </c>
      <c r="CW55" s="1" t="s">
        <v>1129</v>
      </c>
      <c r="CX55" s="1"/>
      <c r="CZ55" s="2">
        <f t="shared" si="0"/>
        <v>48650</v>
      </c>
      <c r="DA55" t="str">
        <f>_xlfn.IFNA(_xlfn.XLOOKUP(R55, LandUseCodes!$A$1:$A$70,LandUseCodes!$B$1:$B$70), "Not Listed")</f>
        <v>C - Warehouse</v>
      </c>
      <c r="DB55" t="str">
        <f>_xlfn.IFNA(_xlfn.XLOOKUP(AD55, Type!$A$1:$A$3,Type!$B$1:$B$3), "Not Listed")</f>
        <v>Public</v>
      </c>
    </row>
    <row r="56" spans="1:106" x14ac:dyDescent="0.25">
      <c r="A56" s="1" t="s">
        <v>1497</v>
      </c>
      <c r="B56">
        <v>2024</v>
      </c>
      <c r="C56">
        <v>1</v>
      </c>
      <c r="D56" s="1" t="s">
        <v>987</v>
      </c>
      <c r="E56" s="1" t="s">
        <v>563</v>
      </c>
      <c r="F56" s="1" t="s">
        <v>988</v>
      </c>
      <c r="G56">
        <v>265000</v>
      </c>
      <c r="H56" s="1"/>
      <c r="J56">
        <v>79500</v>
      </c>
      <c r="K56" s="1" t="s">
        <v>1498</v>
      </c>
      <c r="L56" s="1" t="s">
        <v>1499</v>
      </c>
      <c r="M56" s="1" t="s">
        <v>538</v>
      </c>
      <c r="N56">
        <v>401</v>
      </c>
      <c r="P56" s="1" t="s">
        <v>1390</v>
      </c>
      <c r="Q56" s="1" t="s">
        <v>340</v>
      </c>
      <c r="R56" s="1" t="s">
        <v>163</v>
      </c>
      <c r="S56" s="1" t="s">
        <v>1500</v>
      </c>
      <c r="T56" s="1" t="s">
        <v>1128</v>
      </c>
      <c r="U56" s="1"/>
      <c r="V56" s="1" t="s">
        <v>1129</v>
      </c>
      <c r="W56" s="1" t="s">
        <v>1501</v>
      </c>
      <c r="X56" s="1" t="s">
        <v>801</v>
      </c>
      <c r="Y56">
        <v>150000</v>
      </c>
      <c r="Z56" s="1" t="s">
        <v>148</v>
      </c>
      <c r="AA56" s="1" t="s">
        <v>164</v>
      </c>
      <c r="AB56" s="1" t="s">
        <v>1130</v>
      </c>
      <c r="AC56" s="1" t="s">
        <v>181</v>
      </c>
      <c r="AD56" s="3">
        <v>1</v>
      </c>
      <c r="AE56" s="1" t="s">
        <v>106</v>
      </c>
      <c r="AF56" s="1" t="s">
        <v>106</v>
      </c>
      <c r="AG56" s="1" t="s">
        <v>106</v>
      </c>
      <c r="AH56" s="1" t="s">
        <v>106</v>
      </c>
      <c r="AI56" s="1"/>
      <c r="AJ56" s="1" t="s">
        <v>104</v>
      </c>
      <c r="AK56" s="1" t="s">
        <v>182</v>
      </c>
      <c r="AL56" s="1"/>
      <c r="AM56" s="1" t="s">
        <v>112</v>
      </c>
      <c r="AN56">
        <v>1994</v>
      </c>
      <c r="AO56">
        <v>1536</v>
      </c>
      <c r="AP56">
        <v>2</v>
      </c>
      <c r="AQ56" s="1" t="s">
        <v>148</v>
      </c>
      <c r="AR56" s="1" t="s">
        <v>119</v>
      </c>
      <c r="AT56" s="1" t="s">
        <v>108</v>
      </c>
      <c r="AU56" s="1" t="s">
        <v>166</v>
      </c>
      <c r="AV56">
        <v>1925</v>
      </c>
      <c r="AW56" s="1" t="s">
        <v>167</v>
      </c>
      <c r="AX56">
        <v>3</v>
      </c>
      <c r="AY56">
        <v>1</v>
      </c>
      <c r="AZ56">
        <v>0</v>
      </c>
      <c r="BA56">
        <v>6</v>
      </c>
      <c r="BB56" s="1"/>
      <c r="BH56">
        <v>564</v>
      </c>
      <c r="BI56" s="1"/>
      <c r="BM56" s="1"/>
      <c r="BN56" s="1"/>
      <c r="BV56">
        <v>0</v>
      </c>
      <c r="BW56">
        <v>110390</v>
      </c>
      <c r="BX56">
        <v>31140</v>
      </c>
      <c r="BY56">
        <v>48360</v>
      </c>
      <c r="BZ56">
        <v>8470</v>
      </c>
      <c r="CA56" s="1" t="s">
        <v>1061</v>
      </c>
      <c r="CB56" s="1" t="s">
        <v>119</v>
      </c>
      <c r="CD56">
        <v>13558</v>
      </c>
      <c r="CE56" s="1" t="s">
        <v>106</v>
      </c>
      <c r="CF56" s="1" t="s">
        <v>106</v>
      </c>
      <c r="CI56" s="1" t="s">
        <v>1502</v>
      </c>
      <c r="CJ56" s="1" t="s">
        <v>168</v>
      </c>
      <c r="CK56">
        <v>2520783</v>
      </c>
      <c r="CL56">
        <v>186494</v>
      </c>
      <c r="CM56" s="1" t="s">
        <v>1129</v>
      </c>
      <c r="CO56" s="1"/>
      <c r="CP56" s="1"/>
      <c r="CQ56" s="1" t="s">
        <v>1500</v>
      </c>
      <c r="CR56" s="1" t="s">
        <v>1500</v>
      </c>
      <c r="CS56" s="1"/>
      <c r="CU56" s="1" t="s">
        <v>1133</v>
      </c>
      <c r="CV56" s="1" t="s">
        <v>113</v>
      </c>
      <c r="CW56" s="1" t="s">
        <v>1129</v>
      </c>
      <c r="CX56" s="1"/>
      <c r="CZ56" s="2">
        <f t="shared" si="0"/>
        <v>79500</v>
      </c>
      <c r="DA56" t="str">
        <f>_xlfn.IFNA(_xlfn.XLOOKUP(R56, LandUseCodes!$A$1:$A$70,LandUseCodes!$B$1:$B$70), "Not Listed")</f>
        <v>R - Single Family/Cabin</v>
      </c>
      <c r="DB56" t="str">
        <f>_xlfn.IFNA(_xlfn.XLOOKUP(AD56, Type!$A$1:$A$3,Type!$B$1:$B$3), "Not Listed")</f>
        <v>Public</v>
      </c>
    </row>
    <row r="57" spans="1:106" x14ac:dyDescent="0.25">
      <c r="A57" s="1" t="s">
        <v>1503</v>
      </c>
      <c r="B57">
        <v>2024</v>
      </c>
      <c r="C57">
        <v>1</v>
      </c>
      <c r="D57" s="1" t="s">
        <v>1504</v>
      </c>
      <c r="E57" s="1" t="s">
        <v>675</v>
      </c>
      <c r="F57" s="1"/>
      <c r="H57" s="1"/>
      <c r="J57">
        <v>94410</v>
      </c>
      <c r="K57" s="1" t="s">
        <v>1505</v>
      </c>
      <c r="L57" s="1" t="s">
        <v>1506</v>
      </c>
      <c r="M57" s="1" t="s">
        <v>538</v>
      </c>
      <c r="N57">
        <v>200</v>
      </c>
      <c r="O57" s="1"/>
      <c r="P57" s="1" t="s">
        <v>1507</v>
      </c>
      <c r="Q57" s="1" t="s">
        <v>340</v>
      </c>
      <c r="R57" s="1" t="s">
        <v>163</v>
      </c>
      <c r="S57" s="1" t="s">
        <v>1508</v>
      </c>
      <c r="T57" s="1" t="s">
        <v>1509</v>
      </c>
      <c r="U57" s="1" t="s">
        <v>1128</v>
      </c>
      <c r="V57" s="1" t="s">
        <v>1129</v>
      </c>
      <c r="W57" s="1"/>
      <c r="X57" s="1"/>
      <c r="Z57" s="1" t="s">
        <v>148</v>
      </c>
      <c r="AA57" s="1" t="s">
        <v>164</v>
      </c>
      <c r="AB57" s="1" t="s">
        <v>1130</v>
      </c>
      <c r="AC57" s="1" t="s">
        <v>181</v>
      </c>
      <c r="AD57" s="3">
        <v>1</v>
      </c>
      <c r="AE57" s="1" t="s">
        <v>106</v>
      </c>
      <c r="AF57" s="1" t="s">
        <v>106</v>
      </c>
      <c r="AG57" s="1" t="s">
        <v>106</v>
      </c>
      <c r="AH57" s="1" t="s">
        <v>106</v>
      </c>
      <c r="AI57" s="1"/>
      <c r="AJ57" s="1"/>
      <c r="AK57" s="1" t="s">
        <v>182</v>
      </c>
      <c r="AL57" s="1"/>
      <c r="AO57">
        <v>960</v>
      </c>
      <c r="AP57">
        <v>1</v>
      </c>
      <c r="AQ57" s="1" t="s">
        <v>148</v>
      </c>
      <c r="AR57" s="1" t="s">
        <v>119</v>
      </c>
      <c r="AT57" s="1" t="s">
        <v>119</v>
      </c>
      <c r="AU57" s="1" t="s">
        <v>166</v>
      </c>
      <c r="AV57">
        <v>1959</v>
      </c>
      <c r="AW57" s="1" t="s">
        <v>182</v>
      </c>
      <c r="AX57">
        <v>3</v>
      </c>
      <c r="AY57">
        <v>1</v>
      </c>
      <c r="AZ57">
        <v>0</v>
      </c>
      <c r="BA57">
        <v>5</v>
      </c>
      <c r="BE57">
        <v>1</v>
      </c>
      <c r="BF57">
        <v>1</v>
      </c>
      <c r="BG57">
        <v>480</v>
      </c>
      <c r="BI57" s="1"/>
      <c r="BM57" s="1"/>
      <c r="BN57" s="1"/>
      <c r="BV57">
        <v>0</v>
      </c>
      <c r="BX57">
        <v>26800</v>
      </c>
      <c r="BY57">
        <v>67610</v>
      </c>
      <c r="BZ57">
        <v>950</v>
      </c>
      <c r="CA57" s="1" t="s">
        <v>1510</v>
      </c>
      <c r="CB57" s="1" t="s">
        <v>119</v>
      </c>
      <c r="CD57">
        <v>8193</v>
      </c>
      <c r="CE57" s="1" t="s">
        <v>106</v>
      </c>
      <c r="CF57" s="1" t="s">
        <v>106</v>
      </c>
      <c r="CI57" s="1" t="s">
        <v>1511</v>
      </c>
      <c r="CJ57" s="1" t="s">
        <v>157</v>
      </c>
      <c r="CK57">
        <v>2520817</v>
      </c>
      <c r="CL57">
        <v>186420</v>
      </c>
      <c r="CM57" s="1" t="s">
        <v>1129</v>
      </c>
      <c r="CO57" s="1"/>
      <c r="CP57" s="1"/>
      <c r="CQ57" s="1" t="s">
        <v>1512</v>
      </c>
      <c r="CR57" s="1" t="s">
        <v>1508</v>
      </c>
      <c r="CS57" s="1" t="s">
        <v>1509</v>
      </c>
      <c r="CU57" s="1" t="s">
        <v>1133</v>
      </c>
      <c r="CV57" s="1" t="s">
        <v>113</v>
      </c>
      <c r="CW57" s="1" t="s">
        <v>1129</v>
      </c>
      <c r="CX57" s="1"/>
      <c r="CZ57" s="2">
        <f t="shared" si="0"/>
        <v>94410</v>
      </c>
      <c r="DA57" t="str">
        <f>_xlfn.IFNA(_xlfn.XLOOKUP(R57, LandUseCodes!$A$1:$A$70,LandUseCodes!$B$1:$B$70), "Not Listed")</f>
        <v>R - Single Family/Cabin</v>
      </c>
      <c r="DB57" t="str">
        <f>_xlfn.IFNA(_xlfn.XLOOKUP(AD57, Type!$A$1:$A$3,Type!$B$1:$B$3), "Not Listed")</f>
        <v>Public</v>
      </c>
    </row>
    <row r="58" spans="1:106" x14ac:dyDescent="0.25">
      <c r="A58" s="1" t="s">
        <v>1513</v>
      </c>
      <c r="B58">
        <v>2024</v>
      </c>
      <c r="C58">
        <v>1</v>
      </c>
      <c r="D58" s="1" t="s">
        <v>500</v>
      </c>
      <c r="E58" s="1" t="s">
        <v>1514</v>
      </c>
      <c r="F58" s="1"/>
      <c r="H58" s="1"/>
      <c r="J58">
        <v>131650</v>
      </c>
      <c r="K58" s="1" t="s">
        <v>1515</v>
      </c>
      <c r="L58" s="1" t="s">
        <v>1516</v>
      </c>
      <c r="M58" s="1" t="s">
        <v>538</v>
      </c>
      <c r="N58">
        <v>400</v>
      </c>
      <c r="O58" s="1"/>
      <c r="P58" s="1" t="s">
        <v>1517</v>
      </c>
      <c r="Q58" s="1" t="s">
        <v>340</v>
      </c>
      <c r="R58" s="1" t="s">
        <v>163</v>
      </c>
      <c r="S58" s="1" t="s">
        <v>1518</v>
      </c>
      <c r="T58" s="1" t="s">
        <v>1128</v>
      </c>
      <c r="U58" s="1"/>
      <c r="V58" s="1" t="s">
        <v>1129</v>
      </c>
      <c r="W58" s="1"/>
      <c r="X58" s="1"/>
      <c r="Z58" s="1" t="s">
        <v>148</v>
      </c>
      <c r="AA58" s="1" t="s">
        <v>164</v>
      </c>
      <c r="AB58" s="1" t="s">
        <v>1130</v>
      </c>
      <c r="AC58" s="1" t="s">
        <v>181</v>
      </c>
      <c r="AD58" s="3">
        <v>1</v>
      </c>
      <c r="AE58" s="1" t="s">
        <v>106</v>
      </c>
      <c r="AF58" s="1" t="s">
        <v>106</v>
      </c>
      <c r="AG58" s="1" t="s">
        <v>106</v>
      </c>
      <c r="AH58" s="1" t="s">
        <v>106</v>
      </c>
      <c r="AI58" s="1"/>
      <c r="AJ58" s="1"/>
      <c r="AK58" s="1" t="s">
        <v>182</v>
      </c>
      <c r="AL58" s="1"/>
      <c r="AO58">
        <v>1915</v>
      </c>
      <c r="AP58">
        <v>1</v>
      </c>
      <c r="AQ58" s="1" t="s">
        <v>108</v>
      </c>
      <c r="AR58" s="1" t="s">
        <v>119</v>
      </c>
      <c r="AT58" s="1" t="s">
        <v>108</v>
      </c>
      <c r="AU58" s="1" t="s">
        <v>121</v>
      </c>
      <c r="AV58">
        <v>1977</v>
      </c>
      <c r="AW58" s="1" t="s">
        <v>182</v>
      </c>
      <c r="AX58">
        <v>3</v>
      </c>
      <c r="AY58">
        <v>2</v>
      </c>
      <c r="AZ58">
        <v>1</v>
      </c>
      <c r="BA58">
        <v>7</v>
      </c>
      <c r="BD58">
        <v>1</v>
      </c>
      <c r="BI58" s="1"/>
      <c r="BM58" s="1"/>
      <c r="BN58" s="1"/>
      <c r="BV58">
        <v>0</v>
      </c>
      <c r="BX58">
        <v>28330</v>
      </c>
      <c r="BY58">
        <v>103320</v>
      </c>
      <c r="BZ58">
        <v>0</v>
      </c>
      <c r="CA58" s="1" t="s">
        <v>1061</v>
      </c>
      <c r="CB58" s="1" t="s">
        <v>119</v>
      </c>
      <c r="CD58">
        <v>10080</v>
      </c>
      <c r="CE58" s="1" t="s">
        <v>106</v>
      </c>
      <c r="CF58" s="1" t="s">
        <v>106</v>
      </c>
      <c r="CG58" s="1"/>
      <c r="CI58" s="1" t="s">
        <v>1519</v>
      </c>
      <c r="CJ58" s="1" t="s">
        <v>157</v>
      </c>
      <c r="CK58">
        <v>2520952</v>
      </c>
      <c r="CL58">
        <v>186494</v>
      </c>
      <c r="CM58" s="1" t="s">
        <v>1129</v>
      </c>
      <c r="CO58" s="1"/>
      <c r="CP58" s="1"/>
      <c r="CQ58" s="1" t="s">
        <v>1518</v>
      </c>
      <c r="CR58" s="1" t="s">
        <v>1518</v>
      </c>
      <c r="CS58" s="1"/>
      <c r="CU58" s="1" t="s">
        <v>1133</v>
      </c>
      <c r="CV58" s="1" t="s">
        <v>113</v>
      </c>
      <c r="CW58" s="1" t="s">
        <v>1129</v>
      </c>
      <c r="CX58" s="1"/>
      <c r="CZ58" s="2">
        <f t="shared" si="0"/>
        <v>131650</v>
      </c>
      <c r="DA58" t="str">
        <f>_xlfn.IFNA(_xlfn.XLOOKUP(R58, LandUseCodes!$A$1:$A$70,LandUseCodes!$B$1:$B$70), "Not Listed")</f>
        <v>R - Single Family/Cabin</v>
      </c>
      <c r="DB58" t="str">
        <f>_xlfn.IFNA(_xlfn.XLOOKUP(AD58, Type!$A$1:$A$3,Type!$B$1:$B$3), "Not Listed")</f>
        <v>Public</v>
      </c>
    </row>
    <row r="59" spans="1:106" x14ac:dyDescent="0.25">
      <c r="A59" s="1" t="s">
        <v>1520</v>
      </c>
      <c r="B59">
        <v>2024</v>
      </c>
      <c r="C59">
        <v>1</v>
      </c>
      <c r="D59" s="1" t="s">
        <v>1488</v>
      </c>
      <c r="E59" s="1" t="s">
        <v>548</v>
      </c>
      <c r="F59" s="1" t="s">
        <v>1489</v>
      </c>
      <c r="G59">
        <v>1</v>
      </c>
      <c r="H59" s="1" t="s">
        <v>115</v>
      </c>
      <c r="J59">
        <v>34240</v>
      </c>
      <c r="K59" s="1" t="s">
        <v>1490</v>
      </c>
      <c r="L59" s="1" t="s">
        <v>1491</v>
      </c>
      <c r="M59" s="1" t="s">
        <v>538</v>
      </c>
      <c r="N59">
        <v>420</v>
      </c>
      <c r="O59" s="1"/>
      <c r="P59" s="1" t="s">
        <v>1390</v>
      </c>
      <c r="Q59" s="1" t="s">
        <v>340</v>
      </c>
      <c r="R59" s="1" t="s">
        <v>323</v>
      </c>
      <c r="S59" s="1" t="s">
        <v>1492</v>
      </c>
      <c r="T59" s="1" t="s">
        <v>1128</v>
      </c>
      <c r="V59" s="1" t="s">
        <v>1129</v>
      </c>
      <c r="W59" s="1" t="s">
        <v>1493</v>
      </c>
      <c r="X59" s="1"/>
      <c r="Z59" s="1" t="s">
        <v>160</v>
      </c>
      <c r="AA59" s="1" t="s">
        <v>164</v>
      </c>
      <c r="AB59" s="1" t="s">
        <v>1130</v>
      </c>
      <c r="AC59" s="1" t="s">
        <v>181</v>
      </c>
      <c r="AD59" s="3">
        <v>1</v>
      </c>
      <c r="AE59" s="1" t="s">
        <v>106</v>
      </c>
      <c r="AF59" s="1" t="s">
        <v>106</v>
      </c>
      <c r="AG59" s="1" t="s">
        <v>106</v>
      </c>
      <c r="AH59" s="1" t="s">
        <v>106</v>
      </c>
      <c r="AI59" s="1"/>
      <c r="AJ59" s="1" t="s">
        <v>108</v>
      </c>
      <c r="AK59" s="1" t="s">
        <v>182</v>
      </c>
      <c r="AL59" s="1"/>
      <c r="AQ59" s="1"/>
      <c r="AR59" s="1"/>
      <c r="AT59" s="1"/>
      <c r="AU59" s="1"/>
      <c r="AW59" s="1"/>
      <c r="BI59" s="1"/>
      <c r="BM59" s="1"/>
      <c r="BN59" s="1"/>
      <c r="BV59">
        <v>0</v>
      </c>
      <c r="BX59">
        <v>34240</v>
      </c>
      <c r="BY59">
        <v>0</v>
      </c>
      <c r="BZ59">
        <v>0</v>
      </c>
      <c r="CA59" s="1" t="s">
        <v>1076</v>
      </c>
      <c r="CB59" s="1"/>
      <c r="CD59">
        <v>17376</v>
      </c>
      <c r="CE59" s="1"/>
      <c r="CF59" s="1" t="s">
        <v>106</v>
      </c>
      <c r="CI59" s="1" t="s">
        <v>1521</v>
      </c>
      <c r="CJ59" s="1" t="s">
        <v>177</v>
      </c>
      <c r="CK59">
        <v>2520870</v>
      </c>
      <c r="CL59">
        <v>186659</v>
      </c>
      <c r="CM59" s="1" t="s">
        <v>1129</v>
      </c>
      <c r="CO59" s="1"/>
      <c r="CP59" s="1"/>
      <c r="CQ59" s="1" t="s">
        <v>1484</v>
      </c>
      <c r="CR59" s="1" t="s">
        <v>1492</v>
      </c>
      <c r="CS59" s="1"/>
      <c r="CU59" s="1" t="s">
        <v>1133</v>
      </c>
      <c r="CV59" s="1" t="s">
        <v>113</v>
      </c>
      <c r="CW59" s="1" t="s">
        <v>1129</v>
      </c>
      <c r="CX59" s="1"/>
      <c r="CZ59" s="2">
        <f t="shared" si="0"/>
        <v>34240</v>
      </c>
      <c r="DA59" t="str">
        <f>_xlfn.IFNA(_xlfn.XLOOKUP(R59, LandUseCodes!$A$1:$A$70,LandUseCodes!$B$1:$B$70), "Not Listed")</f>
        <v>R - Vacant Land Residential</v>
      </c>
      <c r="DB59" t="str">
        <f>_xlfn.IFNA(_xlfn.XLOOKUP(AD59, Type!$A$1:$A$3,Type!$B$1:$B$3), "Not Listed")</f>
        <v>Public</v>
      </c>
    </row>
    <row r="60" spans="1:106" x14ac:dyDescent="0.25">
      <c r="A60" s="1" t="s">
        <v>1522</v>
      </c>
      <c r="B60">
        <v>2024</v>
      </c>
      <c r="C60">
        <v>1</v>
      </c>
      <c r="D60" s="1" t="s">
        <v>1523</v>
      </c>
      <c r="E60" s="1" t="s">
        <v>787</v>
      </c>
      <c r="F60" s="1" t="s">
        <v>1524</v>
      </c>
      <c r="G60">
        <v>124900</v>
      </c>
      <c r="H60" s="1"/>
      <c r="J60">
        <v>104610</v>
      </c>
      <c r="K60" s="1" t="s">
        <v>1525</v>
      </c>
      <c r="L60" s="1"/>
      <c r="M60" s="1" t="s">
        <v>538</v>
      </c>
      <c r="N60">
        <v>402</v>
      </c>
      <c r="P60" s="1" t="s">
        <v>1517</v>
      </c>
      <c r="Q60" s="1" t="s">
        <v>340</v>
      </c>
      <c r="R60" s="1" t="s">
        <v>163</v>
      </c>
      <c r="S60" s="1" t="s">
        <v>1526</v>
      </c>
      <c r="T60" s="1" t="s">
        <v>1128</v>
      </c>
      <c r="U60" s="1"/>
      <c r="V60" s="1" t="s">
        <v>1129</v>
      </c>
      <c r="W60" s="1" t="s">
        <v>1527</v>
      </c>
      <c r="X60" s="1"/>
      <c r="Z60" s="1" t="s">
        <v>148</v>
      </c>
      <c r="AA60" s="1" t="s">
        <v>164</v>
      </c>
      <c r="AB60" s="1" t="s">
        <v>1130</v>
      </c>
      <c r="AC60" s="1" t="s">
        <v>181</v>
      </c>
      <c r="AD60" s="3">
        <v>1</v>
      </c>
      <c r="AE60" s="1" t="s">
        <v>106</v>
      </c>
      <c r="AF60" s="1" t="s">
        <v>106</v>
      </c>
      <c r="AG60" s="1" t="s">
        <v>106</v>
      </c>
      <c r="AH60" s="1" t="s">
        <v>106</v>
      </c>
      <c r="AI60" s="1"/>
      <c r="AJ60" s="1" t="s">
        <v>104</v>
      </c>
      <c r="AK60" s="1" t="s">
        <v>182</v>
      </c>
      <c r="AL60" s="1"/>
      <c r="AO60">
        <v>1271</v>
      </c>
      <c r="AP60">
        <v>1</v>
      </c>
      <c r="AQ60" s="1" t="s">
        <v>108</v>
      </c>
      <c r="AR60" s="1" t="s">
        <v>119</v>
      </c>
      <c r="AT60" s="1" t="s">
        <v>108</v>
      </c>
      <c r="AU60" s="1" t="s">
        <v>121</v>
      </c>
      <c r="AV60">
        <v>1977</v>
      </c>
      <c r="AW60" s="1" t="s">
        <v>182</v>
      </c>
      <c r="AX60">
        <v>3</v>
      </c>
      <c r="AY60">
        <v>1</v>
      </c>
      <c r="AZ60">
        <v>1</v>
      </c>
      <c r="BA60">
        <v>6</v>
      </c>
      <c r="BI60" s="1"/>
      <c r="BM60" s="1"/>
      <c r="BN60" s="1"/>
      <c r="BU60" s="1"/>
      <c r="BV60">
        <v>0</v>
      </c>
      <c r="BX60">
        <v>27060</v>
      </c>
      <c r="BY60">
        <v>77550</v>
      </c>
      <c r="BZ60">
        <v>2100</v>
      </c>
      <c r="CA60" s="1" t="s">
        <v>1061</v>
      </c>
      <c r="CB60" s="1" t="s">
        <v>119</v>
      </c>
      <c r="CD60">
        <v>8520</v>
      </c>
      <c r="CE60" s="1" t="s">
        <v>106</v>
      </c>
      <c r="CF60" s="1" t="s">
        <v>106</v>
      </c>
      <c r="CG60" s="1"/>
      <c r="CI60" s="1" t="s">
        <v>1528</v>
      </c>
      <c r="CJ60" s="1" t="s">
        <v>157</v>
      </c>
      <c r="CK60">
        <v>2520916</v>
      </c>
      <c r="CL60">
        <v>186561</v>
      </c>
      <c r="CM60" s="1" t="s">
        <v>1129</v>
      </c>
      <c r="CO60" s="1"/>
      <c r="CP60" s="1"/>
      <c r="CQ60" s="1" t="s">
        <v>1526</v>
      </c>
      <c r="CR60" s="1" t="s">
        <v>1526</v>
      </c>
      <c r="CS60" s="1"/>
      <c r="CU60" s="1" t="s">
        <v>1133</v>
      </c>
      <c r="CV60" s="1" t="s">
        <v>113</v>
      </c>
      <c r="CW60" s="1" t="s">
        <v>1129</v>
      </c>
      <c r="CX60" s="1"/>
      <c r="CZ60" s="2">
        <f t="shared" si="0"/>
        <v>104610</v>
      </c>
      <c r="DA60" t="str">
        <f>_xlfn.IFNA(_xlfn.XLOOKUP(R60, LandUseCodes!$A$1:$A$70,LandUseCodes!$B$1:$B$70), "Not Listed")</f>
        <v>R - Single Family/Cabin</v>
      </c>
      <c r="DB60" t="str">
        <f>_xlfn.IFNA(_xlfn.XLOOKUP(AD60, Type!$A$1:$A$3,Type!$B$1:$B$3), "Not Listed")</f>
        <v>Public</v>
      </c>
    </row>
    <row r="61" spans="1:106" x14ac:dyDescent="0.25">
      <c r="A61" s="1" t="s">
        <v>1529</v>
      </c>
      <c r="B61">
        <v>2024</v>
      </c>
      <c r="C61">
        <v>1</v>
      </c>
      <c r="D61" s="1" t="s">
        <v>1530</v>
      </c>
      <c r="E61" s="1" t="s">
        <v>648</v>
      </c>
      <c r="F61" s="1" t="s">
        <v>936</v>
      </c>
      <c r="G61">
        <v>123000</v>
      </c>
      <c r="H61" s="1" t="s">
        <v>337</v>
      </c>
      <c r="J61">
        <v>145200</v>
      </c>
      <c r="K61" s="1" t="s">
        <v>1531</v>
      </c>
      <c r="L61" s="1"/>
      <c r="M61" s="1" t="s">
        <v>538</v>
      </c>
      <c r="N61">
        <v>319</v>
      </c>
      <c r="P61" s="1" t="s">
        <v>1205</v>
      </c>
      <c r="Q61" s="1" t="s">
        <v>117</v>
      </c>
      <c r="R61" s="1" t="s">
        <v>163</v>
      </c>
      <c r="S61" s="1" t="s">
        <v>1532</v>
      </c>
      <c r="T61" s="1" t="s">
        <v>1077</v>
      </c>
      <c r="U61" s="1"/>
      <c r="V61" s="1" t="s">
        <v>1078</v>
      </c>
      <c r="W61" s="1" t="s">
        <v>1533</v>
      </c>
      <c r="X61" s="1" t="s">
        <v>520</v>
      </c>
      <c r="Y61">
        <v>158000</v>
      </c>
      <c r="Z61" s="1" t="s">
        <v>148</v>
      </c>
      <c r="AA61" s="1" t="s">
        <v>164</v>
      </c>
      <c r="AB61" s="1" t="s">
        <v>1130</v>
      </c>
      <c r="AC61" s="1" t="s">
        <v>181</v>
      </c>
      <c r="AD61" s="3">
        <v>1</v>
      </c>
      <c r="AE61" s="1" t="s">
        <v>106</v>
      </c>
      <c r="AF61" s="1" t="s">
        <v>106</v>
      </c>
      <c r="AG61" s="1" t="s">
        <v>108</v>
      </c>
      <c r="AH61" s="1" t="s">
        <v>106</v>
      </c>
      <c r="AI61" s="1"/>
      <c r="AJ61" s="1" t="s">
        <v>108</v>
      </c>
      <c r="AK61" s="1" t="s">
        <v>182</v>
      </c>
      <c r="AL61" s="1"/>
      <c r="AM61" s="1" t="s">
        <v>148</v>
      </c>
      <c r="AN61">
        <v>2020</v>
      </c>
      <c r="AO61">
        <v>3352</v>
      </c>
      <c r="AP61">
        <v>2</v>
      </c>
      <c r="AQ61" s="1" t="s">
        <v>107</v>
      </c>
      <c r="AR61" s="1" t="s">
        <v>119</v>
      </c>
      <c r="AT61" s="1" t="s">
        <v>119</v>
      </c>
      <c r="AU61" s="1" t="s">
        <v>121</v>
      </c>
      <c r="AV61">
        <v>1900</v>
      </c>
      <c r="AW61" s="1" t="s">
        <v>167</v>
      </c>
      <c r="AX61">
        <v>5</v>
      </c>
      <c r="AY61">
        <v>2</v>
      </c>
      <c r="AZ61">
        <v>0</v>
      </c>
      <c r="BA61">
        <v>8</v>
      </c>
      <c r="BE61">
        <v>1</v>
      </c>
      <c r="BF61">
        <v>1</v>
      </c>
      <c r="BH61">
        <v>480</v>
      </c>
      <c r="BI61" s="1"/>
      <c r="BM61" s="1"/>
      <c r="BN61" s="1"/>
      <c r="BV61">
        <v>0</v>
      </c>
      <c r="BW61">
        <v>128730</v>
      </c>
      <c r="BX61">
        <v>26640</v>
      </c>
      <c r="BY61">
        <v>118560</v>
      </c>
      <c r="BZ61">
        <v>3530</v>
      </c>
      <c r="CA61" s="1" t="s">
        <v>1113</v>
      </c>
      <c r="CB61" s="1" t="s">
        <v>119</v>
      </c>
      <c r="CD61">
        <v>8000</v>
      </c>
      <c r="CE61" s="1" t="s">
        <v>119</v>
      </c>
      <c r="CF61" s="1" t="s">
        <v>106</v>
      </c>
      <c r="CG61" s="1"/>
      <c r="CI61" s="1" t="s">
        <v>1534</v>
      </c>
      <c r="CJ61" s="1" t="s">
        <v>168</v>
      </c>
      <c r="CK61">
        <v>2520527</v>
      </c>
      <c r="CL61">
        <v>186185</v>
      </c>
      <c r="CM61" s="1" t="s">
        <v>1129</v>
      </c>
      <c r="CO61" s="1"/>
      <c r="CP61" s="1"/>
      <c r="CQ61" s="1" t="s">
        <v>1535</v>
      </c>
      <c r="CR61" s="1" t="s">
        <v>1532</v>
      </c>
      <c r="CS61" s="1"/>
      <c r="CU61" s="1" t="s">
        <v>1079</v>
      </c>
      <c r="CV61" s="1" t="s">
        <v>113</v>
      </c>
      <c r="CW61" s="1" t="s">
        <v>1078</v>
      </c>
      <c r="CX61" s="1"/>
      <c r="CZ61" s="2">
        <f t="shared" si="0"/>
        <v>145200</v>
      </c>
      <c r="DA61" t="str">
        <f>_xlfn.IFNA(_xlfn.XLOOKUP(R61, LandUseCodes!$A$1:$A$70,LandUseCodes!$B$1:$B$70), "Not Listed")</f>
        <v>R - Single Family/Cabin</v>
      </c>
      <c r="DB61" t="str">
        <f>_xlfn.IFNA(_xlfn.XLOOKUP(AD61, Type!$A$1:$A$3,Type!$B$1:$B$3), "Not Listed")</f>
        <v>Public</v>
      </c>
    </row>
    <row r="62" spans="1:106" x14ac:dyDescent="0.25">
      <c r="A62" s="1" t="s">
        <v>1536</v>
      </c>
      <c r="B62">
        <v>2024</v>
      </c>
      <c r="C62">
        <v>1</v>
      </c>
      <c r="D62" s="1" t="s">
        <v>1537</v>
      </c>
      <c r="E62" s="1" t="s">
        <v>502</v>
      </c>
      <c r="F62" s="1" t="s">
        <v>1538</v>
      </c>
      <c r="G62">
        <v>173000</v>
      </c>
      <c r="H62" s="1"/>
      <c r="J62">
        <v>101520</v>
      </c>
      <c r="K62" s="1" t="s">
        <v>1539</v>
      </c>
      <c r="L62" s="1"/>
      <c r="M62" s="1" t="s">
        <v>538</v>
      </c>
      <c r="N62">
        <v>317</v>
      </c>
      <c r="P62" s="1" t="s">
        <v>1205</v>
      </c>
      <c r="Q62" s="1" t="s">
        <v>117</v>
      </c>
      <c r="R62" s="1" t="s">
        <v>163</v>
      </c>
      <c r="S62" s="1" t="s">
        <v>1540</v>
      </c>
      <c r="T62" s="1" t="s">
        <v>1077</v>
      </c>
      <c r="U62" s="1"/>
      <c r="V62" s="1" t="s">
        <v>1078</v>
      </c>
      <c r="W62" s="1" t="s">
        <v>1541</v>
      </c>
      <c r="X62" s="1" t="s">
        <v>1542</v>
      </c>
      <c r="Y62">
        <v>160000</v>
      </c>
      <c r="Z62" s="1" t="s">
        <v>148</v>
      </c>
      <c r="AA62" s="1" t="s">
        <v>164</v>
      </c>
      <c r="AB62" s="1" t="s">
        <v>1130</v>
      </c>
      <c r="AC62" s="1" t="s">
        <v>181</v>
      </c>
      <c r="AD62" s="3">
        <v>1</v>
      </c>
      <c r="AE62" s="1" t="s">
        <v>106</v>
      </c>
      <c r="AF62" s="1" t="s">
        <v>106</v>
      </c>
      <c r="AG62" s="1" t="s">
        <v>108</v>
      </c>
      <c r="AH62" s="1" t="s">
        <v>106</v>
      </c>
      <c r="AI62" s="1"/>
      <c r="AJ62" s="1" t="s">
        <v>104</v>
      </c>
      <c r="AK62" s="1" t="s">
        <v>182</v>
      </c>
      <c r="AL62" s="1"/>
      <c r="AO62">
        <v>2212</v>
      </c>
      <c r="AP62">
        <v>2</v>
      </c>
      <c r="AQ62" s="1" t="s">
        <v>108</v>
      </c>
      <c r="AR62" s="1" t="s">
        <v>119</v>
      </c>
      <c r="AT62" s="1" t="s">
        <v>108</v>
      </c>
      <c r="AU62" s="1" t="s">
        <v>166</v>
      </c>
      <c r="AV62">
        <v>1900</v>
      </c>
      <c r="AW62" s="1" t="s">
        <v>141</v>
      </c>
      <c r="AX62">
        <v>4</v>
      </c>
      <c r="AY62">
        <v>2</v>
      </c>
      <c r="AZ62">
        <v>1</v>
      </c>
      <c r="BA62">
        <v>8</v>
      </c>
      <c r="BE62">
        <v>1</v>
      </c>
      <c r="BF62">
        <v>1</v>
      </c>
      <c r="BI62" s="1"/>
      <c r="BM62" s="1"/>
      <c r="BN62" s="1"/>
      <c r="BV62">
        <v>0</v>
      </c>
      <c r="BX62">
        <v>25340</v>
      </c>
      <c r="BY62">
        <v>76180</v>
      </c>
      <c r="BZ62">
        <v>0</v>
      </c>
      <c r="CA62" s="1" t="s">
        <v>1061</v>
      </c>
      <c r="CB62" s="1" t="s">
        <v>119</v>
      </c>
      <c r="CD62">
        <v>6400</v>
      </c>
      <c r="CE62" s="1" t="s">
        <v>107</v>
      </c>
      <c r="CF62" s="1" t="s">
        <v>106</v>
      </c>
      <c r="CG62" s="1"/>
      <c r="CI62" s="1" t="s">
        <v>1543</v>
      </c>
      <c r="CJ62" s="1" t="s">
        <v>157</v>
      </c>
      <c r="CK62">
        <v>2520545</v>
      </c>
      <c r="CL62">
        <v>186144</v>
      </c>
      <c r="CM62" s="1" t="s">
        <v>1129</v>
      </c>
      <c r="CO62" s="1"/>
      <c r="CP62" s="1"/>
      <c r="CQ62" s="1" t="s">
        <v>1544</v>
      </c>
      <c r="CR62" s="1" t="s">
        <v>1540</v>
      </c>
      <c r="CS62" s="1"/>
      <c r="CU62" s="1" t="s">
        <v>1079</v>
      </c>
      <c r="CV62" s="1" t="s">
        <v>113</v>
      </c>
      <c r="CW62" s="1" t="s">
        <v>1078</v>
      </c>
      <c r="CX62" s="1"/>
      <c r="CZ62" s="2">
        <f t="shared" si="0"/>
        <v>101520</v>
      </c>
      <c r="DA62" t="str">
        <f>_xlfn.IFNA(_xlfn.XLOOKUP(R62, LandUseCodes!$A$1:$A$70,LandUseCodes!$B$1:$B$70), "Not Listed")</f>
        <v>R - Single Family/Cabin</v>
      </c>
      <c r="DB62" t="str">
        <f>_xlfn.IFNA(_xlfn.XLOOKUP(AD62, Type!$A$1:$A$3,Type!$B$1:$B$3), "Not Listed")</f>
        <v>Public</v>
      </c>
    </row>
    <row r="63" spans="1:106" x14ac:dyDescent="0.25">
      <c r="A63" s="1" t="s">
        <v>1545</v>
      </c>
      <c r="B63">
        <v>2024</v>
      </c>
      <c r="C63">
        <v>1</v>
      </c>
      <c r="D63" s="1" t="s">
        <v>1546</v>
      </c>
      <c r="E63" s="1" t="s">
        <v>658</v>
      </c>
      <c r="F63" s="1" t="s">
        <v>1547</v>
      </c>
      <c r="G63">
        <v>100000</v>
      </c>
      <c r="H63" s="1" t="s">
        <v>109</v>
      </c>
      <c r="J63">
        <v>92100</v>
      </c>
      <c r="K63" s="1" t="s">
        <v>1548</v>
      </c>
      <c r="L63" s="1"/>
      <c r="M63" s="1" t="s">
        <v>538</v>
      </c>
      <c r="N63">
        <v>315</v>
      </c>
      <c r="P63" s="1" t="s">
        <v>1205</v>
      </c>
      <c r="Q63" s="1" t="s">
        <v>117</v>
      </c>
      <c r="R63" s="1" t="s">
        <v>328</v>
      </c>
      <c r="S63" s="1" t="s">
        <v>1549</v>
      </c>
      <c r="T63" s="1" t="s">
        <v>1550</v>
      </c>
      <c r="U63" s="1"/>
      <c r="V63" s="1" t="s">
        <v>1551</v>
      </c>
      <c r="W63" s="1" t="s">
        <v>1552</v>
      </c>
      <c r="X63" s="1" t="s">
        <v>710</v>
      </c>
      <c r="Y63">
        <v>1</v>
      </c>
      <c r="Z63" s="1" t="s">
        <v>148</v>
      </c>
      <c r="AA63" s="1" t="s">
        <v>164</v>
      </c>
      <c r="AB63" s="1" t="s">
        <v>1130</v>
      </c>
      <c r="AC63" s="1" t="s">
        <v>181</v>
      </c>
      <c r="AD63" s="3">
        <v>1</v>
      </c>
      <c r="AE63" s="1" t="s">
        <v>106</v>
      </c>
      <c r="AF63" s="1" t="s">
        <v>106</v>
      </c>
      <c r="AG63" s="1" t="s">
        <v>108</v>
      </c>
      <c r="AH63" s="1" t="s">
        <v>106</v>
      </c>
      <c r="AI63" s="1"/>
      <c r="AJ63" s="1" t="s">
        <v>108</v>
      </c>
      <c r="AK63" s="1" t="s">
        <v>182</v>
      </c>
      <c r="AL63" s="1"/>
      <c r="AM63" s="1" t="s">
        <v>148</v>
      </c>
      <c r="AN63">
        <v>2014</v>
      </c>
      <c r="AO63">
        <v>2242</v>
      </c>
      <c r="AP63">
        <v>2</v>
      </c>
      <c r="AQ63" s="1" t="s">
        <v>108</v>
      </c>
      <c r="AR63" s="1" t="s">
        <v>119</v>
      </c>
      <c r="AT63" s="1" t="s">
        <v>119</v>
      </c>
      <c r="AU63" s="1" t="s">
        <v>121</v>
      </c>
      <c r="AV63">
        <v>1900</v>
      </c>
      <c r="AW63" s="1" t="s">
        <v>141</v>
      </c>
      <c r="AX63">
        <v>4</v>
      </c>
      <c r="AY63">
        <v>2</v>
      </c>
      <c r="AZ63">
        <v>1</v>
      </c>
      <c r="BA63">
        <v>8</v>
      </c>
      <c r="BE63">
        <v>1</v>
      </c>
      <c r="BF63">
        <v>1</v>
      </c>
      <c r="BI63" s="1"/>
      <c r="BM63" s="1"/>
      <c r="BN63" s="1"/>
      <c r="BU63" s="1"/>
      <c r="BV63">
        <v>0</v>
      </c>
      <c r="BW63">
        <v>84740</v>
      </c>
      <c r="BX63">
        <v>33930</v>
      </c>
      <c r="BY63">
        <v>58170</v>
      </c>
      <c r="BZ63">
        <v>0</v>
      </c>
      <c r="CA63" s="1" t="s">
        <v>1061</v>
      </c>
      <c r="CB63" s="1" t="s">
        <v>119</v>
      </c>
      <c r="CD63">
        <v>17000</v>
      </c>
      <c r="CE63" s="1" t="s">
        <v>107</v>
      </c>
      <c r="CF63" s="1" t="s">
        <v>106</v>
      </c>
      <c r="CG63" s="1"/>
      <c r="CI63" s="1" t="s">
        <v>1553</v>
      </c>
      <c r="CJ63" s="1" t="s">
        <v>157</v>
      </c>
      <c r="CK63">
        <v>2520578</v>
      </c>
      <c r="CL63">
        <v>186088</v>
      </c>
      <c r="CM63" s="1" t="s">
        <v>1129</v>
      </c>
      <c r="CO63" s="1"/>
      <c r="CP63" s="1"/>
      <c r="CQ63" s="1" t="s">
        <v>1554</v>
      </c>
      <c r="CR63" s="1" t="s">
        <v>1549</v>
      </c>
      <c r="CS63" s="1"/>
      <c r="CU63" s="1" t="s">
        <v>1555</v>
      </c>
      <c r="CV63" s="1" t="s">
        <v>161</v>
      </c>
      <c r="CW63" s="1" t="s">
        <v>1551</v>
      </c>
      <c r="CX63" s="1"/>
      <c r="CZ63" s="2">
        <f t="shared" si="0"/>
        <v>92100</v>
      </c>
      <c r="DA63" t="str">
        <f>_xlfn.IFNA(_xlfn.XLOOKUP(R63, LandUseCodes!$A$1:$A$70,LandUseCodes!$B$1:$B$70), "Not Listed")</f>
        <v>R - Two Family</v>
      </c>
      <c r="DB63" t="str">
        <f>_xlfn.IFNA(_xlfn.XLOOKUP(AD63, Type!$A$1:$A$3,Type!$B$1:$B$3), "Not Listed")</f>
        <v>Public</v>
      </c>
    </row>
    <row r="64" spans="1:106" x14ac:dyDescent="0.25">
      <c r="A64" s="1" t="s">
        <v>1556</v>
      </c>
      <c r="B64">
        <v>2024</v>
      </c>
      <c r="C64">
        <v>1</v>
      </c>
      <c r="D64" s="1" t="s">
        <v>1557</v>
      </c>
      <c r="E64" s="1" t="s">
        <v>764</v>
      </c>
      <c r="F64" s="1" t="s">
        <v>1558</v>
      </c>
      <c r="G64">
        <v>219900</v>
      </c>
      <c r="H64" s="1"/>
      <c r="J64">
        <v>120090</v>
      </c>
      <c r="K64" s="1" t="s">
        <v>1559</v>
      </c>
      <c r="L64" s="1" t="s">
        <v>1560</v>
      </c>
      <c r="M64" s="1" t="s">
        <v>538</v>
      </c>
      <c r="N64">
        <v>305</v>
      </c>
      <c r="P64" s="1" t="s">
        <v>1205</v>
      </c>
      <c r="Q64" s="1" t="s">
        <v>117</v>
      </c>
      <c r="R64" s="1" t="s">
        <v>163</v>
      </c>
      <c r="S64" s="1" t="s">
        <v>1561</v>
      </c>
      <c r="T64" s="1" t="s">
        <v>1128</v>
      </c>
      <c r="U64" s="1"/>
      <c r="V64" s="1" t="s">
        <v>1129</v>
      </c>
      <c r="W64" s="1" t="s">
        <v>1562</v>
      </c>
      <c r="X64" s="1" t="s">
        <v>602</v>
      </c>
      <c r="Y64">
        <v>161000</v>
      </c>
      <c r="Z64" s="1" t="s">
        <v>148</v>
      </c>
      <c r="AA64" s="1" t="s">
        <v>164</v>
      </c>
      <c r="AB64" s="1" t="s">
        <v>1130</v>
      </c>
      <c r="AC64" s="1" t="s">
        <v>181</v>
      </c>
      <c r="AD64" s="3">
        <v>1</v>
      </c>
      <c r="AE64" s="1" t="s">
        <v>106</v>
      </c>
      <c r="AF64" s="1" t="s">
        <v>106</v>
      </c>
      <c r="AG64" s="1" t="s">
        <v>108</v>
      </c>
      <c r="AH64" s="1" t="s">
        <v>106</v>
      </c>
      <c r="AI64" s="1"/>
      <c r="AJ64" s="1" t="s">
        <v>104</v>
      </c>
      <c r="AK64" s="1" t="s">
        <v>182</v>
      </c>
      <c r="AL64" s="1"/>
      <c r="AO64">
        <v>2208</v>
      </c>
      <c r="AP64">
        <v>2</v>
      </c>
      <c r="AQ64" s="1" t="s">
        <v>108</v>
      </c>
      <c r="AR64" s="1" t="s">
        <v>119</v>
      </c>
      <c r="AT64" s="1" t="s">
        <v>119</v>
      </c>
      <c r="AU64" s="1" t="s">
        <v>166</v>
      </c>
      <c r="AV64">
        <v>1900</v>
      </c>
      <c r="AW64" s="1" t="s">
        <v>167</v>
      </c>
      <c r="AX64">
        <v>4</v>
      </c>
      <c r="AY64">
        <v>1</v>
      </c>
      <c r="AZ64">
        <v>1</v>
      </c>
      <c r="BA64">
        <v>8</v>
      </c>
      <c r="BE64">
        <v>1</v>
      </c>
      <c r="BF64">
        <v>1</v>
      </c>
      <c r="BH64">
        <v>912</v>
      </c>
      <c r="BI64" s="1"/>
      <c r="BM64" s="1"/>
      <c r="BN64" s="1"/>
      <c r="BV64">
        <v>0</v>
      </c>
      <c r="BX64">
        <v>28580</v>
      </c>
      <c r="BY64">
        <v>91510</v>
      </c>
      <c r="BZ64">
        <v>5930</v>
      </c>
      <c r="CA64" s="1" t="s">
        <v>1061</v>
      </c>
      <c r="CB64" s="1" t="s">
        <v>119</v>
      </c>
      <c r="CD64">
        <v>10400</v>
      </c>
      <c r="CE64" s="1" t="s">
        <v>119</v>
      </c>
      <c r="CF64" s="1" t="s">
        <v>106</v>
      </c>
      <c r="CG64" s="1"/>
      <c r="CI64" s="1" t="s">
        <v>1563</v>
      </c>
      <c r="CJ64" s="1" t="s">
        <v>168</v>
      </c>
      <c r="CK64">
        <v>2520609</v>
      </c>
      <c r="CL64">
        <v>186014</v>
      </c>
      <c r="CM64" s="1" t="s">
        <v>1129</v>
      </c>
      <c r="CO64" s="1"/>
      <c r="CP64" s="1"/>
      <c r="CQ64" s="1" t="s">
        <v>1561</v>
      </c>
      <c r="CR64" s="1" t="s">
        <v>1561</v>
      </c>
      <c r="CS64" s="1"/>
      <c r="CU64" s="1" t="s">
        <v>1133</v>
      </c>
      <c r="CV64" s="1" t="s">
        <v>113</v>
      </c>
      <c r="CW64" s="1" t="s">
        <v>1129</v>
      </c>
      <c r="CX64" s="1"/>
      <c r="CZ64" s="2">
        <f t="shared" si="0"/>
        <v>120090</v>
      </c>
      <c r="DA64" t="str">
        <f>_xlfn.IFNA(_xlfn.XLOOKUP(R64, LandUseCodes!$A$1:$A$70,LandUseCodes!$B$1:$B$70), "Not Listed")</f>
        <v>R - Single Family/Cabin</v>
      </c>
      <c r="DB64" t="str">
        <f>_xlfn.IFNA(_xlfn.XLOOKUP(AD64, Type!$A$1:$A$3,Type!$B$1:$B$3), "Not Listed")</f>
        <v>Public</v>
      </c>
    </row>
    <row r="65" spans="1:106" x14ac:dyDescent="0.25">
      <c r="A65" s="1" t="s">
        <v>1564</v>
      </c>
      <c r="B65">
        <v>2024</v>
      </c>
      <c r="C65">
        <v>1</v>
      </c>
      <c r="D65" s="1" t="s">
        <v>944</v>
      </c>
      <c r="E65" s="1" t="s">
        <v>663</v>
      </c>
      <c r="F65" s="1" t="s">
        <v>1565</v>
      </c>
      <c r="G65">
        <v>362500</v>
      </c>
      <c r="H65" s="1"/>
      <c r="J65">
        <v>131040</v>
      </c>
      <c r="K65" s="1" t="s">
        <v>1566</v>
      </c>
      <c r="L65" s="1"/>
      <c r="M65" s="1" t="s">
        <v>538</v>
      </c>
      <c r="N65">
        <v>301</v>
      </c>
      <c r="P65" s="1" t="s">
        <v>1205</v>
      </c>
      <c r="Q65" s="1" t="s">
        <v>117</v>
      </c>
      <c r="R65" s="1" t="s">
        <v>173</v>
      </c>
      <c r="S65" s="1" t="s">
        <v>1567</v>
      </c>
      <c r="T65" s="1" t="s">
        <v>128</v>
      </c>
      <c r="U65" s="1"/>
      <c r="V65" s="1" t="s">
        <v>122</v>
      </c>
      <c r="W65" s="1" t="s">
        <v>1568</v>
      </c>
      <c r="X65" s="1" t="s">
        <v>1569</v>
      </c>
      <c r="Y65">
        <v>1</v>
      </c>
      <c r="Z65" s="1" t="s">
        <v>148</v>
      </c>
      <c r="AA65" s="1" t="s">
        <v>164</v>
      </c>
      <c r="AB65" s="1" t="s">
        <v>1130</v>
      </c>
      <c r="AC65" s="1" t="s">
        <v>181</v>
      </c>
      <c r="AD65" s="3">
        <v>1</v>
      </c>
      <c r="AE65" s="1" t="s">
        <v>106</v>
      </c>
      <c r="AF65" s="1" t="s">
        <v>106</v>
      </c>
      <c r="AG65" s="1" t="s">
        <v>108</v>
      </c>
      <c r="AH65" s="1" t="s">
        <v>106</v>
      </c>
      <c r="AI65" s="1"/>
      <c r="AJ65" s="1" t="s">
        <v>104</v>
      </c>
      <c r="AK65" s="1" t="s">
        <v>182</v>
      </c>
      <c r="AL65" s="1"/>
      <c r="AO65">
        <v>2714</v>
      </c>
      <c r="AP65">
        <v>2</v>
      </c>
      <c r="AQ65" s="1" t="s">
        <v>112</v>
      </c>
      <c r="AR65" s="1" t="s">
        <v>119</v>
      </c>
      <c r="AT65" s="1" t="s">
        <v>119</v>
      </c>
      <c r="AU65" s="1" t="s">
        <v>166</v>
      </c>
      <c r="AV65">
        <v>1887</v>
      </c>
      <c r="AW65" s="1" t="s">
        <v>167</v>
      </c>
      <c r="AX65">
        <v>4</v>
      </c>
      <c r="AY65">
        <v>1</v>
      </c>
      <c r="AZ65">
        <v>1</v>
      </c>
      <c r="BA65">
        <v>7</v>
      </c>
      <c r="BE65">
        <v>1</v>
      </c>
      <c r="BF65">
        <v>1</v>
      </c>
      <c r="BH65">
        <v>1591</v>
      </c>
      <c r="BI65" s="1"/>
      <c r="BM65" s="1"/>
      <c r="BN65" s="1"/>
      <c r="BV65">
        <v>0</v>
      </c>
      <c r="BX65">
        <v>26640</v>
      </c>
      <c r="BY65">
        <v>104400</v>
      </c>
      <c r="BZ65">
        <v>10470</v>
      </c>
      <c r="CA65" s="1" t="s">
        <v>1061</v>
      </c>
      <c r="CB65" s="1" t="s">
        <v>108</v>
      </c>
      <c r="CD65">
        <v>8000</v>
      </c>
      <c r="CE65" s="1" t="s">
        <v>108</v>
      </c>
      <c r="CF65" s="1" t="s">
        <v>106</v>
      </c>
      <c r="CG65" s="1"/>
      <c r="CI65" s="1" t="s">
        <v>1570</v>
      </c>
      <c r="CJ65" s="1" t="s">
        <v>168</v>
      </c>
      <c r="CK65">
        <v>2520634</v>
      </c>
      <c r="CL65">
        <v>185960</v>
      </c>
      <c r="CM65" s="1" t="s">
        <v>1129</v>
      </c>
      <c r="CO65" s="1"/>
      <c r="CP65" s="1"/>
      <c r="CQ65" s="1" t="s">
        <v>1571</v>
      </c>
      <c r="CR65" s="1" t="s">
        <v>1567</v>
      </c>
      <c r="CS65" s="1"/>
      <c r="CU65" s="1" t="s">
        <v>130</v>
      </c>
      <c r="CV65" s="1" t="s">
        <v>113</v>
      </c>
      <c r="CW65" s="1" t="s">
        <v>122</v>
      </c>
      <c r="CX65" s="1"/>
      <c r="CZ65" s="2">
        <f t="shared" si="0"/>
        <v>131040</v>
      </c>
      <c r="DA65" t="str">
        <f>_xlfn.IFNA(_xlfn.XLOOKUP(R65, LandUseCodes!$A$1:$A$70,LandUseCodes!$B$1:$B$70), "Not Listed")</f>
        <v>R - Dwelling W/Comm Use Primary R</v>
      </c>
      <c r="DB65" t="str">
        <f>_xlfn.IFNA(_xlfn.XLOOKUP(AD65, Type!$A$1:$A$3,Type!$B$1:$B$3), "Not Listed")</f>
        <v>Public</v>
      </c>
    </row>
    <row r="66" spans="1:106" x14ac:dyDescent="0.25">
      <c r="A66" s="1" t="s">
        <v>1572</v>
      </c>
      <c r="B66">
        <v>2024</v>
      </c>
      <c r="C66">
        <v>1</v>
      </c>
      <c r="D66" s="1" t="s">
        <v>1573</v>
      </c>
      <c r="E66" s="1" t="s">
        <v>535</v>
      </c>
      <c r="F66" s="1" t="s">
        <v>844</v>
      </c>
      <c r="G66">
        <v>94900</v>
      </c>
      <c r="H66" s="1"/>
      <c r="J66">
        <v>82150</v>
      </c>
      <c r="K66" s="1" t="s">
        <v>1574</v>
      </c>
      <c r="L66" s="1" t="s">
        <v>1575</v>
      </c>
      <c r="M66" s="1" t="s">
        <v>538</v>
      </c>
      <c r="N66">
        <v>300</v>
      </c>
      <c r="P66" s="1" t="s">
        <v>1390</v>
      </c>
      <c r="Q66" s="1" t="s">
        <v>340</v>
      </c>
      <c r="R66" s="1" t="s">
        <v>163</v>
      </c>
      <c r="S66" s="1" t="s">
        <v>1576</v>
      </c>
      <c r="T66" s="1" t="s">
        <v>795</v>
      </c>
      <c r="U66" s="1"/>
      <c r="V66" s="1" t="s">
        <v>796</v>
      </c>
      <c r="W66" s="1" t="s">
        <v>1577</v>
      </c>
      <c r="X66" s="1" t="s">
        <v>174</v>
      </c>
      <c r="Y66">
        <v>75000</v>
      </c>
      <c r="Z66" s="1" t="s">
        <v>148</v>
      </c>
      <c r="AA66" s="1" t="s">
        <v>164</v>
      </c>
      <c r="AB66" s="1" t="s">
        <v>1130</v>
      </c>
      <c r="AC66" s="1" t="s">
        <v>181</v>
      </c>
      <c r="AD66" s="3">
        <v>1</v>
      </c>
      <c r="AE66" s="1" t="s">
        <v>106</v>
      </c>
      <c r="AF66" s="1" t="s">
        <v>106</v>
      </c>
      <c r="AG66" s="1" t="s">
        <v>106</v>
      </c>
      <c r="AH66" s="1" t="s">
        <v>106</v>
      </c>
      <c r="AI66" s="1"/>
      <c r="AJ66" s="1" t="s">
        <v>104</v>
      </c>
      <c r="AK66" s="1" t="s">
        <v>182</v>
      </c>
      <c r="AL66" s="1"/>
      <c r="AO66">
        <v>1253</v>
      </c>
      <c r="AP66">
        <v>2</v>
      </c>
      <c r="AQ66" s="1" t="s">
        <v>106</v>
      </c>
      <c r="AR66" s="1" t="s">
        <v>119</v>
      </c>
      <c r="AT66" s="1" t="s">
        <v>108</v>
      </c>
      <c r="AU66" s="1" t="s">
        <v>166</v>
      </c>
      <c r="AV66">
        <v>1900</v>
      </c>
      <c r="AW66" s="1" t="s">
        <v>141</v>
      </c>
      <c r="AX66">
        <v>3</v>
      </c>
      <c r="AY66">
        <v>1</v>
      </c>
      <c r="AZ66">
        <v>0</v>
      </c>
      <c r="BA66">
        <v>6</v>
      </c>
      <c r="BI66" s="1"/>
      <c r="BM66" s="1"/>
      <c r="BN66" s="1"/>
      <c r="BU66" s="1"/>
      <c r="BV66">
        <v>0</v>
      </c>
      <c r="BX66">
        <v>24800</v>
      </c>
      <c r="BY66">
        <v>57350</v>
      </c>
      <c r="BZ66">
        <v>0</v>
      </c>
      <c r="CA66" s="1" t="s">
        <v>1061</v>
      </c>
      <c r="CB66" s="1" t="s">
        <v>119</v>
      </c>
      <c r="CD66">
        <v>5722</v>
      </c>
      <c r="CE66" s="1" t="s">
        <v>107</v>
      </c>
      <c r="CF66" s="1" t="s">
        <v>106</v>
      </c>
      <c r="CG66" s="1"/>
      <c r="CI66" s="1" t="s">
        <v>1578</v>
      </c>
      <c r="CJ66" s="1" t="s">
        <v>157</v>
      </c>
      <c r="CK66">
        <v>2520788</v>
      </c>
      <c r="CL66">
        <v>186019</v>
      </c>
      <c r="CM66" s="1" t="s">
        <v>1129</v>
      </c>
      <c r="CO66" s="1"/>
      <c r="CP66" s="1"/>
      <c r="CQ66" s="1" t="s">
        <v>1579</v>
      </c>
      <c r="CR66" s="1" t="s">
        <v>1576</v>
      </c>
      <c r="CS66" s="1"/>
      <c r="CU66" s="1" t="s">
        <v>797</v>
      </c>
      <c r="CV66" s="1" t="s">
        <v>113</v>
      </c>
      <c r="CW66" s="1" t="s">
        <v>796</v>
      </c>
      <c r="CX66" s="1"/>
      <c r="CZ66" s="2">
        <f t="shared" si="0"/>
        <v>82150</v>
      </c>
      <c r="DA66" t="str">
        <f>_xlfn.IFNA(_xlfn.XLOOKUP(R66, LandUseCodes!$A$1:$A$70,LandUseCodes!$B$1:$B$70), "Not Listed")</f>
        <v>R - Single Family/Cabin</v>
      </c>
      <c r="DB66" t="str">
        <f>_xlfn.IFNA(_xlfn.XLOOKUP(AD66, Type!$A$1:$A$3,Type!$B$1:$B$3), "Not Listed")</f>
        <v>Public</v>
      </c>
    </row>
    <row r="67" spans="1:106" x14ac:dyDescent="0.25">
      <c r="A67" s="1" t="s">
        <v>1580</v>
      </c>
      <c r="B67">
        <v>2024</v>
      </c>
      <c r="C67">
        <v>1</v>
      </c>
      <c r="D67" s="1" t="s">
        <v>1107</v>
      </c>
      <c r="E67" s="1" t="s">
        <v>860</v>
      </c>
      <c r="F67" s="1" t="s">
        <v>1112</v>
      </c>
      <c r="G67">
        <v>150000</v>
      </c>
      <c r="H67" s="1" t="s">
        <v>337</v>
      </c>
      <c r="J67">
        <v>78230</v>
      </c>
      <c r="K67" s="1" t="s">
        <v>1581</v>
      </c>
      <c r="L67" s="1" t="s">
        <v>1582</v>
      </c>
      <c r="M67" s="1" t="s">
        <v>538</v>
      </c>
      <c r="N67">
        <v>302</v>
      </c>
      <c r="O67" s="1"/>
      <c r="P67" s="1" t="s">
        <v>1390</v>
      </c>
      <c r="Q67" s="1" t="s">
        <v>340</v>
      </c>
      <c r="R67" s="1" t="s">
        <v>163</v>
      </c>
      <c r="S67" s="1" t="s">
        <v>1583</v>
      </c>
      <c r="T67" s="1" t="s">
        <v>1584</v>
      </c>
      <c r="U67" s="1"/>
      <c r="V67" s="1" t="s">
        <v>1585</v>
      </c>
      <c r="W67" s="1" t="s">
        <v>1586</v>
      </c>
      <c r="X67" s="1" t="s">
        <v>858</v>
      </c>
      <c r="Y67">
        <v>72000</v>
      </c>
      <c r="Z67" s="1" t="s">
        <v>148</v>
      </c>
      <c r="AA67" s="1" t="s">
        <v>164</v>
      </c>
      <c r="AB67" s="1" t="s">
        <v>1130</v>
      </c>
      <c r="AC67" s="1" t="s">
        <v>181</v>
      </c>
      <c r="AD67" s="3">
        <v>1</v>
      </c>
      <c r="AE67" s="1" t="s">
        <v>106</v>
      </c>
      <c r="AF67" s="1" t="s">
        <v>106</v>
      </c>
      <c r="AG67" s="1" t="s">
        <v>106</v>
      </c>
      <c r="AH67" s="1" t="s">
        <v>106</v>
      </c>
      <c r="AI67" s="1"/>
      <c r="AJ67" s="1" t="s">
        <v>108</v>
      </c>
      <c r="AK67" s="1" t="s">
        <v>182</v>
      </c>
      <c r="AL67" s="1"/>
      <c r="AM67" s="1"/>
      <c r="AO67">
        <v>1088</v>
      </c>
      <c r="AP67">
        <v>2</v>
      </c>
      <c r="AQ67" s="1" t="s">
        <v>106</v>
      </c>
      <c r="AR67" s="1" t="s">
        <v>119</v>
      </c>
      <c r="AT67" s="1" t="s">
        <v>108</v>
      </c>
      <c r="AU67" s="1" t="s">
        <v>166</v>
      </c>
      <c r="AV67">
        <v>1900</v>
      </c>
      <c r="AW67" s="1" t="s">
        <v>141</v>
      </c>
      <c r="AX67">
        <v>3</v>
      </c>
      <c r="AY67">
        <v>1</v>
      </c>
      <c r="AZ67">
        <v>0</v>
      </c>
      <c r="BA67">
        <v>6</v>
      </c>
      <c r="BI67" s="1"/>
      <c r="BM67" s="1"/>
      <c r="BN67" s="1"/>
      <c r="BV67">
        <v>0</v>
      </c>
      <c r="BW67">
        <v>0</v>
      </c>
      <c r="BX67">
        <v>23370</v>
      </c>
      <c r="BY67">
        <v>54860</v>
      </c>
      <c r="BZ67">
        <v>0</v>
      </c>
      <c r="CA67" s="1" t="s">
        <v>1114</v>
      </c>
      <c r="CB67" s="1" t="s">
        <v>119</v>
      </c>
      <c r="CD67">
        <v>3959</v>
      </c>
      <c r="CE67" s="1" t="s">
        <v>108</v>
      </c>
      <c r="CF67" s="1" t="s">
        <v>106</v>
      </c>
      <c r="CG67" s="1"/>
      <c r="CI67" s="1" t="s">
        <v>1587</v>
      </c>
      <c r="CJ67" s="1" t="s">
        <v>157</v>
      </c>
      <c r="CK67">
        <v>2520778</v>
      </c>
      <c r="CL67">
        <v>186047</v>
      </c>
      <c r="CM67" s="1" t="s">
        <v>1129</v>
      </c>
      <c r="CO67" s="1"/>
      <c r="CP67" s="1"/>
      <c r="CQ67" s="1" t="s">
        <v>1588</v>
      </c>
      <c r="CR67" s="1" t="s">
        <v>1583</v>
      </c>
      <c r="CS67" s="1"/>
      <c r="CU67" s="1" t="s">
        <v>1589</v>
      </c>
      <c r="CV67" s="1" t="s">
        <v>113</v>
      </c>
      <c r="CW67" s="1" t="s">
        <v>1585</v>
      </c>
      <c r="CX67" s="1"/>
      <c r="CZ67" s="2">
        <f t="shared" ref="CZ67:CZ130" si="1">IF(BV67=0,BX67,BV67)+BY67</f>
        <v>78230</v>
      </c>
      <c r="DA67" t="str">
        <f>_xlfn.IFNA(_xlfn.XLOOKUP(R67, LandUseCodes!$A$1:$A$70,LandUseCodes!$B$1:$B$70), "Not Listed")</f>
        <v>R - Single Family/Cabin</v>
      </c>
      <c r="DB67" t="str">
        <f>_xlfn.IFNA(_xlfn.XLOOKUP(AD67, Type!$A$1:$A$3,Type!$B$1:$B$3), "Not Listed")</f>
        <v>Public</v>
      </c>
    </row>
    <row r="68" spans="1:106" x14ac:dyDescent="0.25">
      <c r="A68" s="1" t="s">
        <v>1590</v>
      </c>
      <c r="B68">
        <v>2024</v>
      </c>
      <c r="C68">
        <v>1</v>
      </c>
      <c r="D68" s="1" t="s">
        <v>178</v>
      </c>
      <c r="E68" s="1" t="s">
        <v>856</v>
      </c>
      <c r="F68" s="1" t="s">
        <v>179</v>
      </c>
      <c r="G68">
        <v>1</v>
      </c>
      <c r="H68" s="1" t="s">
        <v>115</v>
      </c>
      <c r="J68">
        <v>98930</v>
      </c>
      <c r="K68" s="1" t="s">
        <v>1591</v>
      </c>
      <c r="L68" s="1" t="s">
        <v>1592</v>
      </c>
      <c r="M68" s="1" t="s">
        <v>538</v>
      </c>
      <c r="N68">
        <v>306</v>
      </c>
      <c r="P68" s="1" t="s">
        <v>1390</v>
      </c>
      <c r="Q68" s="1" t="s">
        <v>340</v>
      </c>
      <c r="R68" s="1" t="s">
        <v>163</v>
      </c>
      <c r="S68" s="1" t="s">
        <v>1593</v>
      </c>
      <c r="T68" s="1" t="s">
        <v>1128</v>
      </c>
      <c r="V68" s="1" t="s">
        <v>1129</v>
      </c>
      <c r="W68" s="1" t="s">
        <v>1594</v>
      </c>
      <c r="X68" s="1" t="s">
        <v>614</v>
      </c>
      <c r="Y68">
        <v>141000</v>
      </c>
      <c r="Z68" s="1" t="s">
        <v>148</v>
      </c>
      <c r="AA68" s="1" t="s">
        <v>164</v>
      </c>
      <c r="AB68" s="1" t="s">
        <v>1130</v>
      </c>
      <c r="AC68" s="1" t="s">
        <v>181</v>
      </c>
      <c r="AD68" s="3">
        <v>1</v>
      </c>
      <c r="AE68" s="1" t="s">
        <v>106</v>
      </c>
      <c r="AF68" s="1" t="s">
        <v>106</v>
      </c>
      <c r="AG68" s="1" t="s">
        <v>106</v>
      </c>
      <c r="AH68" s="1" t="s">
        <v>106</v>
      </c>
      <c r="AI68" s="1"/>
      <c r="AJ68" s="1" t="s">
        <v>108</v>
      </c>
      <c r="AK68" s="1" t="s">
        <v>182</v>
      </c>
      <c r="AM68" s="1"/>
      <c r="AO68">
        <v>1720</v>
      </c>
      <c r="AP68">
        <v>2</v>
      </c>
      <c r="AQ68" s="1" t="s">
        <v>148</v>
      </c>
      <c r="AR68" s="1" t="s">
        <v>119</v>
      </c>
      <c r="AT68" s="1" t="s">
        <v>108</v>
      </c>
      <c r="AU68" s="1" t="s">
        <v>166</v>
      </c>
      <c r="AV68">
        <v>1900</v>
      </c>
      <c r="AW68" s="1" t="s">
        <v>167</v>
      </c>
      <c r="AX68">
        <v>3</v>
      </c>
      <c r="AY68">
        <v>1</v>
      </c>
      <c r="AZ68">
        <v>0</v>
      </c>
      <c r="BA68">
        <v>7</v>
      </c>
      <c r="BH68">
        <v>160</v>
      </c>
      <c r="BV68">
        <v>0</v>
      </c>
      <c r="BW68">
        <v>97640</v>
      </c>
      <c r="BX68">
        <v>26150</v>
      </c>
      <c r="BY68">
        <v>72780</v>
      </c>
      <c r="BZ68">
        <v>1750</v>
      </c>
      <c r="CA68" s="1" t="s">
        <v>1061</v>
      </c>
      <c r="CB68" s="1" t="s">
        <v>119</v>
      </c>
      <c r="CD68">
        <v>7393</v>
      </c>
      <c r="CE68" s="1" t="s">
        <v>107</v>
      </c>
      <c r="CF68" s="1" t="s">
        <v>106</v>
      </c>
      <c r="CG68" s="1"/>
      <c r="CI68" s="1" t="s">
        <v>1595</v>
      </c>
      <c r="CJ68" s="1" t="s">
        <v>490</v>
      </c>
      <c r="CK68">
        <v>2520762</v>
      </c>
      <c r="CL68">
        <v>186082</v>
      </c>
      <c r="CM68" s="1" t="s">
        <v>1129</v>
      </c>
      <c r="CO68" s="1"/>
      <c r="CP68" s="1"/>
      <c r="CQ68" s="1" t="s">
        <v>1593</v>
      </c>
      <c r="CR68" s="1" t="s">
        <v>1593</v>
      </c>
      <c r="CS68" s="1"/>
      <c r="CU68" s="1" t="s">
        <v>1133</v>
      </c>
      <c r="CV68" s="1" t="s">
        <v>113</v>
      </c>
      <c r="CW68" s="1" t="s">
        <v>1129</v>
      </c>
      <c r="CX68" s="1"/>
      <c r="CZ68" s="2">
        <f t="shared" si="1"/>
        <v>98930</v>
      </c>
      <c r="DA68" t="str">
        <f>_xlfn.IFNA(_xlfn.XLOOKUP(R68, LandUseCodes!$A$1:$A$70,LandUseCodes!$B$1:$B$70), "Not Listed")</f>
        <v>R - Single Family/Cabin</v>
      </c>
      <c r="DB68" t="str">
        <f>_xlfn.IFNA(_xlfn.XLOOKUP(AD68, Type!$A$1:$A$3,Type!$B$1:$B$3), "Not Listed")</f>
        <v>Public</v>
      </c>
    </row>
    <row r="69" spans="1:106" x14ac:dyDescent="0.25">
      <c r="A69" s="1" t="s">
        <v>1596</v>
      </c>
      <c r="B69">
        <v>2024</v>
      </c>
      <c r="C69">
        <v>1</v>
      </c>
      <c r="D69" s="1" t="s">
        <v>839</v>
      </c>
      <c r="E69" s="1" t="s">
        <v>571</v>
      </c>
      <c r="F69" s="1" t="s">
        <v>861</v>
      </c>
      <c r="G69">
        <v>60000</v>
      </c>
      <c r="H69" s="1" t="s">
        <v>101</v>
      </c>
      <c r="J69">
        <v>16460</v>
      </c>
      <c r="K69" s="1" t="s">
        <v>1597</v>
      </c>
      <c r="L69" s="1" t="s">
        <v>1598</v>
      </c>
      <c r="M69" s="1" t="s">
        <v>538</v>
      </c>
      <c r="N69">
        <v>310</v>
      </c>
      <c r="O69" s="1"/>
      <c r="P69" s="1" t="s">
        <v>1390</v>
      </c>
      <c r="Q69" s="1" t="s">
        <v>340</v>
      </c>
      <c r="R69" s="1" t="s">
        <v>323</v>
      </c>
      <c r="S69" s="1" t="s">
        <v>1593</v>
      </c>
      <c r="T69" s="1" t="s">
        <v>1128</v>
      </c>
      <c r="V69" s="1" t="s">
        <v>1129</v>
      </c>
      <c r="W69" s="1" t="s">
        <v>1599</v>
      </c>
      <c r="X69" s="1" t="s">
        <v>1253</v>
      </c>
      <c r="Y69">
        <v>50000</v>
      </c>
      <c r="Z69" s="1" t="s">
        <v>148</v>
      </c>
      <c r="AA69" s="1" t="s">
        <v>164</v>
      </c>
      <c r="AB69" s="1" t="s">
        <v>1130</v>
      </c>
      <c r="AC69" s="1" t="s">
        <v>181</v>
      </c>
      <c r="AD69" s="3">
        <v>9</v>
      </c>
      <c r="AE69" s="1" t="s">
        <v>107</v>
      </c>
      <c r="AF69" s="1" t="s">
        <v>107</v>
      </c>
      <c r="AG69" s="1" t="s">
        <v>106</v>
      </c>
      <c r="AH69" s="1" t="s">
        <v>106</v>
      </c>
      <c r="AI69" s="1"/>
      <c r="AJ69" s="1" t="s">
        <v>108</v>
      </c>
      <c r="AK69" s="1" t="s">
        <v>182</v>
      </c>
      <c r="AL69" s="1"/>
      <c r="AQ69" s="1"/>
      <c r="AR69" s="1"/>
      <c r="AT69" s="1"/>
      <c r="AU69" s="1"/>
      <c r="AW69" s="1"/>
      <c r="BI69" s="1"/>
      <c r="BM69" s="1"/>
      <c r="BN69" s="1"/>
      <c r="BV69">
        <v>0</v>
      </c>
      <c r="BW69">
        <v>20570</v>
      </c>
      <c r="BX69">
        <v>16460</v>
      </c>
      <c r="BY69">
        <v>0</v>
      </c>
      <c r="BZ69">
        <v>0</v>
      </c>
      <c r="CA69" s="1" t="s">
        <v>1061</v>
      </c>
      <c r="CB69" s="1"/>
      <c r="CD69">
        <v>6815</v>
      </c>
      <c r="CE69" s="1"/>
      <c r="CF69" s="1" t="s">
        <v>106</v>
      </c>
      <c r="CG69" s="1"/>
      <c r="CI69" s="1" t="s">
        <v>1600</v>
      </c>
      <c r="CJ69" s="1" t="s">
        <v>397</v>
      </c>
      <c r="CK69">
        <v>2520743</v>
      </c>
      <c r="CL69">
        <v>186128</v>
      </c>
      <c r="CM69" s="1" t="s">
        <v>1129</v>
      </c>
      <c r="CO69" s="1"/>
      <c r="CP69" s="1"/>
      <c r="CQ69" s="1" t="s">
        <v>1601</v>
      </c>
      <c r="CR69" s="1" t="s">
        <v>1593</v>
      </c>
      <c r="CS69" s="1"/>
      <c r="CU69" s="1" t="s">
        <v>1133</v>
      </c>
      <c r="CV69" s="1" t="s">
        <v>113</v>
      </c>
      <c r="CW69" s="1" t="s">
        <v>1129</v>
      </c>
      <c r="CX69" s="1"/>
      <c r="CZ69" s="2">
        <f t="shared" si="1"/>
        <v>16460</v>
      </c>
      <c r="DA69" t="str">
        <f>_xlfn.IFNA(_xlfn.XLOOKUP(R69, LandUseCodes!$A$1:$A$70,LandUseCodes!$B$1:$B$70), "Not Listed")</f>
        <v>R - Vacant Land Residential</v>
      </c>
      <c r="DB69" t="str">
        <f>_xlfn.IFNA(_xlfn.XLOOKUP(AD69, Type!$A$1:$A$3,Type!$B$1:$B$3), "Not Listed")</f>
        <v>Not Listed</v>
      </c>
    </row>
    <row r="70" spans="1:106" x14ac:dyDescent="0.25">
      <c r="A70" s="1" t="s">
        <v>1602</v>
      </c>
      <c r="B70">
        <v>2024</v>
      </c>
      <c r="C70">
        <v>1</v>
      </c>
      <c r="D70" s="1" t="s">
        <v>839</v>
      </c>
      <c r="E70" s="1" t="s">
        <v>571</v>
      </c>
      <c r="F70" s="1" t="s">
        <v>861</v>
      </c>
      <c r="G70">
        <v>60000</v>
      </c>
      <c r="H70" s="1" t="s">
        <v>101</v>
      </c>
      <c r="J70">
        <v>16460</v>
      </c>
      <c r="K70" s="1" t="s">
        <v>1597</v>
      </c>
      <c r="L70" s="1" t="s">
        <v>1598</v>
      </c>
      <c r="M70" s="1" t="s">
        <v>538</v>
      </c>
      <c r="N70">
        <v>314</v>
      </c>
      <c r="O70" s="1"/>
      <c r="P70" s="1" t="s">
        <v>1390</v>
      </c>
      <c r="Q70" s="1" t="s">
        <v>340</v>
      </c>
      <c r="R70" s="1" t="s">
        <v>323</v>
      </c>
      <c r="S70" s="1" t="s">
        <v>1593</v>
      </c>
      <c r="T70" s="1" t="s">
        <v>1128</v>
      </c>
      <c r="U70" s="1"/>
      <c r="V70" s="1" t="s">
        <v>1129</v>
      </c>
      <c r="W70" s="1" t="s">
        <v>1599</v>
      </c>
      <c r="X70" s="1" t="s">
        <v>1253</v>
      </c>
      <c r="Y70">
        <v>50000</v>
      </c>
      <c r="Z70" s="1" t="s">
        <v>148</v>
      </c>
      <c r="AA70" s="1" t="s">
        <v>164</v>
      </c>
      <c r="AB70" s="1" t="s">
        <v>1130</v>
      </c>
      <c r="AC70" s="1" t="s">
        <v>181</v>
      </c>
      <c r="AD70" s="3">
        <v>9</v>
      </c>
      <c r="AE70" s="1" t="s">
        <v>107</v>
      </c>
      <c r="AF70" s="1" t="s">
        <v>107</v>
      </c>
      <c r="AG70" s="1" t="s">
        <v>106</v>
      </c>
      <c r="AH70" s="1" t="s">
        <v>106</v>
      </c>
      <c r="AI70" s="1"/>
      <c r="AJ70" s="1" t="s">
        <v>108</v>
      </c>
      <c r="AK70" s="1" t="s">
        <v>182</v>
      </c>
      <c r="AL70" s="1"/>
      <c r="AQ70" s="1"/>
      <c r="AR70" s="1"/>
      <c r="AT70" s="1"/>
      <c r="AU70" s="1"/>
      <c r="AW70" s="1"/>
      <c r="BI70" s="1"/>
      <c r="BM70" s="1"/>
      <c r="BN70" s="1"/>
      <c r="BV70">
        <v>0</v>
      </c>
      <c r="BW70">
        <v>20580</v>
      </c>
      <c r="BX70">
        <v>16460</v>
      </c>
      <c r="BY70">
        <v>0</v>
      </c>
      <c r="BZ70">
        <v>0</v>
      </c>
      <c r="CA70" s="1" t="s">
        <v>1061</v>
      </c>
      <c r="CB70" s="1"/>
      <c r="CD70">
        <v>6824</v>
      </c>
      <c r="CE70" s="1"/>
      <c r="CF70" s="1" t="s">
        <v>106</v>
      </c>
      <c r="CG70" s="1"/>
      <c r="CI70" s="1" t="s">
        <v>1603</v>
      </c>
      <c r="CJ70" s="1" t="s">
        <v>950</v>
      </c>
      <c r="CK70">
        <v>2520724</v>
      </c>
      <c r="CL70">
        <v>186169</v>
      </c>
      <c r="CM70" s="1" t="s">
        <v>1129</v>
      </c>
      <c r="CO70" s="1"/>
      <c r="CP70" s="1"/>
      <c r="CQ70" s="1" t="s">
        <v>1604</v>
      </c>
      <c r="CR70" s="1" t="s">
        <v>1593</v>
      </c>
      <c r="CS70" s="1"/>
      <c r="CU70" s="1" t="s">
        <v>1133</v>
      </c>
      <c r="CV70" s="1" t="s">
        <v>113</v>
      </c>
      <c r="CW70" s="1" t="s">
        <v>1129</v>
      </c>
      <c r="CX70" s="1"/>
      <c r="CZ70" s="2">
        <f t="shared" si="1"/>
        <v>16460</v>
      </c>
      <c r="DA70" t="str">
        <f>_xlfn.IFNA(_xlfn.XLOOKUP(R70, LandUseCodes!$A$1:$A$70,LandUseCodes!$B$1:$B$70), "Not Listed")</f>
        <v>R - Vacant Land Residential</v>
      </c>
      <c r="DB70" t="str">
        <f>_xlfn.IFNA(_xlfn.XLOOKUP(AD70, Type!$A$1:$A$3,Type!$B$1:$B$3), "Not Listed")</f>
        <v>Not Listed</v>
      </c>
    </row>
    <row r="71" spans="1:106" x14ac:dyDescent="0.25">
      <c r="A71" s="1" t="s">
        <v>1605</v>
      </c>
      <c r="B71">
        <v>2024</v>
      </c>
      <c r="C71">
        <v>1</v>
      </c>
      <c r="D71" s="1" t="s">
        <v>1606</v>
      </c>
      <c r="E71" s="1" t="s">
        <v>1607</v>
      </c>
      <c r="F71" s="1"/>
      <c r="H71" s="1"/>
      <c r="J71">
        <v>88870</v>
      </c>
      <c r="K71" s="1" t="s">
        <v>1608</v>
      </c>
      <c r="L71" s="1" t="s">
        <v>1609</v>
      </c>
      <c r="M71" s="1" t="s">
        <v>538</v>
      </c>
      <c r="N71">
        <v>318</v>
      </c>
      <c r="O71" s="1"/>
      <c r="P71" s="1" t="s">
        <v>1390</v>
      </c>
      <c r="Q71" s="1" t="s">
        <v>340</v>
      </c>
      <c r="R71" s="1" t="s">
        <v>163</v>
      </c>
      <c r="S71" s="1" t="s">
        <v>1610</v>
      </c>
      <c r="T71" s="1" t="s">
        <v>1128</v>
      </c>
      <c r="U71" s="1"/>
      <c r="V71" s="1" t="s">
        <v>1129</v>
      </c>
      <c r="W71" s="1"/>
      <c r="X71" s="1"/>
      <c r="Z71" s="1" t="s">
        <v>148</v>
      </c>
      <c r="AA71" s="1" t="s">
        <v>164</v>
      </c>
      <c r="AB71" s="1" t="s">
        <v>1130</v>
      </c>
      <c r="AC71" s="1" t="s">
        <v>181</v>
      </c>
      <c r="AD71" s="3">
        <v>1</v>
      </c>
      <c r="AE71" s="1" t="s">
        <v>106</v>
      </c>
      <c r="AF71" s="1" t="s">
        <v>106</v>
      </c>
      <c r="AG71" s="1" t="s">
        <v>106</v>
      </c>
      <c r="AH71" s="1" t="s">
        <v>106</v>
      </c>
      <c r="AI71" s="1"/>
      <c r="AJ71" s="1"/>
      <c r="AK71" s="1" t="s">
        <v>182</v>
      </c>
      <c r="AL71" s="1"/>
      <c r="AO71">
        <v>1705</v>
      </c>
      <c r="AP71">
        <v>3</v>
      </c>
      <c r="AQ71" s="1" t="s">
        <v>148</v>
      </c>
      <c r="AR71" s="1" t="s">
        <v>119</v>
      </c>
      <c r="AT71" s="1" t="s">
        <v>108</v>
      </c>
      <c r="AU71" s="1" t="s">
        <v>166</v>
      </c>
      <c r="AV71">
        <v>1900</v>
      </c>
      <c r="AW71" s="1" t="s">
        <v>141</v>
      </c>
      <c r="AX71">
        <v>5</v>
      </c>
      <c r="AY71">
        <v>1</v>
      </c>
      <c r="AZ71">
        <v>1</v>
      </c>
      <c r="BA71">
        <v>8</v>
      </c>
      <c r="BI71" s="1"/>
      <c r="BM71" s="1"/>
      <c r="BN71" s="1"/>
      <c r="BV71">
        <v>0</v>
      </c>
      <c r="BX71">
        <v>23100</v>
      </c>
      <c r="BY71">
        <v>65770</v>
      </c>
      <c r="BZ71">
        <v>0</v>
      </c>
      <c r="CA71" s="1" t="s">
        <v>1061</v>
      </c>
      <c r="CB71" s="1" t="s">
        <v>108</v>
      </c>
      <c r="CD71">
        <v>3625</v>
      </c>
      <c r="CE71" s="1" t="s">
        <v>106</v>
      </c>
      <c r="CF71" s="1" t="s">
        <v>106</v>
      </c>
      <c r="CG71" s="1"/>
      <c r="CI71" s="1" t="s">
        <v>1611</v>
      </c>
      <c r="CJ71" s="1" t="s">
        <v>157</v>
      </c>
      <c r="CK71">
        <v>2520695</v>
      </c>
      <c r="CL71">
        <v>186220</v>
      </c>
      <c r="CM71" s="1" t="s">
        <v>1129</v>
      </c>
      <c r="CO71" s="1"/>
      <c r="CP71" s="1"/>
      <c r="CQ71" s="1" t="s">
        <v>1612</v>
      </c>
      <c r="CR71" s="1" t="s">
        <v>1610</v>
      </c>
      <c r="CS71" s="1"/>
      <c r="CU71" s="1" t="s">
        <v>1133</v>
      </c>
      <c r="CV71" s="1" t="s">
        <v>113</v>
      </c>
      <c r="CW71" s="1" t="s">
        <v>1129</v>
      </c>
      <c r="CX71" s="1"/>
      <c r="CZ71" s="2">
        <f t="shared" si="1"/>
        <v>88870</v>
      </c>
      <c r="DA71" t="str">
        <f>_xlfn.IFNA(_xlfn.XLOOKUP(R71, LandUseCodes!$A$1:$A$70,LandUseCodes!$B$1:$B$70), "Not Listed")</f>
        <v>R - Single Family/Cabin</v>
      </c>
      <c r="DB71" t="str">
        <f>_xlfn.IFNA(_xlfn.XLOOKUP(AD71, Type!$A$1:$A$3,Type!$B$1:$B$3), "Not Listed")</f>
        <v>Public</v>
      </c>
    </row>
    <row r="72" spans="1:106" x14ac:dyDescent="0.25">
      <c r="A72" s="1" t="s">
        <v>1613</v>
      </c>
      <c r="B72">
        <v>2024</v>
      </c>
      <c r="C72">
        <v>1</v>
      </c>
      <c r="D72" s="1" t="s">
        <v>1606</v>
      </c>
      <c r="E72" s="1" t="s">
        <v>1614</v>
      </c>
      <c r="F72" s="1"/>
      <c r="H72" s="1"/>
      <c r="J72">
        <v>88870</v>
      </c>
      <c r="K72" s="1" t="s">
        <v>1608</v>
      </c>
      <c r="L72" s="1" t="s">
        <v>1609</v>
      </c>
      <c r="M72" s="1" t="s">
        <v>538</v>
      </c>
      <c r="N72">
        <v>316</v>
      </c>
      <c r="O72" s="1"/>
      <c r="P72" s="1" t="s">
        <v>1390</v>
      </c>
      <c r="Q72" s="1" t="s">
        <v>340</v>
      </c>
      <c r="R72" s="1" t="s">
        <v>163</v>
      </c>
      <c r="S72" s="1" t="s">
        <v>1610</v>
      </c>
      <c r="T72" s="1" t="s">
        <v>1128</v>
      </c>
      <c r="U72" s="1"/>
      <c r="V72" s="1" t="s">
        <v>1129</v>
      </c>
      <c r="W72" s="1"/>
      <c r="X72" s="1"/>
      <c r="Z72" s="1" t="s">
        <v>148</v>
      </c>
      <c r="AA72" s="1" t="s">
        <v>164</v>
      </c>
      <c r="AB72" s="1" t="s">
        <v>1130</v>
      </c>
      <c r="AC72" s="1" t="s">
        <v>181</v>
      </c>
      <c r="AD72" s="3">
        <v>1</v>
      </c>
      <c r="AE72" s="1" t="s">
        <v>106</v>
      </c>
      <c r="AF72" s="1" t="s">
        <v>106</v>
      </c>
      <c r="AG72" s="1" t="s">
        <v>106</v>
      </c>
      <c r="AH72" s="1" t="s">
        <v>106</v>
      </c>
      <c r="AI72" s="1"/>
      <c r="AJ72" s="1"/>
      <c r="AK72" s="1" t="s">
        <v>182</v>
      </c>
      <c r="AL72" s="1"/>
      <c r="AM72" s="1"/>
      <c r="AO72">
        <v>1705</v>
      </c>
      <c r="AP72">
        <v>3</v>
      </c>
      <c r="AQ72" s="1" t="s">
        <v>148</v>
      </c>
      <c r="AR72" s="1" t="s">
        <v>119</v>
      </c>
      <c r="AT72" s="1" t="s">
        <v>108</v>
      </c>
      <c r="AU72" s="1" t="s">
        <v>166</v>
      </c>
      <c r="AV72">
        <v>1900</v>
      </c>
      <c r="AW72" s="1" t="s">
        <v>141</v>
      </c>
      <c r="AX72">
        <v>5</v>
      </c>
      <c r="AY72">
        <v>1</v>
      </c>
      <c r="AZ72">
        <v>1</v>
      </c>
      <c r="BA72">
        <v>8</v>
      </c>
      <c r="BI72" s="1"/>
      <c r="BM72" s="1"/>
      <c r="BN72" s="1"/>
      <c r="BV72">
        <v>0</v>
      </c>
      <c r="BX72">
        <v>23100</v>
      </c>
      <c r="BY72">
        <v>65770</v>
      </c>
      <c r="BZ72">
        <v>0</v>
      </c>
      <c r="CA72" s="1" t="s">
        <v>1061</v>
      </c>
      <c r="CB72" s="1" t="s">
        <v>108</v>
      </c>
      <c r="CD72">
        <v>3625</v>
      </c>
      <c r="CE72" s="1" t="s">
        <v>106</v>
      </c>
      <c r="CF72" s="1" t="s">
        <v>106</v>
      </c>
      <c r="CG72" s="1"/>
      <c r="CI72" s="1" t="s">
        <v>1615</v>
      </c>
      <c r="CJ72" s="1" t="s">
        <v>157</v>
      </c>
      <c r="CK72">
        <v>2520707</v>
      </c>
      <c r="CL72">
        <v>186199</v>
      </c>
      <c r="CM72" s="1" t="s">
        <v>1129</v>
      </c>
      <c r="CO72" s="1"/>
      <c r="CP72" s="1"/>
      <c r="CQ72" s="1" t="s">
        <v>1610</v>
      </c>
      <c r="CR72" s="1" t="s">
        <v>1610</v>
      </c>
      <c r="CS72" s="1"/>
      <c r="CU72" s="1" t="s">
        <v>1133</v>
      </c>
      <c r="CV72" s="1" t="s">
        <v>113</v>
      </c>
      <c r="CW72" s="1" t="s">
        <v>1129</v>
      </c>
      <c r="CX72" s="1"/>
      <c r="CZ72" s="2">
        <f t="shared" si="1"/>
        <v>88870</v>
      </c>
      <c r="DA72" t="str">
        <f>_xlfn.IFNA(_xlfn.XLOOKUP(R72, LandUseCodes!$A$1:$A$70,LandUseCodes!$B$1:$B$70), "Not Listed")</f>
        <v>R - Single Family/Cabin</v>
      </c>
      <c r="DB72" t="str">
        <f>_xlfn.IFNA(_xlfn.XLOOKUP(AD72, Type!$A$1:$A$3,Type!$B$1:$B$3), "Not Listed")</f>
        <v>Public</v>
      </c>
    </row>
    <row r="73" spans="1:106" x14ac:dyDescent="0.25">
      <c r="A73" s="1" t="s">
        <v>1616</v>
      </c>
      <c r="B73">
        <v>2024</v>
      </c>
      <c r="C73">
        <v>1</v>
      </c>
      <c r="D73" s="1" t="s">
        <v>1617</v>
      </c>
      <c r="E73" s="1" t="s">
        <v>1618</v>
      </c>
      <c r="F73" s="1" t="s">
        <v>1619</v>
      </c>
      <c r="G73">
        <v>1</v>
      </c>
      <c r="H73" s="1" t="s">
        <v>115</v>
      </c>
      <c r="J73">
        <v>100440</v>
      </c>
      <c r="K73" s="1" t="s">
        <v>1620</v>
      </c>
      <c r="L73" s="1" t="s">
        <v>1621</v>
      </c>
      <c r="M73" s="1" t="s">
        <v>538</v>
      </c>
      <c r="N73">
        <v>101</v>
      </c>
      <c r="O73" s="1" t="s">
        <v>116</v>
      </c>
      <c r="P73" s="1" t="s">
        <v>1507</v>
      </c>
      <c r="Q73" s="1" t="s">
        <v>340</v>
      </c>
      <c r="R73" s="1" t="s">
        <v>163</v>
      </c>
      <c r="S73" s="1" t="s">
        <v>1622</v>
      </c>
      <c r="T73" s="1" t="s">
        <v>1128</v>
      </c>
      <c r="U73" s="1"/>
      <c r="V73" s="1" t="s">
        <v>1129</v>
      </c>
      <c r="W73" s="1" t="s">
        <v>1620</v>
      </c>
      <c r="X73" s="1" t="s">
        <v>925</v>
      </c>
      <c r="Y73">
        <v>114908</v>
      </c>
      <c r="Z73" s="1" t="s">
        <v>148</v>
      </c>
      <c r="AA73" s="1" t="s">
        <v>164</v>
      </c>
      <c r="AB73" s="1" t="s">
        <v>1130</v>
      </c>
      <c r="AC73" s="1" t="s">
        <v>181</v>
      </c>
      <c r="AD73" s="3">
        <v>1</v>
      </c>
      <c r="AE73" s="1" t="s">
        <v>106</v>
      </c>
      <c r="AF73" s="1" t="s">
        <v>106</v>
      </c>
      <c r="AG73" s="1" t="s">
        <v>106</v>
      </c>
      <c r="AH73" s="1" t="s">
        <v>106</v>
      </c>
      <c r="AI73" s="1"/>
      <c r="AJ73" s="1" t="s">
        <v>108</v>
      </c>
      <c r="AK73" s="1" t="s">
        <v>182</v>
      </c>
      <c r="AL73" s="1"/>
      <c r="AM73" s="1" t="s">
        <v>148</v>
      </c>
      <c r="AN73">
        <v>2003</v>
      </c>
      <c r="AO73">
        <v>1468</v>
      </c>
      <c r="AP73">
        <v>2</v>
      </c>
      <c r="AQ73" s="1" t="s">
        <v>148</v>
      </c>
      <c r="AR73" s="1" t="s">
        <v>107</v>
      </c>
      <c r="AT73" s="1" t="s">
        <v>119</v>
      </c>
      <c r="AU73" s="1" t="s">
        <v>166</v>
      </c>
      <c r="AV73">
        <v>1900</v>
      </c>
      <c r="AW73" s="1" t="s">
        <v>167</v>
      </c>
      <c r="AX73">
        <v>4</v>
      </c>
      <c r="AY73">
        <v>1</v>
      </c>
      <c r="AZ73">
        <v>1</v>
      </c>
      <c r="BA73">
        <v>8</v>
      </c>
      <c r="BI73" s="1"/>
      <c r="BM73" s="1"/>
      <c r="BN73" s="1"/>
      <c r="BV73">
        <v>0</v>
      </c>
      <c r="BW73">
        <v>93700</v>
      </c>
      <c r="BX73">
        <v>22490</v>
      </c>
      <c r="BY73">
        <v>77950</v>
      </c>
      <c r="BZ73">
        <v>0</v>
      </c>
      <c r="CA73" s="1" t="s">
        <v>1061</v>
      </c>
      <c r="CB73" s="1" t="s">
        <v>119</v>
      </c>
      <c r="CD73">
        <v>2875</v>
      </c>
      <c r="CE73" s="1" t="s">
        <v>106</v>
      </c>
      <c r="CF73" s="1" t="s">
        <v>106</v>
      </c>
      <c r="CG73" s="1"/>
      <c r="CI73" s="1" t="s">
        <v>1623</v>
      </c>
      <c r="CJ73" s="1" t="s">
        <v>157</v>
      </c>
      <c r="CK73">
        <v>2520645</v>
      </c>
      <c r="CL73">
        <v>186239</v>
      </c>
      <c r="CM73" s="1" t="s">
        <v>1129</v>
      </c>
      <c r="CO73" s="1"/>
      <c r="CP73" s="1"/>
      <c r="CQ73" s="1" t="s">
        <v>1622</v>
      </c>
      <c r="CR73" s="1" t="s">
        <v>1622</v>
      </c>
      <c r="CS73" s="1"/>
      <c r="CU73" s="1" t="s">
        <v>1133</v>
      </c>
      <c r="CV73" s="1" t="s">
        <v>113</v>
      </c>
      <c r="CW73" s="1" t="s">
        <v>1129</v>
      </c>
      <c r="CX73" s="1"/>
      <c r="CZ73" s="2">
        <f t="shared" si="1"/>
        <v>100440</v>
      </c>
      <c r="DA73" t="str">
        <f>_xlfn.IFNA(_xlfn.XLOOKUP(R73, LandUseCodes!$A$1:$A$70,LandUseCodes!$B$1:$B$70), "Not Listed")</f>
        <v>R - Single Family/Cabin</v>
      </c>
      <c r="DB73" t="str">
        <f>_xlfn.IFNA(_xlfn.XLOOKUP(AD73, Type!$A$1:$A$3,Type!$B$1:$B$3), "Not Listed")</f>
        <v>Public</v>
      </c>
    </row>
    <row r="74" spans="1:106" x14ac:dyDescent="0.25">
      <c r="A74" s="1" t="s">
        <v>1624</v>
      </c>
      <c r="B74">
        <v>2024</v>
      </c>
      <c r="C74">
        <v>1</v>
      </c>
      <c r="D74" s="1" t="s">
        <v>1625</v>
      </c>
      <c r="E74" s="1" t="s">
        <v>503</v>
      </c>
      <c r="F74" s="1" t="s">
        <v>327</v>
      </c>
      <c r="G74">
        <v>37500</v>
      </c>
      <c r="H74" s="1"/>
      <c r="J74">
        <v>102010</v>
      </c>
      <c r="K74" s="1" t="s">
        <v>1626</v>
      </c>
      <c r="L74" s="1" t="s">
        <v>1627</v>
      </c>
      <c r="M74" s="1" t="s">
        <v>538</v>
      </c>
      <c r="N74">
        <v>320</v>
      </c>
      <c r="O74" s="1"/>
      <c r="P74" s="1" t="s">
        <v>1390</v>
      </c>
      <c r="Q74" s="1" t="s">
        <v>340</v>
      </c>
      <c r="R74" s="1" t="s">
        <v>163</v>
      </c>
      <c r="S74" s="1" t="s">
        <v>1628</v>
      </c>
      <c r="T74" s="1" t="s">
        <v>1128</v>
      </c>
      <c r="U74" s="1"/>
      <c r="V74" s="1" t="s">
        <v>1129</v>
      </c>
      <c r="W74" s="1"/>
      <c r="X74" s="1"/>
      <c r="Z74" s="1" t="s">
        <v>148</v>
      </c>
      <c r="AA74" s="1" t="s">
        <v>164</v>
      </c>
      <c r="AB74" s="1" t="s">
        <v>1130</v>
      </c>
      <c r="AC74" s="1" t="s">
        <v>181</v>
      </c>
      <c r="AD74" s="3">
        <v>1</v>
      </c>
      <c r="AE74" s="1" t="s">
        <v>106</v>
      </c>
      <c r="AF74" s="1" t="s">
        <v>106</v>
      </c>
      <c r="AG74" s="1" t="s">
        <v>106</v>
      </c>
      <c r="AH74" s="1" t="s">
        <v>106</v>
      </c>
      <c r="AI74" s="1"/>
      <c r="AJ74" s="1" t="s">
        <v>104</v>
      </c>
      <c r="AK74" s="1" t="s">
        <v>182</v>
      </c>
      <c r="AM74" s="1"/>
      <c r="AO74">
        <v>1487</v>
      </c>
      <c r="AP74">
        <v>2</v>
      </c>
      <c r="AQ74" s="1" t="s">
        <v>112</v>
      </c>
      <c r="AR74" s="1" t="s">
        <v>119</v>
      </c>
      <c r="AT74" s="1" t="s">
        <v>119</v>
      </c>
      <c r="AU74" s="1" t="s">
        <v>166</v>
      </c>
      <c r="AV74">
        <v>1922</v>
      </c>
      <c r="AW74" s="1" t="s">
        <v>167</v>
      </c>
      <c r="AX74">
        <v>3</v>
      </c>
      <c r="AY74">
        <v>1</v>
      </c>
      <c r="AZ74">
        <v>0</v>
      </c>
      <c r="BA74">
        <v>7</v>
      </c>
      <c r="BG74">
        <v>144</v>
      </c>
      <c r="BV74">
        <v>0</v>
      </c>
      <c r="BX74">
        <v>23700</v>
      </c>
      <c r="BY74">
        <v>78310</v>
      </c>
      <c r="BZ74">
        <v>0</v>
      </c>
      <c r="CA74" s="1" t="s">
        <v>1061</v>
      </c>
      <c r="CB74" s="1" t="s">
        <v>119</v>
      </c>
      <c r="CD74">
        <v>4375</v>
      </c>
      <c r="CE74" s="1" t="s">
        <v>107</v>
      </c>
      <c r="CF74" s="1" t="s">
        <v>106</v>
      </c>
      <c r="CG74" s="1"/>
      <c r="CI74" s="1" t="s">
        <v>1629</v>
      </c>
      <c r="CJ74" s="1" t="s">
        <v>157</v>
      </c>
      <c r="CK74">
        <v>2520711</v>
      </c>
      <c r="CL74">
        <v>186270</v>
      </c>
      <c r="CM74" s="1" t="s">
        <v>1129</v>
      </c>
      <c r="CO74" s="1"/>
      <c r="CP74" s="1"/>
      <c r="CQ74" s="1" t="s">
        <v>1630</v>
      </c>
      <c r="CR74" s="1" t="s">
        <v>1628</v>
      </c>
      <c r="CS74" s="1"/>
      <c r="CT74" s="1"/>
      <c r="CU74" s="1" t="s">
        <v>1133</v>
      </c>
      <c r="CV74" s="1" t="s">
        <v>113</v>
      </c>
      <c r="CW74" s="1" t="s">
        <v>1129</v>
      </c>
      <c r="CX74" s="1"/>
      <c r="CZ74" s="2">
        <f t="shared" si="1"/>
        <v>102010</v>
      </c>
      <c r="DA74" t="str">
        <f>_xlfn.IFNA(_xlfn.XLOOKUP(R74, LandUseCodes!$A$1:$A$70,LandUseCodes!$B$1:$B$70), "Not Listed")</f>
        <v>R - Single Family/Cabin</v>
      </c>
      <c r="DB74" t="str">
        <f>_xlfn.IFNA(_xlfn.XLOOKUP(AD74, Type!$A$1:$A$3,Type!$B$1:$B$3), "Not Listed")</f>
        <v>Public</v>
      </c>
    </row>
    <row r="75" spans="1:106" x14ac:dyDescent="0.25">
      <c r="A75" s="1" t="s">
        <v>1631</v>
      </c>
      <c r="B75">
        <v>2024</v>
      </c>
      <c r="C75">
        <v>1</v>
      </c>
      <c r="D75" s="1" t="s">
        <v>1632</v>
      </c>
      <c r="E75" s="1" t="s">
        <v>754</v>
      </c>
      <c r="F75" s="1"/>
      <c r="H75" s="1"/>
      <c r="J75">
        <v>130420</v>
      </c>
      <c r="K75" s="1" t="s">
        <v>1633</v>
      </c>
      <c r="L75" s="1" t="s">
        <v>544</v>
      </c>
      <c r="M75" s="1" t="s">
        <v>538</v>
      </c>
      <c r="N75">
        <v>319</v>
      </c>
      <c r="O75" s="1"/>
      <c r="P75" s="1" t="s">
        <v>1390</v>
      </c>
      <c r="Q75" s="1" t="s">
        <v>340</v>
      </c>
      <c r="R75" s="1" t="s">
        <v>163</v>
      </c>
      <c r="S75" s="1" t="s">
        <v>1634</v>
      </c>
      <c r="T75" s="1" t="s">
        <v>1128</v>
      </c>
      <c r="U75" s="1"/>
      <c r="V75" s="1" t="s">
        <v>1129</v>
      </c>
      <c r="W75" s="1"/>
      <c r="X75" s="1"/>
      <c r="Z75" s="1" t="s">
        <v>148</v>
      </c>
      <c r="AA75" s="1" t="s">
        <v>164</v>
      </c>
      <c r="AB75" s="1" t="s">
        <v>1130</v>
      </c>
      <c r="AC75" s="1" t="s">
        <v>181</v>
      </c>
      <c r="AD75" s="3">
        <v>1</v>
      </c>
      <c r="AE75" s="1" t="s">
        <v>106</v>
      </c>
      <c r="AF75" s="1" t="s">
        <v>106</v>
      </c>
      <c r="AG75" s="1" t="s">
        <v>106</v>
      </c>
      <c r="AH75" s="1" t="s">
        <v>106</v>
      </c>
      <c r="AI75" s="1"/>
      <c r="AJ75" s="1"/>
      <c r="AK75" s="1" t="s">
        <v>182</v>
      </c>
      <c r="AM75" s="1" t="s">
        <v>112</v>
      </c>
      <c r="AN75">
        <v>1964</v>
      </c>
      <c r="AO75">
        <v>2457</v>
      </c>
      <c r="AP75">
        <v>1.5</v>
      </c>
      <c r="AQ75" s="1" t="s">
        <v>125</v>
      </c>
      <c r="AR75" s="1" t="s">
        <v>119</v>
      </c>
      <c r="AT75" s="1" t="s">
        <v>119</v>
      </c>
      <c r="AU75" s="1" t="s">
        <v>166</v>
      </c>
      <c r="AV75">
        <v>1930</v>
      </c>
      <c r="AW75" s="1" t="s">
        <v>167</v>
      </c>
      <c r="AX75">
        <v>4</v>
      </c>
      <c r="AY75">
        <v>1</v>
      </c>
      <c r="AZ75">
        <v>1</v>
      </c>
      <c r="BA75">
        <v>8</v>
      </c>
      <c r="BE75">
        <v>1</v>
      </c>
      <c r="BF75">
        <v>1</v>
      </c>
      <c r="BV75">
        <v>0</v>
      </c>
      <c r="BX75">
        <v>31910</v>
      </c>
      <c r="BY75">
        <v>98510</v>
      </c>
      <c r="BZ75">
        <v>0</v>
      </c>
      <c r="CA75" s="1" t="s">
        <v>1061</v>
      </c>
      <c r="CB75" s="1" t="s">
        <v>119</v>
      </c>
      <c r="CD75">
        <v>14500</v>
      </c>
      <c r="CE75" s="1" t="s">
        <v>106</v>
      </c>
      <c r="CF75" s="1" t="s">
        <v>106</v>
      </c>
      <c r="CG75" s="1"/>
      <c r="CI75" s="1" t="s">
        <v>1635</v>
      </c>
      <c r="CJ75" s="1" t="s">
        <v>157</v>
      </c>
      <c r="CK75">
        <v>2520863</v>
      </c>
      <c r="CL75">
        <v>186313</v>
      </c>
      <c r="CM75" s="1" t="s">
        <v>1129</v>
      </c>
      <c r="CO75" s="1"/>
      <c r="CP75" s="1"/>
      <c r="CQ75" s="1" t="s">
        <v>1636</v>
      </c>
      <c r="CR75" s="1" t="s">
        <v>1634</v>
      </c>
      <c r="CS75" s="1"/>
      <c r="CU75" s="1" t="s">
        <v>1133</v>
      </c>
      <c r="CV75" s="1" t="s">
        <v>113</v>
      </c>
      <c r="CW75" s="1" t="s">
        <v>1129</v>
      </c>
      <c r="CX75" s="1"/>
      <c r="CZ75" s="2">
        <f t="shared" si="1"/>
        <v>130420</v>
      </c>
      <c r="DA75" t="str">
        <f>_xlfn.IFNA(_xlfn.XLOOKUP(R75, LandUseCodes!$A$1:$A$70,LandUseCodes!$B$1:$B$70), "Not Listed")</f>
        <v>R - Single Family/Cabin</v>
      </c>
      <c r="DB75" t="str">
        <f>_xlfn.IFNA(_xlfn.XLOOKUP(AD75, Type!$A$1:$A$3,Type!$B$1:$B$3), "Not Listed")</f>
        <v>Public</v>
      </c>
    </row>
    <row r="76" spans="1:106" x14ac:dyDescent="0.25">
      <c r="A76" s="1" t="s">
        <v>1637</v>
      </c>
      <c r="B76">
        <v>2024</v>
      </c>
      <c r="C76">
        <v>1</v>
      </c>
      <c r="D76" s="1" t="s">
        <v>1638</v>
      </c>
      <c r="E76" s="1" t="s">
        <v>374</v>
      </c>
      <c r="F76" s="1" t="s">
        <v>989</v>
      </c>
      <c r="G76">
        <v>1</v>
      </c>
      <c r="H76" s="1" t="s">
        <v>115</v>
      </c>
      <c r="I76" s="1"/>
      <c r="J76">
        <v>108180</v>
      </c>
      <c r="K76" s="1" t="s">
        <v>1639</v>
      </c>
      <c r="L76" s="1"/>
      <c r="M76" s="1" t="s">
        <v>538</v>
      </c>
      <c r="N76">
        <v>315</v>
      </c>
      <c r="O76" s="1"/>
      <c r="P76" s="1" t="s">
        <v>1390</v>
      </c>
      <c r="Q76" s="1" t="s">
        <v>340</v>
      </c>
      <c r="R76" s="1" t="s">
        <v>163</v>
      </c>
      <c r="S76" s="1" t="s">
        <v>1640</v>
      </c>
      <c r="T76" s="1" t="s">
        <v>1077</v>
      </c>
      <c r="U76" s="1"/>
      <c r="V76" s="1" t="s">
        <v>1078</v>
      </c>
      <c r="W76" s="1" t="s">
        <v>1641</v>
      </c>
      <c r="X76" s="1" t="s">
        <v>963</v>
      </c>
      <c r="Y76">
        <v>85000</v>
      </c>
      <c r="Z76" s="1" t="s">
        <v>148</v>
      </c>
      <c r="AA76" s="1" t="s">
        <v>164</v>
      </c>
      <c r="AB76" s="1" t="s">
        <v>1130</v>
      </c>
      <c r="AC76" s="1" t="s">
        <v>181</v>
      </c>
      <c r="AD76" s="3">
        <v>1</v>
      </c>
      <c r="AE76" s="1" t="s">
        <v>106</v>
      </c>
      <c r="AF76" s="1" t="s">
        <v>106</v>
      </c>
      <c r="AG76" s="1" t="s">
        <v>106</v>
      </c>
      <c r="AH76" s="1" t="s">
        <v>106</v>
      </c>
      <c r="AI76" s="1"/>
      <c r="AJ76" s="1" t="s">
        <v>108</v>
      </c>
      <c r="AK76" s="1" t="s">
        <v>182</v>
      </c>
      <c r="AL76" s="1"/>
      <c r="AO76">
        <v>1608</v>
      </c>
      <c r="AP76">
        <v>2</v>
      </c>
      <c r="AQ76" s="1" t="s">
        <v>108</v>
      </c>
      <c r="AR76" s="1" t="s">
        <v>119</v>
      </c>
      <c r="AT76" s="1" t="s">
        <v>108</v>
      </c>
      <c r="AU76" s="1" t="s">
        <v>166</v>
      </c>
      <c r="AV76">
        <v>1900</v>
      </c>
      <c r="AW76" s="1" t="s">
        <v>167</v>
      </c>
      <c r="AX76">
        <v>3</v>
      </c>
      <c r="AY76">
        <v>2</v>
      </c>
      <c r="AZ76">
        <v>0</v>
      </c>
      <c r="BA76">
        <v>6</v>
      </c>
      <c r="BH76">
        <v>600</v>
      </c>
      <c r="BI76" s="1"/>
      <c r="BM76" s="1"/>
      <c r="BN76" s="1"/>
      <c r="BV76">
        <v>0</v>
      </c>
      <c r="BX76">
        <v>26030</v>
      </c>
      <c r="BY76">
        <v>82150</v>
      </c>
      <c r="BZ76">
        <v>5910</v>
      </c>
      <c r="CA76" s="1" t="s">
        <v>1061</v>
      </c>
      <c r="CB76" s="1" t="s">
        <v>119</v>
      </c>
      <c r="CD76">
        <v>7250</v>
      </c>
      <c r="CE76" s="1" t="s">
        <v>108</v>
      </c>
      <c r="CF76" s="1" t="s">
        <v>106</v>
      </c>
      <c r="CG76" s="1"/>
      <c r="CI76" s="1" t="s">
        <v>1642</v>
      </c>
      <c r="CJ76" s="1" t="s">
        <v>168</v>
      </c>
      <c r="CK76">
        <v>2520898</v>
      </c>
      <c r="CL76">
        <v>186244</v>
      </c>
      <c r="CM76" s="1" t="s">
        <v>1129</v>
      </c>
      <c r="CO76" s="1"/>
      <c r="CP76" s="1"/>
      <c r="CQ76" s="1" t="s">
        <v>1643</v>
      </c>
      <c r="CR76" s="1" t="s">
        <v>1640</v>
      </c>
      <c r="CS76" s="1"/>
      <c r="CU76" s="1" t="s">
        <v>1079</v>
      </c>
      <c r="CV76" s="1" t="s">
        <v>113</v>
      </c>
      <c r="CW76" s="1" t="s">
        <v>1078</v>
      </c>
      <c r="CX76" s="1"/>
      <c r="CZ76" s="2">
        <f t="shared" si="1"/>
        <v>108180</v>
      </c>
      <c r="DA76" t="str">
        <f>_xlfn.IFNA(_xlfn.XLOOKUP(R76, LandUseCodes!$A$1:$A$70,LandUseCodes!$B$1:$B$70), "Not Listed")</f>
        <v>R - Single Family/Cabin</v>
      </c>
      <c r="DB76" t="str">
        <f>_xlfn.IFNA(_xlfn.XLOOKUP(AD76, Type!$A$1:$A$3,Type!$B$1:$B$3), "Not Listed")</f>
        <v>Public</v>
      </c>
    </row>
    <row r="77" spans="1:106" x14ac:dyDescent="0.25">
      <c r="A77" s="1" t="s">
        <v>1644</v>
      </c>
      <c r="B77">
        <v>2024</v>
      </c>
      <c r="C77">
        <v>1</v>
      </c>
      <c r="D77" s="1" t="s">
        <v>518</v>
      </c>
      <c r="E77" s="1" t="s">
        <v>633</v>
      </c>
      <c r="F77" s="1" t="s">
        <v>1645</v>
      </c>
      <c r="G77">
        <v>239899</v>
      </c>
      <c r="H77" s="1" t="s">
        <v>360</v>
      </c>
      <c r="I77" s="1"/>
      <c r="J77">
        <v>127650</v>
      </c>
      <c r="K77" s="1" t="s">
        <v>1646</v>
      </c>
      <c r="L77" s="1" t="s">
        <v>1647</v>
      </c>
      <c r="M77" s="1" t="s">
        <v>538</v>
      </c>
      <c r="N77">
        <v>313</v>
      </c>
      <c r="P77" s="1" t="s">
        <v>1390</v>
      </c>
      <c r="Q77" s="1" t="s">
        <v>340</v>
      </c>
      <c r="R77" s="1" t="s">
        <v>163</v>
      </c>
      <c r="S77" s="1" t="s">
        <v>1648</v>
      </c>
      <c r="T77" s="1" t="s">
        <v>1128</v>
      </c>
      <c r="V77" s="1" t="s">
        <v>1129</v>
      </c>
      <c r="W77" s="1" t="s">
        <v>1649</v>
      </c>
      <c r="X77" s="1" t="s">
        <v>632</v>
      </c>
      <c r="Y77">
        <v>25000</v>
      </c>
      <c r="Z77" s="1" t="s">
        <v>148</v>
      </c>
      <c r="AA77" s="1" t="s">
        <v>164</v>
      </c>
      <c r="AB77" s="1" t="s">
        <v>1130</v>
      </c>
      <c r="AC77" s="1" t="s">
        <v>181</v>
      </c>
      <c r="AD77" s="3">
        <v>9</v>
      </c>
      <c r="AE77" s="1" t="s">
        <v>107</v>
      </c>
      <c r="AF77" s="1" t="s">
        <v>107</v>
      </c>
      <c r="AG77" s="1" t="s">
        <v>106</v>
      </c>
      <c r="AH77" s="1" t="s">
        <v>106</v>
      </c>
      <c r="AI77" s="1"/>
      <c r="AJ77" s="1" t="s">
        <v>104</v>
      </c>
      <c r="AK77" s="1" t="s">
        <v>182</v>
      </c>
      <c r="AL77" s="1"/>
      <c r="AO77">
        <v>1560</v>
      </c>
      <c r="AP77">
        <v>2</v>
      </c>
      <c r="AQ77" s="1" t="s">
        <v>148</v>
      </c>
      <c r="AR77" s="1" t="s">
        <v>119</v>
      </c>
      <c r="AT77" s="1" t="s">
        <v>108</v>
      </c>
      <c r="AU77" s="1" t="s">
        <v>121</v>
      </c>
      <c r="AV77">
        <v>2015</v>
      </c>
      <c r="AW77" s="1" t="s">
        <v>134</v>
      </c>
      <c r="AX77">
        <v>3</v>
      </c>
      <c r="AY77">
        <v>2</v>
      </c>
      <c r="AZ77">
        <v>1</v>
      </c>
      <c r="BA77">
        <v>7</v>
      </c>
      <c r="BI77" s="1"/>
      <c r="BM77" s="1"/>
      <c r="BN77" s="1"/>
      <c r="BV77">
        <v>0</v>
      </c>
      <c r="BW77">
        <v>11130</v>
      </c>
      <c r="BX77">
        <v>22240</v>
      </c>
      <c r="BY77">
        <v>105410</v>
      </c>
      <c r="BZ77">
        <v>0</v>
      </c>
      <c r="CA77" s="1" t="s">
        <v>1061</v>
      </c>
      <c r="CB77" s="1" t="s">
        <v>108</v>
      </c>
      <c r="CD77">
        <v>9425</v>
      </c>
      <c r="CE77" s="1" t="s">
        <v>106</v>
      </c>
      <c r="CF77" s="1" t="s">
        <v>106</v>
      </c>
      <c r="CG77" s="1"/>
      <c r="CI77" s="1" t="s">
        <v>1650</v>
      </c>
      <c r="CJ77" s="1" t="s">
        <v>157</v>
      </c>
      <c r="CK77">
        <v>2520922</v>
      </c>
      <c r="CL77">
        <v>186191</v>
      </c>
      <c r="CM77" s="1" t="s">
        <v>1129</v>
      </c>
      <c r="CO77" s="1"/>
      <c r="CP77" s="1"/>
      <c r="CQ77" s="1" t="s">
        <v>1648</v>
      </c>
      <c r="CR77" s="1" t="s">
        <v>1648</v>
      </c>
      <c r="CS77" s="1"/>
      <c r="CU77" s="1" t="s">
        <v>1133</v>
      </c>
      <c r="CV77" s="1" t="s">
        <v>113</v>
      </c>
      <c r="CW77" s="1" t="s">
        <v>1129</v>
      </c>
      <c r="CX77" s="1"/>
      <c r="CZ77" s="2">
        <f t="shared" si="1"/>
        <v>127650</v>
      </c>
      <c r="DA77" t="str">
        <f>_xlfn.IFNA(_xlfn.XLOOKUP(R77, LandUseCodes!$A$1:$A$70,LandUseCodes!$B$1:$B$70), "Not Listed")</f>
        <v>R - Single Family/Cabin</v>
      </c>
      <c r="DB77" t="str">
        <f>_xlfn.IFNA(_xlfn.XLOOKUP(AD77, Type!$A$1:$A$3,Type!$B$1:$B$3), "Not Listed")</f>
        <v>Not Listed</v>
      </c>
    </row>
    <row r="78" spans="1:106" x14ac:dyDescent="0.25">
      <c r="A78" s="1" t="s">
        <v>1651</v>
      </c>
      <c r="B78">
        <v>2024</v>
      </c>
      <c r="C78">
        <v>1</v>
      </c>
      <c r="D78" s="1" t="s">
        <v>1652</v>
      </c>
      <c r="E78" s="1" t="s">
        <v>643</v>
      </c>
      <c r="F78" s="1" t="s">
        <v>978</v>
      </c>
      <c r="G78">
        <v>239000</v>
      </c>
      <c r="H78" s="1" t="s">
        <v>101</v>
      </c>
      <c r="J78">
        <v>70000</v>
      </c>
      <c r="K78" s="1" t="s">
        <v>1653</v>
      </c>
      <c r="L78" s="1"/>
      <c r="M78" s="1" t="s">
        <v>538</v>
      </c>
      <c r="N78">
        <v>301</v>
      </c>
      <c r="O78" s="1"/>
      <c r="P78" s="1" t="s">
        <v>1390</v>
      </c>
      <c r="Q78" s="1" t="s">
        <v>340</v>
      </c>
      <c r="R78" s="1" t="s">
        <v>163</v>
      </c>
      <c r="S78" s="1" t="s">
        <v>1640</v>
      </c>
      <c r="T78" s="1" t="s">
        <v>1077</v>
      </c>
      <c r="U78" s="1"/>
      <c r="V78" s="1" t="s">
        <v>1078</v>
      </c>
      <c r="W78" s="1" t="s">
        <v>1654</v>
      </c>
      <c r="X78" s="1" t="s">
        <v>641</v>
      </c>
      <c r="Y78">
        <v>50000</v>
      </c>
      <c r="Z78" s="1" t="s">
        <v>148</v>
      </c>
      <c r="AA78" s="1" t="s">
        <v>164</v>
      </c>
      <c r="AB78" s="1" t="s">
        <v>1130</v>
      </c>
      <c r="AC78" s="1" t="s">
        <v>181</v>
      </c>
      <c r="AD78" s="3">
        <v>1</v>
      </c>
      <c r="AE78" s="1" t="s">
        <v>106</v>
      </c>
      <c r="AF78" s="1" t="s">
        <v>106</v>
      </c>
      <c r="AG78" s="1" t="s">
        <v>106</v>
      </c>
      <c r="AH78" s="1" t="s">
        <v>106</v>
      </c>
      <c r="AI78" s="1"/>
      <c r="AJ78" s="1" t="s">
        <v>108</v>
      </c>
      <c r="AK78" s="1" t="s">
        <v>182</v>
      </c>
      <c r="AL78" s="1"/>
      <c r="AO78">
        <v>1132</v>
      </c>
      <c r="AP78">
        <v>2</v>
      </c>
      <c r="AQ78" s="1" t="s">
        <v>148</v>
      </c>
      <c r="AR78" s="1" t="s">
        <v>119</v>
      </c>
      <c r="AT78" s="1" t="s">
        <v>119</v>
      </c>
      <c r="AU78" s="1" t="s">
        <v>166</v>
      </c>
      <c r="AV78">
        <v>1900</v>
      </c>
      <c r="AW78" s="1" t="s">
        <v>167</v>
      </c>
      <c r="AX78">
        <v>3</v>
      </c>
      <c r="AY78">
        <v>1</v>
      </c>
      <c r="AZ78">
        <v>0</v>
      </c>
      <c r="BA78">
        <v>6</v>
      </c>
      <c r="BI78" s="1"/>
      <c r="BM78" s="1"/>
      <c r="BN78" s="1"/>
      <c r="BU78" s="1"/>
      <c r="BV78">
        <v>0</v>
      </c>
      <c r="BW78">
        <v>87070</v>
      </c>
      <c r="BX78">
        <v>20000</v>
      </c>
      <c r="BY78">
        <v>50000</v>
      </c>
      <c r="BZ78">
        <v>0</v>
      </c>
      <c r="CA78" s="1" t="s">
        <v>1061</v>
      </c>
      <c r="CB78" s="1" t="s">
        <v>119</v>
      </c>
      <c r="CD78">
        <v>2843</v>
      </c>
      <c r="CE78" s="1" t="s">
        <v>108</v>
      </c>
      <c r="CF78" s="1" t="s">
        <v>106</v>
      </c>
      <c r="CI78" s="1" t="s">
        <v>1655</v>
      </c>
      <c r="CJ78" s="1" t="s">
        <v>157</v>
      </c>
      <c r="CK78">
        <v>2520902</v>
      </c>
      <c r="CL78">
        <v>186096</v>
      </c>
      <c r="CM78" s="1" t="s">
        <v>1129</v>
      </c>
      <c r="CO78" s="1"/>
      <c r="CP78" s="1"/>
      <c r="CQ78" s="1" t="s">
        <v>1656</v>
      </c>
      <c r="CR78" s="1" t="s">
        <v>1640</v>
      </c>
      <c r="CS78" s="1"/>
      <c r="CU78" s="1" t="s">
        <v>1079</v>
      </c>
      <c r="CV78" s="1" t="s">
        <v>113</v>
      </c>
      <c r="CW78" s="1" t="s">
        <v>1078</v>
      </c>
      <c r="CX78" s="1"/>
      <c r="CZ78" s="2">
        <f t="shared" si="1"/>
        <v>70000</v>
      </c>
      <c r="DA78" t="str">
        <f>_xlfn.IFNA(_xlfn.XLOOKUP(R78, LandUseCodes!$A$1:$A$70,LandUseCodes!$B$1:$B$70), "Not Listed")</f>
        <v>R - Single Family/Cabin</v>
      </c>
      <c r="DB78" t="str">
        <f>_xlfn.IFNA(_xlfn.XLOOKUP(AD78, Type!$A$1:$A$3,Type!$B$1:$B$3), "Not Listed")</f>
        <v>Public</v>
      </c>
    </row>
    <row r="79" spans="1:106" x14ac:dyDescent="0.25">
      <c r="A79" s="1" t="s">
        <v>1657</v>
      </c>
      <c r="B79">
        <v>2024</v>
      </c>
      <c r="C79">
        <v>1</v>
      </c>
      <c r="D79" s="1" t="s">
        <v>1652</v>
      </c>
      <c r="E79" s="1" t="s">
        <v>643</v>
      </c>
      <c r="F79" s="1" t="s">
        <v>978</v>
      </c>
      <c r="G79">
        <v>239000</v>
      </c>
      <c r="H79" s="1" t="s">
        <v>101</v>
      </c>
      <c r="J79">
        <v>80000</v>
      </c>
      <c r="K79" s="1" t="s">
        <v>1653</v>
      </c>
      <c r="M79" s="1" t="s">
        <v>538</v>
      </c>
      <c r="N79">
        <v>201</v>
      </c>
      <c r="O79" s="1" t="s">
        <v>116</v>
      </c>
      <c r="P79" s="1" t="s">
        <v>412</v>
      </c>
      <c r="Q79" s="1" t="s">
        <v>340</v>
      </c>
      <c r="R79" s="1" t="s">
        <v>163</v>
      </c>
      <c r="S79" s="1" t="s">
        <v>1640</v>
      </c>
      <c r="T79" s="1" t="s">
        <v>1077</v>
      </c>
      <c r="U79" s="1"/>
      <c r="V79" s="1" t="s">
        <v>1078</v>
      </c>
      <c r="W79" s="1" t="s">
        <v>1654</v>
      </c>
      <c r="X79" s="1" t="s">
        <v>641</v>
      </c>
      <c r="Y79">
        <v>50000</v>
      </c>
      <c r="Z79" s="1" t="s">
        <v>148</v>
      </c>
      <c r="AA79" s="1" t="s">
        <v>164</v>
      </c>
      <c r="AB79" s="1" t="s">
        <v>1130</v>
      </c>
      <c r="AC79" s="1" t="s">
        <v>181</v>
      </c>
      <c r="AD79" s="3">
        <v>1</v>
      </c>
      <c r="AE79" s="1" t="s">
        <v>106</v>
      </c>
      <c r="AF79" s="1" t="s">
        <v>106</v>
      </c>
      <c r="AG79" s="1" t="s">
        <v>106</v>
      </c>
      <c r="AH79" s="1" t="s">
        <v>106</v>
      </c>
      <c r="AI79" s="1"/>
      <c r="AJ79" s="1" t="s">
        <v>108</v>
      </c>
      <c r="AK79" s="1" t="s">
        <v>182</v>
      </c>
      <c r="AL79" s="1"/>
      <c r="AO79">
        <v>1492</v>
      </c>
      <c r="AP79">
        <v>2</v>
      </c>
      <c r="AQ79" s="1" t="s">
        <v>148</v>
      </c>
      <c r="AR79" s="1" t="s">
        <v>119</v>
      </c>
      <c r="AT79" s="1" t="s">
        <v>119</v>
      </c>
      <c r="AU79" s="1" t="s">
        <v>166</v>
      </c>
      <c r="AV79">
        <v>1900</v>
      </c>
      <c r="AW79" s="1" t="s">
        <v>167</v>
      </c>
      <c r="AX79">
        <v>3</v>
      </c>
      <c r="AY79">
        <v>1</v>
      </c>
      <c r="AZ79">
        <v>0</v>
      </c>
      <c r="BA79">
        <v>6</v>
      </c>
      <c r="BI79" s="1"/>
      <c r="BM79" s="1"/>
      <c r="BN79" s="1"/>
      <c r="BU79" s="1"/>
      <c r="BV79">
        <v>0</v>
      </c>
      <c r="BW79">
        <v>99510</v>
      </c>
      <c r="BX79">
        <v>26000</v>
      </c>
      <c r="BY79">
        <v>54000</v>
      </c>
      <c r="BZ79">
        <v>0</v>
      </c>
      <c r="CA79" s="1" t="s">
        <v>1070</v>
      </c>
      <c r="CB79" s="1" t="s">
        <v>119</v>
      </c>
      <c r="CD79">
        <v>9482</v>
      </c>
      <c r="CE79" s="1" t="s">
        <v>108</v>
      </c>
      <c r="CF79" s="1" t="s">
        <v>106</v>
      </c>
      <c r="CI79" s="1" t="s">
        <v>1658</v>
      </c>
      <c r="CJ79" s="1" t="s">
        <v>157</v>
      </c>
      <c r="CK79">
        <v>2520966</v>
      </c>
      <c r="CL79">
        <v>186130</v>
      </c>
      <c r="CM79" s="1" t="s">
        <v>1129</v>
      </c>
      <c r="CO79" s="1"/>
      <c r="CP79" s="1"/>
      <c r="CQ79" s="1" t="s">
        <v>1659</v>
      </c>
      <c r="CR79" s="1" t="s">
        <v>1640</v>
      </c>
      <c r="CS79" s="1"/>
      <c r="CU79" s="1" t="s">
        <v>1079</v>
      </c>
      <c r="CV79" s="1" t="s">
        <v>113</v>
      </c>
      <c r="CW79" s="1" t="s">
        <v>1078</v>
      </c>
      <c r="CX79" s="1"/>
      <c r="CZ79" s="2">
        <f t="shared" si="1"/>
        <v>80000</v>
      </c>
      <c r="DA79" t="str">
        <f>_xlfn.IFNA(_xlfn.XLOOKUP(R79, LandUseCodes!$A$1:$A$70,LandUseCodes!$B$1:$B$70), "Not Listed")</f>
        <v>R - Single Family/Cabin</v>
      </c>
      <c r="DB79" t="str">
        <f>_xlfn.IFNA(_xlfn.XLOOKUP(AD79, Type!$A$1:$A$3,Type!$B$1:$B$3), "Not Listed")</f>
        <v>Public</v>
      </c>
    </row>
    <row r="80" spans="1:106" x14ac:dyDescent="0.25">
      <c r="A80" s="1" t="s">
        <v>1660</v>
      </c>
      <c r="B80">
        <v>2024</v>
      </c>
      <c r="C80">
        <v>1</v>
      </c>
      <c r="D80" s="1" t="s">
        <v>1661</v>
      </c>
      <c r="E80" s="1" t="s">
        <v>1662</v>
      </c>
      <c r="F80" s="1" t="s">
        <v>1663</v>
      </c>
      <c r="G80">
        <v>1</v>
      </c>
      <c r="H80" s="1" t="s">
        <v>115</v>
      </c>
      <c r="J80">
        <v>117760</v>
      </c>
      <c r="K80" s="1" t="s">
        <v>1664</v>
      </c>
      <c r="L80" s="1" t="s">
        <v>1665</v>
      </c>
      <c r="M80" s="1" t="s">
        <v>538</v>
      </c>
      <c r="N80">
        <v>316</v>
      </c>
      <c r="O80" s="1"/>
      <c r="P80" s="1" t="s">
        <v>1517</v>
      </c>
      <c r="Q80" s="1" t="s">
        <v>340</v>
      </c>
      <c r="R80" s="1" t="s">
        <v>163</v>
      </c>
      <c r="S80" s="1" t="s">
        <v>1634</v>
      </c>
      <c r="T80" s="1" t="s">
        <v>1128</v>
      </c>
      <c r="U80" s="1"/>
      <c r="V80" s="1" t="s">
        <v>1129</v>
      </c>
      <c r="W80" s="1" t="s">
        <v>1666</v>
      </c>
      <c r="X80" s="1"/>
      <c r="Z80" s="1" t="s">
        <v>148</v>
      </c>
      <c r="AA80" s="1" t="s">
        <v>164</v>
      </c>
      <c r="AB80" s="1" t="s">
        <v>1130</v>
      </c>
      <c r="AC80" s="1" t="s">
        <v>181</v>
      </c>
      <c r="AD80" s="3">
        <v>1</v>
      </c>
      <c r="AE80" s="1" t="s">
        <v>106</v>
      </c>
      <c r="AF80" s="1" t="s">
        <v>106</v>
      </c>
      <c r="AG80" s="1" t="s">
        <v>106</v>
      </c>
      <c r="AH80" s="1" t="s">
        <v>106</v>
      </c>
      <c r="AI80" s="1"/>
      <c r="AJ80" s="1" t="s">
        <v>108</v>
      </c>
      <c r="AK80" s="1" t="s">
        <v>182</v>
      </c>
      <c r="AL80" s="1"/>
      <c r="AO80">
        <v>1950</v>
      </c>
      <c r="AP80">
        <v>2</v>
      </c>
      <c r="AQ80" s="1" t="s">
        <v>108</v>
      </c>
      <c r="AR80" s="1" t="s">
        <v>119</v>
      </c>
      <c r="AT80" s="1" t="s">
        <v>108</v>
      </c>
      <c r="AU80" s="1" t="s">
        <v>166</v>
      </c>
      <c r="AV80">
        <v>1900</v>
      </c>
      <c r="AW80" s="1" t="s">
        <v>167</v>
      </c>
      <c r="AX80">
        <v>3</v>
      </c>
      <c r="AY80">
        <v>1</v>
      </c>
      <c r="AZ80">
        <v>0</v>
      </c>
      <c r="BA80">
        <v>8</v>
      </c>
      <c r="BH80">
        <v>990</v>
      </c>
      <c r="BI80" s="1"/>
      <c r="BM80" s="1"/>
      <c r="BN80" s="1"/>
      <c r="BV80">
        <v>0</v>
      </c>
      <c r="BX80">
        <v>34930</v>
      </c>
      <c r="BY80">
        <v>82830</v>
      </c>
      <c r="BZ80">
        <v>5830</v>
      </c>
      <c r="CA80" s="1" t="s">
        <v>1061</v>
      </c>
      <c r="CB80" s="1" t="s">
        <v>119</v>
      </c>
      <c r="CD80">
        <v>18240</v>
      </c>
      <c r="CE80" s="1" t="s">
        <v>107</v>
      </c>
      <c r="CF80" s="1" t="s">
        <v>106</v>
      </c>
      <c r="CI80" s="1" t="s">
        <v>1667</v>
      </c>
      <c r="CJ80" s="1" t="s">
        <v>168</v>
      </c>
      <c r="CK80">
        <v>2521017</v>
      </c>
      <c r="CL80">
        <v>186349</v>
      </c>
      <c r="CM80" s="1" t="s">
        <v>1129</v>
      </c>
      <c r="CO80" s="1"/>
      <c r="CP80" s="1"/>
      <c r="CQ80" s="1" t="s">
        <v>1668</v>
      </c>
      <c r="CR80" s="1" t="s">
        <v>1634</v>
      </c>
      <c r="CS80" s="1"/>
      <c r="CU80" s="1" t="s">
        <v>1133</v>
      </c>
      <c r="CV80" s="1" t="s">
        <v>113</v>
      </c>
      <c r="CW80" s="1" t="s">
        <v>1129</v>
      </c>
      <c r="CX80" s="1"/>
      <c r="CZ80" s="2">
        <f t="shared" si="1"/>
        <v>117760</v>
      </c>
      <c r="DA80" t="str">
        <f>_xlfn.IFNA(_xlfn.XLOOKUP(R80, LandUseCodes!$A$1:$A$70,LandUseCodes!$B$1:$B$70), "Not Listed")</f>
        <v>R - Single Family/Cabin</v>
      </c>
      <c r="DB80" t="str">
        <f>_xlfn.IFNA(_xlfn.XLOOKUP(AD80, Type!$A$1:$A$3,Type!$B$1:$B$3), "Not Listed")</f>
        <v>Public</v>
      </c>
    </row>
    <row r="81" spans="1:106" x14ac:dyDescent="0.25">
      <c r="A81" s="1" t="s">
        <v>1669</v>
      </c>
      <c r="B81">
        <v>2024</v>
      </c>
      <c r="C81">
        <v>1</v>
      </c>
      <c r="D81" s="1" t="s">
        <v>702</v>
      </c>
      <c r="E81" s="1" t="s">
        <v>792</v>
      </c>
      <c r="F81" s="1" t="s">
        <v>1031</v>
      </c>
      <c r="G81">
        <v>142000</v>
      </c>
      <c r="H81" s="1"/>
      <c r="J81">
        <v>80500</v>
      </c>
      <c r="K81" s="1" t="s">
        <v>1670</v>
      </c>
      <c r="L81" s="1" t="s">
        <v>1671</v>
      </c>
      <c r="M81" s="1" t="s">
        <v>538</v>
      </c>
      <c r="N81">
        <v>300</v>
      </c>
      <c r="P81" s="1" t="s">
        <v>1517</v>
      </c>
      <c r="Q81" s="1" t="s">
        <v>340</v>
      </c>
      <c r="R81" s="1" t="s">
        <v>163</v>
      </c>
      <c r="S81" s="1" t="s">
        <v>1672</v>
      </c>
      <c r="T81" s="1" t="s">
        <v>1128</v>
      </c>
      <c r="U81" s="1"/>
      <c r="V81" s="1" t="s">
        <v>1129</v>
      </c>
      <c r="W81" s="1" t="s">
        <v>1673</v>
      </c>
      <c r="X81" s="1" t="s">
        <v>945</v>
      </c>
      <c r="Y81">
        <v>1</v>
      </c>
      <c r="Z81" s="1" t="s">
        <v>148</v>
      </c>
      <c r="AA81" s="1" t="s">
        <v>164</v>
      </c>
      <c r="AB81" s="1" t="s">
        <v>1130</v>
      </c>
      <c r="AC81" s="1" t="s">
        <v>181</v>
      </c>
      <c r="AD81" s="3">
        <v>1</v>
      </c>
      <c r="AE81" s="1" t="s">
        <v>106</v>
      </c>
      <c r="AF81" s="1" t="s">
        <v>106</v>
      </c>
      <c r="AG81" s="1" t="s">
        <v>106</v>
      </c>
      <c r="AH81" s="1" t="s">
        <v>106</v>
      </c>
      <c r="AI81" s="1"/>
      <c r="AJ81" s="1" t="s">
        <v>104</v>
      </c>
      <c r="AK81" s="1" t="s">
        <v>182</v>
      </c>
      <c r="AL81" s="1"/>
      <c r="AM81" s="1" t="s">
        <v>112</v>
      </c>
      <c r="AN81">
        <v>1970</v>
      </c>
      <c r="AO81">
        <v>1124</v>
      </c>
      <c r="AP81">
        <v>2</v>
      </c>
      <c r="AQ81" s="1" t="s">
        <v>106</v>
      </c>
      <c r="AR81" s="1" t="s">
        <v>119</v>
      </c>
      <c r="AT81" s="1" t="s">
        <v>108</v>
      </c>
      <c r="AU81" s="1" t="s">
        <v>166</v>
      </c>
      <c r="AV81">
        <v>1900</v>
      </c>
      <c r="AW81" s="1" t="s">
        <v>167</v>
      </c>
      <c r="AX81">
        <v>3</v>
      </c>
      <c r="AY81">
        <v>1</v>
      </c>
      <c r="AZ81">
        <v>0</v>
      </c>
      <c r="BA81">
        <v>6</v>
      </c>
      <c r="BH81">
        <v>720</v>
      </c>
      <c r="BI81" s="1"/>
      <c r="BM81" s="1"/>
      <c r="BN81" s="1"/>
      <c r="BV81">
        <v>0</v>
      </c>
      <c r="BW81">
        <v>107790</v>
      </c>
      <c r="BX81">
        <v>35230</v>
      </c>
      <c r="BY81">
        <v>45270</v>
      </c>
      <c r="BZ81">
        <v>4870</v>
      </c>
      <c r="CA81" s="1" t="s">
        <v>1061</v>
      </c>
      <c r="CB81" s="1" t="s">
        <v>119</v>
      </c>
      <c r="CD81">
        <v>18600</v>
      </c>
      <c r="CE81" s="1" t="s">
        <v>108</v>
      </c>
      <c r="CF81" s="1" t="s">
        <v>106</v>
      </c>
      <c r="CI81" s="1" t="s">
        <v>1674</v>
      </c>
      <c r="CJ81" s="1" t="s">
        <v>168</v>
      </c>
      <c r="CK81">
        <v>2521075</v>
      </c>
      <c r="CL81">
        <v>186216</v>
      </c>
      <c r="CM81" s="1" t="s">
        <v>1129</v>
      </c>
      <c r="CO81" s="1"/>
      <c r="CP81" s="1"/>
      <c r="CQ81" s="1" t="s">
        <v>1672</v>
      </c>
      <c r="CR81" s="1" t="s">
        <v>1672</v>
      </c>
      <c r="CS81" s="1"/>
      <c r="CU81" s="1" t="s">
        <v>1133</v>
      </c>
      <c r="CV81" s="1" t="s">
        <v>113</v>
      </c>
      <c r="CW81" s="1" t="s">
        <v>1129</v>
      </c>
      <c r="CX81" s="1"/>
      <c r="CZ81" s="2">
        <f t="shared" si="1"/>
        <v>80500</v>
      </c>
      <c r="DA81" t="str">
        <f>_xlfn.IFNA(_xlfn.XLOOKUP(R81, LandUseCodes!$A$1:$A$70,LandUseCodes!$B$1:$B$70), "Not Listed")</f>
        <v>R - Single Family/Cabin</v>
      </c>
      <c r="DB81" t="str">
        <f>_xlfn.IFNA(_xlfn.XLOOKUP(AD81, Type!$A$1:$A$3,Type!$B$1:$B$3), "Not Listed")</f>
        <v>Public</v>
      </c>
    </row>
    <row r="82" spans="1:106" x14ac:dyDescent="0.25">
      <c r="A82" s="1" t="s">
        <v>1675</v>
      </c>
      <c r="B82">
        <v>2024</v>
      </c>
      <c r="C82">
        <v>1</v>
      </c>
      <c r="D82" s="1" t="s">
        <v>1676</v>
      </c>
      <c r="E82" s="1" t="s">
        <v>902</v>
      </c>
      <c r="F82" s="1" t="s">
        <v>1677</v>
      </c>
      <c r="G82">
        <v>1</v>
      </c>
      <c r="H82" s="1" t="s">
        <v>115</v>
      </c>
      <c r="J82">
        <v>159480</v>
      </c>
      <c r="K82" s="1" t="s">
        <v>1678</v>
      </c>
      <c r="L82" s="1" t="s">
        <v>1679</v>
      </c>
      <c r="M82" s="1" t="s">
        <v>538</v>
      </c>
      <c r="N82">
        <v>501</v>
      </c>
      <c r="O82" s="1"/>
      <c r="P82" s="1" t="s">
        <v>1390</v>
      </c>
      <c r="Q82" s="1" t="s">
        <v>340</v>
      </c>
      <c r="R82" s="1" t="s">
        <v>163</v>
      </c>
      <c r="S82" s="1" t="s">
        <v>1492</v>
      </c>
      <c r="T82" s="1" t="s">
        <v>1128</v>
      </c>
      <c r="U82" s="1"/>
      <c r="V82" s="1" t="s">
        <v>1129</v>
      </c>
      <c r="W82" s="1" t="s">
        <v>1680</v>
      </c>
      <c r="X82" s="1"/>
      <c r="Z82" s="1" t="s">
        <v>148</v>
      </c>
      <c r="AA82" s="1" t="s">
        <v>164</v>
      </c>
      <c r="AB82" s="1" t="s">
        <v>1130</v>
      </c>
      <c r="AC82" s="1" t="s">
        <v>181</v>
      </c>
      <c r="AD82" s="3">
        <v>1</v>
      </c>
      <c r="AE82" s="1" t="s">
        <v>106</v>
      </c>
      <c r="AF82" s="1" t="s">
        <v>106</v>
      </c>
      <c r="AG82" s="1" t="s">
        <v>106</v>
      </c>
      <c r="AH82" s="1" t="s">
        <v>106</v>
      </c>
      <c r="AI82" s="1"/>
      <c r="AJ82" s="1" t="s">
        <v>108</v>
      </c>
      <c r="AK82" s="1" t="s">
        <v>182</v>
      </c>
      <c r="AM82" s="1" t="s">
        <v>112</v>
      </c>
      <c r="AN82">
        <v>1987</v>
      </c>
      <c r="AO82">
        <v>1848</v>
      </c>
      <c r="AP82">
        <v>2</v>
      </c>
      <c r="AQ82" s="1" t="s">
        <v>106</v>
      </c>
      <c r="AR82" s="1" t="s">
        <v>119</v>
      </c>
      <c r="AT82" s="1" t="s">
        <v>119</v>
      </c>
      <c r="AU82" s="1" t="s">
        <v>166</v>
      </c>
      <c r="AV82">
        <v>1908</v>
      </c>
      <c r="AW82" s="1" t="s">
        <v>167</v>
      </c>
      <c r="AX82">
        <v>3</v>
      </c>
      <c r="AY82">
        <v>1</v>
      </c>
      <c r="AZ82">
        <v>0</v>
      </c>
      <c r="BA82">
        <v>7</v>
      </c>
      <c r="BH82">
        <v>632</v>
      </c>
      <c r="BV82">
        <v>0</v>
      </c>
      <c r="BW82">
        <v>199520</v>
      </c>
      <c r="BX82">
        <v>81230</v>
      </c>
      <c r="BY82">
        <v>78250</v>
      </c>
      <c r="BZ82">
        <v>6270</v>
      </c>
      <c r="CA82" s="1" t="s">
        <v>1061</v>
      </c>
      <c r="CB82" s="1" t="s">
        <v>108</v>
      </c>
      <c r="CC82">
        <v>7.3</v>
      </c>
      <c r="CE82" s="1" t="s">
        <v>108</v>
      </c>
      <c r="CF82" s="1" t="s">
        <v>106</v>
      </c>
      <c r="CG82" s="1"/>
      <c r="CI82" s="1" t="s">
        <v>1681</v>
      </c>
      <c r="CJ82" s="1" t="s">
        <v>1682</v>
      </c>
      <c r="CK82">
        <v>2520941</v>
      </c>
      <c r="CL82">
        <v>186981</v>
      </c>
      <c r="CM82" s="1" t="s">
        <v>1129</v>
      </c>
      <c r="CO82" s="1"/>
      <c r="CP82" s="1"/>
      <c r="CQ82" s="1" t="s">
        <v>1492</v>
      </c>
      <c r="CR82" s="1" t="s">
        <v>1492</v>
      </c>
      <c r="CS82" s="1"/>
      <c r="CU82" s="1" t="s">
        <v>1133</v>
      </c>
      <c r="CV82" s="1" t="s">
        <v>113</v>
      </c>
      <c r="CW82" s="1" t="s">
        <v>1129</v>
      </c>
      <c r="CX82" s="1" t="s">
        <v>1098</v>
      </c>
      <c r="CZ82" s="2">
        <f t="shared" si="1"/>
        <v>159480</v>
      </c>
      <c r="DA82" t="str">
        <f>_xlfn.IFNA(_xlfn.XLOOKUP(R82, LandUseCodes!$A$1:$A$70,LandUseCodes!$B$1:$B$70), "Not Listed")</f>
        <v>R - Single Family/Cabin</v>
      </c>
      <c r="DB82" t="str">
        <f>_xlfn.IFNA(_xlfn.XLOOKUP(AD82, Type!$A$1:$A$3,Type!$B$1:$B$3), "Not Listed")</f>
        <v>Public</v>
      </c>
    </row>
    <row r="83" spans="1:106" x14ac:dyDescent="0.25">
      <c r="A83" s="1" t="s">
        <v>1683</v>
      </c>
      <c r="B83">
        <v>2024</v>
      </c>
      <c r="C83">
        <v>1</v>
      </c>
      <c r="D83" s="1" t="s">
        <v>234</v>
      </c>
      <c r="E83" s="1" t="s">
        <v>791</v>
      </c>
      <c r="F83" s="1" t="s">
        <v>900</v>
      </c>
      <c r="G83">
        <v>1</v>
      </c>
      <c r="H83" s="1" t="s">
        <v>115</v>
      </c>
      <c r="J83">
        <v>264810</v>
      </c>
      <c r="K83" s="1" t="s">
        <v>1684</v>
      </c>
      <c r="L83" s="1"/>
      <c r="M83" s="1" t="s">
        <v>538</v>
      </c>
      <c r="N83">
        <v>401</v>
      </c>
      <c r="O83" s="1"/>
      <c r="P83" s="1" t="s">
        <v>1517</v>
      </c>
      <c r="Q83" s="1" t="s">
        <v>340</v>
      </c>
      <c r="R83" s="1" t="s">
        <v>1685</v>
      </c>
      <c r="S83" s="1" t="s">
        <v>1686</v>
      </c>
      <c r="T83" s="1" t="s">
        <v>1128</v>
      </c>
      <c r="U83" s="1"/>
      <c r="V83" s="1" t="s">
        <v>1129</v>
      </c>
      <c r="W83" s="1" t="s">
        <v>1666</v>
      </c>
      <c r="X83" s="1" t="s">
        <v>1687</v>
      </c>
      <c r="Y83">
        <v>0</v>
      </c>
      <c r="Z83" s="1" t="s">
        <v>148</v>
      </c>
      <c r="AA83" s="1" t="s">
        <v>120</v>
      </c>
      <c r="AB83" s="1" t="s">
        <v>1149</v>
      </c>
      <c r="AC83" s="1" t="s">
        <v>181</v>
      </c>
      <c r="AD83" s="3">
        <v>1</v>
      </c>
      <c r="AE83" s="1" t="s">
        <v>106</v>
      </c>
      <c r="AF83" s="1" t="s">
        <v>106</v>
      </c>
      <c r="AG83" s="1" t="s">
        <v>106</v>
      </c>
      <c r="AH83" s="1" t="s">
        <v>106</v>
      </c>
      <c r="AI83" s="1"/>
      <c r="AJ83" s="1" t="s">
        <v>108</v>
      </c>
      <c r="AK83" s="1" t="s">
        <v>182</v>
      </c>
      <c r="AL83" s="1" t="s">
        <v>108</v>
      </c>
      <c r="AM83" s="1"/>
      <c r="AQ83" s="1"/>
      <c r="AR83" s="1"/>
      <c r="AT83" s="1"/>
      <c r="AU83" s="1"/>
      <c r="AW83" s="1"/>
      <c r="BI83" s="1" t="s">
        <v>171</v>
      </c>
      <c r="BK83">
        <v>3636</v>
      </c>
      <c r="BM83" s="1" t="s">
        <v>108</v>
      </c>
      <c r="BN83" s="1" t="s">
        <v>139</v>
      </c>
      <c r="BO83">
        <v>1932</v>
      </c>
      <c r="BP83">
        <v>2314</v>
      </c>
      <c r="BR83">
        <v>2</v>
      </c>
      <c r="BV83">
        <v>0</v>
      </c>
      <c r="BW83">
        <v>339030</v>
      </c>
      <c r="BX83">
        <v>72840</v>
      </c>
      <c r="BY83">
        <v>191970</v>
      </c>
      <c r="BZ83">
        <v>87070</v>
      </c>
      <c r="CA83" s="1" t="s">
        <v>1061</v>
      </c>
      <c r="CB83" s="1"/>
      <c r="CC83">
        <v>6.6</v>
      </c>
      <c r="CE83" s="1"/>
      <c r="CF83" s="1" t="s">
        <v>106</v>
      </c>
      <c r="CG83" s="1"/>
      <c r="CI83" s="1" t="s">
        <v>1688</v>
      </c>
      <c r="CJ83" s="1" t="s">
        <v>1689</v>
      </c>
      <c r="CK83">
        <v>2521318</v>
      </c>
      <c r="CL83">
        <v>186651</v>
      </c>
      <c r="CM83" s="1" t="s">
        <v>1129</v>
      </c>
      <c r="CN83">
        <v>1</v>
      </c>
      <c r="CO83" s="1"/>
      <c r="CP83" s="1"/>
      <c r="CQ83" s="1" t="s">
        <v>1686</v>
      </c>
      <c r="CR83" s="1" t="s">
        <v>1686</v>
      </c>
      <c r="CS83" s="1"/>
      <c r="CU83" s="1" t="s">
        <v>1133</v>
      </c>
      <c r="CV83" s="1" t="s">
        <v>113</v>
      </c>
      <c r="CW83" s="1" t="s">
        <v>1129</v>
      </c>
      <c r="CX83" s="1" t="s">
        <v>611</v>
      </c>
      <c r="CZ83" s="2">
        <f t="shared" si="1"/>
        <v>264810</v>
      </c>
      <c r="DA83" t="str">
        <f>_xlfn.IFNA(_xlfn.XLOOKUP(R83, LandUseCodes!$A$1:$A$70,LandUseCodes!$B$1:$B$70), "Not Listed")</f>
        <v>C - Mushroom, Horticultural, etc</v>
      </c>
      <c r="DB83" t="str">
        <f>_xlfn.IFNA(_xlfn.XLOOKUP(AD83, Type!$A$1:$A$3,Type!$B$1:$B$3), "Not Listed")</f>
        <v>Public</v>
      </c>
    </row>
    <row r="84" spans="1:106" x14ac:dyDescent="0.25">
      <c r="A84" s="1" t="s">
        <v>1683</v>
      </c>
      <c r="B84">
        <v>2024</v>
      </c>
      <c r="C84">
        <v>2</v>
      </c>
      <c r="D84" s="1" t="s">
        <v>234</v>
      </c>
      <c r="E84" s="1" t="s">
        <v>791</v>
      </c>
      <c r="F84" s="1" t="s">
        <v>900</v>
      </c>
      <c r="G84">
        <v>1</v>
      </c>
      <c r="H84" s="1" t="s">
        <v>115</v>
      </c>
      <c r="J84">
        <v>264810</v>
      </c>
      <c r="K84" s="1" t="s">
        <v>1684</v>
      </c>
      <c r="L84" s="1"/>
      <c r="M84" s="1" t="s">
        <v>538</v>
      </c>
      <c r="N84">
        <v>401</v>
      </c>
      <c r="P84" s="1" t="s">
        <v>1517</v>
      </c>
      <c r="Q84" s="1" t="s">
        <v>340</v>
      </c>
      <c r="R84" s="1" t="s">
        <v>1685</v>
      </c>
      <c r="S84" s="1" t="s">
        <v>1686</v>
      </c>
      <c r="T84" s="1" t="s">
        <v>1128</v>
      </c>
      <c r="U84" s="1"/>
      <c r="V84" s="1" t="s">
        <v>1129</v>
      </c>
      <c r="W84" s="1" t="s">
        <v>1666</v>
      </c>
      <c r="X84" s="1" t="s">
        <v>1687</v>
      </c>
      <c r="Y84">
        <v>0</v>
      </c>
      <c r="Z84" s="1" t="s">
        <v>148</v>
      </c>
      <c r="AA84" s="1" t="s">
        <v>120</v>
      </c>
      <c r="AB84" s="1" t="s">
        <v>1149</v>
      </c>
      <c r="AC84" s="1" t="s">
        <v>181</v>
      </c>
      <c r="AD84" s="3">
        <v>1</v>
      </c>
      <c r="AE84" s="1" t="s">
        <v>106</v>
      </c>
      <c r="AF84" s="1" t="s">
        <v>106</v>
      </c>
      <c r="AG84" s="1" t="s">
        <v>106</v>
      </c>
      <c r="AH84" s="1" t="s">
        <v>106</v>
      </c>
      <c r="AI84" s="1"/>
      <c r="AJ84" s="1" t="s">
        <v>108</v>
      </c>
      <c r="AK84" s="1" t="s">
        <v>182</v>
      </c>
      <c r="AL84" s="1" t="s">
        <v>107</v>
      </c>
      <c r="AQ84" s="1"/>
      <c r="AR84" s="1"/>
      <c r="AT84" s="1"/>
      <c r="AU84" s="1"/>
      <c r="AW84" s="1"/>
      <c r="BI84" s="1" t="s">
        <v>386</v>
      </c>
      <c r="BK84">
        <v>1350</v>
      </c>
      <c r="BM84" s="1" t="s">
        <v>108</v>
      </c>
      <c r="BN84" s="1" t="s">
        <v>139</v>
      </c>
      <c r="BO84">
        <v>1908</v>
      </c>
      <c r="BP84">
        <v>810</v>
      </c>
      <c r="BR84">
        <v>2</v>
      </c>
      <c r="BV84">
        <v>0</v>
      </c>
      <c r="BW84">
        <v>339030</v>
      </c>
      <c r="BX84">
        <v>72840</v>
      </c>
      <c r="BY84">
        <v>191970</v>
      </c>
      <c r="BZ84">
        <v>87070</v>
      </c>
      <c r="CA84" s="1" t="s">
        <v>1061</v>
      </c>
      <c r="CB84" s="1"/>
      <c r="CE84" s="1"/>
      <c r="CF84" s="1" t="s">
        <v>106</v>
      </c>
      <c r="CG84" s="1"/>
      <c r="CI84" s="1" t="s">
        <v>1688</v>
      </c>
      <c r="CJ84" s="1" t="s">
        <v>1689</v>
      </c>
      <c r="CK84">
        <v>2521318</v>
      </c>
      <c r="CL84">
        <v>186651</v>
      </c>
      <c r="CM84" s="1" t="s">
        <v>1129</v>
      </c>
      <c r="CN84">
        <v>1</v>
      </c>
      <c r="CO84" s="1"/>
      <c r="CP84" s="1"/>
      <c r="CQ84" s="1" t="s">
        <v>1686</v>
      </c>
      <c r="CR84" s="1" t="s">
        <v>1686</v>
      </c>
      <c r="CS84" s="1"/>
      <c r="CU84" s="1" t="s">
        <v>1133</v>
      </c>
      <c r="CV84" s="1" t="s">
        <v>113</v>
      </c>
      <c r="CW84" s="1" t="s">
        <v>1129</v>
      </c>
      <c r="CX84" s="1" t="s">
        <v>611</v>
      </c>
      <c r="CZ84" s="2">
        <f t="shared" si="1"/>
        <v>264810</v>
      </c>
      <c r="DA84" t="str">
        <f>_xlfn.IFNA(_xlfn.XLOOKUP(R84, LandUseCodes!$A$1:$A$70,LandUseCodes!$B$1:$B$70), "Not Listed")</f>
        <v>C - Mushroom, Horticultural, etc</v>
      </c>
      <c r="DB84" t="str">
        <f>_xlfn.IFNA(_xlfn.XLOOKUP(AD84, Type!$A$1:$A$3,Type!$B$1:$B$3), "Not Listed")</f>
        <v>Public</v>
      </c>
    </row>
    <row r="85" spans="1:106" x14ac:dyDescent="0.25">
      <c r="A85" s="1" t="s">
        <v>1690</v>
      </c>
      <c r="B85">
        <v>2024</v>
      </c>
      <c r="C85">
        <v>1</v>
      </c>
      <c r="D85" s="1" t="s">
        <v>1691</v>
      </c>
      <c r="E85" s="1" t="s">
        <v>446</v>
      </c>
      <c r="F85" s="1" t="s">
        <v>612</v>
      </c>
      <c r="G85">
        <v>1</v>
      </c>
      <c r="H85" s="1" t="s">
        <v>133</v>
      </c>
      <c r="J85">
        <v>79310</v>
      </c>
      <c r="K85" s="1" t="s">
        <v>1692</v>
      </c>
      <c r="L85" s="1"/>
      <c r="M85" s="1" t="s">
        <v>538</v>
      </c>
      <c r="N85">
        <v>315</v>
      </c>
      <c r="P85" s="1" t="s">
        <v>1517</v>
      </c>
      <c r="Q85" s="1" t="s">
        <v>340</v>
      </c>
      <c r="R85" s="1" t="s">
        <v>163</v>
      </c>
      <c r="S85" s="1" t="s">
        <v>1509</v>
      </c>
      <c r="T85" s="1" t="s">
        <v>1693</v>
      </c>
      <c r="U85" s="1" t="s">
        <v>1128</v>
      </c>
      <c r="V85" s="1" t="s">
        <v>1129</v>
      </c>
      <c r="W85" s="1" t="s">
        <v>1694</v>
      </c>
      <c r="X85" s="1" t="s">
        <v>392</v>
      </c>
      <c r="Y85">
        <v>1</v>
      </c>
      <c r="Z85" s="1" t="s">
        <v>148</v>
      </c>
      <c r="AA85" s="1" t="s">
        <v>164</v>
      </c>
      <c r="AB85" s="1" t="s">
        <v>1130</v>
      </c>
      <c r="AC85" s="1" t="s">
        <v>181</v>
      </c>
      <c r="AD85" s="3">
        <v>1</v>
      </c>
      <c r="AE85" s="1" t="s">
        <v>106</v>
      </c>
      <c r="AF85" s="1" t="s">
        <v>106</v>
      </c>
      <c r="AG85" s="1" t="s">
        <v>106</v>
      </c>
      <c r="AH85" s="1" t="s">
        <v>106</v>
      </c>
      <c r="AI85" s="1"/>
      <c r="AJ85" s="1" t="s">
        <v>104</v>
      </c>
      <c r="AK85" s="1" t="s">
        <v>182</v>
      </c>
      <c r="AL85" s="1"/>
      <c r="AO85">
        <v>1284</v>
      </c>
      <c r="AP85">
        <v>2</v>
      </c>
      <c r="AQ85" s="1" t="s">
        <v>160</v>
      </c>
      <c r="AR85" s="1" t="s">
        <v>119</v>
      </c>
      <c r="AT85" s="1" t="s">
        <v>108</v>
      </c>
      <c r="AU85" s="1" t="s">
        <v>166</v>
      </c>
      <c r="AV85">
        <v>1900</v>
      </c>
      <c r="AW85" s="1" t="s">
        <v>167</v>
      </c>
      <c r="AX85">
        <v>3</v>
      </c>
      <c r="AY85">
        <v>1</v>
      </c>
      <c r="AZ85">
        <v>0</v>
      </c>
      <c r="BA85">
        <v>6</v>
      </c>
      <c r="BI85" s="1"/>
      <c r="BM85" s="1"/>
      <c r="BN85" s="1"/>
      <c r="BV85">
        <v>0</v>
      </c>
      <c r="BW85">
        <v>94620</v>
      </c>
      <c r="BX85">
        <v>31890</v>
      </c>
      <c r="BY85">
        <v>47420</v>
      </c>
      <c r="BZ85">
        <v>0</v>
      </c>
      <c r="CA85" s="1" t="s">
        <v>1061</v>
      </c>
      <c r="CB85" s="1" t="s">
        <v>119</v>
      </c>
      <c r="CD85">
        <v>14475</v>
      </c>
      <c r="CE85" s="1" t="s">
        <v>108</v>
      </c>
      <c r="CF85" s="1" t="s">
        <v>106</v>
      </c>
      <c r="CG85" s="1"/>
      <c r="CI85" s="1" t="s">
        <v>1695</v>
      </c>
      <c r="CJ85" s="1" t="s">
        <v>157</v>
      </c>
      <c r="CK85">
        <v>2521199</v>
      </c>
      <c r="CL85">
        <v>186361</v>
      </c>
      <c r="CM85" s="1" t="s">
        <v>1129</v>
      </c>
      <c r="CO85" s="1"/>
      <c r="CP85" s="1"/>
      <c r="CQ85" s="1" t="s">
        <v>1509</v>
      </c>
      <c r="CR85" s="1" t="s">
        <v>1509</v>
      </c>
      <c r="CS85" s="1" t="s">
        <v>1693</v>
      </c>
      <c r="CU85" s="1" t="s">
        <v>1133</v>
      </c>
      <c r="CV85" s="1" t="s">
        <v>113</v>
      </c>
      <c r="CW85" s="1" t="s">
        <v>1129</v>
      </c>
      <c r="CX85" s="1"/>
      <c r="CZ85" s="2">
        <f t="shared" si="1"/>
        <v>79310</v>
      </c>
      <c r="DA85" t="str">
        <f>_xlfn.IFNA(_xlfn.XLOOKUP(R85, LandUseCodes!$A$1:$A$70,LandUseCodes!$B$1:$B$70), "Not Listed")</f>
        <v>R - Single Family/Cabin</v>
      </c>
      <c r="DB85" t="str">
        <f>_xlfn.IFNA(_xlfn.XLOOKUP(AD85, Type!$A$1:$A$3,Type!$B$1:$B$3), "Not Listed")</f>
        <v>Public</v>
      </c>
    </row>
    <row r="86" spans="1:106" x14ac:dyDescent="0.25">
      <c r="A86" s="1" t="s">
        <v>1696</v>
      </c>
      <c r="B86">
        <v>2024</v>
      </c>
      <c r="C86">
        <v>1</v>
      </c>
      <c r="D86" s="1" t="s">
        <v>1697</v>
      </c>
      <c r="E86" s="1" t="s">
        <v>1698</v>
      </c>
      <c r="F86" s="1" t="s">
        <v>1699</v>
      </c>
      <c r="G86">
        <v>149900</v>
      </c>
      <c r="H86" s="1"/>
      <c r="J86">
        <v>87980</v>
      </c>
      <c r="K86" s="1" t="s">
        <v>1700</v>
      </c>
      <c r="L86" s="1" t="s">
        <v>1701</v>
      </c>
      <c r="M86" s="1" t="s">
        <v>538</v>
      </c>
      <c r="N86">
        <v>301</v>
      </c>
      <c r="O86" s="1" t="s">
        <v>116</v>
      </c>
      <c r="P86" s="1" t="s">
        <v>412</v>
      </c>
      <c r="Q86" s="1" t="s">
        <v>340</v>
      </c>
      <c r="R86" s="1" t="s">
        <v>163</v>
      </c>
      <c r="S86" s="1" t="s">
        <v>381</v>
      </c>
      <c r="T86" s="1" t="s">
        <v>1128</v>
      </c>
      <c r="U86" s="1"/>
      <c r="V86" s="1" t="s">
        <v>1129</v>
      </c>
      <c r="W86" s="1" t="s">
        <v>1702</v>
      </c>
      <c r="X86" s="1" t="s">
        <v>1703</v>
      </c>
      <c r="Y86">
        <v>1</v>
      </c>
      <c r="Z86" s="1" t="s">
        <v>148</v>
      </c>
      <c r="AA86" s="1" t="s">
        <v>164</v>
      </c>
      <c r="AB86" s="1" t="s">
        <v>1130</v>
      </c>
      <c r="AC86" s="1" t="s">
        <v>181</v>
      </c>
      <c r="AD86" s="3">
        <v>1</v>
      </c>
      <c r="AE86" s="1" t="s">
        <v>106</v>
      </c>
      <c r="AF86" s="1" t="s">
        <v>106</v>
      </c>
      <c r="AG86" s="1" t="s">
        <v>106</v>
      </c>
      <c r="AH86" s="1" t="s">
        <v>106</v>
      </c>
      <c r="AI86" s="1"/>
      <c r="AJ86" s="1" t="s">
        <v>104</v>
      </c>
      <c r="AK86" s="1" t="s">
        <v>182</v>
      </c>
      <c r="AL86" s="1"/>
      <c r="AM86" s="1"/>
      <c r="AO86">
        <v>1144</v>
      </c>
      <c r="AP86">
        <v>2</v>
      </c>
      <c r="AQ86" s="1" t="s">
        <v>160</v>
      </c>
      <c r="AR86" s="1" t="s">
        <v>119</v>
      </c>
      <c r="AT86" s="1" t="s">
        <v>108</v>
      </c>
      <c r="AU86" s="1" t="s">
        <v>166</v>
      </c>
      <c r="AV86">
        <v>1900</v>
      </c>
      <c r="AW86" s="1" t="s">
        <v>167</v>
      </c>
      <c r="AX86">
        <v>3</v>
      </c>
      <c r="AY86">
        <v>1</v>
      </c>
      <c r="AZ86">
        <v>0</v>
      </c>
      <c r="BA86">
        <v>6</v>
      </c>
      <c r="BI86" s="1"/>
      <c r="BM86" s="1"/>
      <c r="BN86" s="1"/>
      <c r="BV86">
        <v>0</v>
      </c>
      <c r="BX86">
        <v>22910</v>
      </c>
      <c r="BY86">
        <v>65070</v>
      </c>
      <c r="BZ86">
        <v>0</v>
      </c>
      <c r="CA86" s="1" t="s">
        <v>1061</v>
      </c>
      <c r="CB86" s="1" t="s">
        <v>119</v>
      </c>
      <c r="CD86">
        <v>3400</v>
      </c>
      <c r="CE86" s="1" t="s">
        <v>108</v>
      </c>
      <c r="CF86" s="1" t="s">
        <v>106</v>
      </c>
      <c r="CG86" s="1"/>
      <c r="CI86" s="1" t="s">
        <v>1704</v>
      </c>
      <c r="CJ86" s="1" t="s">
        <v>157</v>
      </c>
      <c r="CK86">
        <v>2521193</v>
      </c>
      <c r="CL86">
        <v>186251</v>
      </c>
      <c r="CM86" s="1" t="s">
        <v>1129</v>
      </c>
      <c r="CO86" s="1"/>
      <c r="CP86" s="1"/>
      <c r="CQ86" s="1" t="s">
        <v>1705</v>
      </c>
      <c r="CR86" s="1" t="s">
        <v>381</v>
      </c>
      <c r="CS86" s="1"/>
      <c r="CU86" s="1" t="s">
        <v>1133</v>
      </c>
      <c r="CV86" s="1" t="s">
        <v>113</v>
      </c>
      <c r="CW86" s="1" t="s">
        <v>1129</v>
      </c>
      <c r="CX86" s="1"/>
      <c r="CZ86" s="2">
        <f t="shared" si="1"/>
        <v>87980</v>
      </c>
      <c r="DA86" t="str">
        <f>_xlfn.IFNA(_xlfn.XLOOKUP(R86, LandUseCodes!$A$1:$A$70,LandUseCodes!$B$1:$B$70), "Not Listed")</f>
        <v>R - Single Family/Cabin</v>
      </c>
      <c r="DB86" t="str">
        <f>_xlfn.IFNA(_xlfn.XLOOKUP(AD86, Type!$A$1:$A$3,Type!$B$1:$B$3), "Not Listed")</f>
        <v>Public</v>
      </c>
    </row>
    <row r="87" spans="1:106" x14ac:dyDescent="0.25">
      <c r="A87" s="1" t="s">
        <v>1706</v>
      </c>
      <c r="B87">
        <v>2024</v>
      </c>
      <c r="C87">
        <v>1</v>
      </c>
      <c r="D87" s="1" t="s">
        <v>1707</v>
      </c>
      <c r="E87" s="1" t="s">
        <v>493</v>
      </c>
      <c r="F87" s="1" t="s">
        <v>1708</v>
      </c>
      <c r="G87">
        <v>1</v>
      </c>
      <c r="H87" s="1" t="s">
        <v>115</v>
      </c>
      <c r="J87">
        <v>94180</v>
      </c>
      <c r="K87" s="1" t="s">
        <v>1709</v>
      </c>
      <c r="L87" s="1"/>
      <c r="M87" s="1" t="s">
        <v>538</v>
      </c>
      <c r="N87">
        <v>303</v>
      </c>
      <c r="O87" s="1" t="s">
        <v>116</v>
      </c>
      <c r="P87" s="1" t="s">
        <v>412</v>
      </c>
      <c r="Q87" s="1" t="s">
        <v>340</v>
      </c>
      <c r="R87" s="1" t="s">
        <v>163</v>
      </c>
      <c r="S87" s="1" t="s">
        <v>1710</v>
      </c>
      <c r="T87" s="1" t="s">
        <v>1128</v>
      </c>
      <c r="U87" s="1"/>
      <c r="V87" s="1" t="s">
        <v>1129</v>
      </c>
      <c r="W87" s="1" t="s">
        <v>1711</v>
      </c>
      <c r="X87" s="1"/>
      <c r="Z87" s="1" t="s">
        <v>148</v>
      </c>
      <c r="AA87" s="1" t="s">
        <v>164</v>
      </c>
      <c r="AB87" s="1" t="s">
        <v>1130</v>
      </c>
      <c r="AC87" s="1" t="s">
        <v>181</v>
      </c>
      <c r="AD87" s="3">
        <v>1</v>
      </c>
      <c r="AE87" s="1" t="s">
        <v>106</v>
      </c>
      <c r="AF87" s="1" t="s">
        <v>106</v>
      </c>
      <c r="AG87" s="1" t="s">
        <v>106</v>
      </c>
      <c r="AH87" s="1" t="s">
        <v>106</v>
      </c>
      <c r="AI87" s="1"/>
      <c r="AJ87" s="1" t="s">
        <v>104</v>
      </c>
      <c r="AK87" s="1" t="s">
        <v>182</v>
      </c>
      <c r="AL87" s="1"/>
      <c r="AM87" s="1"/>
      <c r="AO87">
        <v>1254</v>
      </c>
      <c r="AP87">
        <v>2</v>
      </c>
      <c r="AQ87" s="1" t="s">
        <v>160</v>
      </c>
      <c r="AR87" s="1" t="s">
        <v>119</v>
      </c>
      <c r="AT87" s="1" t="s">
        <v>108</v>
      </c>
      <c r="AU87" s="1" t="s">
        <v>166</v>
      </c>
      <c r="AV87">
        <v>1900</v>
      </c>
      <c r="AW87" s="1" t="s">
        <v>167</v>
      </c>
      <c r="AX87">
        <v>4</v>
      </c>
      <c r="AY87">
        <v>1</v>
      </c>
      <c r="AZ87">
        <v>0</v>
      </c>
      <c r="BA87">
        <v>8</v>
      </c>
      <c r="BI87" s="1"/>
      <c r="BM87" s="1"/>
      <c r="BN87" s="1"/>
      <c r="BV87">
        <v>0</v>
      </c>
      <c r="BW87">
        <v>98760</v>
      </c>
      <c r="BX87">
        <v>27940</v>
      </c>
      <c r="BY87">
        <v>66240</v>
      </c>
      <c r="BZ87">
        <v>0</v>
      </c>
      <c r="CA87" s="1" t="s">
        <v>1061</v>
      </c>
      <c r="CB87" s="1" t="s">
        <v>119</v>
      </c>
      <c r="CD87">
        <v>9600</v>
      </c>
      <c r="CE87" s="1" t="s">
        <v>107</v>
      </c>
      <c r="CF87" s="1" t="s">
        <v>106</v>
      </c>
      <c r="CG87" s="1"/>
      <c r="CI87" s="1" t="s">
        <v>1712</v>
      </c>
      <c r="CJ87" s="1" t="s">
        <v>1713</v>
      </c>
      <c r="CK87">
        <v>2521257</v>
      </c>
      <c r="CL87">
        <v>186274</v>
      </c>
      <c r="CM87" s="1" t="s">
        <v>1129</v>
      </c>
      <c r="CO87" s="1"/>
      <c r="CP87" s="1"/>
      <c r="CQ87" s="1" t="s">
        <v>1714</v>
      </c>
      <c r="CR87" s="1" t="s">
        <v>1710</v>
      </c>
      <c r="CS87" s="1"/>
      <c r="CU87" s="1" t="s">
        <v>1133</v>
      </c>
      <c r="CV87" s="1" t="s">
        <v>113</v>
      </c>
      <c r="CW87" s="1" t="s">
        <v>1129</v>
      </c>
      <c r="CX87" s="1"/>
      <c r="CZ87" s="2">
        <f t="shared" si="1"/>
        <v>94180</v>
      </c>
      <c r="DA87" t="str">
        <f>_xlfn.IFNA(_xlfn.XLOOKUP(R87, LandUseCodes!$A$1:$A$70,LandUseCodes!$B$1:$B$70), "Not Listed")</f>
        <v>R - Single Family/Cabin</v>
      </c>
      <c r="DB87" t="str">
        <f>_xlfn.IFNA(_xlfn.XLOOKUP(AD87, Type!$A$1:$A$3,Type!$B$1:$B$3), "Not Listed")</f>
        <v>Public</v>
      </c>
    </row>
    <row r="88" spans="1:106" x14ac:dyDescent="0.25">
      <c r="A88" s="1" t="s">
        <v>1715</v>
      </c>
      <c r="B88">
        <v>2024</v>
      </c>
      <c r="C88">
        <v>1</v>
      </c>
      <c r="D88" s="1" t="s">
        <v>915</v>
      </c>
      <c r="E88" s="1" t="s">
        <v>1716</v>
      </c>
      <c r="F88" s="1" t="s">
        <v>913</v>
      </c>
      <c r="G88">
        <v>256000</v>
      </c>
      <c r="H88" s="1"/>
      <c r="J88">
        <v>140500</v>
      </c>
      <c r="K88" s="1" t="s">
        <v>1717</v>
      </c>
      <c r="L88" s="1" t="s">
        <v>1718</v>
      </c>
      <c r="M88" s="1" t="s">
        <v>538</v>
      </c>
      <c r="N88">
        <v>307</v>
      </c>
      <c r="P88" s="1" t="s">
        <v>412</v>
      </c>
      <c r="Q88" s="1" t="s">
        <v>340</v>
      </c>
      <c r="R88" s="1" t="s">
        <v>163</v>
      </c>
      <c r="S88" s="1" t="s">
        <v>1719</v>
      </c>
      <c r="T88" s="1" t="s">
        <v>1128</v>
      </c>
      <c r="U88" s="1"/>
      <c r="V88" s="1" t="s">
        <v>1129</v>
      </c>
      <c r="W88" s="1" t="s">
        <v>1720</v>
      </c>
      <c r="X88" s="1" t="s">
        <v>896</v>
      </c>
      <c r="Y88">
        <v>92500</v>
      </c>
      <c r="Z88" s="1" t="s">
        <v>148</v>
      </c>
      <c r="AA88" s="1" t="s">
        <v>164</v>
      </c>
      <c r="AB88" s="1" t="s">
        <v>1130</v>
      </c>
      <c r="AC88" s="1" t="s">
        <v>181</v>
      </c>
      <c r="AD88" s="3">
        <v>1</v>
      </c>
      <c r="AE88" s="1" t="s">
        <v>106</v>
      </c>
      <c r="AF88" s="1" t="s">
        <v>106</v>
      </c>
      <c r="AG88" s="1" t="s">
        <v>106</v>
      </c>
      <c r="AH88" s="1" t="s">
        <v>106</v>
      </c>
      <c r="AI88" s="1"/>
      <c r="AJ88" s="1" t="s">
        <v>104</v>
      </c>
      <c r="AK88" s="1" t="s">
        <v>182</v>
      </c>
      <c r="AL88" s="1"/>
      <c r="AM88" s="1" t="s">
        <v>148</v>
      </c>
      <c r="AN88">
        <v>2019</v>
      </c>
      <c r="AO88">
        <v>2287</v>
      </c>
      <c r="AP88">
        <v>2</v>
      </c>
      <c r="AQ88" s="1" t="s">
        <v>148</v>
      </c>
      <c r="AR88" s="1" t="s">
        <v>119</v>
      </c>
      <c r="AT88" s="1" t="s">
        <v>108</v>
      </c>
      <c r="AU88" s="1" t="s">
        <v>121</v>
      </c>
      <c r="AV88">
        <v>1900</v>
      </c>
      <c r="AW88" s="1" t="s">
        <v>167</v>
      </c>
      <c r="AX88">
        <v>4</v>
      </c>
      <c r="AY88">
        <v>2</v>
      </c>
      <c r="AZ88">
        <v>1</v>
      </c>
      <c r="BA88">
        <v>8</v>
      </c>
      <c r="BE88">
        <v>1</v>
      </c>
      <c r="BF88">
        <v>1</v>
      </c>
      <c r="BH88">
        <v>720</v>
      </c>
      <c r="BI88" s="1"/>
      <c r="BM88" s="1"/>
      <c r="BN88" s="1"/>
      <c r="BV88">
        <v>0</v>
      </c>
      <c r="BW88">
        <v>115740</v>
      </c>
      <c r="BX88">
        <v>29030</v>
      </c>
      <c r="BY88">
        <v>111470</v>
      </c>
      <c r="BZ88">
        <v>9730</v>
      </c>
      <c r="CA88" s="1" t="s">
        <v>1061</v>
      </c>
      <c r="CB88" s="1" t="s">
        <v>108</v>
      </c>
      <c r="CD88">
        <v>10950</v>
      </c>
      <c r="CE88" s="1" t="s">
        <v>119</v>
      </c>
      <c r="CF88" s="1" t="s">
        <v>106</v>
      </c>
      <c r="CG88" s="1"/>
      <c r="CI88" s="1" t="s">
        <v>1721</v>
      </c>
      <c r="CJ88" s="1" t="s">
        <v>168</v>
      </c>
      <c r="CK88">
        <v>2521378</v>
      </c>
      <c r="CL88">
        <v>186365</v>
      </c>
      <c r="CM88" s="1" t="s">
        <v>1129</v>
      </c>
      <c r="CO88" s="1"/>
      <c r="CP88" s="1"/>
      <c r="CQ88" s="1" t="s">
        <v>1719</v>
      </c>
      <c r="CR88" s="1" t="s">
        <v>1719</v>
      </c>
      <c r="CS88" s="1"/>
      <c r="CU88" s="1" t="s">
        <v>1133</v>
      </c>
      <c r="CV88" s="1" t="s">
        <v>113</v>
      </c>
      <c r="CW88" s="1" t="s">
        <v>1129</v>
      </c>
      <c r="CX88" s="1"/>
      <c r="CZ88" s="2">
        <f t="shared" si="1"/>
        <v>140500</v>
      </c>
      <c r="DA88" t="str">
        <f>_xlfn.IFNA(_xlfn.XLOOKUP(R88, LandUseCodes!$A$1:$A$70,LandUseCodes!$B$1:$B$70), "Not Listed")</f>
        <v>R - Single Family/Cabin</v>
      </c>
      <c r="DB88" t="str">
        <f>_xlfn.IFNA(_xlfn.XLOOKUP(AD88, Type!$A$1:$A$3,Type!$B$1:$B$3), "Not Listed")</f>
        <v>Public</v>
      </c>
    </row>
    <row r="89" spans="1:106" x14ac:dyDescent="0.25">
      <c r="A89" s="1" t="s">
        <v>1722</v>
      </c>
      <c r="B89">
        <v>2024</v>
      </c>
      <c r="C89">
        <v>1</v>
      </c>
      <c r="D89" s="1" t="s">
        <v>1723</v>
      </c>
      <c r="E89" s="1" t="s">
        <v>1724</v>
      </c>
      <c r="F89" s="1"/>
      <c r="H89" s="1"/>
      <c r="J89">
        <v>77010</v>
      </c>
      <c r="K89" s="1" t="s">
        <v>1725</v>
      </c>
      <c r="L89" s="1" t="s">
        <v>1726</v>
      </c>
      <c r="M89" s="1" t="s">
        <v>538</v>
      </c>
      <c r="N89">
        <v>305</v>
      </c>
      <c r="O89" s="1" t="s">
        <v>116</v>
      </c>
      <c r="P89" s="1" t="s">
        <v>412</v>
      </c>
      <c r="Q89" s="1" t="s">
        <v>340</v>
      </c>
      <c r="R89" s="1" t="s">
        <v>163</v>
      </c>
      <c r="S89" s="1" t="s">
        <v>1727</v>
      </c>
      <c r="T89" s="1" t="s">
        <v>1128</v>
      </c>
      <c r="U89" s="1"/>
      <c r="V89" s="1" t="s">
        <v>1129</v>
      </c>
      <c r="W89" s="1"/>
      <c r="X89" s="1"/>
      <c r="Z89" s="1" t="s">
        <v>148</v>
      </c>
      <c r="AA89" s="1" t="s">
        <v>164</v>
      </c>
      <c r="AB89" s="1" t="s">
        <v>1130</v>
      </c>
      <c r="AC89" s="1" t="s">
        <v>181</v>
      </c>
      <c r="AD89" s="3">
        <v>1</v>
      </c>
      <c r="AE89" s="1" t="s">
        <v>106</v>
      </c>
      <c r="AF89" s="1" t="s">
        <v>106</v>
      </c>
      <c r="AG89" s="1" t="s">
        <v>106</v>
      </c>
      <c r="AH89" s="1" t="s">
        <v>106</v>
      </c>
      <c r="AI89" s="1"/>
      <c r="AJ89" s="1"/>
      <c r="AK89" s="1" t="s">
        <v>182</v>
      </c>
      <c r="AL89" s="1"/>
      <c r="AO89">
        <v>918</v>
      </c>
      <c r="AP89">
        <v>1</v>
      </c>
      <c r="AQ89" s="1" t="s">
        <v>112</v>
      </c>
      <c r="AR89" s="1" t="s">
        <v>108</v>
      </c>
      <c r="AT89" s="1" t="s">
        <v>108</v>
      </c>
      <c r="AU89" s="1" t="s">
        <v>166</v>
      </c>
      <c r="AV89">
        <v>1958</v>
      </c>
      <c r="AW89" s="1" t="s">
        <v>331</v>
      </c>
      <c r="AX89">
        <v>3</v>
      </c>
      <c r="AY89">
        <v>1</v>
      </c>
      <c r="AZ89">
        <v>0</v>
      </c>
      <c r="BA89">
        <v>5</v>
      </c>
      <c r="BI89" s="1"/>
      <c r="BM89" s="1"/>
      <c r="BN89" s="1"/>
      <c r="BV89">
        <v>0</v>
      </c>
      <c r="BW89">
        <v>75970</v>
      </c>
      <c r="BX89">
        <v>25630</v>
      </c>
      <c r="BY89">
        <v>51380</v>
      </c>
      <c r="BZ89">
        <v>0</v>
      </c>
      <c r="CA89" s="1" t="s">
        <v>1728</v>
      </c>
      <c r="CB89" s="1" t="s">
        <v>108</v>
      </c>
      <c r="CD89">
        <v>6750</v>
      </c>
      <c r="CE89" s="1" t="s">
        <v>106</v>
      </c>
      <c r="CF89" s="1" t="s">
        <v>106</v>
      </c>
      <c r="CG89" s="1"/>
      <c r="CI89" s="1" t="s">
        <v>1729</v>
      </c>
      <c r="CJ89" s="1" t="s">
        <v>157</v>
      </c>
      <c r="CK89">
        <v>2521327</v>
      </c>
      <c r="CL89">
        <v>186335</v>
      </c>
      <c r="CM89" s="1" t="s">
        <v>1129</v>
      </c>
      <c r="CO89" s="1"/>
      <c r="CP89" s="1"/>
      <c r="CQ89" s="1" t="s">
        <v>1727</v>
      </c>
      <c r="CR89" s="1" t="s">
        <v>1727</v>
      </c>
      <c r="CS89" s="1"/>
      <c r="CT89" s="1"/>
      <c r="CU89" s="1" t="s">
        <v>1133</v>
      </c>
      <c r="CV89" s="1" t="s">
        <v>113</v>
      </c>
      <c r="CW89" s="1" t="s">
        <v>1129</v>
      </c>
      <c r="CX89" s="1"/>
      <c r="CZ89" s="2">
        <f t="shared" si="1"/>
        <v>77010</v>
      </c>
      <c r="DA89" t="str">
        <f>_xlfn.IFNA(_xlfn.XLOOKUP(R89, LandUseCodes!$A$1:$A$70,LandUseCodes!$B$1:$B$70), "Not Listed")</f>
        <v>R - Single Family/Cabin</v>
      </c>
      <c r="DB89" t="str">
        <f>_xlfn.IFNA(_xlfn.XLOOKUP(AD89, Type!$A$1:$A$3,Type!$B$1:$B$3), "Not Listed")</f>
        <v>Public</v>
      </c>
    </row>
    <row r="90" spans="1:106" x14ac:dyDescent="0.25">
      <c r="A90" s="1" t="s">
        <v>1730</v>
      </c>
      <c r="B90">
        <v>2024</v>
      </c>
      <c r="C90">
        <v>1</v>
      </c>
      <c r="D90" s="1" t="s">
        <v>1731</v>
      </c>
      <c r="E90" s="1" t="s">
        <v>838</v>
      </c>
      <c r="F90" s="1"/>
      <c r="H90" s="1"/>
      <c r="J90">
        <v>65050</v>
      </c>
      <c r="K90" s="1" t="s">
        <v>1732</v>
      </c>
      <c r="L90" s="1"/>
      <c r="M90" s="1" t="s">
        <v>538</v>
      </c>
      <c r="N90">
        <v>311</v>
      </c>
      <c r="O90" s="1" t="s">
        <v>116</v>
      </c>
      <c r="P90" s="1" t="s">
        <v>412</v>
      </c>
      <c r="Q90" s="1" t="s">
        <v>340</v>
      </c>
      <c r="R90" s="1" t="s">
        <v>163</v>
      </c>
      <c r="S90" s="1" t="s">
        <v>1733</v>
      </c>
      <c r="T90" s="1" t="s">
        <v>1128</v>
      </c>
      <c r="U90" s="1"/>
      <c r="V90" s="1" t="s">
        <v>1129</v>
      </c>
      <c r="W90" s="1"/>
      <c r="X90" s="1"/>
      <c r="Z90" s="1" t="s">
        <v>148</v>
      </c>
      <c r="AA90" s="1" t="s">
        <v>164</v>
      </c>
      <c r="AB90" s="1" t="s">
        <v>1130</v>
      </c>
      <c r="AC90" s="1" t="s">
        <v>181</v>
      </c>
      <c r="AD90" s="3">
        <v>1</v>
      </c>
      <c r="AE90" s="1" t="s">
        <v>106</v>
      </c>
      <c r="AF90" s="1" t="s">
        <v>106</v>
      </c>
      <c r="AG90" s="1" t="s">
        <v>106</v>
      </c>
      <c r="AH90" s="1" t="s">
        <v>106</v>
      </c>
      <c r="AI90" s="1"/>
      <c r="AJ90" s="1"/>
      <c r="AK90" s="1" t="s">
        <v>182</v>
      </c>
      <c r="AL90" s="1"/>
      <c r="AO90">
        <v>1176</v>
      </c>
      <c r="AP90">
        <v>2</v>
      </c>
      <c r="AQ90" s="1" t="s">
        <v>112</v>
      </c>
      <c r="AR90" s="1" t="s">
        <v>119</v>
      </c>
      <c r="AT90" s="1" t="s">
        <v>108</v>
      </c>
      <c r="AU90" s="1" t="s">
        <v>166</v>
      </c>
      <c r="AV90">
        <v>1900</v>
      </c>
      <c r="AW90" s="1" t="s">
        <v>167</v>
      </c>
      <c r="AX90">
        <v>2</v>
      </c>
      <c r="AY90">
        <v>1</v>
      </c>
      <c r="AZ90">
        <v>0</v>
      </c>
      <c r="BA90">
        <v>5</v>
      </c>
      <c r="BI90" s="1"/>
      <c r="BM90" s="1"/>
      <c r="BN90" s="1"/>
      <c r="BV90">
        <v>0</v>
      </c>
      <c r="BW90">
        <v>100730</v>
      </c>
      <c r="BX90">
        <v>0</v>
      </c>
      <c r="BY90">
        <v>65050</v>
      </c>
      <c r="BZ90">
        <v>0</v>
      </c>
      <c r="CA90" s="1" t="s">
        <v>1061</v>
      </c>
      <c r="CB90" s="1" t="s">
        <v>108</v>
      </c>
      <c r="CE90" s="1" t="s">
        <v>106</v>
      </c>
      <c r="CF90" s="1" t="s">
        <v>106</v>
      </c>
      <c r="CG90" s="1"/>
      <c r="CI90" s="1" t="s">
        <v>1734</v>
      </c>
      <c r="CJ90" s="1" t="s">
        <v>157</v>
      </c>
      <c r="CK90">
        <v>2521457</v>
      </c>
      <c r="CL90">
        <v>186416</v>
      </c>
      <c r="CM90" s="1" t="s">
        <v>1129</v>
      </c>
      <c r="CO90" s="1"/>
      <c r="CP90" s="1"/>
      <c r="CQ90" s="1" t="s">
        <v>1733</v>
      </c>
      <c r="CR90" s="1" t="s">
        <v>1733</v>
      </c>
      <c r="CS90" s="1"/>
      <c r="CU90" s="1" t="s">
        <v>1133</v>
      </c>
      <c r="CV90" s="1" t="s">
        <v>113</v>
      </c>
      <c r="CW90" s="1" t="s">
        <v>1129</v>
      </c>
      <c r="CX90" s="1" t="s">
        <v>1098</v>
      </c>
      <c r="CZ90" s="2">
        <f t="shared" si="1"/>
        <v>65050</v>
      </c>
      <c r="DA90" t="str">
        <f>_xlfn.IFNA(_xlfn.XLOOKUP(R90, LandUseCodes!$A$1:$A$70,LandUseCodes!$B$1:$B$70), "Not Listed")</f>
        <v>R - Single Family/Cabin</v>
      </c>
      <c r="DB90" t="str">
        <f>_xlfn.IFNA(_xlfn.XLOOKUP(AD90, Type!$A$1:$A$3,Type!$B$1:$B$3), "Not Listed")</f>
        <v>Public</v>
      </c>
    </row>
    <row r="91" spans="1:106" x14ac:dyDescent="0.25">
      <c r="A91" s="1" t="s">
        <v>1735</v>
      </c>
      <c r="B91">
        <v>2024</v>
      </c>
      <c r="C91">
        <v>1</v>
      </c>
      <c r="D91" s="1"/>
      <c r="E91" s="1"/>
      <c r="F91" s="1"/>
      <c r="H91" s="1"/>
      <c r="J91">
        <v>81930</v>
      </c>
      <c r="K91" s="1" t="s">
        <v>1732</v>
      </c>
      <c r="L91" s="1"/>
      <c r="M91" s="1" t="s">
        <v>538</v>
      </c>
      <c r="N91">
        <v>309</v>
      </c>
      <c r="O91" s="1" t="s">
        <v>116</v>
      </c>
      <c r="P91" s="1" t="s">
        <v>412</v>
      </c>
      <c r="Q91" s="1" t="s">
        <v>340</v>
      </c>
      <c r="R91" s="1" t="s">
        <v>335</v>
      </c>
      <c r="S91" s="1" t="s">
        <v>1733</v>
      </c>
      <c r="T91" s="1" t="s">
        <v>1128</v>
      </c>
      <c r="U91" s="1"/>
      <c r="V91" s="1" t="s">
        <v>1129</v>
      </c>
      <c r="W91" s="1"/>
      <c r="X91" s="1"/>
      <c r="Z91" s="1" t="s">
        <v>148</v>
      </c>
      <c r="AA91" s="1" t="s">
        <v>116</v>
      </c>
      <c r="AB91" s="1" t="s">
        <v>1149</v>
      </c>
      <c r="AC91" s="1" t="s">
        <v>181</v>
      </c>
      <c r="AD91" s="3">
        <v>1</v>
      </c>
      <c r="AE91" s="1" t="s">
        <v>106</v>
      </c>
      <c r="AF91" s="1" t="s">
        <v>106</v>
      </c>
      <c r="AG91" s="1" t="s">
        <v>106</v>
      </c>
      <c r="AH91" s="1" t="s">
        <v>106</v>
      </c>
      <c r="AI91" s="1"/>
      <c r="AJ91" s="1"/>
      <c r="AK91" s="1" t="s">
        <v>182</v>
      </c>
      <c r="AL91" s="1" t="s">
        <v>107</v>
      </c>
      <c r="AQ91" s="1"/>
      <c r="AR91" s="1"/>
      <c r="AT91" s="1"/>
      <c r="AU91" s="1"/>
      <c r="AW91" s="1"/>
      <c r="BI91" s="1" t="s">
        <v>248</v>
      </c>
      <c r="BK91">
        <v>2690</v>
      </c>
      <c r="BM91" s="1" t="s">
        <v>108</v>
      </c>
      <c r="BN91" s="1" t="s">
        <v>139</v>
      </c>
      <c r="BO91">
        <v>1899</v>
      </c>
      <c r="BP91">
        <v>1490</v>
      </c>
      <c r="BR91">
        <v>2</v>
      </c>
      <c r="BV91">
        <v>0</v>
      </c>
      <c r="BX91">
        <v>37010</v>
      </c>
      <c r="BY91">
        <v>44920</v>
      </c>
      <c r="BZ91">
        <v>0</v>
      </c>
      <c r="CA91" s="1" t="s">
        <v>1061</v>
      </c>
      <c r="CB91" s="1"/>
      <c r="CD91">
        <v>19344</v>
      </c>
      <c r="CE91" s="1"/>
      <c r="CF91" s="1" t="s">
        <v>106</v>
      </c>
      <c r="CG91" s="1"/>
      <c r="CI91" s="1" t="s">
        <v>1734</v>
      </c>
      <c r="CJ91" s="1" t="s">
        <v>336</v>
      </c>
      <c r="CK91">
        <v>2521457</v>
      </c>
      <c r="CL91">
        <v>186416</v>
      </c>
      <c r="CM91" s="1" t="s">
        <v>1129</v>
      </c>
      <c r="CN91">
        <v>1</v>
      </c>
      <c r="CO91" s="1"/>
      <c r="CP91" s="1"/>
      <c r="CQ91" s="1" t="s">
        <v>1736</v>
      </c>
      <c r="CR91" s="1" t="s">
        <v>1733</v>
      </c>
      <c r="CS91" s="1"/>
      <c r="CU91" s="1" t="s">
        <v>1133</v>
      </c>
      <c r="CV91" s="1" t="s">
        <v>113</v>
      </c>
      <c r="CW91" s="1" t="s">
        <v>1129</v>
      </c>
      <c r="CX91" s="1"/>
      <c r="CZ91" s="2">
        <f t="shared" si="1"/>
        <v>81930</v>
      </c>
      <c r="DA91" t="str">
        <f>_xlfn.IFNA(_xlfn.XLOOKUP(R91, LandUseCodes!$A$1:$A$70,LandUseCodes!$B$1:$B$70), "Not Listed")</f>
        <v>E - Churches</v>
      </c>
      <c r="DB91" t="str">
        <f>_xlfn.IFNA(_xlfn.XLOOKUP(AD91, Type!$A$1:$A$3,Type!$B$1:$B$3), "Not Listed")</f>
        <v>Public</v>
      </c>
    </row>
    <row r="92" spans="1:106" x14ac:dyDescent="0.25">
      <c r="A92" s="1" t="s">
        <v>1737</v>
      </c>
      <c r="B92">
        <v>2024</v>
      </c>
      <c r="C92">
        <v>1</v>
      </c>
      <c r="D92" s="1" t="s">
        <v>638</v>
      </c>
      <c r="E92" s="1" t="s">
        <v>248</v>
      </c>
      <c r="F92" s="1" t="s">
        <v>498</v>
      </c>
      <c r="G92">
        <v>1</v>
      </c>
      <c r="H92" s="1" t="s">
        <v>115</v>
      </c>
      <c r="J92">
        <v>0</v>
      </c>
      <c r="K92" s="1" t="s">
        <v>1738</v>
      </c>
      <c r="L92" s="1"/>
      <c r="M92" s="1" t="s">
        <v>538</v>
      </c>
      <c r="N92">
        <v>104</v>
      </c>
      <c r="P92" s="1" t="s">
        <v>1739</v>
      </c>
      <c r="Q92" s="1" t="s">
        <v>191</v>
      </c>
      <c r="R92" s="1" t="s">
        <v>190</v>
      </c>
      <c r="S92" s="1" t="s">
        <v>1740</v>
      </c>
      <c r="T92" s="1" t="s">
        <v>1196</v>
      </c>
      <c r="U92" s="1" t="s">
        <v>1741</v>
      </c>
      <c r="V92" s="1" t="s">
        <v>1742</v>
      </c>
      <c r="W92" s="1" t="s">
        <v>1743</v>
      </c>
      <c r="X92" s="1" t="s">
        <v>849</v>
      </c>
      <c r="Y92">
        <v>1</v>
      </c>
      <c r="Z92" s="1" t="s">
        <v>148</v>
      </c>
      <c r="AA92" s="1" t="s">
        <v>164</v>
      </c>
      <c r="AB92" s="1" t="s">
        <v>1130</v>
      </c>
      <c r="AC92" s="1" t="s">
        <v>181</v>
      </c>
      <c r="AD92" s="3">
        <v>9</v>
      </c>
      <c r="AE92" s="1" t="s">
        <v>107</v>
      </c>
      <c r="AF92" s="1" t="s">
        <v>107</v>
      </c>
      <c r="AG92" s="1" t="s">
        <v>119</v>
      </c>
      <c r="AH92" s="1" t="s">
        <v>107</v>
      </c>
      <c r="AI92" s="1"/>
      <c r="AJ92" s="1" t="s">
        <v>108</v>
      </c>
      <c r="AK92" s="1" t="s">
        <v>182</v>
      </c>
      <c r="AL92" s="1"/>
      <c r="AQ92" s="1"/>
      <c r="AR92" s="1"/>
      <c r="AT92" s="1"/>
      <c r="AU92" s="1"/>
      <c r="AW92" s="1"/>
      <c r="BB92" s="1" t="s">
        <v>110</v>
      </c>
      <c r="BC92">
        <v>800</v>
      </c>
      <c r="BI92" s="1"/>
      <c r="BM92" s="1"/>
      <c r="BN92" s="1"/>
      <c r="BV92">
        <v>0</v>
      </c>
      <c r="BW92">
        <v>57990</v>
      </c>
      <c r="BX92">
        <v>0</v>
      </c>
      <c r="BY92">
        <v>0</v>
      </c>
      <c r="BZ92">
        <v>56340</v>
      </c>
      <c r="CA92" s="1" t="s">
        <v>1061</v>
      </c>
      <c r="CB92" s="1"/>
      <c r="CD92">
        <v>29567</v>
      </c>
      <c r="CE92" s="1"/>
      <c r="CF92" s="1" t="s">
        <v>106</v>
      </c>
      <c r="CG92" s="1"/>
      <c r="CI92" s="1" t="s">
        <v>1744</v>
      </c>
      <c r="CJ92" s="1" t="s">
        <v>1745</v>
      </c>
      <c r="CK92">
        <v>2522140</v>
      </c>
      <c r="CL92">
        <v>186945</v>
      </c>
      <c r="CM92" s="1" t="s">
        <v>1129</v>
      </c>
      <c r="CO92" s="1" t="s">
        <v>1746</v>
      </c>
      <c r="CP92" s="1" t="s">
        <v>1747</v>
      </c>
      <c r="CQ92" s="1" t="s">
        <v>1748</v>
      </c>
      <c r="CR92" s="1" t="s">
        <v>1740</v>
      </c>
      <c r="CS92" s="1" t="s">
        <v>1196</v>
      </c>
      <c r="CU92" s="1" t="s">
        <v>1749</v>
      </c>
      <c r="CV92" s="1" t="s">
        <v>113</v>
      </c>
      <c r="CW92" s="1" t="s">
        <v>1742</v>
      </c>
      <c r="CX92" s="1"/>
      <c r="CZ92" s="2">
        <f t="shared" si="1"/>
        <v>0</v>
      </c>
      <c r="DA92" t="str">
        <f>_xlfn.IFNA(_xlfn.XLOOKUP(R92, LandUseCodes!$A$1:$A$70,LandUseCodes!$B$1:$B$70), "Not Listed")</f>
        <v>R - OPEN SPACE</v>
      </c>
      <c r="DB92" t="str">
        <f>_xlfn.IFNA(_xlfn.XLOOKUP(AD92, Type!$A$1:$A$3,Type!$B$1:$B$3), "Not Listed")</f>
        <v>Not Listed</v>
      </c>
    </row>
    <row r="93" spans="1:106" x14ac:dyDescent="0.25">
      <c r="A93" s="1" t="s">
        <v>1750</v>
      </c>
      <c r="B93">
        <v>2024</v>
      </c>
      <c r="C93">
        <v>1</v>
      </c>
      <c r="D93" s="1" t="s">
        <v>1751</v>
      </c>
      <c r="E93" s="1" t="s">
        <v>444</v>
      </c>
      <c r="F93" s="1" t="s">
        <v>1752</v>
      </c>
      <c r="G93">
        <v>271900</v>
      </c>
      <c r="H93" s="1"/>
      <c r="J93">
        <v>151580</v>
      </c>
      <c r="K93" s="1" t="s">
        <v>1753</v>
      </c>
      <c r="L93" s="1" t="s">
        <v>1754</v>
      </c>
      <c r="M93" s="1" t="s">
        <v>538</v>
      </c>
      <c r="N93">
        <v>101</v>
      </c>
      <c r="P93" s="1" t="s">
        <v>1739</v>
      </c>
      <c r="Q93" s="1" t="s">
        <v>191</v>
      </c>
      <c r="R93" s="1" t="s">
        <v>163</v>
      </c>
      <c r="S93" s="1" t="s">
        <v>1755</v>
      </c>
      <c r="T93" s="1" t="s">
        <v>1128</v>
      </c>
      <c r="U93" s="1"/>
      <c r="V93" s="1" t="s">
        <v>1129</v>
      </c>
      <c r="W93" s="1" t="s">
        <v>1743</v>
      </c>
      <c r="X93" s="1" t="s">
        <v>849</v>
      </c>
      <c r="Y93">
        <v>1</v>
      </c>
      <c r="Z93" s="1" t="s">
        <v>148</v>
      </c>
      <c r="AA93" s="1" t="s">
        <v>164</v>
      </c>
      <c r="AB93" s="1" t="s">
        <v>1756</v>
      </c>
      <c r="AC93" s="1" t="s">
        <v>181</v>
      </c>
      <c r="AD93" s="3">
        <v>1</v>
      </c>
      <c r="AE93" s="1" t="s">
        <v>106</v>
      </c>
      <c r="AF93" s="1" t="s">
        <v>106</v>
      </c>
      <c r="AG93" s="1" t="s">
        <v>106</v>
      </c>
      <c r="AH93" s="1" t="s">
        <v>106</v>
      </c>
      <c r="AI93" s="1"/>
      <c r="AJ93" s="1" t="s">
        <v>104</v>
      </c>
      <c r="AK93" s="1" t="s">
        <v>182</v>
      </c>
      <c r="AL93" s="1"/>
      <c r="AM93" s="1"/>
      <c r="AO93">
        <v>2256</v>
      </c>
      <c r="AP93">
        <v>2</v>
      </c>
      <c r="AQ93" s="1" t="s">
        <v>148</v>
      </c>
      <c r="AR93" s="1" t="s">
        <v>119</v>
      </c>
      <c r="AT93" s="1" t="s">
        <v>108</v>
      </c>
      <c r="AU93" s="1" t="s">
        <v>121</v>
      </c>
      <c r="AV93">
        <v>2010</v>
      </c>
      <c r="AW93" s="1" t="s">
        <v>192</v>
      </c>
      <c r="AX93">
        <v>3</v>
      </c>
      <c r="AY93">
        <v>3</v>
      </c>
      <c r="BA93">
        <v>5</v>
      </c>
      <c r="BB93" s="1"/>
      <c r="BG93">
        <v>102</v>
      </c>
      <c r="BI93" s="1"/>
      <c r="BM93" s="1"/>
      <c r="BN93" s="1"/>
      <c r="BV93">
        <v>0</v>
      </c>
      <c r="BW93">
        <v>150620</v>
      </c>
      <c r="BX93">
        <v>34260</v>
      </c>
      <c r="BY93">
        <v>117320</v>
      </c>
      <c r="BZ93">
        <v>0</v>
      </c>
      <c r="CA93" s="1" t="s">
        <v>1061</v>
      </c>
      <c r="CB93" s="1" t="s">
        <v>108</v>
      </c>
      <c r="CD93">
        <v>3593</v>
      </c>
      <c r="CE93" s="1" t="s">
        <v>106</v>
      </c>
      <c r="CF93" s="1" t="s">
        <v>106</v>
      </c>
      <c r="CG93" s="1"/>
      <c r="CI93" s="1" t="s">
        <v>1757</v>
      </c>
      <c r="CJ93" s="1" t="s">
        <v>292</v>
      </c>
      <c r="CK93">
        <v>2522235</v>
      </c>
      <c r="CL93">
        <v>187148</v>
      </c>
      <c r="CM93" s="1" t="s">
        <v>1129</v>
      </c>
      <c r="CO93" s="1" t="s">
        <v>1746</v>
      </c>
      <c r="CP93" s="1" t="s">
        <v>1747</v>
      </c>
      <c r="CQ93" s="1" t="s">
        <v>1755</v>
      </c>
      <c r="CR93" s="1" t="s">
        <v>1755</v>
      </c>
      <c r="CS93" s="1"/>
      <c r="CU93" s="1" t="s">
        <v>1133</v>
      </c>
      <c r="CV93" s="1" t="s">
        <v>113</v>
      </c>
      <c r="CW93" s="1" t="s">
        <v>1129</v>
      </c>
      <c r="CX93" s="1"/>
      <c r="CZ93" s="2">
        <f t="shared" si="1"/>
        <v>151580</v>
      </c>
      <c r="DA93" t="str">
        <f>_xlfn.IFNA(_xlfn.XLOOKUP(R93, LandUseCodes!$A$1:$A$70,LandUseCodes!$B$1:$B$70), "Not Listed")</f>
        <v>R - Single Family/Cabin</v>
      </c>
      <c r="DB93" t="str">
        <f>_xlfn.IFNA(_xlfn.XLOOKUP(AD93, Type!$A$1:$A$3,Type!$B$1:$B$3), "Not Listed")</f>
        <v>Public</v>
      </c>
    </row>
    <row r="94" spans="1:106" x14ac:dyDescent="0.25">
      <c r="A94" s="1" t="s">
        <v>1758</v>
      </c>
      <c r="B94">
        <v>2024</v>
      </c>
      <c r="C94">
        <v>1</v>
      </c>
      <c r="D94" s="1" t="s">
        <v>1759</v>
      </c>
      <c r="E94" s="1" t="s">
        <v>596</v>
      </c>
      <c r="F94" s="1" t="s">
        <v>1760</v>
      </c>
      <c r="G94">
        <v>218000</v>
      </c>
      <c r="H94" s="1"/>
      <c r="J94">
        <v>110800</v>
      </c>
      <c r="K94" s="1" t="s">
        <v>1761</v>
      </c>
      <c r="L94" s="1" t="s">
        <v>1762</v>
      </c>
      <c r="M94" s="1" t="s">
        <v>538</v>
      </c>
      <c r="N94">
        <v>103</v>
      </c>
      <c r="P94" s="1" t="s">
        <v>1739</v>
      </c>
      <c r="Q94" s="1" t="s">
        <v>191</v>
      </c>
      <c r="R94" s="1" t="s">
        <v>163</v>
      </c>
      <c r="S94" s="1" t="s">
        <v>1763</v>
      </c>
      <c r="T94" s="1" t="s">
        <v>1128</v>
      </c>
      <c r="U94" s="1"/>
      <c r="V94" s="1" t="s">
        <v>1129</v>
      </c>
      <c r="W94" s="1" t="s">
        <v>1764</v>
      </c>
      <c r="X94" s="1" t="s">
        <v>661</v>
      </c>
      <c r="Y94">
        <v>200000</v>
      </c>
      <c r="Z94" s="1" t="s">
        <v>148</v>
      </c>
      <c r="AA94" s="1" t="s">
        <v>164</v>
      </c>
      <c r="AB94" s="1" t="s">
        <v>1756</v>
      </c>
      <c r="AC94" s="1" t="s">
        <v>181</v>
      </c>
      <c r="AD94" s="3">
        <v>1</v>
      </c>
      <c r="AE94" s="1" t="s">
        <v>106</v>
      </c>
      <c r="AF94" s="1" t="s">
        <v>106</v>
      </c>
      <c r="AG94" s="1" t="s">
        <v>106</v>
      </c>
      <c r="AH94" s="1" t="s">
        <v>106</v>
      </c>
      <c r="AI94" s="1"/>
      <c r="AJ94" s="1" t="s">
        <v>104</v>
      </c>
      <c r="AK94" s="1" t="s">
        <v>182</v>
      </c>
      <c r="AL94" s="1"/>
      <c r="AM94" s="1"/>
      <c r="AO94">
        <v>2048</v>
      </c>
      <c r="AP94">
        <v>2</v>
      </c>
      <c r="AQ94" s="1" t="s">
        <v>148</v>
      </c>
      <c r="AR94" s="1" t="s">
        <v>119</v>
      </c>
      <c r="AT94" s="1" t="s">
        <v>108</v>
      </c>
      <c r="AU94" s="1" t="s">
        <v>121</v>
      </c>
      <c r="AV94">
        <v>2010</v>
      </c>
      <c r="AW94" s="1" t="s">
        <v>192</v>
      </c>
      <c r="AX94">
        <v>3</v>
      </c>
      <c r="AY94">
        <v>2</v>
      </c>
      <c r="AZ94">
        <v>1</v>
      </c>
      <c r="BA94">
        <v>5</v>
      </c>
      <c r="BB94" s="1"/>
      <c r="BG94">
        <v>4</v>
      </c>
      <c r="BI94" s="1"/>
      <c r="BM94" s="1"/>
      <c r="BN94" s="1"/>
      <c r="BV94">
        <v>0</v>
      </c>
      <c r="BW94">
        <v>147830</v>
      </c>
      <c r="BX94">
        <v>33000</v>
      </c>
      <c r="BY94">
        <v>77800</v>
      </c>
      <c r="BZ94">
        <v>0</v>
      </c>
      <c r="CA94" s="1" t="s">
        <v>1061</v>
      </c>
      <c r="CB94" s="1" t="s">
        <v>108</v>
      </c>
      <c r="CD94">
        <v>2533</v>
      </c>
      <c r="CE94" s="1" t="s">
        <v>106</v>
      </c>
      <c r="CF94" s="1" t="s">
        <v>106</v>
      </c>
      <c r="CI94" s="1" t="s">
        <v>1765</v>
      </c>
      <c r="CJ94" s="1" t="s">
        <v>294</v>
      </c>
      <c r="CK94">
        <v>2522207</v>
      </c>
      <c r="CL94">
        <v>187144</v>
      </c>
      <c r="CM94" s="1" t="s">
        <v>1129</v>
      </c>
      <c r="CO94" s="1" t="s">
        <v>1746</v>
      </c>
      <c r="CP94" s="1" t="s">
        <v>1747</v>
      </c>
      <c r="CQ94" s="1" t="s">
        <v>1763</v>
      </c>
      <c r="CR94" s="1" t="s">
        <v>1763</v>
      </c>
      <c r="CS94" s="1"/>
      <c r="CU94" s="1" t="s">
        <v>1133</v>
      </c>
      <c r="CV94" s="1" t="s">
        <v>113</v>
      </c>
      <c r="CW94" s="1" t="s">
        <v>1129</v>
      </c>
      <c r="CX94" s="1"/>
      <c r="CZ94" s="2">
        <f t="shared" si="1"/>
        <v>110800</v>
      </c>
      <c r="DA94" t="str">
        <f>_xlfn.IFNA(_xlfn.XLOOKUP(R94, LandUseCodes!$A$1:$A$70,LandUseCodes!$B$1:$B$70), "Not Listed")</f>
        <v>R - Single Family/Cabin</v>
      </c>
      <c r="DB94" t="str">
        <f>_xlfn.IFNA(_xlfn.XLOOKUP(AD94, Type!$A$1:$A$3,Type!$B$1:$B$3), "Not Listed")</f>
        <v>Public</v>
      </c>
    </row>
    <row r="95" spans="1:106" x14ac:dyDescent="0.25">
      <c r="A95" s="1" t="s">
        <v>1766</v>
      </c>
      <c r="B95">
        <v>2024</v>
      </c>
      <c r="C95">
        <v>1</v>
      </c>
      <c r="D95" s="1" t="s">
        <v>952</v>
      </c>
      <c r="E95" s="1" t="s">
        <v>1767</v>
      </c>
      <c r="F95" s="1" t="s">
        <v>951</v>
      </c>
      <c r="G95">
        <v>1</v>
      </c>
      <c r="H95" s="1" t="s">
        <v>115</v>
      </c>
      <c r="J95">
        <v>112800</v>
      </c>
      <c r="K95" s="1" t="s">
        <v>1768</v>
      </c>
      <c r="L95" s="1"/>
      <c r="M95" s="1" t="s">
        <v>538</v>
      </c>
      <c r="N95">
        <v>105</v>
      </c>
      <c r="O95" s="1"/>
      <c r="P95" s="1" t="s">
        <v>1739</v>
      </c>
      <c r="Q95" s="1" t="s">
        <v>191</v>
      </c>
      <c r="R95" s="1" t="s">
        <v>163</v>
      </c>
      <c r="S95" s="1" t="s">
        <v>1769</v>
      </c>
      <c r="T95" s="1" t="s">
        <v>1128</v>
      </c>
      <c r="U95" s="1"/>
      <c r="V95" s="1" t="s">
        <v>1129</v>
      </c>
      <c r="W95" s="1" t="s">
        <v>1768</v>
      </c>
      <c r="X95" s="1" t="s">
        <v>1770</v>
      </c>
      <c r="Y95">
        <v>240000</v>
      </c>
      <c r="Z95" s="1" t="s">
        <v>148</v>
      </c>
      <c r="AA95" s="1" t="s">
        <v>164</v>
      </c>
      <c r="AB95" s="1" t="s">
        <v>1756</v>
      </c>
      <c r="AC95" s="1" t="s">
        <v>181</v>
      </c>
      <c r="AD95" s="3">
        <v>1</v>
      </c>
      <c r="AE95" s="1" t="s">
        <v>106</v>
      </c>
      <c r="AF95" s="1" t="s">
        <v>106</v>
      </c>
      <c r="AG95" s="1" t="s">
        <v>106</v>
      </c>
      <c r="AH95" s="1" t="s">
        <v>106</v>
      </c>
      <c r="AI95" s="1"/>
      <c r="AJ95" s="1" t="s">
        <v>108</v>
      </c>
      <c r="AK95" s="1" t="s">
        <v>182</v>
      </c>
      <c r="AL95" s="1"/>
      <c r="AM95" s="1"/>
      <c r="AO95">
        <v>2008</v>
      </c>
      <c r="AP95">
        <v>2</v>
      </c>
      <c r="AQ95" s="1" t="s">
        <v>148</v>
      </c>
      <c r="AR95" s="1" t="s">
        <v>119</v>
      </c>
      <c r="AT95" s="1" t="s">
        <v>108</v>
      </c>
      <c r="AU95" s="1" t="s">
        <v>121</v>
      </c>
      <c r="AV95">
        <v>2010</v>
      </c>
      <c r="AW95" s="1" t="s">
        <v>192</v>
      </c>
      <c r="AX95">
        <v>3</v>
      </c>
      <c r="AY95">
        <v>2</v>
      </c>
      <c r="AZ95">
        <v>0</v>
      </c>
      <c r="BA95">
        <v>5</v>
      </c>
      <c r="BG95">
        <v>3</v>
      </c>
      <c r="BI95" s="1"/>
      <c r="BM95" s="1"/>
      <c r="BN95" s="1"/>
      <c r="BV95">
        <v>0</v>
      </c>
      <c r="BW95">
        <v>146780</v>
      </c>
      <c r="BX95">
        <v>32990</v>
      </c>
      <c r="BY95">
        <v>79810</v>
      </c>
      <c r="BZ95">
        <v>0</v>
      </c>
      <c r="CA95" s="1" t="s">
        <v>1061</v>
      </c>
      <c r="CB95" s="1" t="s">
        <v>108</v>
      </c>
      <c r="CD95">
        <v>2529</v>
      </c>
      <c r="CE95" s="1" t="s">
        <v>106</v>
      </c>
      <c r="CF95" s="1" t="s">
        <v>106</v>
      </c>
      <c r="CI95" s="1" t="s">
        <v>1771</v>
      </c>
      <c r="CJ95" s="1" t="s">
        <v>295</v>
      </c>
      <c r="CK95">
        <v>2522183</v>
      </c>
      <c r="CL95">
        <v>187140</v>
      </c>
      <c r="CM95" s="1" t="s">
        <v>1129</v>
      </c>
      <c r="CO95" s="1" t="s">
        <v>1746</v>
      </c>
      <c r="CP95" s="1" t="s">
        <v>1747</v>
      </c>
      <c r="CQ95" s="1" t="s">
        <v>1769</v>
      </c>
      <c r="CR95" s="1" t="s">
        <v>1769</v>
      </c>
      <c r="CS95" s="1"/>
      <c r="CU95" s="1" t="s">
        <v>1133</v>
      </c>
      <c r="CV95" s="1" t="s">
        <v>113</v>
      </c>
      <c r="CW95" s="1" t="s">
        <v>1129</v>
      </c>
      <c r="CX95" s="1"/>
      <c r="CZ95" s="2">
        <f t="shared" si="1"/>
        <v>112800</v>
      </c>
      <c r="DA95" t="str">
        <f>_xlfn.IFNA(_xlfn.XLOOKUP(R95, LandUseCodes!$A$1:$A$70,LandUseCodes!$B$1:$B$70), "Not Listed")</f>
        <v>R - Single Family/Cabin</v>
      </c>
      <c r="DB95" t="str">
        <f>_xlfn.IFNA(_xlfn.XLOOKUP(AD95, Type!$A$1:$A$3,Type!$B$1:$B$3), "Not Listed")</f>
        <v>Public</v>
      </c>
    </row>
    <row r="96" spans="1:106" x14ac:dyDescent="0.25">
      <c r="A96" s="1" t="s">
        <v>1772</v>
      </c>
      <c r="B96">
        <v>2024</v>
      </c>
      <c r="C96">
        <v>1</v>
      </c>
      <c r="D96" s="1" t="s">
        <v>536</v>
      </c>
      <c r="E96" s="1" t="s">
        <v>338</v>
      </c>
      <c r="F96" s="1" t="s">
        <v>537</v>
      </c>
      <c r="G96">
        <v>225000</v>
      </c>
      <c r="H96" s="1"/>
      <c r="J96">
        <v>129830</v>
      </c>
      <c r="K96" s="1" t="s">
        <v>1773</v>
      </c>
      <c r="L96" s="1"/>
      <c r="M96" s="1" t="s">
        <v>538</v>
      </c>
      <c r="N96">
        <v>107</v>
      </c>
      <c r="O96" s="1"/>
      <c r="P96" s="1" t="s">
        <v>1739</v>
      </c>
      <c r="Q96" s="1" t="s">
        <v>191</v>
      </c>
      <c r="R96" s="1" t="s">
        <v>163</v>
      </c>
      <c r="S96" s="1" t="s">
        <v>1774</v>
      </c>
      <c r="T96" s="1" t="s">
        <v>1128</v>
      </c>
      <c r="U96" s="1"/>
      <c r="V96" s="1" t="s">
        <v>1129</v>
      </c>
      <c r="W96" s="1" t="s">
        <v>1775</v>
      </c>
      <c r="X96" s="1" t="s">
        <v>1776</v>
      </c>
      <c r="Y96">
        <v>224432</v>
      </c>
      <c r="Z96" s="1" t="s">
        <v>148</v>
      </c>
      <c r="AA96" s="1" t="s">
        <v>164</v>
      </c>
      <c r="AB96" s="1" t="s">
        <v>1756</v>
      </c>
      <c r="AC96" s="1" t="s">
        <v>181</v>
      </c>
      <c r="AD96" s="3">
        <v>1</v>
      </c>
      <c r="AE96" s="1" t="s">
        <v>106</v>
      </c>
      <c r="AF96" s="1" t="s">
        <v>106</v>
      </c>
      <c r="AG96" s="1" t="s">
        <v>106</v>
      </c>
      <c r="AH96" s="1" t="s">
        <v>106</v>
      </c>
      <c r="AI96" s="1"/>
      <c r="AJ96" s="1" t="s">
        <v>104</v>
      </c>
      <c r="AK96" s="1" t="s">
        <v>182</v>
      </c>
      <c r="AL96" s="1"/>
      <c r="AM96" s="1"/>
      <c r="AO96">
        <v>2022</v>
      </c>
      <c r="AP96">
        <v>2</v>
      </c>
      <c r="AQ96" s="1" t="s">
        <v>148</v>
      </c>
      <c r="AR96" s="1" t="s">
        <v>119</v>
      </c>
      <c r="AT96" s="1" t="s">
        <v>108</v>
      </c>
      <c r="AU96" s="1" t="s">
        <v>121</v>
      </c>
      <c r="AV96">
        <v>2010</v>
      </c>
      <c r="AW96" s="1" t="s">
        <v>192</v>
      </c>
      <c r="AX96">
        <v>3</v>
      </c>
      <c r="AY96">
        <v>2</v>
      </c>
      <c r="AZ96">
        <v>1</v>
      </c>
      <c r="BA96">
        <v>5</v>
      </c>
      <c r="BG96">
        <v>102</v>
      </c>
      <c r="BI96" s="1"/>
      <c r="BM96" s="1"/>
      <c r="BN96" s="1"/>
      <c r="BV96">
        <v>0</v>
      </c>
      <c r="BW96">
        <v>151620</v>
      </c>
      <c r="BX96">
        <v>32990</v>
      </c>
      <c r="BY96">
        <v>96840</v>
      </c>
      <c r="BZ96">
        <v>0</v>
      </c>
      <c r="CA96" s="1" t="s">
        <v>1061</v>
      </c>
      <c r="CB96" s="1" t="s">
        <v>108</v>
      </c>
      <c r="CD96">
        <v>2526</v>
      </c>
      <c r="CE96" s="1" t="s">
        <v>106</v>
      </c>
      <c r="CF96" s="1" t="s">
        <v>106</v>
      </c>
      <c r="CI96" s="1" t="s">
        <v>1777</v>
      </c>
      <c r="CJ96" s="1" t="s">
        <v>296</v>
      </c>
      <c r="CK96">
        <v>2522159</v>
      </c>
      <c r="CL96">
        <v>187137</v>
      </c>
      <c r="CM96" s="1" t="s">
        <v>1129</v>
      </c>
      <c r="CO96" s="1" t="s">
        <v>1746</v>
      </c>
      <c r="CP96" s="1" t="s">
        <v>1747</v>
      </c>
      <c r="CQ96" s="1" t="s">
        <v>1774</v>
      </c>
      <c r="CR96" s="1" t="s">
        <v>1774</v>
      </c>
      <c r="CS96" s="1"/>
      <c r="CU96" s="1" t="s">
        <v>1133</v>
      </c>
      <c r="CV96" s="1" t="s">
        <v>113</v>
      </c>
      <c r="CW96" s="1" t="s">
        <v>1129</v>
      </c>
      <c r="CX96" s="1"/>
      <c r="CZ96" s="2">
        <f t="shared" si="1"/>
        <v>129830</v>
      </c>
      <c r="DA96" t="str">
        <f>_xlfn.IFNA(_xlfn.XLOOKUP(R96, LandUseCodes!$A$1:$A$70,LandUseCodes!$B$1:$B$70), "Not Listed")</f>
        <v>R - Single Family/Cabin</v>
      </c>
      <c r="DB96" t="str">
        <f>_xlfn.IFNA(_xlfn.XLOOKUP(AD96, Type!$A$1:$A$3,Type!$B$1:$B$3), "Not Listed")</f>
        <v>Public</v>
      </c>
    </row>
    <row r="97" spans="1:106" x14ac:dyDescent="0.25">
      <c r="A97" s="1" t="s">
        <v>1778</v>
      </c>
      <c r="B97">
        <v>2024</v>
      </c>
      <c r="C97">
        <v>1</v>
      </c>
      <c r="D97" s="1" t="s">
        <v>1779</v>
      </c>
      <c r="E97" s="1" t="s">
        <v>486</v>
      </c>
      <c r="F97" s="1" t="s">
        <v>1780</v>
      </c>
      <c r="G97">
        <v>235500</v>
      </c>
      <c r="H97" s="1"/>
      <c r="J97">
        <v>151620</v>
      </c>
      <c r="K97" s="1" t="s">
        <v>1781</v>
      </c>
      <c r="L97" s="1" t="s">
        <v>209</v>
      </c>
      <c r="M97" s="1" t="s">
        <v>538</v>
      </c>
      <c r="N97">
        <v>109</v>
      </c>
      <c r="O97" s="1"/>
      <c r="P97" s="1" t="s">
        <v>1739</v>
      </c>
      <c r="Q97" s="1" t="s">
        <v>191</v>
      </c>
      <c r="R97" s="1" t="s">
        <v>163</v>
      </c>
      <c r="S97" s="1" t="s">
        <v>1782</v>
      </c>
      <c r="T97" s="1" t="s">
        <v>1128</v>
      </c>
      <c r="U97" s="1"/>
      <c r="V97" s="1" t="s">
        <v>1129</v>
      </c>
      <c r="W97" s="1" t="s">
        <v>1743</v>
      </c>
      <c r="X97" s="1" t="s">
        <v>849</v>
      </c>
      <c r="Y97">
        <v>1</v>
      </c>
      <c r="Z97" s="1" t="s">
        <v>148</v>
      </c>
      <c r="AA97" s="1" t="s">
        <v>164</v>
      </c>
      <c r="AB97" s="1" t="s">
        <v>1756</v>
      </c>
      <c r="AC97" s="1" t="s">
        <v>181</v>
      </c>
      <c r="AD97" s="3">
        <v>1</v>
      </c>
      <c r="AE97" s="1" t="s">
        <v>106</v>
      </c>
      <c r="AF97" s="1" t="s">
        <v>106</v>
      </c>
      <c r="AG97" s="1" t="s">
        <v>106</v>
      </c>
      <c r="AH97" s="1" t="s">
        <v>106</v>
      </c>
      <c r="AI97" s="1"/>
      <c r="AJ97" s="1" t="s">
        <v>104</v>
      </c>
      <c r="AK97" s="1" t="s">
        <v>182</v>
      </c>
      <c r="AL97" s="1"/>
      <c r="AM97" s="1"/>
      <c r="AO97">
        <v>2022</v>
      </c>
      <c r="AP97">
        <v>2</v>
      </c>
      <c r="AQ97" s="1" t="s">
        <v>148</v>
      </c>
      <c r="AR97" s="1" t="s">
        <v>119</v>
      </c>
      <c r="AT97" s="1" t="s">
        <v>108</v>
      </c>
      <c r="AU97" s="1" t="s">
        <v>121</v>
      </c>
      <c r="AV97">
        <v>2010</v>
      </c>
      <c r="AW97" s="1" t="s">
        <v>192</v>
      </c>
      <c r="AX97">
        <v>3</v>
      </c>
      <c r="AY97">
        <v>2</v>
      </c>
      <c r="AZ97">
        <v>1</v>
      </c>
      <c r="BA97">
        <v>5</v>
      </c>
      <c r="BG97">
        <v>102</v>
      </c>
      <c r="BI97" s="1"/>
      <c r="BM97" s="1"/>
      <c r="BN97" s="1"/>
      <c r="BV97">
        <v>0</v>
      </c>
      <c r="BW97">
        <v>15740</v>
      </c>
      <c r="BX97">
        <v>32990</v>
      </c>
      <c r="BY97">
        <v>118630</v>
      </c>
      <c r="BZ97">
        <v>0</v>
      </c>
      <c r="CA97" s="1" t="s">
        <v>1061</v>
      </c>
      <c r="CB97" s="1" t="s">
        <v>108</v>
      </c>
      <c r="CD97">
        <v>2522</v>
      </c>
      <c r="CE97" s="1" t="s">
        <v>106</v>
      </c>
      <c r="CF97" s="1" t="s">
        <v>106</v>
      </c>
      <c r="CI97" s="1" t="s">
        <v>1783</v>
      </c>
      <c r="CJ97" s="1" t="s">
        <v>308</v>
      </c>
      <c r="CK97">
        <v>2522135</v>
      </c>
      <c r="CL97">
        <v>187134</v>
      </c>
      <c r="CM97" s="1" t="s">
        <v>1129</v>
      </c>
      <c r="CO97" s="1" t="s">
        <v>1746</v>
      </c>
      <c r="CP97" s="1" t="s">
        <v>1747</v>
      </c>
      <c r="CQ97" s="1" t="s">
        <v>1782</v>
      </c>
      <c r="CR97" s="1" t="s">
        <v>1782</v>
      </c>
      <c r="CS97" s="1"/>
      <c r="CU97" s="1" t="s">
        <v>1133</v>
      </c>
      <c r="CV97" s="1" t="s">
        <v>113</v>
      </c>
      <c r="CW97" s="1" t="s">
        <v>1129</v>
      </c>
      <c r="CX97" s="1"/>
      <c r="CZ97" s="2">
        <f t="shared" si="1"/>
        <v>151620</v>
      </c>
      <c r="DA97" t="str">
        <f>_xlfn.IFNA(_xlfn.XLOOKUP(R97, LandUseCodes!$A$1:$A$70,LandUseCodes!$B$1:$B$70), "Not Listed")</f>
        <v>R - Single Family/Cabin</v>
      </c>
      <c r="DB97" t="str">
        <f>_xlfn.IFNA(_xlfn.XLOOKUP(AD97, Type!$A$1:$A$3,Type!$B$1:$B$3), "Not Listed")</f>
        <v>Public</v>
      </c>
    </row>
    <row r="98" spans="1:106" x14ac:dyDescent="0.25">
      <c r="A98" s="1" t="s">
        <v>1784</v>
      </c>
      <c r="B98">
        <v>2024</v>
      </c>
      <c r="C98">
        <v>1</v>
      </c>
      <c r="D98" s="1" t="s">
        <v>224</v>
      </c>
      <c r="E98" s="1" t="s">
        <v>916</v>
      </c>
      <c r="F98" s="1" t="s">
        <v>225</v>
      </c>
      <c r="G98">
        <v>223500</v>
      </c>
      <c r="H98" s="1"/>
      <c r="J98">
        <v>111300</v>
      </c>
      <c r="K98" s="1" t="s">
        <v>1785</v>
      </c>
      <c r="L98" s="1"/>
      <c r="M98" s="1" t="s">
        <v>538</v>
      </c>
      <c r="N98">
        <v>111</v>
      </c>
      <c r="O98" s="1"/>
      <c r="P98" s="1" t="s">
        <v>1739</v>
      </c>
      <c r="Q98" s="1" t="s">
        <v>191</v>
      </c>
      <c r="R98" s="1" t="s">
        <v>163</v>
      </c>
      <c r="S98" s="1" t="s">
        <v>1786</v>
      </c>
      <c r="T98" s="1" t="s">
        <v>1787</v>
      </c>
      <c r="U98" s="1"/>
      <c r="V98" s="1" t="s">
        <v>1788</v>
      </c>
      <c r="W98" s="1" t="s">
        <v>1789</v>
      </c>
      <c r="X98" s="1" t="s">
        <v>220</v>
      </c>
      <c r="Y98">
        <v>248000</v>
      </c>
      <c r="Z98" s="1" t="s">
        <v>148</v>
      </c>
      <c r="AA98" s="1" t="s">
        <v>164</v>
      </c>
      <c r="AB98" s="1" t="s">
        <v>1756</v>
      </c>
      <c r="AC98" s="1" t="s">
        <v>181</v>
      </c>
      <c r="AD98" s="3">
        <v>1</v>
      </c>
      <c r="AE98" s="1" t="s">
        <v>106</v>
      </c>
      <c r="AF98" s="1" t="s">
        <v>106</v>
      </c>
      <c r="AG98" s="1" t="s">
        <v>106</v>
      </c>
      <c r="AH98" s="1" t="s">
        <v>106</v>
      </c>
      <c r="AI98" s="1"/>
      <c r="AJ98" s="1" t="s">
        <v>104</v>
      </c>
      <c r="AK98" s="1" t="s">
        <v>182</v>
      </c>
      <c r="AL98" s="1"/>
      <c r="AM98" s="1"/>
      <c r="AO98">
        <v>1436</v>
      </c>
      <c r="AP98">
        <v>2</v>
      </c>
      <c r="AQ98" s="1" t="s">
        <v>148</v>
      </c>
      <c r="AR98" s="1" t="s">
        <v>119</v>
      </c>
      <c r="AT98" s="1" t="s">
        <v>108</v>
      </c>
      <c r="AU98" s="1" t="s">
        <v>121</v>
      </c>
      <c r="AV98">
        <v>2012</v>
      </c>
      <c r="AW98" s="1" t="s">
        <v>192</v>
      </c>
      <c r="AX98">
        <v>3</v>
      </c>
      <c r="AY98">
        <v>2</v>
      </c>
      <c r="AZ98">
        <v>1</v>
      </c>
      <c r="BA98">
        <v>5</v>
      </c>
      <c r="BG98">
        <v>360</v>
      </c>
      <c r="BI98" s="1"/>
      <c r="BM98" s="1"/>
      <c r="BN98" s="1"/>
      <c r="BU98" s="1"/>
      <c r="BV98">
        <v>0</v>
      </c>
      <c r="BW98">
        <v>138880</v>
      </c>
      <c r="BX98">
        <v>32180</v>
      </c>
      <c r="BY98">
        <v>79120</v>
      </c>
      <c r="BZ98">
        <v>0</v>
      </c>
      <c r="CA98" s="1" t="s">
        <v>1061</v>
      </c>
      <c r="CB98" s="1" t="s">
        <v>108</v>
      </c>
      <c r="CD98">
        <v>3567</v>
      </c>
      <c r="CE98" s="1" t="s">
        <v>106</v>
      </c>
      <c r="CF98" s="1" t="s">
        <v>106</v>
      </c>
      <c r="CG98" s="1"/>
      <c r="CI98" s="1" t="s">
        <v>1790</v>
      </c>
      <c r="CJ98" s="1" t="s">
        <v>309</v>
      </c>
      <c r="CK98">
        <v>2522107</v>
      </c>
      <c r="CL98">
        <v>187130</v>
      </c>
      <c r="CM98" s="1" t="s">
        <v>1129</v>
      </c>
      <c r="CO98" s="1" t="s">
        <v>1746</v>
      </c>
      <c r="CP98" s="1" t="s">
        <v>1747</v>
      </c>
      <c r="CQ98" s="1" t="s">
        <v>1791</v>
      </c>
      <c r="CR98" s="1" t="s">
        <v>1786</v>
      </c>
      <c r="CS98" s="1"/>
      <c r="CU98" s="1" t="s">
        <v>1792</v>
      </c>
      <c r="CV98" s="1" t="s">
        <v>113</v>
      </c>
      <c r="CW98" s="1" t="s">
        <v>1788</v>
      </c>
      <c r="CX98" s="1"/>
      <c r="CZ98" s="2">
        <f t="shared" si="1"/>
        <v>111300</v>
      </c>
      <c r="DA98" t="str">
        <f>_xlfn.IFNA(_xlfn.XLOOKUP(R98, LandUseCodes!$A$1:$A$70,LandUseCodes!$B$1:$B$70), "Not Listed")</f>
        <v>R - Single Family/Cabin</v>
      </c>
      <c r="DB98" t="str">
        <f>_xlfn.IFNA(_xlfn.XLOOKUP(AD98, Type!$A$1:$A$3,Type!$B$1:$B$3), "Not Listed")</f>
        <v>Public</v>
      </c>
    </row>
    <row r="99" spans="1:106" x14ac:dyDescent="0.25">
      <c r="A99" s="1" t="s">
        <v>1793</v>
      </c>
      <c r="B99">
        <v>2024</v>
      </c>
      <c r="C99">
        <v>1</v>
      </c>
      <c r="D99" s="1" t="s">
        <v>1794</v>
      </c>
      <c r="E99" s="1" t="s">
        <v>508</v>
      </c>
      <c r="F99" s="1" t="s">
        <v>1097</v>
      </c>
      <c r="G99">
        <v>315000</v>
      </c>
      <c r="H99" s="1"/>
      <c r="J99">
        <v>107190</v>
      </c>
      <c r="K99" s="1" t="s">
        <v>1795</v>
      </c>
      <c r="L99" s="1"/>
      <c r="M99" s="1" t="s">
        <v>538</v>
      </c>
      <c r="N99">
        <v>113</v>
      </c>
      <c r="O99" s="1"/>
      <c r="P99" s="1" t="s">
        <v>1739</v>
      </c>
      <c r="Q99" s="1" t="s">
        <v>191</v>
      </c>
      <c r="R99" s="1" t="s">
        <v>163</v>
      </c>
      <c r="S99" s="1" t="s">
        <v>1796</v>
      </c>
      <c r="T99" s="1" t="s">
        <v>1128</v>
      </c>
      <c r="U99" s="1"/>
      <c r="V99" s="1" t="s">
        <v>1129</v>
      </c>
      <c r="W99" s="1" t="s">
        <v>1797</v>
      </c>
      <c r="X99" s="1" t="s">
        <v>1798</v>
      </c>
      <c r="Y99">
        <v>225000</v>
      </c>
      <c r="Z99" s="1" t="s">
        <v>148</v>
      </c>
      <c r="AA99" s="1" t="s">
        <v>164</v>
      </c>
      <c r="AB99" s="1" t="s">
        <v>1756</v>
      </c>
      <c r="AC99" s="1" t="s">
        <v>181</v>
      </c>
      <c r="AD99" s="3">
        <v>1</v>
      </c>
      <c r="AE99" s="1" t="s">
        <v>106</v>
      </c>
      <c r="AF99" s="1" t="s">
        <v>106</v>
      </c>
      <c r="AG99" s="1" t="s">
        <v>106</v>
      </c>
      <c r="AH99" s="1" t="s">
        <v>106</v>
      </c>
      <c r="AI99" s="1"/>
      <c r="AJ99" s="1" t="s">
        <v>104</v>
      </c>
      <c r="AK99" s="1" t="s">
        <v>182</v>
      </c>
      <c r="AL99" s="1"/>
      <c r="AO99">
        <v>1802</v>
      </c>
      <c r="AP99">
        <v>2</v>
      </c>
      <c r="AQ99" s="1" t="s">
        <v>148</v>
      </c>
      <c r="AR99" s="1" t="s">
        <v>119</v>
      </c>
      <c r="AT99" s="1" t="s">
        <v>108</v>
      </c>
      <c r="AU99" s="1" t="s">
        <v>121</v>
      </c>
      <c r="AV99">
        <v>2009</v>
      </c>
      <c r="AW99" s="1" t="s">
        <v>192</v>
      </c>
      <c r="AX99">
        <v>3</v>
      </c>
      <c r="AY99">
        <v>1</v>
      </c>
      <c r="AZ99">
        <v>1</v>
      </c>
      <c r="BA99">
        <v>5</v>
      </c>
      <c r="BG99">
        <v>30</v>
      </c>
      <c r="BI99" s="1"/>
      <c r="BM99" s="1"/>
      <c r="BN99" s="1"/>
      <c r="BU99" s="1"/>
      <c r="BV99">
        <v>0</v>
      </c>
      <c r="BW99">
        <v>105750</v>
      </c>
      <c r="BX99">
        <v>34220</v>
      </c>
      <c r="BY99">
        <v>72970</v>
      </c>
      <c r="BZ99">
        <v>0</v>
      </c>
      <c r="CA99" s="1" t="s">
        <v>1100</v>
      </c>
      <c r="CB99" s="1" t="s">
        <v>108</v>
      </c>
      <c r="CD99">
        <v>3560</v>
      </c>
      <c r="CE99" s="1" t="s">
        <v>106</v>
      </c>
      <c r="CF99" s="1" t="s">
        <v>106</v>
      </c>
      <c r="CG99" s="1"/>
      <c r="CI99" s="1" t="s">
        <v>1799</v>
      </c>
      <c r="CJ99" s="1" t="s">
        <v>266</v>
      </c>
      <c r="CK99">
        <v>2522073</v>
      </c>
      <c r="CL99">
        <v>187125</v>
      </c>
      <c r="CM99" s="1" t="s">
        <v>1129</v>
      </c>
      <c r="CO99" s="1" t="s">
        <v>1746</v>
      </c>
      <c r="CP99" s="1" t="s">
        <v>1747</v>
      </c>
      <c r="CQ99" s="1" t="s">
        <v>1796</v>
      </c>
      <c r="CR99" s="1" t="s">
        <v>1796</v>
      </c>
      <c r="CS99" s="1"/>
      <c r="CU99" s="1" t="s">
        <v>1133</v>
      </c>
      <c r="CV99" s="1" t="s">
        <v>113</v>
      </c>
      <c r="CW99" s="1" t="s">
        <v>1129</v>
      </c>
      <c r="CX99" s="1"/>
      <c r="CZ99" s="2">
        <f t="shared" si="1"/>
        <v>107190</v>
      </c>
      <c r="DA99" t="str">
        <f>_xlfn.IFNA(_xlfn.XLOOKUP(R99, LandUseCodes!$A$1:$A$70,LandUseCodes!$B$1:$B$70), "Not Listed")</f>
        <v>R - Single Family/Cabin</v>
      </c>
      <c r="DB99" t="str">
        <f>_xlfn.IFNA(_xlfn.XLOOKUP(AD99, Type!$A$1:$A$3,Type!$B$1:$B$3), "Not Listed")</f>
        <v>Public</v>
      </c>
    </row>
    <row r="100" spans="1:106" x14ac:dyDescent="0.25">
      <c r="A100" s="1" t="s">
        <v>1800</v>
      </c>
      <c r="B100">
        <v>2024</v>
      </c>
      <c r="C100">
        <v>1</v>
      </c>
      <c r="D100" s="1" t="s">
        <v>829</v>
      </c>
      <c r="E100" s="1" t="s">
        <v>463</v>
      </c>
      <c r="F100" s="1" t="s">
        <v>382</v>
      </c>
      <c r="G100">
        <v>214188</v>
      </c>
      <c r="J100">
        <v>120400</v>
      </c>
      <c r="K100" s="1" t="s">
        <v>1801</v>
      </c>
      <c r="L100" s="1"/>
      <c r="M100" s="1" t="s">
        <v>538</v>
      </c>
      <c r="N100">
        <v>115</v>
      </c>
      <c r="O100" s="1"/>
      <c r="P100" s="1" t="s">
        <v>1739</v>
      </c>
      <c r="Q100" s="1" t="s">
        <v>191</v>
      </c>
      <c r="R100" s="1" t="s">
        <v>163</v>
      </c>
      <c r="S100" s="1" t="s">
        <v>1802</v>
      </c>
      <c r="T100" s="1" t="s">
        <v>1128</v>
      </c>
      <c r="U100" s="1"/>
      <c r="V100" s="1" t="s">
        <v>1129</v>
      </c>
      <c r="W100" s="1" t="s">
        <v>1743</v>
      </c>
      <c r="X100" s="1" t="s">
        <v>849</v>
      </c>
      <c r="Y100">
        <v>1</v>
      </c>
      <c r="Z100" s="1" t="s">
        <v>148</v>
      </c>
      <c r="AA100" s="1" t="s">
        <v>164</v>
      </c>
      <c r="AB100" s="1" t="s">
        <v>1756</v>
      </c>
      <c r="AC100" s="1" t="s">
        <v>181</v>
      </c>
      <c r="AD100" s="3">
        <v>1</v>
      </c>
      <c r="AE100" s="1" t="s">
        <v>106</v>
      </c>
      <c r="AF100" s="1" t="s">
        <v>106</v>
      </c>
      <c r="AG100" s="1" t="s">
        <v>106</v>
      </c>
      <c r="AH100" s="1" t="s">
        <v>106</v>
      </c>
      <c r="AI100" s="1"/>
      <c r="AJ100" s="1" t="s">
        <v>104</v>
      </c>
      <c r="AK100" s="1" t="s">
        <v>182</v>
      </c>
      <c r="AL100" s="1"/>
      <c r="AM100" s="1"/>
      <c r="AO100">
        <v>2074</v>
      </c>
      <c r="AP100">
        <v>2</v>
      </c>
      <c r="AQ100" s="1" t="s">
        <v>148</v>
      </c>
      <c r="AR100" s="1" t="s">
        <v>119</v>
      </c>
      <c r="AT100" s="1" t="s">
        <v>108</v>
      </c>
      <c r="AU100" s="1" t="s">
        <v>121</v>
      </c>
      <c r="AV100">
        <v>2009</v>
      </c>
      <c r="AW100" s="1" t="s">
        <v>192</v>
      </c>
      <c r="AX100">
        <v>3</v>
      </c>
      <c r="AY100">
        <v>2</v>
      </c>
      <c r="AZ100">
        <v>1</v>
      </c>
      <c r="BA100">
        <v>5</v>
      </c>
      <c r="BB100" s="1"/>
      <c r="BG100">
        <v>102</v>
      </c>
      <c r="BI100" s="1"/>
      <c r="BM100" s="1"/>
      <c r="BN100" s="1"/>
      <c r="BU100" s="1"/>
      <c r="BV100">
        <v>0</v>
      </c>
      <c r="BW100">
        <v>150750</v>
      </c>
      <c r="BX100">
        <v>32970</v>
      </c>
      <c r="BY100">
        <v>87430</v>
      </c>
      <c r="BZ100">
        <v>0</v>
      </c>
      <c r="CA100" s="1" t="s">
        <v>1061</v>
      </c>
      <c r="CB100" s="1" t="s">
        <v>108</v>
      </c>
      <c r="CD100">
        <v>2508</v>
      </c>
      <c r="CE100" s="1" t="s">
        <v>106</v>
      </c>
      <c r="CF100" s="1" t="s">
        <v>106</v>
      </c>
      <c r="CG100" s="1"/>
      <c r="CI100" s="1" t="s">
        <v>1803</v>
      </c>
      <c r="CJ100" s="1" t="s">
        <v>293</v>
      </c>
      <c r="CK100">
        <v>2522044</v>
      </c>
      <c r="CL100">
        <v>187121</v>
      </c>
      <c r="CM100" s="1" t="s">
        <v>1129</v>
      </c>
      <c r="CO100" s="1" t="s">
        <v>1746</v>
      </c>
      <c r="CP100" s="1" t="s">
        <v>1747</v>
      </c>
      <c r="CQ100" s="1" t="s">
        <v>1802</v>
      </c>
      <c r="CR100" s="1" t="s">
        <v>1802</v>
      </c>
      <c r="CS100" s="1"/>
      <c r="CU100" s="1" t="s">
        <v>1133</v>
      </c>
      <c r="CV100" s="1" t="s">
        <v>113</v>
      </c>
      <c r="CW100" s="1" t="s">
        <v>1129</v>
      </c>
      <c r="CX100" s="1"/>
      <c r="CZ100" s="2">
        <f t="shared" si="1"/>
        <v>120400</v>
      </c>
      <c r="DA100" t="str">
        <f>_xlfn.IFNA(_xlfn.XLOOKUP(R100, LandUseCodes!$A$1:$A$70,LandUseCodes!$B$1:$B$70), "Not Listed")</f>
        <v>R - Single Family/Cabin</v>
      </c>
      <c r="DB100" t="str">
        <f>_xlfn.IFNA(_xlfn.XLOOKUP(AD100, Type!$A$1:$A$3,Type!$B$1:$B$3), "Not Listed")</f>
        <v>Public</v>
      </c>
    </row>
    <row r="101" spans="1:106" x14ac:dyDescent="0.25">
      <c r="A101" s="1" t="s">
        <v>1804</v>
      </c>
      <c r="B101">
        <v>2024</v>
      </c>
      <c r="C101">
        <v>1</v>
      </c>
      <c r="D101" s="1" t="s">
        <v>1805</v>
      </c>
      <c r="E101" s="1" t="s">
        <v>678</v>
      </c>
      <c r="F101" s="1" t="s">
        <v>993</v>
      </c>
      <c r="G101">
        <v>185900</v>
      </c>
      <c r="H101" s="1"/>
      <c r="J101">
        <v>104100</v>
      </c>
      <c r="K101" s="1" t="s">
        <v>1806</v>
      </c>
      <c r="L101" s="1" t="s">
        <v>1807</v>
      </c>
      <c r="M101" s="1" t="s">
        <v>538</v>
      </c>
      <c r="N101">
        <v>117</v>
      </c>
      <c r="O101" s="1"/>
      <c r="P101" s="1" t="s">
        <v>1739</v>
      </c>
      <c r="Q101" s="1" t="s">
        <v>191</v>
      </c>
      <c r="R101" s="1" t="s">
        <v>163</v>
      </c>
      <c r="S101" s="1" t="s">
        <v>1808</v>
      </c>
      <c r="T101" s="1" t="s">
        <v>1178</v>
      </c>
      <c r="U101" s="1"/>
      <c r="V101" s="1" t="s">
        <v>1179</v>
      </c>
      <c r="W101" s="1" t="s">
        <v>1743</v>
      </c>
      <c r="X101" s="1" t="s">
        <v>849</v>
      </c>
      <c r="Y101">
        <v>1</v>
      </c>
      <c r="Z101" s="1" t="s">
        <v>148</v>
      </c>
      <c r="AA101" s="1" t="s">
        <v>164</v>
      </c>
      <c r="AB101" s="1" t="s">
        <v>1756</v>
      </c>
      <c r="AC101" s="1" t="s">
        <v>181</v>
      </c>
      <c r="AD101" s="3">
        <v>1</v>
      </c>
      <c r="AE101" s="1" t="s">
        <v>106</v>
      </c>
      <c r="AF101" s="1" t="s">
        <v>106</v>
      </c>
      <c r="AG101" s="1" t="s">
        <v>106</v>
      </c>
      <c r="AH101" s="1" t="s">
        <v>106</v>
      </c>
      <c r="AI101" s="1"/>
      <c r="AJ101" s="1" t="s">
        <v>104</v>
      </c>
      <c r="AK101" s="1" t="s">
        <v>182</v>
      </c>
      <c r="AL101" s="1"/>
      <c r="AM101" s="1"/>
      <c r="AO101">
        <v>1874</v>
      </c>
      <c r="AP101">
        <v>2</v>
      </c>
      <c r="AQ101" s="1" t="s">
        <v>148</v>
      </c>
      <c r="AR101" s="1" t="s">
        <v>119</v>
      </c>
      <c r="AT101" s="1" t="s">
        <v>108</v>
      </c>
      <c r="AU101" s="1" t="s">
        <v>121</v>
      </c>
      <c r="AV101">
        <v>2010</v>
      </c>
      <c r="AW101" s="1" t="s">
        <v>192</v>
      </c>
      <c r="AX101">
        <v>3</v>
      </c>
      <c r="AY101">
        <v>1</v>
      </c>
      <c r="AZ101">
        <v>1</v>
      </c>
      <c r="BA101">
        <v>5</v>
      </c>
      <c r="BB101" s="1"/>
      <c r="BG101">
        <v>30</v>
      </c>
      <c r="BI101" s="1"/>
      <c r="BM101" s="1"/>
      <c r="BN101" s="1"/>
      <c r="BU101" s="1"/>
      <c r="BV101">
        <v>0</v>
      </c>
      <c r="BW101">
        <v>137800</v>
      </c>
      <c r="BX101">
        <v>32960</v>
      </c>
      <c r="BY101">
        <v>71140</v>
      </c>
      <c r="BZ101">
        <v>0</v>
      </c>
      <c r="CA101" s="1" t="s">
        <v>1061</v>
      </c>
      <c r="CB101" s="1" t="s">
        <v>108</v>
      </c>
      <c r="CD101">
        <v>2505</v>
      </c>
      <c r="CE101" s="1" t="s">
        <v>106</v>
      </c>
      <c r="CF101" s="1" t="s">
        <v>106</v>
      </c>
      <c r="CG101" s="1"/>
      <c r="CI101" s="1" t="s">
        <v>1809</v>
      </c>
      <c r="CJ101" s="1" t="s">
        <v>265</v>
      </c>
      <c r="CK101">
        <v>2522021</v>
      </c>
      <c r="CL101">
        <v>187118</v>
      </c>
      <c r="CM101" s="1" t="s">
        <v>1129</v>
      </c>
      <c r="CO101" s="1" t="s">
        <v>1746</v>
      </c>
      <c r="CP101" s="1" t="s">
        <v>1747</v>
      </c>
      <c r="CQ101" s="1" t="s">
        <v>1810</v>
      </c>
      <c r="CR101" s="1" t="s">
        <v>1808</v>
      </c>
      <c r="CS101" s="1"/>
      <c r="CU101" s="1" t="s">
        <v>1183</v>
      </c>
      <c r="CV101" s="1" t="s">
        <v>113</v>
      </c>
      <c r="CW101" s="1" t="s">
        <v>1179</v>
      </c>
      <c r="CX101" s="1"/>
      <c r="CZ101" s="2">
        <f t="shared" si="1"/>
        <v>104100</v>
      </c>
      <c r="DA101" t="str">
        <f>_xlfn.IFNA(_xlfn.XLOOKUP(R101, LandUseCodes!$A$1:$A$70,LandUseCodes!$B$1:$B$70), "Not Listed")</f>
        <v>R - Single Family/Cabin</v>
      </c>
      <c r="DB101" t="str">
        <f>_xlfn.IFNA(_xlfn.XLOOKUP(AD101, Type!$A$1:$A$3,Type!$B$1:$B$3), "Not Listed")</f>
        <v>Public</v>
      </c>
    </row>
    <row r="102" spans="1:106" x14ac:dyDescent="0.25">
      <c r="A102" s="1" t="s">
        <v>1811</v>
      </c>
      <c r="B102">
        <v>2024</v>
      </c>
      <c r="C102">
        <v>1</v>
      </c>
      <c r="D102" s="1" t="s">
        <v>1812</v>
      </c>
      <c r="E102" s="1" t="s">
        <v>469</v>
      </c>
      <c r="F102" s="1" t="s">
        <v>1813</v>
      </c>
      <c r="G102">
        <v>205700</v>
      </c>
      <c r="H102" s="1"/>
      <c r="J102">
        <v>115190</v>
      </c>
      <c r="K102" s="1" t="s">
        <v>1814</v>
      </c>
      <c r="L102" s="1" t="s">
        <v>1815</v>
      </c>
      <c r="M102" s="1" t="s">
        <v>538</v>
      </c>
      <c r="N102">
        <v>119</v>
      </c>
      <c r="O102" s="1"/>
      <c r="P102" s="1" t="s">
        <v>1739</v>
      </c>
      <c r="Q102" s="1" t="s">
        <v>191</v>
      </c>
      <c r="R102" s="1" t="s">
        <v>163</v>
      </c>
      <c r="S102" s="1" t="s">
        <v>1816</v>
      </c>
      <c r="T102" s="1" t="s">
        <v>1817</v>
      </c>
      <c r="U102" s="1" t="s">
        <v>1818</v>
      </c>
      <c r="V102" s="1" t="s">
        <v>1819</v>
      </c>
      <c r="W102" s="1" t="s">
        <v>1743</v>
      </c>
      <c r="X102" s="1" t="s">
        <v>849</v>
      </c>
      <c r="Y102">
        <v>1</v>
      </c>
      <c r="Z102" s="1" t="s">
        <v>148</v>
      </c>
      <c r="AA102" s="1" t="s">
        <v>164</v>
      </c>
      <c r="AB102" s="1" t="s">
        <v>1756</v>
      </c>
      <c r="AC102" s="1" t="s">
        <v>181</v>
      </c>
      <c r="AD102" s="3">
        <v>1</v>
      </c>
      <c r="AE102" s="1" t="s">
        <v>106</v>
      </c>
      <c r="AF102" s="1" t="s">
        <v>106</v>
      </c>
      <c r="AG102" s="1" t="s">
        <v>106</v>
      </c>
      <c r="AH102" s="1" t="s">
        <v>106</v>
      </c>
      <c r="AI102" s="1"/>
      <c r="AJ102" s="1" t="s">
        <v>104</v>
      </c>
      <c r="AK102" s="1" t="s">
        <v>182</v>
      </c>
      <c r="AL102" s="1"/>
      <c r="AM102" s="1"/>
      <c r="AO102">
        <v>1936</v>
      </c>
      <c r="AP102">
        <v>2</v>
      </c>
      <c r="AQ102" s="1" t="s">
        <v>148</v>
      </c>
      <c r="AR102" s="1" t="s">
        <v>119</v>
      </c>
      <c r="AT102" s="1" t="s">
        <v>108</v>
      </c>
      <c r="AU102" s="1" t="s">
        <v>121</v>
      </c>
      <c r="AV102">
        <v>2010</v>
      </c>
      <c r="AW102" s="1" t="s">
        <v>192</v>
      </c>
      <c r="AX102">
        <v>3</v>
      </c>
      <c r="AY102">
        <v>2</v>
      </c>
      <c r="BA102">
        <v>5</v>
      </c>
      <c r="BB102" s="1"/>
      <c r="BG102">
        <v>4</v>
      </c>
      <c r="BI102" s="1"/>
      <c r="BM102" s="1"/>
      <c r="BN102" s="1"/>
      <c r="BU102" s="1"/>
      <c r="BV102">
        <v>0</v>
      </c>
      <c r="BW102">
        <v>147970</v>
      </c>
      <c r="BX102">
        <v>34200</v>
      </c>
      <c r="BY102">
        <v>80990</v>
      </c>
      <c r="BZ102">
        <v>0</v>
      </c>
      <c r="CA102" s="1" t="s">
        <v>1061</v>
      </c>
      <c r="CB102" s="1" t="s">
        <v>108</v>
      </c>
      <c r="CD102">
        <v>3542</v>
      </c>
      <c r="CE102" s="1" t="s">
        <v>106</v>
      </c>
      <c r="CF102" s="1" t="s">
        <v>106</v>
      </c>
      <c r="CG102" s="1"/>
      <c r="CI102" s="1" t="s">
        <v>1820</v>
      </c>
      <c r="CJ102" s="1" t="s">
        <v>297</v>
      </c>
      <c r="CK102">
        <v>2521992</v>
      </c>
      <c r="CL102">
        <v>187114</v>
      </c>
      <c r="CM102" s="1" t="s">
        <v>1129</v>
      </c>
      <c r="CO102" s="1" t="s">
        <v>1746</v>
      </c>
      <c r="CP102" s="1" t="s">
        <v>1747</v>
      </c>
      <c r="CQ102" s="1" t="s">
        <v>1821</v>
      </c>
      <c r="CR102" s="1" t="s">
        <v>1816</v>
      </c>
      <c r="CS102" s="1" t="s">
        <v>1817</v>
      </c>
      <c r="CU102" s="1" t="s">
        <v>1822</v>
      </c>
      <c r="CV102" s="1" t="s">
        <v>351</v>
      </c>
      <c r="CW102" s="1" t="s">
        <v>1819</v>
      </c>
      <c r="CX102" s="1"/>
      <c r="CZ102" s="2">
        <f t="shared" si="1"/>
        <v>115190</v>
      </c>
      <c r="DA102" t="str">
        <f>_xlfn.IFNA(_xlfn.XLOOKUP(R102, LandUseCodes!$A$1:$A$70,LandUseCodes!$B$1:$B$70), "Not Listed")</f>
        <v>R - Single Family/Cabin</v>
      </c>
      <c r="DB102" t="str">
        <f>_xlfn.IFNA(_xlfn.XLOOKUP(AD102, Type!$A$1:$A$3,Type!$B$1:$B$3), "Not Listed")</f>
        <v>Public</v>
      </c>
    </row>
    <row r="103" spans="1:106" x14ac:dyDescent="0.25">
      <c r="A103" s="1" t="s">
        <v>1823</v>
      </c>
      <c r="B103">
        <v>2024</v>
      </c>
      <c r="C103">
        <v>1</v>
      </c>
      <c r="D103" s="1" t="s">
        <v>1824</v>
      </c>
      <c r="E103" s="1" t="s">
        <v>356</v>
      </c>
      <c r="F103" s="1" t="s">
        <v>1825</v>
      </c>
      <c r="G103">
        <v>235000</v>
      </c>
      <c r="H103" s="1"/>
      <c r="J103">
        <v>127490</v>
      </c>
      <c r="K103" s="1" t="s">
        <v>1826</v>
      </c>
      <c r="L103" s="1"/>
      <c r="M103" s="1" t="s">
        <v>538</v>
      </c>
      <c r="N103">
        <v>127</v>
      </c>
      <c r="O103" s="1"/>
      <c r="P103" s="1" t="s">
        <v>1739</v>
      </c>
      <c r="Q103" s="1" t="s">
        <v>191</v>
      </c>
      <c r="R103" s="1" t="s">
        <v>163</v>
      </c>
      <c r="S103" s="1" t="s">
        <v>1827</v>
      </c>
      <c r="T103" s="1" t="s">
        <v>1128</v>
      </c>
      <c r="U103" s="1"/>
      <c r="V103" s="1" t="s">
        <v>1129</v>
      </c>
      <c r="W103" s="1" t="s">
        <v>1828</v>
      </c>
      <c r="X103" s="1" t="s">
        <v>806</v>
      </c>
      <c r="Y103">
        <v>230125</v>
      </c>
      <c r="Z103" s="1" t="s">
        <v>148</v>
      </c>
      <c r="AA103" s="1" t="s">
        <v>164</v>
      </c>
      <c r="AB103" s="1" t="s">
        <v>1756</v>
      </c>
      <c r="AC103" s="1" t="s">
        <v>181</v>
      </c>
      <c r="AD103" s="3">
        <v>1</v>
      </c>
      <c r="AE103" s="1" t="s">
        <v>106</v>
      </c>
      <c r="AF103" s="1" t="s">
        <v>106</v>
      </c>
      <c r="AG103" s="1" t="s">
        <v>106</v>
      </c>
      <c r="AH103" s="1" t="s">
        <v>106</v>
      </c>
      <c r="AI103" s="1"/>
      <c r="AJ103" s="1" t="s">
        <v>104</v>
      </c>
      <c r="AK103" s="1" t="s">
        <v>182</v>
      </c>
      <c r="AL103" s="1"/>
      <c r="AO103">
        <v>1940</v>
      </c>
      <c r="AP103">
        <v>2</v>
      </c>
      <c r="AQ103" s="1" t="s">
        <v>148</v>
      </c>
      <c r="AR103" s="1" t="s">
        <v>119</v>
      </c>
      <c r="AT103" s="1" t="s">
        <v>108</v>
      </c>
      <c r="AU103" s="1" t="s">
        <v>121</v>
      </c>
      <c r="AV103">
        <v>2011</v>
      </c>
      <c r="AW103" s="1" t="s">
        <v>192</v>
      </c>
      <c r="AX103">
        <v>3</v>
      </c>
      <c r="AY103">
        <v>2</v>
      </c>
      <c r="AZ103">
        <v>1</v>
      </c>
      <c r="BA103">
        <v>6</v>
      </c>
      <c r="BI103" s="1"/>
      <c r="BM103" s="1"/>
      <c r="BN103" s="1"/>
      <c r="BU103" s="1"/>
      <c r="BV103">
        <v>0</v>
      </c>
      <c r="BW103">
        <v>155410</v>
      </c>
      <c r="BX103">
        <v>34170</v>
      </c>
      <c r="BY103">
        <v>93320</v>
      </c>
      <c r="BZ103">
        <v>0</v>
      </c>
      <c r="CA103" s="1" t="s">
        <v>1061</v>
      </c>
      <c r="CB103" s="1" t="s">
        <v>108</v>
      </c>
      <c r="CD103">
        <v>3517</v>
      </c>
      <c r="CE103" s="1" t="s">
        <v>106</v>
      </c>
      <c r="CF103" s="1" t="s">
        <v>106</v>
      </c>
      <c r="CG103" s="1"/>
      <c r="CI103" s="1" t="s">
        <v>1829</v>
      </c>
      <c r="CJ103" s="1" t="s">
        <v>264</v>
      </c>
      <c r="CK103">
        <v>2521876</v>
      </c>
      <c r="CL103">
        <v>187098</v>
      </c>
      <c r="CM103" s="1" t="s">
        <v>1129</v>
      </c>
      <c r="CO103" s="1" t="s">
        <v>1746</v>
      </c>
      <c r="CP103" s="1" t="s">
        <v>1747</v>
      </c>
      <c r="CQ103" s="1" t="s">
        <v>1827</v>
      </c>
      <c r="CR103" s="1" t="s">
        <v>1827</v>
      </c>
      <c r="CS103" s="1"/>
      <c r="CU103" s="1" t="s">
        <v>1133</v>
      </c>
      <c r="CV103" s="1" t="s">
        <v>113</v>
      </c>
      <c r="CW103" s="1" t="s">
        <v>1129</v>
      </c>
      <c r="CX103" s="1" t="s">
        <v>1098</v>
      </c>
      <c r="CZ103" s="2">
        <f t="shared" si="1"/>
        <v>127490</v>
      </c>
      <c r="DA103" t="str">
        <f>_xlfn.IFNA(_xlfn.XLOOKUP(R103, LandUseCodes!$A$1:$A$70,LandUseCodes!$B$1:$B$70), "Not Listed")</f>
        <v>R - Single Family/Cabin</v>
      </c>
      <c r="DB103" t="str">
        <f>_xlfn.IFNA(_xlfn.XLOOKUP(AD103, Type!$A$1:$A$3,Type!$B$1:$B$3), "Not Listed")</f>
        <v>Public</v>
      </c>
    </row>
    <row r="104" spans="1:106" x14ac:dyDescent="0.25">
      <c r="A104" s="1" t="s">
        <v>1830</v>
      </c>
      <c r="B104">
        <v>2024</v>
      </c>
      <c r="C104">
        <v>1</v>
      </c>
      <c r="D104" s="1" t="s">
        <v>305</v>
      </c>
      <c r="E104" s="1" t="s">
        <v>424</v>
      </c>
      <c r="F104" s="1" t="s">
        <v>1831</v>
      </c>
      <c r="G104">
        <v>205720</v>
      </c>
      <c r="H104" s="1"/>
      <c r="J104">
        <v>113970</v>
      </c>
      <c r="K104" s="1" t="s">
        <v>1832</v>
      </c>
      <c r="L104" s="1"/>
      <c r="M104" s="1" t="s">
        <v>538</v>
      </c>
      <c r="N104">
        <v>129</v>
      </c>
      <c r="P104" s="1" t="s">
        <v>1739</v>
      </c>
      <c r="Q104" s="1" t="s">
        <v>191</v>
      </c>
      <c r="R104" s="1" t="s">
        <v>163</v>
      </c>
      <c r="S104" s="1" t="s">
        <v>1833</v>
      </c>
      <c r="T104" s="1" t="s">
        <v>1128</v>
      </c>
      <c r="U104" s="1"/>
      <c r="V104" s="1" t="s">
        <v>1129</v>
      </c>
      <c r="W104" s="1" t="s">
        <v>1743</v>
      </c>
      <c r="X104" s="1" t="s">
        <v>849</v>
      </c>
      <c r="Y104">
        <v>1</v>
      </c>
      <c r="Z104" s="1" t="s">
        <v>148</v>
      </c>
      <c r="AA104" s="1" t="s">
        <v>164</v>
      </c>
      <c r="AB104" s="1" t="s">
        <v>1756</v>
      </c>
      <c r="AC104" s="1" t="s">
        <v>181</v>
      </c>
      <c r="AD104" s="3">
        <v>1</v>
      </c>
      <c r="AE104" s="1" t="s">
        <v>106</v>
      </c>
      <c r="AF104" s="1" t="s">
        <v>106</v>
      </c>
      <c r="AG104" s="1" t="s">
        <v>106</v>
      </c>
      <c r="AH104" s="1" t="s">
        <v>106</v>
      </c>
      <c r="AI104" s="1"/>
      <c r="AJ104" s="1" t="s">
        <v>104</v>
      </c>
      <c r="AK104" s="1" t="s">
        <v>182</v>
      </c>
      <c r="AL104" s="1"/>
      <c r="AO104">
        <v>1932</v>
      </c>
      <c r="AP104">
        <v>2</v>
      </c>
      <c r="AQ104" s="1" t="s">
        <v>148</v>
      </c>
      <c r="AR104" s="1" t="s">
        <v>119</v>
      </c>
      <c r="AT104" s="1" t="s">
        <v>108</v>
      </c>
      <c r="AU104" s="1" t="s">
        <v>121</v>
      </c>
      <c r="AV104">
        <v>2010</v>
      </c>
      <c r="AW104" s="1" t="s">
        <v>192</v>
      </c>
      <c r="AX104">
        <v>3</v>
      </c>
      <c r="AY104">
        <v>2</v>
      </c>
      <c r="AZ104">
        <v>1</v>
      </c>
      <c r="BA104">
        <v>6</v>
      </c>
      <c r="BI104" s="1"/>
      <c r="BM104" s="1"/>
      <c r="BN104" s="1"/>
      <c r="BU104" s="1"/>
      <c r="BV104">
        <v>0</v>
      </c>
      <c r="BW104">
        <v>150820</v>
      </c>
      <c r="BX104">
        <v>32930</v>
      </c>
      <c r="BY104">
        <v>81040</v>
      </c>
      <c r="BZ104">
        <v>0</v>
      </c>
      <c r="CA104" s="1" t="s">
        <v>1061</v>
      </c>
      <c r="CB104" s="1" t="s">
        <v>108</v>
      </c>
      <c r="CD104">
        <v>2478</v>
      </c>
      <c r="CE104" s="1" t="s">
        <v>106</v>
      </c>
      <c r="CF104" s="1" t="s">
        <v>106</v>
      </c>
      <c r="CG104" s="1"/>
      <c r="CI104" s="1" t="s">
        <v>1834</v>
      </c>
      <c r="CJ104" s="1" t="s">
        <v>261</v>
      </c>
      <c r="CK104">
        <v>2521847</v>
      </c>
      <c r="CL104">
        <v>187094</v>
      </c>
      <c r="CM104" s="1" t="s">
        <v>1129</v>
      </c>
      <c r="CO104" s="1" t="s">
        <v>1746</v>
      </c>
      <c r="CP104" s="1" t="s">
        <v>1747</v>
      </c>
      <c r="CQ104" s="1" t="s">
        <v>1833</v>
      </c>
      <c r="CR104" s="1" t="s">
        <v>1833</v>
      </c>
      <c r="CS104" s="1"/>
      <c r="CU104" s="1" t="s">
        <v>1133</v>
      </c>
      <c r="CV104" s="1" t="s">
        <v>113</v>
      </c>
      <c r="CW104" s="1" t="s">
        <v>1129</v>
      </c>
      <c r="CX104" s="1" t="s">
        <v>1098</v>
      </c>
      <c r="CZ104" s="2">
        <f t="shared" si="1"/>
        <v>113970</v>
      </c>
      <c r="DA104" t="str">
        <f>_xlfn.IFNA(_xlfn.XLOOKUP(R104, LandUseCodes!$A$1:$A$70,LandUseCodes!$B$1:$B$70), "Not Listed")</f>
        <v>R - Single Family/Cabin</v>
      </c>
      <c r="DB104" t="str">
        <f>_xlfn.IFNA(_xlfn.XLOOKUP(AD104, Type!$A$1:$A$3,Type!$B$1:$B$3), "Not Listed")</f>
        <v>Public</v>
      </c>
    </row>
    <row r="105" spans="1:106" x14ac:dyDescent="0.25">
      <c r="A105" s="1" t="s">
        <v>1835</v>
      </c>
      <c r="B105">
        <v>2024</v>
      </c>
      <c r="C105">
        <v>1</v>
      </c>
      <c r="D105" s="1" t="s">
        <v>932</v>
      </c>
      <c r="E105" s="1" t="s">
        <v>689</v>
      </c>
      <c r="F105" s="1" t="s">
        <v>931</v>
      </c>
      <c r="G105">
        <v>239900</v>
      </c>
      <c r="H105" s="1"/>
      <c r="J105">
        <v>112800</v>
      </c>
      <c r="K105" s="1" t="s">
        <v>1836</v>
      </c>
      <c r="L105" s="1"/>
      <c r="M105" s="1" t="s">
        <v>538</v>
      </c>
      <c r="N105">
        <v>131</v>
      </c>
      <c r="P105" s="1" t="s">
        <v>1739</v>
      </c>
      <c r="Q105" s="1" t="s">
        <v>191</v>
      </c>
      <c r="R105" s="1" t="s">
        <v>163</v>
      </c>
      <c r="S105" s="1" t="s">
        <v>1837</v>
      </c>
      <c r="T105" s="1" t="s">
        <v>1128</v>
      </c>
      <c r="U105" s="1"/>
      <c r="V105" s="1" t="s">
        <v>1129</v>
      </c>
      <c r="W105" s="1" t="s">
        <v>1838</v>
      </c>
      <c r="X105" s="1" t="s">
        <v>1839</v>
      </c>
      <c r="Y105">
        <v>225000</v>
      </c>
      <c r="Z105" s="1" t="s">
        <v>148</v>
      </c>
      <c r="AA105" s="1" t="s">
        <v>164</v>
      </c>
      <c r="AB105" s="1" t="s">
        <v>1756</v>
      </c>
      <c r="AC105" s="1" t="s">
        <v>181</v>
      </c>
      <c r="AD105" s="3">
        <v>1</v>
      </c>
      <c r="AE105" s="1" t="s">
        <v>106</v>
      </c>
      <c r="AF105" s="1" t="s">
        <v>106</v>
      </c>
      <c r="AG105" s="1" t="s">
        <v>106</v>
      </c>
      <c r="AH105" s="1" t="s">
        <v>106</v>
      </c>
      <c r="AI105" s="1"/>
      <c r="AJ105" s="1" t="s">
        <v>104</v>
      </c>
      <c r="AK105" s="1" t="s">
        <v>182</v>
      </c>
      <c r="AL105" s="1"/>
      <c r="AO105">
        <v>1932</v>
      </c>
      <c r="AP105">
        <v>2</v>
      </c>
      <c r="AQ105" s="1" t="s">
        <v>148</v>
      </c>
      <c r="AR105" s="1" t="s">
        <v>119</v>
      </c>
      <c r="AT105" s="1" t="s">
        <v>108</v>
      </c>
      <c r="AU105" s="1" t="s">
        <v>121</v>
      </c>
      <c r="AV105">
        <v>2010</v>
      </c>
      <c r="AW105" s="1" t="s">
        <v>192</v>
      </c>
      <c r="AX105">
        <v>3</v>
      </c>
      <c r="AY105">
        <v>2</v>
      </c>
      <c r="AZ105">
        <v>1</v>
      </c>
      <c r="BA105">
        <v>6</v>
      </c>
      <c r="BI105" s="1"/>
      <c r="BM105" s="1"/>
      <c r="BN105" s="1"/>
      <c r="BU105" s="1"/>
      <c r="BV105">
        <v>0</v>
      </c>
      <c r="BW105">
        <v>154380</v>
      </c>
      <c r="BX105">
        <v>32930</v>
      </c>
      <c r="BY105">
        <v>79870</v>
      </c>
      <c r="BZ105">
        <v>0</v>
      </c>
      <c r="CA105" s="1" t="s">
        <v>1061</v>
      </c>
      <c r="CB105" s="1" t="s">
        <v>108</v>
      </c>
      <c r="CD105">
        <v>2475</v>
      </c>
      <c r="CE105" s="1" t="s">
        <v>106</v>
      </c>
      <c r="CF105" s="1" t="s">
        <v>106</v>
      </c>
      <c r="CG105" s="1"/>
      <c r="CI105" s="1" t="s">
        <v>1840</v>
      </c>
      <c r="CJ105" s="1" t="s">
        <v>260</v>
      </c>
      <c r="CK105">
        <v>2521823</v>
      </c>
      <c r="CL105">
        <v>187090</v>
      </c>
      <c r="CM105" s="1" t="s">
        <v>1129</v>
      </c>
      <c r="CO105" s="1" t="s">
        <v>1746</v>
      </c>
      <c r="CP105" s="1" t="s">
        <v>1747</v>
      </c>
      <c r="CQ105" s="1" t="s">
        <v>1837</v>
      </c>
      <c r="CR105" s="1" t="s">
        <v>1837</v>
      </c>
      <c r="CS105" s="1"/>
      <c r="CU105" s="1" t="s">
        <v>1133</v>
      </c>
      <c r="CV105" s="1" t="s">
        <v>113</v>
      </c>
      <c r="CW105" s="1" t="s">
        <v>1129</v>
      </c>
      <c r="CX105" s="1" t="s">
        <v>1098</v>
      </c>
      <c r="CZ105" s="2">
        <f t="shared" si="1"/>
        <v>112800</v>
      </c>
      <c r="DA105" t="str">
        <f>_xlfn.IFNA(_xlfn.XLOOKUP(R105, LandUseCodes!$A$1:$A$70,LandUseCodes!$B$1:$B$70), "Not Listed")</f>
        <v>R - Single Family/Cabin</v>
      </c>
      <c r="DB105" t="str">
        <f>_xlfn.IFNA(_xlfn.XLOOKUP(AD105, Type!$A$1:$A$3,Type!$B$1:$B$3), "Not Listed")</f>
        <v>Public</v>
      </c>
    </row>
    <row r="106" spans="1:106" x14ac:dyDescent="0.25">
      <c r="A106" s="1" t="s">
        <v>1841</v>
      </c>
      <c r="B106">
        <v>2024</v>
      </c>
      <c r="C106">
        <v>1</v>
      </c>
      <c r="D106" s="1" t="s">
        <v>1842</v>
      </c>
      <c r="E106" s="1" t="s">
        <v>505</v>
      </c>
      <c r="F106" s="1" t="s">
        <v>948</v>
      </c>
      <c r="G106">
        <v>235000</v>
      </c>
      <c r="H106" s="1" t="s">
        <v>133</v>
      </c>
      <c r="J106">
        <v>119920</v>
      </c>
      <c r="K106" s="1" t="s">
        <v>1843</v>
      </c>
      <c r="L106" s="1"/>
      <c r="M106" s="1" t="s">
        <v>538</v>
      </c>
      <c r="N106">
        <v>133</v>
      </c>
      <c r="P106" s="1" t="s">
        <v>1739</v>
      </c>
      <c r="Q106" s="1" t="s">
        <v>191</v>
      </c>
      <c r="R106" s="1" t="s">
        <v>163</v>
      </c>
      <c r="S106" s="1" t="s">
        <v>1844</v>
      </c>
      <c r="T106" s="1" t="s">
        <v>1128</v>
      </c>
      <c r="U106" s="1"/>
      <c r="V106" s="1" t="s">
        <v>1129</v>
      </c>
      <c r="W106" s="1" t="s">
        <v>1845</v>
      </c>
      <c r="X106" s="1" t="s">
        <v>1846</v>
      </c>
      <c r="Y106">
        <v>215415</v>
      </c>
      <c r="Z106" s="1" t="s">
        <v>148</v>
      </c>
      <c r="AA106" s="1" t="s">
        <v>164</v>
      </c>
      <c r="AB106" s="1" t="s">
        <v>1756</v>
      </c>
      <c r="AC106" s="1" t="s">
        <v>181</v>
      </c>
      <c r="AD106" s="3">
        <v>1</v>
      </c>
      <c r="AE106" s="1" t="s">
        <v>106</v>
      </c>
      <c r="AF106" s="1" t="s">
        <v>106</v>
      </c>
      <c r="AG106" s="1" t="s">
        <v>106</v>
      </c>
      <c r="AH106" s="1" t="s">
        <v>106</v>
      </c>
      <c r="AI106" s="1"/>
      <c r="AJ106" s="1" t="s">
        <v>108</v>
      </c>
      <c r="AK106" s="1" t="s">
        <v>182</v>
      </c>
      <c r="AL106" s="1"/>
      <c r="AO106">
        <v>1932</v>
      </c>
      <c r="AP106">
        <v>2</v>
      </c>
      <c r="AQ106" s="1" t="s">
        <v>148</v>
      </c>
      <c r="AR106" s="1" t="s">
        <v>119</v>
      </c>
      <c r="AT106" s="1" t="s">
        <v>108</v>
      </c>
      <c r="AU106" s="1" t="s">
        <v>121</v>
      </c>
      <c r="AV106">
        <v>2010</v>
      </c>
      <c r="AW106" s="1" t="s">
        <v>192</v>
      </c>
      <c r="AX106">
        <v>3</v>
      </c>
      <c r="AY106">
        <v>2</v>
      </c>
      <c r="AZ106">
        <v>1</v>
      </c>
      <c r="BA106">
        <v>6</v>
      </c>
      <c r="BI106" s="1"/>
      <c r="BM106" s="1"/>
      <c r="BN106" s="1"/>
      <c r="BU106" s="1"/>
      <c r="BV106">
        <v>0</v>
      </c>
      <c r="BW106">
        <v>119340</v>
      </c>
      <c r="BX106">
        <v>34150</v>
      </c>
      <c r="BY106">
        <v>85770</v>
      </c>
      <c r="BZ106">
        <v>0</v>
      </c>
      <c r="CA106" s="1" t="s">
        <v>1061</v>
      </c>
      <c r="CB106" s="1" t="s">
        <v>108</v>
      </c>
      <c r="CD106">
        <v>3500</v>
      </c>
      <c r="CE106" s="1" t="s">
        <v>106</v>
      </c>
      <c r="CF106" s="1" t="s">
        <v>106</v>
      </c>
      <c r="CG106" s="1"/>
      <c r="CI106" s="1" t="s">
        <v>1847</v>
      </c>
      <c r="CJ106" s="1" t="s">
        <v>259</v>
      </c>
      <c r="CK106">
        <v>2521795</v>
      </c>
      <c r="CL106">
        <v>187086</v>
      </c>
      <c r="CM106" s="1" t="s">
        <v>1129</v>
      </c>
      <c r="CO106" s="1" t="s">
        <v>1746</v>
      </c>
      <c r="CP106" s="1" t="s">
        <v>1747</v>
      </c>
      <c r="CQ106" s="1" t="s">
        <v>1844</v>
      </c>
      <c r="CR106" s="1" t="s">
        <v>1844</v>
      </c>
      <c r="CS106" s="1"/>
      <c r="CU106" s="1" t="s">
        <v>1133</v>
      </c>
      <c r="CV106" s="1" t="s">
        <v>113</v>
      </c>
      <c r="CW106" s="1" t="s">
        <v>1129</v>
      </c>
      <c r="CX106" s="1" t="s">
        <v>1098</v>
      </c>
      <c r="CZ106" s="2">
        <f t="shared" si="1"/>
        <v>119920</v>
      </c>
      <c r="DA106" t="str">
        <f>_xlfn.IFNA(_xlfn.XLOOKUP(R106, LandUseCodes!$A$1:$A$70,LandUseCodes!$B$1:$B$70), "Not Listed")</f>
        <v>R - Single Family/Cabin</v>
      </c>
      <c r="DB106" t="str">
        <f>_xlfn.IFNA(_xlfn.XLOOKUP(AD106, Type!$A$1:$A$3,Type!$B$1:$B$3), "Not Listed")</f>
        <v>Public</v>
      </c>
    </row>
    <row r="107" spans="1:106" x14ac:dyDescent="0.25">
      <c r="A107" s="1" t="s">
        <v>1848</v>
      </c>
      <c r="B107">
        <v>2024</v>
      </c>
      <c r="C107">
        <v>1</v>
      </c>
      <c r="D107" s="1" t="s">
        <v>879</v>
      </c>
      <c r="E107" s="1" t="s">
        <v>358</v>
      </c>
      <c r="F107" s="1" t="s">
        <v>307</v>
      </c>
      <c r="G107">
        <v>241800</v>
      </c>
      <c r="H107" s="1"/>
      <c r="J107">
        <v>135410</v>
      </c>
      <c r="K107" s="1" t="s">
        <v>1849</v>
      </c>
      <c r="L107" s="1" t="s">
        <v>1850</v>
      </c>
      <c r="M107" s="1" t="s">
        <v>538</v>
      </c>
      <c r="N107">
        <v>135</v>
      </c>
      <c r="P107" s="1" t="s">
        <v>1739</v>
      </c>
      <c r="Q107" s="1" t="s">
        <v>191</v>
      </c>
      <c r="R107" s="1" t="s">
        <v>163</v>
      </c>
      <c r="S107" s="1" t="s">
        <v>1851</v>
      </c>
      <c r="T107" s="1" t="s">
        <v>1128</v>
      </c>
      <c r="U107" s="1"/>
      <c r="V107" s="1" t="s">
        <v>1129</v>
      </c>
      <c r="W107" s="1" t="s">
        <v>1743</v>
      </c>
      <c r="X107" s="1" t="s">
        <v>849</v>
      </c>
      <c r="Y107">
        <v>1</v>
      </c>
      <c r="Z107" s="1" t="s">
        <v>148</v>
      </c>
      <c r="AA107" s="1" t="s">
        <v>164</v>
      </c>
      <c r="AB107" s="1" t="s">
        <v>1756</v>
      </c>
      <c r="AC107" s="1" t="s">
        <v>181</v>
      </c>
      <c r="AD107" s="3">
        <v>1</v>
      </c>
      <c r="AE107" s="1" t="s">
        <v>106</v>
      </c>
      <c r="AF107" s="1" t="s">
        <v>106</v>
      </c>
      <c r="AG107" s="1" t="s">
        <v>106</v>
      </c>
      <c r="AH107" s="1" t="s">
        <v>106</v>
      </c>
      <c r="AI107" s="1"/>
      <c r="AJ107" s="1" t="s">
        <v>104</v>
      </c>
      <c r="AK107" s="1" t="s">
        <v>182</v>
      </c>
      <c r="AL107" s="1"/>
      <c r="AO107">
        <v>1932</v>
      </c>
      <c r="AP107">
        <v>2</v>
      </c>
      <c r="AQ107" s="1" t="s">
        <v>148</v>
      </c>
      <c r="AR107" s="1" t="s">
        <v>119</v>
      </c>
      <c r="AT107" s="1" t="s">
        <v>108</v>
      </c>
      <c r="AU107" s="1" t="s">
        <v>121</v>
      </c>
      <c r="AV107">
        <v>2011</v>
      </c>
      <c r="AW107" s="1" t="s">
        <v>192</v>
      </c>
      <c r="AX107">
        <v>3</v>
      </c>
      <c r="AY107">
        <v>2</v>
      </c>
      <c r="AZ107">
        <v>1</v>
      </c>
      <c r="BA107">
        <v>6</v>
      </c>
      <c r="BI107" s="1"/>
      <c r="BM107" s="1"/>
      <c r="BN107" s="1"/>
      <c r="BU107" s="1"/>
      <c r="BV107">
        <v>0</v>
      </c>
      <c r="BW107">
        <v>158720</v>
      </c>
      <c r="BX107">
        <v>34140</v>
      </c>
      <c r="BY107">
        <v>101270</v>
      </c>
      <c r="BZ107">
        <v>0</v>
      </c>
      <c r="CA107" s="1" t="s">
        <v>1061</v>
      </c>
      <c r="CB107" s="1" t="s">
        <v>108</v>
      </c>
      <c r="CD107">
        <v>3493</v>
      </c>
      <c r="CE107" s="1" t="s">
        <v>106</v>
      </c>
      <c r="CF107" s="1" t="s">
        <v>106</v>
      </c>
      <c r="CG107" s="1"/>
      <c r="CI107" s="1" t="s">
        <v>1852</v>
      </c>
      <c r="CJ107" s="1" t="s">
        <v>258</v>
      </c>
      <c r="CK107">
        <v>2521761</v>
      </c>
      <c r="CL107">
        <v>187081</v>
      </c>
      <c r="CM107" s="1" t="s">
        <v>1129</v>
      </c>
      <c r="CO107" s="1" t="s">
        <v>1746</v>
      </c>
      <c r="CP107" s="1" t="s">
        <v>1747</v>
      </c>
      <c r="CQ107" s="1" t="s">
        <v>1851</v>
      </c>
      <c r="CR107" s="1" t="s">
        <v>1851</v>
      </c>
      <c r="CS107" s="1"/>
      <c r="CU107" s="1" t="s">
        <v>1133</v>
      </c>
      <c r="CV107" s="1" t="s">
        <v>113</v>
      </c>
      <c r="CW107" s="1" t="s">
        <v>1129</v>
      </c>
      <c r="CX107" s="1" t="s">
        <v>1098</v>
      </c>
      <c r="CZ107" s="2">
        <f t="shared" si="1"/>
        <v>135410</v>
      </c>
      <c r="DA107" t="str">
        <f>_xlfn.IFNA(_xlfn.XLOOKUP(R107, LandUseCodes!$A$1:$A$70,LandUseCodes!$B$1:$B$70), "Not Listed")</f>
        <v>R - Single Family/Cabin</v>
      </c>
      <c r="DB107" t="str">
        <f>_xlfn.IFNA(_xlfn.XLOOKUP(AD107, Type!$A$1:$A$3,Type!$B$1:$B$3), "Not Listed")</f>
        <v>Public</v>
      </c>
    </row>
    <row r="108" spans="1:106" x14ac:dyDescent="0.25">
      <c r="A108" s="1" t="s">
        <v>1853</v>
      </c>
      <c r="B108">
        <v>2024</v>
      </c>
      <c r="C108">
        <v>1</v>
      </c>
      <c r="D108" s="1" t="s">
        <v>1854</v>
      </c>
      <c r="E108" s="1" t="s">
        <v>521</v>
      </c>
      <c r="F108" s="1" t="s">
        <v>1855</v>
      </c>
      <c r="G108">
        <v>228000</v>
      </c>
      <c r="J108">
        <v>114740</v>
      </c>
      <c r="K108" s="1" t="s">
        <v>1856</v>
      </c>
      <c r="L108" s="1" t="s">
        <v>1857</v>
      </c>
      <c r="M108" s="1" t="s">
        <v>538</v>
      </c>
      <c r="N108">
        <v>137</v>
      </c>
      <c r="P108" s="1" t="s">
        <v>1739</v>
      </c>
      <c r="Q108" s="1" t="s">
        <v>191</v>
      </c>
      <c r="R108" s="1" t="s">
        <v>163</v>
      </c>
      <c r="S108" s="1" t="s">
        <v>1858</v>
      </c>
      <c r="T108" s="1" t="s">
        <v>1128</v>
      </c>
      <c r="U108" s="1"/>
      <c r="V108" s="1" t="s">
        <v>1129</v>
      </c>
      <c r="W108" s="1" t="s">
        <v>1859</v>
      </c>
      <c r="X108" s="1" t="s">
        <v>491</v>
      </c>
      <c r="Y108">
        <v>204895</v>
      </c>
      <c r="Z108" s="1" t="s">
        <v>148</v>
      </c>
      <c r="AA108" s="1" t="s">
        <v>164</v>
      </c>
      <c r="AB108" s="1" t="s">
        <v>1756</v>
      </c>
      <c r="AC108" s="1" t="s">
        <v>181</v>
      </c>
      <c r="AD108" s="3">
        <v>1</v>
      </c>
      <c r="AE108" s="1" t="s">
        <v>106</v>
      </c>
      <c r="AF108" s="1" t="s">
        <v>106</v>
      </c>
      <c r="AG108" s="1" t="s">
        <v>106</v>
      </c>
      <c r="AH108" s="1" t="s">
        <v>106</v>
      </c>
      <c r="AI108" s="1"/>
      <c r="AJ108" s="1" t="s">
        <v>104</v>
      </c>
      <c r="AK108" s="1" t="s">
        <v>182</v>
      </c>
      <c r="AL108" s="1"/>
      <c r="AO108">
        <v>1932</v>
      </c>
      <c r="AP108">
        <v>2</v>
      </c>
      <c r="AQ108" s="1" t="s">
        <v>148</v>
      </c>
      <c r="AR108" s="1" t="s">
        <v>119</v>
      </c>
      <c r="AT108" s="1" t="s">
        <v>108</v>
      </c>
      <c r="AU108" s="1" t="s">
        <v>121</v>
      </c>
      <c r="AV108">
        <v>2011</v>
      </c>
      <c r="AW108" s="1" t="s">
        <v>192</v>
      </c>
      <c r="AX108">
        <v>3</v>
      </c>
      <c r="AY108">
        <v>2</v>
      </c>
      <c r="AZ108">
        <v>1</v>
      </c>
      <c r="BA108">
        <v>6</v>
      </c>
      <c r="BI108" s="1"/>
      <c r="BM108" s="1"/>
      <c r="BN108" s="1"/>
      <c r="BU108" s="1"/>
      <c r="BV108">
        <v>0</v>
      </c>
      <c r="BW108">
        <v>156350</v>
      </c>
      <c r="BX108">
        <v>32910</v>
      </c>
      <c r="BY108">
        <v>81830</v>
      </c>
      <c r="BZ108">
        <v>0</v>
      </c>
      <c r="CA108" s="1" t="s">
        <v>1061</v>
      </c>
      <c r="CB108" s="1" t="s">
        <v>108</v>
      </c>
      <c r="CD108">
        <v>2463</v>
      </c>
      <c r="CE108" s="1" t="s">
        <v>106</v>
      </c>
      <c r="CF108" s="1" t="s">
        <v>106</v>
      </c>
      <c r="CG108" s="1"/>
      <c r="CI108" s="1" t="s">
        <v>1860</v>
      </c>
      <c r="CJ108" s="1" t="s">
        <v>257</v>
      </c>
      <c r="CK108">
        <v>2521732</v>
      </c>
      <c r="CL108">
        <v>187077</v>
      </c>
      <c r="CM108" s="1" t="s">
        <v>1129</v>
      </c>
      <c r="CO108" s="1" t="s">
        <v>1746</v>
      </c>
      <c r="CP108" s="1" t="s">
        <v>1747</v>
      </c>
      <c r="CQ108" s="1" t="s">
        <v>1858</v>
      </c>
      <c r="CR108" s="1" t="s">
        <v>1858</v>
      </c>
      <c r="CS108" s="1"/>
      <c r="CU108" s="1" t="s">
        <v>1133</v>
      </c>
      <c r="CV108" s="1" t="s">
        <v>113</v>
      </c>
      <c r="CW108" s="1" t="s">
        <v>1129</v>
      </c>
      <c r="CX108" s="1" t="s">
        <v>1098</v>
      </c>
      <c r="CZ108" s="2">
        <f t="shared" si="1"/>
        <v>114740</v>
      </c>
      <c r="DA108" t="str">
        <f>_xlfn.IFNA(_xlfn.XLOOKUP(R108, LandUseCodes!$A$1:$A$70,LandUseCodes!$B$1:$B$70), "Not Listed")</f>
        <v>R - Single Family/Cabin</v>
      </c>
      <c r="DB108" t="str">
        <f>_xlfn.IFNA(_xlfn.XLOOKUP(AD108, Type!$A$1:$A$3,Type!$B$1:$B$3), "Not Listed")</f>
        <v>Public</v>
      </c>
    </row>
    <row r="109" spans="1:106" x14ac:dyDescent="0.25">
      <c r="A109" s="1" t="s">
        <v>1861</v>
      </c>
      <c r="B109">
        <v>2024</v>
      </c>
      <c r="C109">
        <v>1</v>
      </c>
      <c r="D109" s="1" t="s">
        <v>1862</v>
      </c>
      <c r="E109" s="1" t="s">
        <v>884</v>
      </c>
      <c r="F109" s="1" t="s">
        <v>1863</v>
      </c>
      <c r="G109">
        <v>194000</v>
      </c>
      <c r="H109" s="1"/>
      <c r="J109">
        <v>109160</v>
      </c>
      <c r="K109" s="1" t="s">
        <v>1864</v>
      </c>
      <c r="L109" s="1"/>
      <c r="M109" s="1" t="s">
        <v>538</v>
      </c>
      <c r="N109">
        <v>139</v>
      </c>
      <c r="P109" s="1" t="s">
        <v>1739</v>
      </c>
      <c r="Q109" s="1" t="s">
        <v>191</v>
      </c>
      <c r="R109" s="1" t="s">
        <v>163</v>
      </c>
      <c r="S109" s="1" t="s">
        <v>1865</v>
      </c>
      <c r="T109" s="1" t="s">
        <v>1128</v>
      </c>
      <c r="U109" s="1"/>
      <c r="V109" s="1" t="s">
        <v>1129</v>
      </c>
      <c r="W109" s="1" t="s">
        <v>1866</v>
      </c>
      <c r="X109" s="1" t="s">
        <v>1867</v>
      </c>
      <c r="Y109">
        <v>191250</v>
      </c>
      <c r="Z109" s="1" t="s">
        <v>148</v>
      </c>
      <c r="AA109" s="1" t="s">
        <v>164</v>
      </c>
      <c r="AB109" s="1" t="s">
        <v>1756</v>
      </c>
      <c r="AC109" s="1" t="s">
        <v>181</v>
      </c>
      <c r="AD109" s="3">
        <v>1</v>
      </c>
      <c r="AE109" s="1" t="s">
        <v>106</v>
      </c>
      <c r="AF109" s="1" t="s">
        <v>106</v>
      </c>
      <c r="AG109" s="1" t="s">
        <v>106</v>
      </c>
      <c r="AH109" s="1" t="s">
        <v>106</v>
      </c>
      <c r="AI109" s="1"/>
      <c r="AJ109" s="1" t="s">
        <v>104</v>
      </c>
      <c r="AK109" s="1" t="s">
        <v>182</v>
      </c>
      <c r="AL109" s="1"/>
      <c r="AO109">
        <v>1790</v>
      </c>
      <c r="AP109">
        <v>2</v>
      </c>
      <c r="AQ109" s="1" t="s">
        <v>148</v>
      </c>
      <c r="AR109" s="1" t="s">
        <v>119</v>
      </c>
      <c r="AT109" s="1" t="s">
        <v>108</v>
      </c>
      <c r="AU109" s="1" t="s">
        <v>121</v>
      </c>
      <c r="AV109">
        <v>2010</v>
      </c>
      <c r="AW109" s="1" t="s">
        <v>192</v>
      </c>
      <c r="AX109">
        <v>3</v>
      </c>
      <c r="AY109">
        <v>1</v>
      </c>
      <c r="AZ109">
        <v>1</v>
      </c>
      <c r="BA109">
        <v>5</v>
      </c>
      <c r="BG109">
        <v>30</v>
      </c>
      <c r="BI109" s="1"/>
      <c r="BM109" s="1"/>
      <c r="BN109" s="1"/>
      <c r="BU109" s="1"/>
      <c r="BV109">
        <v>0</v>
      </c>
      <c r="BW109">
        <v>108360</v>
      </c>
      <c r="BX109">
        <v>32970</v>
      </c>
      <c r="BY109">
        <v>76190</v>
      </c>
      <c r="BZ109">
        <v>0</v>
      </c>
      <c r="CA109" s="1" t="s">
        <v>1061</v>
      </c>
      <c r="CB109" s="1" t="s">
        <v>108</v>
      </c>
      <c r="CD109">
        <v>2512</v>
      </c>
      <c r="CE109" s="1" t="s">
        <v>106</v>
      </c>
      <c r="CF109" s="1" t="s">
        <v>106</v>
      </c>
      <c r="CG109" s="1"/>
      <c r="CI109" s="1" t="s">
        <v>1868</v>
      </c>
      <c r="CJ109" s="1" t="s">
        <v>312</v>
      </c>
      <c r="CK109">
        <v>2521709</v>
      </c>
      <c r="CL109">
        <v>187072</v>
      </c>
      <c r="CM109" s="1" t="s">
        <v>1129</v>
      </c>
      <c r="CO109" s="1" t="s">
        <v>1746</v>
      </c>
      <c r="CP109" s="1" t="s">
        <v>1747</v>
      </c>
      <c r="CQ109" s="1" t="s">
        <v>1865</v>
      </c>
      <c r="CR109" s="1" t="s">
        <v>1865</v>
      </c>
      <c r="CS109" s="1"/>
      <c r="CU109" s="1" t="s">
        <v>1133</v>
      </c>
      <c r="CV109" s="1" t="s">
        <v>113</v>
      </c>
      <c r="CW109" s="1" t="s">
        <v>1129</v>
      </c>
      <c r="CX109" s="1" t="s">
        <v>1098</v>
      </c>
      <c r="CZ109" s="2">
        <f t="shared" si="1"/>
        <v>109160</v>
      </c>
      <c r="DA109" t="str">
        <f>_xlfn.IFNA(_xlfn.XLOOKUP(R109, LandUseCodes!$A$1:$A$70,LandUseCodes!$B$1:$B$70), "Not Listed")</f>
        <v>R - Single Family/Cabin</v>
      </c>
      <c r="DB109" t="str">
        <f>_xlfn.IFNA(_xlfn.XLOOKUP(AD109, Type!$A$1:$A$3,Type!$B$1:$B$3), "Not Listed")</f>
        <v>Public</v>
      </c>
    </row>
    <row r="110" spans="1:106" x14ac:dyDescent="0.25">
      <c r="A110" s="1" t="s">
        <v>1869</v>
      </c>
      <c r="B110">
        <v>2024</v>
      </c>
      <c r="C110">
        <v>1</v>
      </c>
      <c r="D110" s="1" t="s">
        <v>1870</v>
      </c>
      <c r="E110" s="1" t="s">
        <v>655</v>
      </c>
      <c r="F110" s="1" t="s">
        <v>1871</v>
      </c>
      <c r="G110">
        <v>224900</v>
      </c>
      <c r="H110" s="1"/>
      <c r="J110">
        <v>116380</v>
      </c>
      <c r="K110" s="1" t="s">
        <v>1872</v>
      </c>
      <c r="L110" s="1"/>
      <c r="M110" s="1" t="s">
        <v>538</v>
      </c>
      <c r="N110">
        <v>141</v>
      </c>
      <c r="P110" s="1" t="s">
        <v>1739</v>
      </c>
      <c r="Q110" s="1" t="s">
        <v>191</v>
      </c>
      <c r="R110" s="1" t="s">
        <v>163</v>
      </c>
      <c r="S110" s="1" t="s">
        <v>1873</v>
      </c>
      <c r="T110" s="1" t="s">
        <v>1128</v>
      </c>
      <c r="U110" s="1"/>
      <c r="V110" s="1" t="s">
        <v>1129</v>
      </c>
      <c r="W110" s="1" t="s">
        <v>1874</v>
      </c>
      <c r="X110" s="1" t="s">
        <v>625</v>
      </c>
      <c r="Y110">
        <v>205000</v>
      </c>
      <c r="Z110" s="1" t="s">
        <v>148</v>
      </c>
      <c r="AA110" s="1" t="s">
        <v>164</v>
      </c>
      <c r="AB110" s="1" t="s">
        <v>1756</v>
      </c>
      <c r="AC110" s="1" t="s">
        <v>181</v>
      </c>
      <c r="AD110" s="3">
        <v>1</v>
      </c>
      <c r="AE110" s="1" t="s">
        <v>106</v>
      </c>
      <c r="AF110" s="1" t="s">
        <v>106</v>
      </c>
      <c r="AG110" s="1" t="s">
        <v>106</v>
      </c>
      <c r="AH110" s="1" t="s">
        <v>106</v>
      </c>
      <c r="AI110" s="1"/>
      <c r="AJ110" s="1" t="s">
        <v>104</v>
      </c>
      <c r="AK110" s="1" t="s">
        <v>182</v>
      </c>
      <c r="AL110" s="1"/>
      <c r="AO110">
        <v>1782</v>
      </c>
      <c r="AP110">
        <v>2</v>
      </c>
      <c r="AQ110" s="1" t="s">
        <v>148</v>
      </c>
      <c r="AR110" s="1" t="s">
        <v>119</v>
      </c>
      <c r="AT110" s="1" t="s">
        <v>108</v>
      </c>
      <c r="AU110" s="1" t="s">
        <v>121</v>
      </c>
      <c r="AV110">
        <v>2010</v>
      </c>
      <c r="AW110" s="1" t="s">
        <v>192</v>
      </c>
      <c r="AX110">
        <v>3</v>
      </c>
      <c r="AY110">
        <v>1</v>
      </c>
      <c r="AZ110">
        <v>1</v>
      </c>
      <c r="BA110">
        <v>5</v>
      </c>
      <c r="BG110">
        <v>30</v>
      </c>
      <c r="BI110" s="1"/>
      <c r="BM110" s="1"/>
      <c r="BN110" s="1"/>
      <c r="BU110" s="1"/>
      <c r="BV110">
        <v>0</v>
      </c>
      <c r="BW110">
        <v>115580</v>
      </c>
      <c r="BX110">
        <v>35230</v>
      </c>
      <c r="BY110">
        <v>81150</v>
      </c>
      <c r="BZ110">
        <v>0</v>
      </c>
      <c r="CA110" s="1" t="s">
        <v>1061</v>
      </c>
      <c r="CB110" s="1" t="s">
        <v>108</v>
      </c>
      <c r="CD110">
        <v>4405</v>
      </c>
      <c r="CE110" s="1" t="s">
        <v>106</v>
      </c>
      <c r="CF110" s="1" t="s">
        <v>106</v>
      </c>
      <c r="CG110" s="1"/>
      <c r="CI110" s="1" t="s">
        <v>1875</v>
      </c>
      <c r="CJ110" s="1" t="s">
        <v>255</v>
      </c>
      <c r="CK110">
        <v>2521670</v>
      </c>
      <c r="CL110">
        <v>187077</v>
      </c>
      <c r="CM110" s="1" t="s">
        <v>1129</v>
      </c>
      <c r="CO110" s="1" t="s">
        <v>1746</v>
      </c>
      <c r="CP110" s="1" t="s">
        <v>1747</v>
      </c>
      <c r="CQ110" s="1" t="s">
        <v>1873</v>
      </c>
      <c r="CR110" s="1" t="s">
        <v>1873</v>
      </c>
      <c r="CS110" s="1"/>
      <c r="CU110" s="1" t="s">
        <v>1133</v>
      </c>
      <c r="CV110" s="1" t="s">
        <v>113</v>
      </c>
      <c r="CW110" s="1" t="s">
        <v>1129</v>
      </c>
      <c r="CX110" s="1" t="s">
        <v>1098</v>
      </c>
      <c r="CZ110" s="2">
        <f t="shared" si="1"/>
        <v>116380</v>
      </c>
      <c r="DA110" t="str">
        <f>_xlfn.IFNA(_xlfn.XLOOKUP(R110, LandUseCodes!$A$1:$A$70,LandUseCodes!$B$1:$B$70), "Not Listed")</f>
        <v>R - Single Family/Cabin</v>
      </c>
      <c r="DB110" t="str">
        <f>_xlfn.IFNA(_xlfn.XLOOKUP(AD110, Type!$A$1:$A$3,Type!$B$1:$B$3), "Not Listed")</f>
        <v>Public</v>
      </c>
    </row>
    <row r="111" spans="1:106" x14ac:dyDescent="0.25">
      <c r="A111" s="1" t="s">
        <v>1876</v>
      </c>
      <c r="B111">
        <v>2024</v>
      </c>
      <c r="C111">
        <v>1</v>
      </c>
      <c r="D111" s="1" t="s">
        <v>594</v>
      </c>
      <c r="E111" s="1" t="s">
        <v>1877</v>
      </c>
      <c r="F111" s="1" t="s">
        <v>595</v>
      </c>
      <c r="G111">
        <v>239236</v>
      </c>
      <c r="H111" s="1"/>
      <c r="J111">
        <v>133970</v>
      </c>
      <c r="K111" s="1" t="s">
        <v>1878</v>
      </c>
      <c r="L111" s="1"/>
      <c r="M111" s="1" t="s">
        <v>538</v>
      </c>
      <c r="N111">
        <v>145</v>
      </c>
      <c r="P111" s="1" t="s">
        <v>1739</v>
      </c>
      <c r="Q111" s="1" t="s">
        <v>191</v>
      </c>
      <c r="R111" s="1" t="s">
        <v>163</v>
      </c>
      <c r="S111" s="1" t="s">
        <v>1879</v>
      </c>
      <c r="T111" s="1" t="s">
        <v>1128</v>
      </c>
      <c r="U111" s="1"/>
      <c r="V111" s="1" t="s">
        <v>1129</v>
      </c>
      <c r="W111" s="1" t="s">
        <v>1743</v>
      </c>
      <c r="X111" s="1" t="s">
        <v>849</v>
      </c>
      <c r="Y111">
        <v>1</v>
      </c>
      <c r="Z111" s="1" t="s">
        <v>148</v>
      </c>
      <c r="AA111" s="1" t="s">
        <v>164</v>
      </c>
      <c r="AB111" s="1" t="s">
        <v>1756</v>
      </c>
      <c r="AC111" s="1" t="s">
        <v>181</v>
      </c>
      <c r="AD111" s="3">
        <v>1</v>
      </c>
      <c r="AE111" s="1" t="s">
        <v>106</v>
      </c>
      <c r="AF111" s="1" t="s">
        <v>106</v>
      </c>
      <c r="AG111" s="1" t="s">
        <v>106</v>
      </c>
      <c r="AH111" s="1" t="s">
        <v>106</v>
      </c>
      <c r="AI111" s="1"/>
      <c r="AJ111" s="1" t="s">
        <v>104</v>
      </c>
      <c r="AK111" s="1" t="s">
        <v>182</v>
      </c>
      <c r="AL111" s="1"/>
      <c r="AO111">
        <v>2048</v>
      </c>
      <c r="AP111">
        <v>2</v>
      </c>
      <c r="AQ111" s="1" t="s">
        <v>148</v>
      </c>
      <c r="AR111" s="1" t="s">
        <v>119</v>
      </c>
      <c r="AT111" s="1" t="s">
        <v>108</v>
      </c>
      <c r="AU111" s="1" t="s">
        <v>121</v>
      </c>
      <c r="AV111">
        <v>2011</v>
      </c>
      <c r="AW111" s="1" t="s">
        <v>192</v>
      </c>
      <c r="AX111">
        <v>3</v>
      </c>
      <c r="AY111">
        <v>2</v>
      </c>
      <c r="AZ111">
        <v>0</v>
      </c>
      <c r="BA111">
        <v>5</v>
      </c>
      <c r="BG111">
        <v>4</v>
      </c>
      <c r="BI111" s="1"/>
      <c r="BM111" s="1"/>
      <c r="BN111" s="1"/>
      <c r="BU111" s="1"/>
      <c r="BV111">
        <v>0</v>
      </c>
      <c r="BW111">
        <v>158540</v>
      </c>
      <c r="BX111">
        <v>35820</v>
      </c>
      <c r="BY111">
        <v>98150</v>
      </c>
      <c r="BZ111">
        <v>0</v>
      </c>
      <c r="CA111" s="1" t="s">
        <v>1061</v>
      </c>
      <c r="CB111" s="1" t="s">
        <v>108</v>
      </c>
      <c r="CD111">
        <v>4901</v>
      </c>
      <c r="CE111" s="1" t="s">
        <v>106</v>
      </c>
      <c r="CF111" s="1" t="s">
        <v>106</v>
      </c>
      <c r="CG111" s="1"/>
      <c r="CI111" s="1" t="s">
        <v>1880</v>
      </c>
      <c r="CJ111" s="1" t="s">
        <v>313</v>
      </c>
      <c r="CK111">
        <v>2521634</v>
      </c>
      <c r="CL111">
        <v>187071</v>
      </c>
      <c r="CM111" s="1" t="s">
        <v>1129</v>
      </c>
      <c r="CO111" s="1" t="s">
        <v>1746</v>
      </c>
      <c r="CP111" s="1" t="s">
        <v>1747</v>
      </c>
      <c r="CQ111" s="1" t="s">
        <v>1879</v>
      </c>
      <c r="CR111" s="1" t="s">
        <v>1879</v>
      </c>
      <c r="CS111" s="1"/>
      <c r="CU111" s="1" t="s">
        <v>1133</v>
      </c>
      <c r="CV111" s="1" t="s">
        <v>113</v>
      </c>
      <c r="CW111" s="1" t="s">
        <v>1129</v>
      </c>
      <c r="CX111" s="1" t="s">
        <v>1098</v>
      </c>
      <c r="CZ111" s="2">
        <f t="shared" si="1"/>
        <v>133970</v>
      </c>
      <c r="DA111" t="str">
        <f>_xlfn.IFNA(_xlfn.XLOOKUP(R111, LandUseCodes!$A$1:$A$70,LandUseCodes!$B$1:$B$70), "Not Listed")</f>
        <v>R - Single Family/Cabin</v>
      </c>
      <c r="DB111" t="str">
        <f>_xlfn.IFNA(_xlfn.XLOOKUP(AD111, Type!$A$1:$A$3,Type!$B$1:$B$3), "Not Listed")</f>
        <v>Public</v>
      </c>
    </row>
    <row r="112" spans="1:106" x14ac:dyDescent="0.25">
      <c r="A112" s="1" t="s">
        <v>1881</v>
      </c>
      <c r="B112">
        <v>2024</v>
      </c>
      <c r="C112">
        <v>1</v>
      </c>
      <c r="D112" s="1" t="s">
        <v>1882</v>
      </c>
      <c r="E112" s="1" t="s">
        <v>519</v>
      </c>
      <c r="F112" s="1" t="s">
        <v>953</v>
      </c>
      <c r="G112">
        <v>225000</v>
      </c>
      <c r="H112" s="1"/>
      <c r="J112">
        <v>113540</v>
      </c>
      <c r="K112" s="1" t="s">
        <v>1883</v>
      </c>
      <c r="L112" s="1"/>
      <c r="M112" s="1" t="s">
        <v>538</v>
      </c>
      <c r="N112">
        <v>147</v>
      </c>
      <c r="P112" s="1" t="s">
        <v>1739</v>
      </c>
      <c r="Q112" s="1" t="s">
        <v>191</v>
      </c>
      <c r="R112" s="1" t="s">
        <v>163</v>
      </c>
      <c r="S112" s="1" t="s">
        <v>1884</v>
      </c>
      <c r="T112" s="1" t="s">
        <v>1128</v>
      </c>
      <c r="U112" s="1"/>
      <c r="V112" s="1" t="s">
        <v>1129</v>
      </c>
      <c r="W112" s="1" t="s">
        <v>1885</v>
      </c>
      <c r="X112" s="1" t="s">
        <v>1886</v>
      </c>
      <c r="Y112">
        <v>202745</v>
      </c>
      <c r="Z112" s="1" t="s">
        <v>148</v>
      </c>
      <c r="AA112" s="1" t="s">
        <v>164</v>
      </c>
      <c r="AB112" s="1" t="s">
        <v>1756</v>
      </c>
      <c r="AC112" s="1" t="s">
        <v>181</v>
      </c>
      <c r="AD112" s="3">
        <v>1</v>
      </c>
      <c r="AE112" s="1" t="s">
        <v>106</v>
      </c>
      <c r="AF112" s="1" t="s">
        <v>106</v>
      </c>
      <c r="AG112" s="1" t="s">
        <v>106</v>
      </c>
      <c r="AH112" s="1" t="s">
        <v>106</v>
      </c>
      <c r="AI112" s="1"/>
      <c r="AJ112" s="1" t="s">
        <v>104</v>
      </c>
      <c r="AK112" s="1" t="s">
        <v>182</v>
      </c>
      <c r="AL112" s="1"/>
      <c r="AO112">
        <v>2048</v>
      </c>
      <c r="AP112">
        <v>2</v>
      </c>
      <c r="AQ112" s="1" t="s">
        <v>148</v>
      </c>
      <c r="AR112" s="1" t="s">
        <v>119</v>
      </c>
      <c r="AT112" s="1" t="s">
        <v>108</v>
      </c>
      <c r="AU112" s="1" t="s">
        <v>121</v>
      </c>
      <c r="AV112">
        <v>2011</v>
      </c>
      <c r="AW112" s="1" t="s">
        <v>192</v>
      </c>
      <c r="AX112">
        <v>3</v>
      </c>
      <c r="AY112">
        <v>2</v>
      </c>
      <c r="AZ112">
        <v>1</v>
      </c>
      <c r="BA112">
        <v>5</v>
      </c>
      <c r="BG112">
        <v>4</v>
      </c>
      <c r="BI112" s="1"/>
      <c r="BM112" s="1"/>
      <c r="BN112" s="1"/>
      <c r="BU112" s="1"/>
      <c r="BV112">
        <v>0</v>
      </c>
      <c r="BW112">
        <v>113540</v>
      </c>
      <c r="BX112">
        <v>33240</v>
      </c>
      <c r="BY112">
        <v>80300</v>
      </c>
      <c r="BZ112">
        <v>0</v>
      </c>
      <c r="CA112" s="1" t="s">
        <v>1061</v>
      </c>
      <c r="CB112" s="1" t="s">
        <v>108</v>
      </c>
      <c r="CD112">
        <v>2736</v>
      </c>
      <c r="CE112" s="1" t="s">
        <v>106</v>
      </c>
      <c r="CF112" s="1" t="s">
        <v>106</v>
      </c>
      <c r="CG112" s="1"/>
      <c r="CI112" s="1" t="s">
        <v>1887</v>
      </c>
      <c r="CJ112" s="1" t="s">
        <v>254</v>
      </c>
      <c r="CK112">
        <v>2521617</v>
      </c>
      <c r="CL112">
        <v>187027</v>
      </c>
      <c r="CM112" s="1" t="s">
        <v>1129</v>
      </c>
      <c r="CO112" s="1" t="s">
        <v>1746</v>
      </c>
      <c r="CP112" s="1" t="s">
        <v>1747</v>
      </c>
      <c r="CQ112" s="1" t="s">
        <v>1884</v>
      </c>
      <c r="CR112" s="1" t="s">
        <v>1884</v>
      </c>
      <c r="CS112" s="1"/>
      <c r="CU112" s="1" t="s">
        <v>1133</v>
      </c>
      <c r="CV112" s="1" t="s">
        <v>113</v>
      </c>
      <c r="CW112" s="1" t="s">
        <v>1129</v>
      </c>
      <c r="CX112" s="1" t="s">
        <v>1098</v>
      </c>
      <c r="CZ112" s="2">
        <f t="shared" si="1"/>
        <v>113540</v>
      </c>
      <c r="DA112" t="str">
        <f>_xlfn.IFNA(_xlfn.XLOOKUP(R112, LandUseCodes!$A$1:$A$70,LandUseCodes!$B$1:$B$70), "Not Listed")</f>
        <v>R - Single Family/Cabin</v>
      </c>
      <c r="DB112" t="str">
        <f>_xlfn.IFNA(_xlfn.XLOOKUP(AD112, Type!$A$1:$A$3,Type!$B$1:$B$3), "Not Listed")</f>
        <v>Public</v>
      </c>
    </row>
    <row r="113" spans="1:106" x14ac:dyDescent="0.25">
      <c r="A113" s="1" t="s">
        <v>1888</v>
      </c>
      <c r="B113">
        <v>2024</v>
      </c>
      <c r="C113">
        <v>1</v>
      </c>
      <c r="D113" s="1" t="s">
        <v>427</v>
      </c>
      <c r="E113" s="1" t="s">
        <v>464</v>
      </c>
      <c r="F113" s="1" t="s">
        <v>428</v>
      </c>
      <c r="G113">
        <v>244900</v>
      </c>
      <c r="H113" s="1"/>
      <c r="J113">
        <v>127310</v>
      </c>
      <c r="K113" s="1" t="s">
        <v>1889</v>
      </c>
      <c r="L113" s="1" t="s">
        <v>1890</v>
      </c>
      <c r="M113" s="1" t="s">
        <v>538</v>
      </c>
      <c r="N113">
        <v>149</v>
      </c>
      <c r="P113" s="1" t="s">
        <v>1739</v>
      </c>
      <c r="Q113" s="1" t="s">
        <v>191</v>
      </c>
      <c r="R113" s="1" t="s">
        <v>163</v>
      </c>
      <c r="S113" s="1" t="s">
        <v>1891</v>
      </c>
      <c r="T113" s="1" t="s">
        <v>1128</v>
      </c>
      <c r="U113" s="1"/>
      <c r="V113" s="1" t="s">
        <v>1129</v>
      </c>
      <c r="W113" s="1" t="s">
        <v>1892</v>
      </c>
      <c r="X113" s="1" t="s">
        <v>1893</v>
      </c>
      <c r="Y113">
        <v>223385</v>
      </c>
      <c r="Z113" s="1" t="s">
        <v>148</v>
      </c>
      <c r="AA113" s="1" t="s">
        <v>164</v>
      </c>
      <c r="AB113" s="1" t="s">
        <v>1756</v>
      </c>
      <c r="AC113" s="1" t="s">
        <v>181</v>
      </c>
      <c r="AD113" s="3">
        <v>1</v>
      </c>
      <c r="AE113" s="1" t="s">
        <v>106</v>
      </c>
      <c r="AF113" s="1" t="s">
        <v>106</v>
      </c>
      <c r="AG113" s="1" t="s">
        <v>106</v>
      </c>
      <c r="AH113" s="1" t="s">
        <v>106</v>
      </c>
      <c r="AI113" s="1"/>
      <c r="AJ113" s="1" t="s">
        <v>104</v>
      </c>
      <c r="AK113" s="1" t="s">
        <v>182</v>
      </c>
      <c r="AL113" s="1"/>
      <c r="AO113">
        <v>2052</v>
      </c>
      <c r="AP113">
        <v>2</v>
      </c>
      <c r="AQ113" s="1" t="s">
        <v>148</v>
      </c>
      <c r="AR113" s="1" t="s">
        <v>119</v>
      </c>
      <c r="AT113" s="1" t="s">
        <v>108</v>
      </c>
      <c r="AU113" s="1" t="s">
        <v>121</v>
      </c>
      <c r="AV113">
        <v>2011</v>
      </c>
      <c r="AW113" s="1" t="s">
        <v>192</v>
      </c>
      <c r="AX113">
        <v>3</v>
      </c>
      <c r="AY113">
        <v>2</v>
      </c>
      <c r="AZ113">
        <v>1</v>
      </c>
      <c r="BA113">
        <v>6</v>
      </c>
      <c r="BI113" s="1"/>
      <c r="BM113" s="1"/>
      <c r="BN113" s="1"/>
      <c r="BU113" s="1"/>
      <c r="BV113">
        <v>0</v>
      </c>
      <c r="BW113">
        <v>125100</v>
      </c>
      <c r="BX113">
        <v>33230</v>
      </c>
      <c r="BY113">
        <v>94080</v>
      </c>
      <c r="BZ113">
        <v>0</v>
      </c>
      <c r="CA113" s="1" t="s">
        <v>1061</v>
      </c>
      <c r="CB113" s="1" t="s">
        <v>108</v>
      </c>
      <c r="CD113">
        <v>2730</v>
      </c>
      <c r="CE113" s="1" t="s">
        <v>106</v>
      </c>
      <c r="CF113" s="1" t="s">
        <v>106</v>
      </c>
      <c r="CG113" s="1"/>
      <c r="CI113" s="1" t="s">
        <v>1894</v>
      </c>
      <c r="CJ113" s="1" t="s">
        <v>253</v>
      </c>
      <c r="CK113">
        <v>2521600</v>
      </c>
      <c r="CL113">
        <v>187011</v>
      </c>
      <c r="CM113" s="1" t="s">
        <v>1129</v>
      </c>
      <c r="CO113" s="1" t="s">
        <v>1746</v>
      </c>
      <c r="CP113" s="1" t="s">
        <v>1747</v>
      </c>
      <c r="CQ113" s="1" t="s">
        <v>1891</v>
      </c>
      <c r="CR113" s="1" t="s">
        <v>1891</v>
      </c>
      <c r="CS113" s="1"/>
      <c r="CU113" s="1" t="s">
        <v>1133</v>
      </c>
      <c r="CV113" s="1" t="s">
        <v>113</v>
      </c>
      <c r="CW113" s="1" t="s">
        <v>1129</v>
      </c>
      <c r="CX113" s="1" t="s">
        <v>1098</v>
      </c>
      <c r="CZ113" s="2">
        <f t="shared" si="1"/>
        <v>127310</v>
      </c>
      <c r="DA113" t="str">
        <f>_xlfn.IFNA(_xlfn.XLOOKUP(R113, LandUseCodes!$A$1:$A$70,LandUseCodes!$B$1:$B$70), "Not Listed")</f>
        <v>R - Single Family/Cabin</v>
      </c>
      <c r="DB113" t="str">
        <f>_xlfn.IFNA(_xlfn.XLOOKUP(AD113, Type!$A$1:$A$3,Type!$B$1:$B$3), "Not Listed")</f>
        <v>Public</v>
      </c>
    </row>
    <row r="114" spans="1:106" x14ac:dyDescent="0.25">
      <c r="A114" s="1" t="s">
        <v>1895</v>
      </c>
      <c r="B114">
        <v>2024</v>
      </c>
      <c r="C114">
        <v>1</v>
      </c>
      <c r="D114" s="1" t="s">
        <v>1044</v>
      </c>
      <c r="E114" s="1" t="s">
        <v>300</v>
      </c>
      <c r="F114" s="1" t="s">
        <v>1045</v>
      </c>
      <c r="G114">
        <v>361900</v>
      </c>
      <c r="H114" s="1"/>
      <c r="J114">
        <v>136470</v>
      </c>
      <c r="K114" s="1" t="s">
        <v>1896</v>
      </c>
      <c r="L114" s="1" t="s">
        <v>1897</v>
      </c>
      <c r="M114" s="1" t="s">
        <v>538</v>
      </c>
      <c r="N114">
        <v>151</v>
      </c>
      <c r="P114" s="1" t="s">
        <v>1739</v>
      </c>
      <c r="Q114" s="1" t="s">
        <v>191</v>
      </c>
      <c r="R114" s="1" t="s">
        <v>163</v>
      </c>
      <c r="S114" s="1" t="s">
        <v>1898</v>
      </c>
      <c r="T114" s="1" t="s">
        <v>1128</v>
      </c>
      <c r="U114" s="1"/>
      <c r="V114" s="1" t="s">
        <v>1129</v>
      </c>
      <c r="W114" s="1" t="s">
        <v>1899</v>
      </c>
      <c r="X114" s="1" t="s">
        <v>636</v>
      </c>
      <c r="Y114">
        <v>237500</v>
      </c>
      <c r="Z114" s="1" t="s">
        <v>148</v>
      </c>
      <c r="AA114" s="1" t="s">
        <v>164</v>
      </c>
      <c r="AB114" s="1" t="s">
        <v>1756</v>
      </c>
      <c r="AC114" s="1" t="s">
        <v>181</v>
      </c>
      <c r="AD114" s="3">
        <v>1</v>
      </c>
      <c r="AE114" s="1" t="s">
        <v>106</v>
      </c>
      <c r="AF114" s="1" t="s">
        <v>106</v>
      </c>
      <c r="AG114" s="1" t="s">
        <v>106</v>
      </c>
      <c r="AH114" s="1" t="s">
        <v>106</v>
      </c>
      <c r="AI114" s="1"/>
      <c r="AJ114" s="1" t="s">
        <v>104</v>
      </c>
      <c r="AK114" s="1" t="s">
        <v>182</v>
      </c>
      <c r="AL114" s="1"/>
      <c r="AO114">
        <v>1940</v>
      </c>
      <c r="AP114">
        <v>2</v>
      </c>
      <c r="AQ114" s="1" t="s">
        <v>148</v>
      </c>
      <c r="AR114" s="1" t="s">
        <v>119</v>
      </c>
      <c r="AT114" s="1" t="s">
        <v>108</v>
      </c>
      <c r="AU114" s="1" t="s">
        <v>121</v>
      </c>
      <c r="AV114">
        <v>2011</v>
      </c>
      <c r="AW114" s="1" t="s">
        <v>192</v>
      </c>
      <c r="AX114">
        <v>3</v>
      </c>
      <c r="AY114">
        <v>2</v>
      </c>
      <c r="AZ114">
        <v>1</v>
      </c>
      <c r="BA114">
        <v>6</v>
      </c>
      <c r="BI114" s="1"/>
      <c r="BM114" s="1"/>
      <c r="BN114" s="1"/>
      <c r="BU114" s="1"/>
      <c r="BV114">
        <v>0</v>
      </c>
      <c r="BW114">
        <v>135350</v>
      </c>
      <c r="BX114">
        <v>35030</v>
      </c>
      <c r="BY114">
        <v>101440</v>
      </c>
      <c r="BZ114">
        <v>0</v>
      </c>
      <c r="CA114" s="1" t="s">
        <v>1069</v>
      </c>
      <c r="CB114" s="1" t="s">
        <v>108</v>
      </c>
      <c r="CD114">
        <v>4235</v>
      </c>
      <c r="CE114" s="1" t="s">
        <v>106</v>
      </c>
      <c r="CF114" s="1" t="s">
        <v>106</v>
      </c>
      <c r="CG114" s="1"/>
      <c r="CI114" s="1" t="s">
        <v>1900</v>
      </c>
      <c r="CJ114" s="1" t="s">
        <v>252</v>
      </c>
      <c r="CK114">
        <v>2521582</v>
      </c>
      <c r="CL114">
        <v>186989</v>
      </c>
      <c r="CM114" s="1" t="s">
        <v>1129</v>
      </c>
      <c r="CO114" s="1" t="s">
        <v>1746</v>
      </c>
      <c r="CP114" s="1" t="s">
        <v>1747</v>
      </c>
      <c r="CQ114" s="1" t="s">
        <v>1898</v>
      </c>
      <c r="CR114" s="1" t="s">
        <v>1898</v>
      </c>
      <c r="CS114" s="1"/>
      <c r="CU114" s="1" t="s">
        <v>1133</v>
      </c>
      <c r="CV114" s="1" t="s">
        <v>113</v>
      </c>
      <c r="CW114" s="1" t="s">
        <v>1129</v>
      </c>
      <c r="CX114" s="1" t="s">
        <v>1098</v>
      </c>
      <c r="CZ114" s="2">
        <f t="shared" si="1"/>
        <v>136470</v>
      </c>
      <c r="DA114" t="str">
        <f>_xlfn.IFNA(_xlfn.XLOOKUP(R114, LandUseCodes!$A$1:$A$70,LandUseCodes!$B$1:$B$70), "Not Listed")</f>
        <v>R - Single Family/Cabin</v>
      </c>
      <c r="DB114" t="str">
        <f>_xlfn.IFNA(_xlfn.XLOOKUP(AD114, Type!$A$1:$A$3,Type!$B$1:$B$3), "Not Listed")</f>
        <v>Public</v>
      </c>
    </row>
    <row r="115" spans="1:106" x14ac:dyDescent="0.25">
      <c r="A115" s="1" t="s">
        <v>1901</v>
      </c>
      <c r="B115">
        <v>2024</v>
      </c>
      <c r="C115">
        <v>1</v>
      </c>
      <c r="D115" s="1" t="s">
        <v>994</v>
      </c>
      <c r="E115" s="1" t="s">
        <v>111</v>
      </c>
      <c r="F115" s="1" t="s">
        <v>990</v>
      </c>
      <c r="G115">
        <v>0</v>
      </c>
      <c r="H115" s="1" t="s">
        <v>115</v>
      </c>
      <c r="J115">
        <v>121000</v>
      </c>
      <c r="K115" s="1" t="s">
        <v>1902</v>
      </c>
      <c r="L115" s="1" t="s">
        <v>1903</v>
      </c>
      <c r="M115" s="1" t="s">
        <v>538</v>
      </c>
      <c r="N115">
        <v>200</v>
      </c>
      <c r="P115" s="1" t="s">
        <v>1904</v>
      </c>
      <c r="Q115" s="1" t="s">
        <v>191</v>
      </c>
      <c r="R115" s="1" t="s">
        <v>163</v>
      </c>
      <c r="S115" s="1" t="s">
        <v>1905</v>
      </c>
      <c r="T115" s="1" t="s">
        <v>1128</v>
      </c>
      <c r="U115" s="1"/>
      <c r="V115" s="1" t="s">
        <v>1129</v>
      </c>
      <c r="W115" s="1" t="s">
        <v>1902</v>
      </c>
      <c r="X115" s="1" t="s">
        <v>772</v>
      </c>
      <c r="Y115">
        <v>230000</v>
      </c>
      <c r="Z115" s="1" t="s">
        <v>148</v>
      </c>
      <c r="AA115" s="1" t="s">
        <v>164</v>
      </c>
      <c r="AB115" s="1" t="s">
        <v>1756</v>
      </c>
      <c r="AC115" s="1" t="s">
        <v>181</v>
      </c>
      <c r="AD115" s="3">
        <v>9</v>
      </c>
      <c r="AE115" s="1" t="s">
        <v>107</v>
      </c>
      <c r="AF115" s="1" t="s">
        <v>107</v>
      </c>
      <c r="AG115" s="1" t="s">
        <v>106</v>
      </c>
      <c r="AH115" s="1" t="s">
        <v>106</v>
      </c>
      <c r="AI115" s="1"/>
      <c r="AJ115" s="1" t="s">
        <v>108</v>
      </c>
      <c r="AK115" s="1" t="s">
        <v>182</v>
      </c>
      <c r="AL115" s="1"/>
      <c r="AO115">
        <v>1922</v>
      </c>
      <c r="AP115">
        <v>2</v>
      </c>
      <c r="AQ115" s="1" t="s">
        <v>148</v>
      </c>
      <c r="AR115" s="1" t="s">
        <v>119</v>
      </c>
      <c r="AT115" s="1" t="s">
        <v>108</v>
      </c>
      <c r="AU115" s="1" t="s">
        <v>121</v>
      </c>
      <c r="AV115">
        <v>2010</v>
      </c>
      <c r="AW115" s="1" t="s">
        <v>192</v>
      </c>
      <c r="AX115">
        <v>3</v>
      </c>
      <c r="AY115">
        <v>1</v>
      </c>
      <c r="AZ115">
        <v>1</v>
      </c>
      <c r="BA115">
        <v>5</v>
      </c>
      <c r="BG115">
        <v>30</v>
      </c>
      <c r="BI115" s="1"/>
      <c r="BM115" s="1"/>
      <c r="BN115" s="1"/>
      <c r="BU115" s="1"/>
      <c r="BV115">
        <v>0</v>
      </c>
      <c r="BW115">
        <v>138610</v>
      </c>
      <c r="BX115">
        <v>24960</v>
      </c>
      <c r="BY115">
        <v>96040</v>
      </c>
      <c r="BZ115">
        <v>0</v>
      </c>
      <c r="CA115" s="1" t="s">
        <v>1061</v>
      </c>
      <c r="CB115" s="1" t="s">
        <v>108</v>
      </c>
      <c r="CD115">
        <v>4048</v>
      </c>
      <c r="CE115" s="1" t="s">
        <v>106</v>
      </c>
      <c r="CF115" s="1" t="s">
        <v>106</v>
      </c>
      <c r="CG115" s="1"/>
      <c r="CI115" s="1" t="s">
        <v>1906</v>
      </c>
      <c r="CJ115" s="1" t="s">
        <v>251</v>
      </c>
      <c r="CK115">
        <v>2522065</v>
      </c>
      <c r="CL115">
        <v>187005</v>
      </c>
      <c r="CM115" s="1" t="s">
        <v>1129</v>
      </c>
      <c r="CO115" s="1" t="s">
        <v>1746</v>
      </c>
      <c r="CP115" s="1" t="s">
        <v>1747</v>
      </c>
      <c r="CQ115" s="1" t="s">
        <v>1905</v>
      </c>
      <c r="CR115" s="1" t="s">
        <v>1905</v>
      </c>
      <c r="CS115" s="1"/>
      <c r="CU115" s="1" t="s">
        <v>1133</v>
      </c>
      <c r="CV115" s="1" t="s">
        <v>113</v>
      </c>
      <c r="CW115" s="1" t="s">
        <v>1129</v>
      </c>
      <c r="CX115" s="1"/>
      <c r="CZ115" s="2">
        <f t="shared" si="1"/>
        <v>121000</v>
      </c>
      <c r="DA115" t="str">
        <f>_xlfn.IFNA(_xlfn.XLOOKUP(R115, LandUseCodes!$A$1:$A$70,LandUseCodes!$B$1:$B$70), "Not Listed")</f>
        <v>R - Single Family/Cabin</v>
      </c>
      <c r="DB115" t="str">
        <f>_xlfn.IFNA(_xlfn.XLOOKUP(AD115, Type!$A$1:$A$3,Type!$B$1:$B$3), "Not Listed")</f>
        <v>Not Listed</v>
      </c>
    </row>
    <row r="116" spans="1:106" x14ac:dyDescent="0.25">
      <c r="A116" s="1" t="s">
        <v>1907</v>
      </c>
      <c r="B116">
        <v>2024</v>
      </c>
      <c r="C116">
        <v>1</v>
      </c>
      <c r="D116" s="1" t="s">
        <v>742</v>
      </c>
      <c r="E116" s="1" t="s">
        <v>320</v>
      </c>
      <c r="F116" s="1" t="s">
        <v>1752</v>
      </c>
      <c r="G116">
        <v>237080</v>
      </c>
      <c r="H116" s="1"/>
      <c r="J116">
        <v>131340</v>
      </c>
      <c r="K116" s="1" t="s">
        <v>1908</v>
      </c>
      <c r="L116" s="1"/>
      <c r="M116" s="1" t="s">
        <v>538</v>
      </c>
      <c r="N116">
        <v>202</v>
      </c>
      <c r="P116" s="1" t="s">
        <v>1904</v>
      </c>
      <c r="Q116" s="1" t="s">
        <v>191</v>
      </c>
      <c r="R116" s="1" t="s">
        <v>163</v>
      </c>
      <c r="S116" s="1" t="s">
        <v>1909</v>
      </c>
      <c r="T116" s="1" t="s">
        <v>1128</v>
      </c>
      <c r="U116" s="1"/>
      <c r="V116" s="1" t="s">
        <v>1129</v>
      </c>
      <c r="W116" s="1" t="s">
        <v>1743</v>
      </c>
      <c r="X116" s="1" t="s">
        <v>849</v>
      </c>
      <c r="Y116">
        <v>1</v>
      </c>
      <c r="Z116" s="1" t="s">
        <v>148</v>
      </c>
      <c r="AA116" s="1" t="s">
        <v>164</v>
      </c>
      <c r="AB116" s="1" t="s">
        <v>1756</v>
      </c>
      <c r="AC116" s="1" t="s">
        <v>181</v>
      </c>
      <c r="AD116" s="3">
        <v>1</v>
      </c>
      <c r="AE116" s="1" t="s">
        <v>106</v>
      </c>
      <c r="AF116" s="1" t="s">
        <v>106</v>
      </c>
      <c r="AG116" s="1" t="s">
        <v>106</v>
      </c>
      <c r="AH116" s="1" t="s">
        <v>106</v>
      </c>
      <c r="AI116" s="1"/>
      <c r="AJ116" s="1" t="s">
        <v>104</v>
      </c>
      <c r="AK116" s="1" t="s">
        <v>182</v>
      </c>
      <c r="AL116" s="1"/>
      <c r="AO116">
        <v>2032</v>
      </c>
      <c r="AP116">
        <v>2</v>
      </c>
      <c r="AQ116" s="1" t="s">
        <v>148</v>
      </c>
      <c r="AR116" s="1" t="s">
        <v>119</v>
      </c>
      <c r="AT116" s="1" t="s">
        <v>108</v>
      </c>
      <c r="AU116" s="1" t="s">
        <v>121</v>
      </c>
      <c r="AV116">
        <v>2010</v>
      </c>
      <c r="AW116" s="1" t="s">
        <v>192</v>
      </c>
      <c r="AX116">
        <v>3</v>
      </c>
      <c r="AY116">
        <v>2</v>
      </c>
      <c r="BA116">
        <v>5</v>
      </c>
      <c r="BG116">
        <v>4</v>
      </c>
      <c r="BI116" s="1"/>
      <c r="BM116" s="1"/>
      <c r="BN116" s="1"/>
      <c r="BU116" s="1"/>
      <c r="BV116">
        <v>0</v>
      </c>
      <c r="BW116">
        <v>147680</v>
      </c>
      <c r="BX116">
        <v>33250</v>
      </c>
      <c r="BY116">
        <v>98090</v>
      </c>
      <c r="BZ116">
        <v>0</v>
      </c>
      <c r="CA116" s="1" t="s">
        <v>1061</v>
      </c>
      <c r="CB116" s="1" t="s">
        <v>108</v>
      </c>
      <c r="CD116">
        <v>2741</v>
      </c>
      <c r="CE116" s="1" t="s">
        <v>106</v>
      </c>
      <c r="CF116" s="1" t="s">
        <v>106</v>
      </c>
      <c r="CI116" s="1" t="s">
        <v>1910</v>
      </c>
      <c r="CJ116" s="1" t="s">
        <v>250</v>
      </c>
      <c r="CK116">
        <v>2522063</v>
      </c>
      <c r="CL116">
        <v>186976</v>
      </c>
      <c r="CM116" s="1" t="s">
        <v>1129</v>
      </c>
      <c r="CO116" s="1" t="s">
        <v>1746</v>
      </c>
      <c r="CP116" s="1" t="s">
        <v>1747</v>
      </c>
      <c r="CQ116" s="1" t="s">
        <v>1909</v>
      </c>
      <c r="CR116" s="1" t="s">
        <v>1909</v>
      </c>
      <c r="CS116" s="1"/>
      <c r="CU116" s="1" t="s">
        <v>1133</v>
      </c>
      <c r="CV116" s="1" t="s">
        <v>113</v>
      </c>
      <c r="CW116" s="1" t="s">
        <v>1129</v>
      </c>
      <c r="CX116" s="1"/>
      <c r="CZ116" s="2">
        <f t="shared" si="1"/>
        <v>131340</v>
      </c>
      <c r="DA116" t="str">
        <f>_xlfn.IFNA(_xlfn.XLOOKUP(R116, LandUseCodes!$A$1:$A$70,LandUseCodes!$B$1:$B$70), "Not Listed")</f>
        <v>R - Single Family/Cabin</v>
      </c>
      <c r="DB116" t="str">
        <f>_xlfn.IFNA(_xlfn.XLOOKUP(AD116, Type!$A$1:$A$3,Type!$B$1:$B$3), "Not Listed")</f>
        <v>Public</v>
      </c>
    </row>
    <row r="117" spans="1:106" x14ac:dyDescent="0.25">
      <c r="A117" s="1" t="s">
        <v>1911</v>
      </c>
      <c r="B117">
        <v>2024</v>
      </c>
      <c r="C117">
        <v>1</v>
      </c>
      <c r="D117" s="1" t="s">
        <v>1014</v>
      </c>
      <c r="E117" s="1" t="s">
        <v>659</v>
      </c>
      <c r="F117" s="1" t="s">
        <v>1015</v>
      </c>
      <c r="G117">
        <v>285000</v>
      </c>
      <c r="H117" s="1"/>
      <c r="J117">
        <v>143120</v>
      </c>
      <c r="K117" s="1" t="s">
        <v>1912</v>
      </c>
      <c r="L117" s="1"/>
      <c r="M117" s="1" t="s">
        <v>538</v>
      </c>
      <c r="N117">
        <v>204</v>
      </c>
      <c r="P117" s="1" t="s">
        <v>1904</v>
      </c>
      <c r="Q117" s="1" t="s">
        <v>191</v>
      </c>
      <c r="R117" s="1" t="s">
        <v>163</v>
      </c>
      <c r="S117" s="1" t="s">
        <v>1913</v>
      </c>
      <c r="T117" s="1" t="s">
        <v>1128</v>
      </c>
      <c r="U117" s="1"/>
      <c r="V117" s="1" t="s">
        <v>1129</v>
      </c>
      <c r="W117" s="1" t="s">
        <v>1914</v>
      </c>
      <c r="X117" s="1" t="s">
        <v>947</v>
      </c>
      <c r="Y117">
        <v>219100</v>
      </c>
      <c r="Z117" s="1" t="s">
        <v>148</v>
      </c>
      <c r="AA117" s="1" t="s">
        <v>164</v>
      </c>
      <c r="AB117" s="1" t="s">
        <v>1756</v>
      </c>
      <c r="AC117" s="1" t="s">
        <v>181</v>
      </c>
      <c r="AD117" s="3">
        <v>1</v>
      </c>
      <c r="AE117" s="1" t="s">
        <v>106</v>
      </c>
      <c r="AF117" s="1" t="s">
        <v>106</v>
      </c>
      <c r="AG117" s="1" t="s">
        <v>106</v>
      </c>
      <c r="AH117" s="1" t="s">
        <v>106</v>
      </c>
      <c r="AI117" s="1"/>
      <c r="AJ117" s="1" t="s">
        <v>104</v>
      </c>
      <c r="AK117" s="1" t="s">
        <v>182</v>
      </c>
      <c r="AL117" s="1"/>
      <c r="AM117" s="1" t="s">
        <v>112</v>
      </c>
      <c r="AN117">
        <v>2022</v>
      </c>
      <c r="AO117">
        <v>1708</v>
      </c>
      <c r="AP117">
        <v>2</v>
      </c>
      <c r="AQ117" s="1" t="s">
        <v>148</v>
      </c>
      <c r="AR117" s="1" t="s">
        <v>119</v>
      </c>
      <c r="AT117" s="1" t="s">
        <v>108</v>
      </c>
      <c r="AU117" s="1" t="s">
        <v>121</v>
      </c>
      <c r="AV117">
        <v>2010</v>
      </c>
      <c r="AW117" s="1" t="s">
        <v>192</v>
      </c>
      <c r="AX117">
        <v>3</v>
      </c>
      <c r="AY117">
        <v>1</v>
      </c>
      <c r="AZ117">
        <v>1</v>
      </c>
      <c r="BA117">
        <v>5</v>
      </c>
      <c r="BD117">
        <v>1</v>
      </c>
      <c r="BG117">
        <v>264</v>
      </c>
      <c r="BI117" s="1"/>
      <c r="BM117" s="1"/>
      <c r="BN117" s="1"/>
      <c r="BU117" s="1"/>
      <c r="BV117">
        <v>0</v>
      </c>
      <c r="BW117">
        <v>139120</v>
      </c>
      <c r="BX117">
        <v>26380</v>
      </c>
      <c r="BY117">
        <v>116740</v>
      </c>
      <c r="BZ117">
        <v>0</v>
      </c>
      <c r="CA117" s="1" t="s">
        <v>1061</v>
      </c>
      <c r="CB117" s="1" t="s">
        <v>108</v>
      </c>
      <c r="CD117">
        <v>2600</v>
      </c>
      <c r="CE117" s="1" t="s">
        <v>106</v>
      </c>
      <c r="CF117" s="1" t="s">
        <v>106</v>
      </c>
      <c r="CI117" s="1" t="s">
        <v>1915</v>
      </c>
      <c r="CJ117" s="1" t="s">
        <v>249</v>
      </c>
      <c r="CK117">
        <v>2522062</v>
      </c>
      <c r="CL117">
        <v>186951</v>
      </c>
      <c r="CM117" s="1" t="s">
        <v>1129</v>
      </c>
      <c r="CO117" s="1" t="s">
        <v>1746</v>
      </c>
      <c r="CP117" s="1" t="s">
        <v>1747</v>
      </c>
      <c r="CQ117" s="1" t="s">
        <v>1916</v>
      </c>
      <c r="CR117" s="1" t="s">
        <v>1913</v>
      </c>
      <c r="CS117" s="1"/>
      <c r="CU117" s="1" t="s">
        <v>1133</v>
      </c>
      <c r="CV117" s="1" t="s">
        <v>113</v>
      </c>
      <c r="CW117" s="1" t="s">
        <v>1129</v>
      </c>
      <c r="CX117" s="1"/>
      <c r="CZ117" s="2">
        <f t="shared" si="1"/>
        <v>143120</v>
      </c>
      <c r="DA117" t="str">
        <f>_xlfn.IFNA(_xlfn.XLOOKUP(R117, LandUseCodes!$A$1:$A$70,LandUseCodes!$B$1:$B$70), "Not Listed")</f>
        <v>R - Single Family/Cabin</v>
      </c>
      <c r="DB117" t="str">
        <f>_xlfn.IFNA(_xlfn.XLOOKUP(AD117, Type!$A$1:$A$3,Type!$B$1:$B$3), "Not Listed")</f>
        <v>Public</v>
      </c>
    </row>
    <row r="118" spans="1:106" x14ac:dyDescent="0.25">
      <c r="A118" s="1" t="s">
        <v>1917</v>
      </c>
      <c r="B118">
        <v>2024</v>
      </c>
      <c r="C118">
        <v>1</v>
      </c>
      <c r="D118" s="1" t="s">
        <v>1812</v>
      </c>
      <c r="E118" s="1" t="s">
        <v>418</v>
      </c>
      <c r="F118" s="1" t="s">
        <v>1813</v>
      </c>
      <c r="G118">
        <v>243255</v>
      </c>
      <c r="J118">
        <v>162340</v>
      </c>
      <c r="K118" s="1" t="s">
        <v>1918</v>
      </c>
      <c r="L118" s="1" t="s">
        <v>1919</v>
      </c>
      <c r="M118" s="1" t="s">
        <v>538</v>
      </c>
      <c r="N118">
        <v>206</v>
      </c>
      <c r="P118" s="1" t="s">
        <v>1904</v>
      </c>
      <c r="Q118" s="1" t="s">
        <v>191</v>
      </c>
      <c r="R118" s="1" t="s">
        <v>163</v>
      </c>
      <c r="S118" s="1" t="s">
        <v>1920</v>
      </c>
      <c r="T118" s="1" t="s">
        <v>1128</v>
      </c>
      <c r="U118" s="1"/>
      <c r="V118" s="1" t="s">
        <v>1129</v>
      </c>
      <c r="W118" s="1" t="s">
        <v>1743</v>
      </c>
      <c r="X118" s="1" t="s">
        <v>849</v>
      </c>
      <c r="Y118">
        <v>1</v>
      </c>
      <c r="Z118" s="1" t="s">
        <v>148</v>
      </c>
      <c r="AA118" s="1" t="s">
        <v>164</v>
      </c>
      <c r="AB118" s="1" t="s">
        <v>1756</v>
      </c>
      <c r="AC118" s="1" t="s">
        <v>181</v>
      </c>
      <c r="AD118" s="3">
        <v>1</v>
      </c>
      <c r="AE118" s="1" t="s">
        <v>106</v>
      </c>
      <c r="AF118" s="1" t="s">
        <v>106</v>
      </c>
      <c r="AG118" s="1" t="s">
        <v>106</v>
      </c>
      <c r="AH118" s="1" t="s">
        <v>106</v>
      </c>
      <c r="AI118" s="1"/>
      <c r="AJ118" s="1" t="s">
        <v>104</v>
      </c>
      <c r="AK118" s="1" t="s">
        <v>182</v>
      </c>
      <c r="AL118" s="1"/>
      <c r="AO118">
        <v>2296</v>
      </c>
      <c r="AP118">
        <v>2</v>
      </c>
      <c r="AQ118" s="1" t="s">
        <v>148</v>
      </c>
      <c r="AR118" s="1" t="s">
        <v>119</v>
      </c>
      <c r="AT118" s="1" t="s">
        <v>108</v>
      </c>
      <c r="AU118" s="1" t="s">
        <v>121</v>
      </c>
      <c r="AV118">
        <v>2010</v>
      </c>
      <c r="AW118" s="1" t="s">
        <v>192</v>
      </c>
      <c r="AX118">
        <v>3</v>
      </c>
      <c r="AY118">
        <v>1</v>
      </c>
      <c r="AZ118">
        <v>1</v>
      </c>
      <c r="BA118">
        <v>5</v>
      </c>
      <c r="BG118">
        <v>42</v>
      </c>
      <c r="BI118" s="1"/>
      <c r="BM118" s="1"/>
      <c r="BN118" s="1"/>
      <c r="BU118" s="1"/>
      <c r="BV118">
        <v>0</v>
      </c>
      <c r="BW118">
        <v>16270</v>
      </c>
      <c r="BX118">
        <v>34100</v>
      </c>
      <c r="BY118">
        <v>128240</v>
      </c>
      <c r="BZ118">
        <v>0</v>
      </c>
      <c r="CA118" s="1" t="s">
        <v>1061</v>
      </c>
      <c r="CB118" s="1" t="s">
        <v>108</v>
      </c>
      <c r="CD118">
        <v>3452</v>
      </c>
      <c r="CE118" s="1" t="s">
        <v>106</v>
      </c>
      <c r="CF118" s="1" t="s">
        <v>106</v>
      </c>
      <c r="CI118" s="1" t="s">
        <v>1921</v>
      </c>
      <c r="CJ118" s="1" t="s">
        <v>247</v>
      </c>
      <c r="CK118">
        <v>2522061</v>
      </c>
      <c r="CL118">
        <v>186922</v>
      </c>
      <c r="CM118" s="1" t="s">
        <v>1129</v>
      </c>
      <c r="CO118" s="1" t="s">
        <v>1746</v>
      </c>
      <c r="CP118" s="1" t="s">
        <v>1747</v>
      </c>
      <c r="CQ118" s="1" t="s">
        <v>1920</v>
      </c>
      <c r="CR118" s="1" t="s">
        <v>1920</v>
      </c>
      <c r="CS118" s="1"/>
      <c r="CU118" s="1" t="s">
        <v>1133</v>
      </c>
      <c r="CV118" s="1" t="s">
        <v>113</v>
      </c>
      <c r="CW118" s="1" t="s">
        <v>1129</v>
      </c>
      <c r="CX118" s="1"/>
      <c r="CZ118" s="2">
        <f t="shared" si="1"/>
        <v>162340</v>
      </c>
      <c r="DA118" t="str">
        <f>_xlfn.IFNA(_xlfn.XLOOKUP(R118, LandUseCodes!$A$1:$A$70,LandUseCodes!$B$1:$B$70), "Not Listed")</f>
        <v>R - Single Family/Cabin</v>
      </c>
      <c r="DB118" t="str">
        <f>_xlfn.IFNA(_xlfn.XLOOKUP(AD118, Type!$A$1:$A$3,Type!$B$1:$B$3), "Not Listed")</f>
        <v>Public</v>
      </c>
    </row>
    <row r="119" spans="1:106" x14ac:dyDescent="0.25">
      <c r="A119" s="1" t="s">
        <v>1922</v>
      </c>
      <c r="B119">
        <v>2024</v>
      </c>
      <c r="C119">
        <v>1</v>
      </c>
      <c r="D119" s="1" t="s">
        <v>1923</v>
      </c>
      <c r="E119" s="1" t="s">
        <v>1514</v>
      </c>
      <c r="F119" s="1" t="s">
        <v>1924</v>
      </c>
      <c r="G119">
        <v>248000</v>
      </c>
      <c r="H119" s="1"/>
      <c r="J119">
        <v>132730</v>
      </c>
      <c r="K119" s="1" t="s">
        <v>1925</v>
      </c>
      <c r="L119" s="1" t="s">
        <v>1926</v>
      </c>
      <c r="M119" s="1" t="s">
        <v>538</v>
      </c>
      <c r="N119">
        <v>208</v>
      </c>
      <c r="P119" s="1" t="s">
        <v>1904</v>
      </c>
      <c r="Q119" s="1" t="s">
        <v>191</v>
      </c>
      <c r="R119" s="1" t="s">
        <v>163</v>
      </c>
      <c r="S119" s="1" t="s">
        <v>1927</v>
      </c>
      <c r="T119" s="1" t="s">
        <v>1128</v>
      </c>
      <c r="U119" s="1"/>
      <c r="V119" s="1" t="s">
        <v>1129</v>
      </c>
      <c r="W119" s="1" t="s">
        <v>1928</v>
      </c>
      <c r="X119" s="1" t="s">
        <v>217</v>
      </c>
      <c r="Y119">
        <v>237011</v>
      </c>
      <c r="Z119" s="1" t="s">
        <v>148</v>
      </c>
      <c r="AA119" s="1" t="s">
        <v>164</v>
      </c>
      <c r="AB119" s="1" t="s">
        <v>1756</v>
      </c>
      <c r="AC119" s="1" t="s">
        <v>181</v>
      </c>
      <c r="AD119" s="3">
        <v>1</v>
      </c>
      <c r="AE119" s="1" t="s">
        <v>106</v>
      </c>
      <c r="AF119" s="1" t="s">
        <v>106</v>
      </c>
      <c r="AG119" s="1" t="s">
        <v>106</v>
      </c>
      <c r="AH119" s="1" t="s">
        <v>106</v>
      </c>
      <c r="AI119" s="1"/>
      <c r="AJ119" s="1" t="s">
        <v>104</v>
      </c>
      <c r="AK119" s="1" t="s">
        <v>182</v>
      </c>
      <c r="AL119" s="1"/>
      <c r="AO119">
        <v>1938</v>
      </c>
      <c r="AP119">
        <v>2</v>
      </c>
      <c r="AQ119" s="1" t="s">
        <v>148</v>
      </c>
      <c r="AR119" s="1" t="s">
        <v>119</v>
      </c>
      <c r="AT119" s="1" t="s">
        <v>108</v>
      </c>
      <c r="AU119" s="1" t="s">
        <v>121</v>
      </c>
      <c r="AV119">
        <v>2011</v>
      </c>
      <c r="AW119" s="1" t="s">
        <v>192</v>
      </c>
      <c r="AY119">
        <v>2</v>
      </c>
      <c r="AZ119">
        <v>1</v>
      </c>
      <c r="BA119">
        <v>53</v>
      </c>
      <c r="BG119">
        <v>102</v>
      </c>
      <c r="BI119" s="1"/>
      <c r="BM119" s="1"/>
      <c r="BN119" s="1"/>
      <c r="BU119" s="1"/>
      <c r="BV119">
        <v>0</v>
      </c>
      <c r="BW119">
        <v>144850</v>
      </c>
      <c r="BX119">
        <v>34020</v>
      </c>
      <c r="BY119">
        <v>98710</v>
      </c>
      <c r="BZ119">
        <v>0</v>
      </c>
      <c r="CA119" s="1" t="s">
        <v>1061</v>
      </c>
      <c r="CB119" s="1" t="s">
        <v>108</v>
      </c>
      <c r="CD119">
        <v>3387</v>
      </c>
      <c r="CE119" s="1" t="s">
        <v>106</v>
      </c>
      <c r="CF119" s="1" t="s">
        <v>106</v>
      </c>
      <c r="CI119" s="1" t="s">
        <v>1929</v>
      </c>
      <c r="CJ119" s="1" t="s">
        <v>246</v>
      </c>
      <c r="CK119">
        <v>2522057</v>
      </c>
      <c r="CL119">
        <v>186888</v>
      </c>
      <c r="CM119" s="1" t="s">
        <v>1129</v>
      </c>
      <c r="CO119" s="1" t="s">
        <v>1746</v>
      </c>
      <c r="CP119" s="1" t="s">
        <v>1747</v>
      </c>
      <c r="CQ119" s="1" t="s">
        <v>1927</v>
      </c>
      <c r="CR119" s="1" t="s">
        <v>1927</v>
      </c>
      <c r="CS119" s="1"/>
      <c r="CU119" s="1" t="s">
        <v>1133</v>
      </c>
      <c r="CV119" s="1" t="s">
        <v>113</v>
      </c>
      <c r="CW119" s="1" t="s">
        <v>1129</v>
      </c>
      <c r="CX119" s="1"/>
      <c r="CZ119" s="2">
        <f t="shared" si="1"/>
        <v>132730</v>
      </c>
      <c r="DA119" t="str">
        <f>_xlfn.IFNA(_xlfn.XLOOKUP(R119, LandUseCodes!$A$1:$A$70,LandUseCodes!$B$1:$B$70), "Not Listed")</f>
        <v>R - Single Family/Cabin</v>
      </c>
      <c r="DB119" t="str">
        <f>_xlfn.IFNA(_xlfn.XLOOKUP(AD119, Type!$A$1:$A$3,Type!$B$1:$B$3), "Not Listed")</f>
        <v>Public</v>
      </c>
    </row>
    <row r="120" spans="1:106" x14ac:dyDescent="0.25">
      <c r="A120" s="1" t="s">
        <v>1930</v>
      </c>
      <c r="B120">
        <v>2024</v>
      </c>
      <c r="C120">
        <v>1</v>
      </c>
      <c r="D120" s="1" t="s">
        <v>1931</v>
      </c>
      <c r="E120" s="1" t="s">
        <v>680</v>
      </c>
      <c r="F120" s="1" t="s">
        <v>939</v>
      </c>
      <c r="G120">
        <v>235000</v>
      </c>
      <c r="H120" s="1"/>
      <c r="J120">
        <v>122400</v>
      </c>
      <c r="K120" s="1" t="s">
        <v>1932</v>
      </c>
      <c r="L120" s="1"/>
      <c r="M120" s="1" t="s">
        <v>538</v>
      </c>
      <c r="N120">
        <v>210</v>
      </c>
      <c r="O120" s="1"/>
      <c r="P120" s="1" t="s">
        <v>1904</v>
      </c>
      <c r="Q120" s="1" t="s">
        <v>191</v>
      </c>
      <c r="R120" s="1" t="s">
        <v>163</v>
      </c>
      <c r="S120" s="1" t="s">
        <v>1933</v>
      </c>
      <c r="T120" s="1" t="s">
        <v>1128</v>
      </c>
      <c r="V120" s="1" t="s">
        <v>1129</v>
      </c>
      <c r="W120" s="1" t="s">
        <v>1934</v>
      </c>
      <c r="X120" s="1" t="s">
        <v>1935</v>
      </c>
      <c r="Y120">
        <v>225000</v>
      </c>
      <c r="Z120" s="1" t="s">
        <v>148</v>
      </c>
      <c r="AA120" s="1" t="s">
        <v>164</v>
      </c>
      <c r="AB120" s="1" t="s">
        <v>1756</v>
      </c>
      <c r="AC120" s="1" t="s">
        <v>181</v>
      </c>
      <c r="AD120" s="3">
        <v>1</v>
      </c>
      <c r="AE120" s="1" t="s">
        <v>106</v>
      </c>
      <c r="AF120" s="1" t="s">
        <v>106</v>
      </c>
      <c r="AG120" s="1" t="s">
        <v>106</v>
      </c>
      <c r="AH120" s="1" t="s">
        <v>106</v>
      </c>
      <c r="AI120" s="1"/>
      <c r="AJ120" s="1" t="s">
        <v>104</v>
      </c>
      <c r="AK120" s="1" t="s">
        <v>182</v>
      </c>
      <c r="AL120" s="1"/>
      <c r="AO120">
        <v>1972</v>
      </c>
      <c r="AP120">
        <v>2</v>
      </c>
      <c r="AQ120" s="1" t="s">
        <v>148</v>
      </c>
      <c r="AR120" s="1" t="s">
        <v>119</v>
      </c>
      <c r="AT120" s="1" t="s">
        <v>108</v>
      </c>
      <c r="AU120" s="1" t="s">
        <v>121</v>
      </c>
      <c r="AV120">
        <v>2011</v>
      </c>
      <c r="AW120" s="1" t="s">
        <v>192</v>
      </c>
      <c r="AX120">
        <v>3</v>
      </c>
      <c r="AY120">
        <v>2</v>
      </c>
      <c r="AZ120">
        <v>1</v>
      </c>
      <c r="BA120">
        <v>5</v>
      </c>
      <c r="BI120" s="1"/>
      <c r="BM120" s="1"/>
      <c r="BN120" s="1"/>
      <c r="BV120">
        <v>0</v>
      </c>
      <c r="BW120">
        <v>146380</v>
      </c>
      <c r="BX120">
        <v>32810</v>
      </c>
      <c r="BY120">
        <v>89590</v>
      </c>
      <c r="BZ120">
        <v>0</v>
      </c>
      <c r="CA120" s="1" t="s">
        <v>1061</v>
      </c>
      <c r="CB120" s="1" t="s">
        <v>108</v>
      </c>
      <c r="CD120">
        <v>2379</v>
      </c>
      <c r="CE120" s="1" t="s">
        <v>106</v>
      </c>
      <c r="CF120" s="1" t="s">
        <v>106</v>
      </c>
      <c r="CI120" s="1" t="s">
        <v>1936</v>
      </c>
      <c r="CJ120" s="1" t="s">
        <v>244</v>
      </c>
      <c r="CK120">
        <v>2522052</v>
      </c>
      <c r="CL120">
        <v>186860</v>
      </c>
      <c r="CM120" s="1" t="s">
        <v>1129</v>
      </c>
      <c r="CO120" s="1" t="s">
        <v>1746</v>
      </c>
      <c r="CP120" s="1" t="s">
        <v>1747</v>
      </c>
      <c r="CQ120" s="1" t="s">
        <v>1933</v>
      </c>
      <c r="CR120" s="1" t="s">
        <v>1933</v>
      </c>
      <c r="CS120" s="1"/>
      <c r="CU120" s="1" t="s">
        <v>1133</v>
      </c>
      <c r="CV120" s="1" t="s">
        <v>113</v>
      </c>
      <c r="CW120" s="1" t="s">
        <v>1129</v>
      </c>
      <c r="CX120" s="1"/>
      <c r="CZ120" s="2">
        <f t="shared" si="1"/>
        <v>122400</v>
      </c>
      <c r="DA120" t="str">
        <f>_xlfn.IFNA(_xlfn.XLOOKUP(R120, LandUseCodes!$A$1:$A$70,LandUseCodes!$B$1:$B$70), "Not Listed")</f>
        <v>R - Single Family/Cabin</v>
      </c>
      <c r="DB120" t="str">
        <f>_xlfn.IFNA(_xlfn.XLOOKUP(AD120, Type!$A$1:$A$3,Type!$B$1:$B$3), "Not Listed")</f>
        <v>Public</v>
      </c>
    </row>
    <row r="121" spans="1:106" x14ac:dyDescent="0.25">
      <c r="A121" s="1" t="s">
        <v>1937</v>
      </c>
      <c r="B121">
        <v>2024</v>
      </c>
      <c r="C121">
        <v>1</v>
      </c>
      <c r="D121" s="1" t="s">
        <v>794</v>
      </c>
      <c r="E121" s="1" t="s">
        <v>592</v>
      </c>
      <c r="F121" s="1" t="s">
        <v>1938</v>
      </c>
      <c r="G121">
        <v>219900</v>
      </c>
      <c r="H121" s="1"/>
      <c r="J121">
        <v>132380</v>
      </c>
      <c r="K121" s="1" t="s">
        <v>1939</v>
      </c>
      <c r="L121" s="1" t="s">
        <v>1940</v>
      </c>
      <c r="M121" s="1" t="s">
        <v>538</v>
      </c>
      <c r="N121">
        <v>212</v>
      </c>
      <c r="O121" s="1"/>
      <c r="P121" s="1" t="s">
        <v>1904</v>
      </c>
      <c r="Q121" s="1" t="s">
        <v>191</v>
      </c>
      <c r="R121" s="1" t="s">
        <v>163</v>
      </c>
      <c r="S121" s="1" t="s">
        <v>1941</v>
      </c>
      <c r="T121" s="1" t="s">
        <v>1128</v>
      </c>
      <c r="V121" s="1" t="s">
        <v>1129</v>
      </c>
      <c r="W121" s="1" t="s">
        <v>1743</v>
      </c>
      <c r="X121" s="1" t="s">
        <v>849</v>
      </c>
      <c r="Y121">
        <v>1</v>
      </c>
      <c r="Z121" s="1" t="s">
        <v>148</v>
      </c>
      <c r="AA121" s="1" t="s">
        <v>164</v>
      </c>
      <c r="AB121" s="1" t="s">
        <v>1756</v>
      </c>
      <c r="AC121" s="1" t="s">
        <v>181</v>
      </c>
      <c r="AD121" s="3">
        <v>1</v>
      </c>
      <c r="AE121" s="1" t="s">
        <v>106</v>
      </c>
      <c r="AF121" s="1" t="s">
        <v>106</v>
      </c>
      <c r="AG121" s="1" t="s">
        <v>106</v>
      </c>
      <c r="AH121" s="1" t="s">
        <v>106</v>
      </c>
      <c r="AI121" s="1"/>
      <c r="AJ121" s="1" t="s">
        <v>104</v>
      </c>
      <c r="AK121" s="1" t="s">
        <v>182</v>
      </c>
      <c r="AL121" s="1"/>
      <c r="AO121">
        <v>1796</v>
      </c>
      <c r="AP121">
        <v>2</v>
      </c>
      <c r="AQ121" s="1" t="s">
        <v>148</v>
      </c>
      <c r="AR121" s="1" t="s">
        <v>119</v>
      </c>
      <c r="AT121" s="1" t="s">
        <v>108</v>
      </c>
      <c r="AU121" s="1" t="s">
        <v>121</v>
      </c>
      <c r="AV121">
        <v>2011</v>
      </c>
      <c r="AW121" s="1" t="s">
        <v>192</v>
      </c>
      <c r="AX121">
        <v>3</v>
      </c>
      <c r="AY121">
        <v>2</v>
      </c>
      <c r="AZ121">
        <v>1</v>
      </c>
      <c r="BA121">
        <v>5</v>
      </c>
      <c r="BG121">
        <v>420</v>
      </c>
      <c r="BI121" s="1"/>
      <c r="BM121" s="1"/>
      <c r="BN121" s="1"/>
      <c r="BV121">
        <v>0</v>
      </c>
      <c r="BW121">
        <v>148000</v>
      </c>
      <c r="BX121">
        <v>28020</v>
      </c>
      <c r="BY121">
        <v>104360</v>
      </c>
      <c r="BZ121">
        <v>0</v>
      </c>
      <c r="CA121" s="1" t="s">
        <v>1061</v>
      </c>
      <c r="CB121" s="1" t="s">
        <v>108</v>
      </c>
      <c r="CD121">
        <v>2357</v>
      </c>
      <c r="CE121" s="1" t="s">
        <v>106</v>
      </c>
      <c r="CF121" s="1" t="s">
        <v>106</v>
      </c>
      <c r="CI121" s="1" t="s">
        <v>1942</v>
      </c>
      <c r="CJ121" s="1" t="s">
        <v>243</v>
      </c>
      <c r="CK121">
        <v>2522048</v>
      </c>
      <c r="CL121">
        <v>186836</v>
      </c>
      <c r="CM121" s="1" t="s">
        <v>1129</v>
      </c>
      <c r="CO121" s="1" t="s">
        <v>1746</v>
      </c>
      <c r="CP121" s="1" t="s">
        <v>1747</v>
      </c>
      <c r="CQ121" s="1" t="s">
        <v>1941</v>
      </c>
      <c r="CR121" s="1" t="s">
        <v>1941</v>
      </c>
      <c r="CS121" s="1"/>
      <c r="CU121" s="1" t="s">
        <v>1133</v>
      </c>
      <c r="CV121" s="1" t="s">
        <v>113</v>
      </c>
      <c r="CW121" s="1" t="s">
        <v>1129</v>
      </c>
      <c r="CX121" s="1"/>
      <c r="CZ121" s="2">
        <f t="shared" si="1"/>
        <v>132380</v>
      </c>
      <c r="DA121" t="str">
        <f>_xlfn.IFNA(_xlfn.XLOOKUP(R121, LandUseCodes!$A$1:$A$70,LandUseCodes!$B$1:$B$70), "Not Listed")</f>
        <v>R - Single Family/Cabin</v>
      </c>
      <c r="DB121" t="str">
        <f>_xlfn.IFNA(_xlfn.XLOOKUP(AD121, Type!$A$1:$A$3,Type!$B$1:$B$3), "Not Listed")</f>
        <v>Public</v>
      </c>
    </row>
    <row r="122" spans="1:106" x14ac:dyDescent="0.25">
      <c r="A122" s="1" t="s">
        <v>1943</v>
      </c>
      <c r="B122">
        <v>2024</v>
      </c>
      <c r="C122">
        <v>1</v>
      </c>
      <c r="D122" s="1" t="s">
        <v>539</v>
      </c>
      <c r="E122" s="1" t="s">
        <v>724</v>
      </c>
      <c r="F122" s="1" t="s">
        <v>541</v>
      </c>
      <c r="G122">
        <v>10</v>
      </c>
      <c r="H122" s="1" t="s">
        <v>115</v>
      </c>
      <c r="J122">
        <v>124900</v>
      </c>
      <c r="K122" s="1" t="s">
        <v>1944</v>
      </c>
      <c r="L122" s="1" t="s">
        <v>1945</v>
      </c>
      <c r="M122" s="1" t="s">
        <v>538</v>
      </c>
      <c r="N122">
        <v>214</v>
      </c>
      <c r="O122" s="1"/>
      <c r="P122" s="1" t="s">
        <v>1904</v>
      </c>
      <c r="Q122" s="1" t="s">
        <v>191</v>
      </c>
      <c r="R122" s="1" t="s">
        <v>163</v>
      </c>
      <c r="S122" s="1" t="s">
        <v>1946</v>
      </c>
      <c r="T122" s="1" t="s">
        <v>1128</v>
      </c>
      <c r="V122" s="1" t="s">
        <v>1129</v>
      </c>
      <c r="W122" s="1" t="s">
        <v>1945</v>
      </c>
      <c r="X122" s="1" t="s">
        <v>880</v>
      </c>
      <c r="Y122">
        <v>223035</v>
      </c>
      <c r="Z122" s="1" t="s">
        <v>148</v>
      </c>
      <c r="AA122" s="1" t="s">
        <v>164</v>
      </c>
      <c r="AB122" s="1" t="s">
        <v>1756</v>
      </c>
      <c r="AC122" s="1" t="s">
        <v>181</v>
      </c>
      <c r="AD122" s="3">
        <v>1</v>
      </c>
      <c r="AE122" s="1" t="s">
        <v>106</v>
      </c>
      <c r="AF122" s="1" t="s">
        <v>106</v>
      </c>
      <c r="AG122" s="1" t="s">
        <v>106</v>
      </c>
      <c r="AH122" s="1" t="s">
        <v>106</v>
      </c>
      <c r="AI122" s="1"/>
      <c r="AJ122" s="1" t="s">
        <v>108</v>
      </c>
      <c r="AK122" s="1" t="s">
        <v>182</v>
      </c>
      <c r="AL122" s="1"/>
      <c r="AO122">
        <v>2022</v>
      </c>
      <c r="AP122">
        <v>2</v>
      </c>
      <c r="AQ122" s="1" t="s">
        <v>148</v>
      </c>
      <c r="AR122" s="1" t="s">
        <v>119</v>
      </c>
      <c r="AT122" s="1" t="s">
        <v>108</v>
      </c>
      <c r="AU122" s="1" t="s">
        <v>121</v>
      </c>
      <c r="AV122">
        <v>2011</v>
      </c>
      <c r="AW122" s="1" t="s">
        <v>192</v>
      </c>
      <c r="AX122">
        <v>3</v>
      </c>
      <c r="AY122">
        <v>2</v>
      </c>
      <c r="AZ122">
        <v>1</v>
      </c>
      <c r="BA122">
        <v>5</v>
      </c>
      <c r="BG122">
        <v>102</v>
      </c>
      <c r="BI122" s="1"/>
      <c r="BM122" s="1"/>
      <c r="BN122" s="1"/>
      <c r="BV122">
        <v>0</v>
      </c>
      <c r="BW122">
        <v>124900</v>
      </c>
      <c r="BX122">
        <v>32860</v>
      </c>
      <c r="BY122">
        <v>92040</v>
      </c>
      <c r="BZ122">
        <v>0</v>
      </c>
      <c r="CA122" s="1" t="s">
        <v>1061</v>
      </c>
      <c r="CB122" s="1" t="s">
        <v>108</v>
      </c>
      <c r="CD122">
        <v>2421</v>
      </c>
      <c r="CE122" s="1" t="s">
        <v>106</v>
      </c>
      <c r="CF122" s="1" t="s">
        <v>106</v>
      </c>
      <c r="CI122" s="1" t="s">
        <v>1947</v>
      </c>
      <c r="CJ122" s="1" t="s">
        <v>242</v>
      </c>
      <c r="CK122">
        <v>2522043</v>
      </c>
      <c r="CL122">
        <v>186813</v>
      </c>
      <c r="CM122" s="1" t="s">
        <v>1129</v>
      </c>
      <c r="CO122" s="1" t="s">
        <v>1746</v>
      </c>
      <c r="CP122" s="1" t="s">
        <v>1747</v>
      </c>
      <c r="CQ122" s="1" t="s">
        <v>1946</v>
      </c>
      <c r="CR122" s="1" t="s">
        <v>1946</v>
      </c>
      <c r="CS122" s="1"/>
      <c r="CU122" s="1" t="s">
        <v>1133</v>
      </c>
      <c r="CV122" s="1" t="s">
        <v>113</v>
      </c>
      <c r="CW122" s="1" t="s">
        <v>1129</v>
      </c>
      <c r="CX122" s="1"/>
      <c r="CZ122" s="2">
        <f t="shared" si="1"/>
        <v>124900</v>
      </c>
      <c r="DA122" t="str">
        <f>_xlfn.IFNA(_xlfn.XLOOKUP(R122, LandUseCodes!$A$1:$A$70,LandUseCodes!$B$1:$B$70), "Not Listed")</f>
        <v>R - Single Family/Cabin</v>
      </c>
      <c r="DB122" t="str">
        <f>_xlfn.IFNA(_xlfn.XLOOKUP(AD122, Type!$A$1:$A$3,Type!$B$1:$B$3), "Not Listed")</f>
        <v>Public</v>
      </c>
    </row>
    <row r="123" spans="1:106" x14ac:dyDescent="0.25">
      <c r="A123" s="1" t="s">
        <v>1948</v>
      </c>
      <c r="B123">
        <v>2024</v>
      </c>
      <c r="C123">
        <v>1</v>
      </c>
      <c r="D123" s="1" t="s">
        <v>1949</v>
      </c>
      <c r="E123" s="1" t="s">
        <v>628</v>
      </c>
      <c r="F123" s="1" t="s">
        <v>958</v>
      </c>
      <c r="G123">
        <v>251700</v>
      </c>
      <c r="J123">
        <v>116630</v>
      </c>
      <c r="K123" s="1" t="s">
        <v>1950</v>
      </c>
      <c r="L123" s="1"/>
      <c r="M123" s="1" t="s">
        <v>538</v>
      </c>
      <c r="N123">
        <v>216</v>
      </c>
      <c r="O123" s="1"/>
      <c r="P123" s="1" t="s">
        <v>1904</v>
      </c>
      <c r="Q123" s="1" t="s">
        <v>191</v>
      </c>
      <c r="R123" s="1" t="s">
        <v>163</v>
      </c>
      <c r="S123" s="1" t="s">
        <v>1951</v>
      </c>
      <c r="T123" s="1" t="s">
        <v>1128</v>
      </c>
      <c r="V123" s="1" t="s">
        <v>1129</v>
      </c>
      <c r="W123" s="1" t="s">
        <v>1952</v>
      </c>
      <c r="X123" s="1" t="s">
        <v>450</v>
      </c>
      <c r="Y123">
        <v>206840</v>
      </c>
      <c r="Z123" s="1" t="s">
        <v>148</v>
      </c>
      <c r="AA123" s="1" t="s">
        <v>164</v>
      </c>
      <c r="AB123" s="1" t="s">
        <v>1756</v>
      </c>
      <c r="AC123" s="1" t="s">
        <v>181</v>
      </c>
      <c r="AD123" s="3">
        <v>1</v>
      </c>
      <c r="AE123" s="1" t="s">
        <v>106</v>
      </c>
      <c r="AF123" s="1" t="s">
        <v>106</v>
      </c>
      <c r="AG123" s="1" t="s">
        <v>106</v>
      </c>
      <c r="AH123" s="1" t="s">
        <v>106</v>
      </c>
      <c r="AI123" s="1"/>
      <c r="AJ123" s="1" t="s">
        <v>104</v>
      </c>
      <c r="AK123" s="1" t="s">
        <v>182</v>
      </c>
      <c r="AL123" s="1"/>
      <c r="AO123">
        <v>1688</v>
      </c>
      <c r="AP123">
        <v>2</v>
      </c>
      <c r="AQ123" s="1" t="s">
        <v>148</v>
      </c>
      <c r="AR123" s="1" t="s">
        <v>119</v>
      </c>
      <c r="AT123" s="1" t="s">
        <v>108</v>
      </c>
      <c r="AU123" s="1" t="s">
        <v>121</v>
      </c>
      <c r="AV123">
        <v>2011</v>
      </c>
      <c r="AW123" s="1" t="s">
        <v>192</v>
      </c>
      <c r="AX123">
        <v>3</v>
      </c>
      <c r="AY123">
        <v>1</v>
      </c>
      <c r="AZ123">
        <v>1</v>
      </c>
      <c r="BA123">
        <v>5</v>
      </c>
      <c r="BG123">
        <v>240</v>
      </c>
      <c r="BI123" s="1"/>
      <c r="BM123" s="1"/>
      <c r="BN123" s="1"/>
      <c r="BV123">
        <v>0</v>
      </c>
      <c r="BW123">
        <v>115830</v>
      </c>
      <c r="BX123">
        <v>32980</v>
      </c>
      <c r="BY123">
        <v>83650</v>
      </c>
      <c r="BZ123">
        <v>0</v>
      </c>
      <c r="CA123" s="1" t="s">
        <v>1061</v>
      </c>
      <c r="CB123" s="1" t="s">
        <v>108</v>
      </c>
      <c r="CD123">
        <v>2515</v>
      </c>
      <c r="CE123" s="1" t="s">
        <v>106</v>
      </c>
      <c r="CF123" s="1" t="s">
        <v>106</v>
      </c>
      <c r="CI123" s="1" t="s">
        <v>1953</v>
      </c>
      <c r="CJ123" s="1" t="s">
        <v>368</v>
      </c>
      <c r="CK123">
        <v>2522036</v>
      </c>
      <c r="CL123">
        <v>186789</v>
      </c>
      <c r="CM123" s="1" t="s">
        <v>1129</v>
      </c>
      <c r="CO123" s="1" t="s">
        <v>1746</v>
      </c>
      <c r="CP123" s="1" t="s">
        <v>1747</v>
      </c>
      <c r="CQ123" s="1" t="s">
        <v>1951</v>
      </c>
      <c r="CR123" s="1" t="s">
        <v>1951</v>
      </c>
      <c r="CS123" s="1"/>
      <c r="CU123" s="1" t="s">
        <v>1133</v>
      </c>
      <c r="CV123" s="1" t="s">
        <v>113</v>
      </c>
      <c r="CW123" s="1" t="s">
        <v>1129</v>
      </c>
      <c r="CX123" s="1"/>
      <c r="CZ123" s="2">
        <f t="shared" si="1"/>
        <v>116630</v>
      </c>
      <c r="DA123" t="str">
        <f>_xlfn.IFNA(_xlfn.XLOOKUP(R123, LandUseCodes!$A$1:$A$70,LandUseCodes!$B$1:$B$70), "Not Listed")</f>
        <v>R - Single Family/Cabin</v>
      </c>
      <c r="DB123" t="str">
        <f>_xlfn.IFNA(_xlfn.XLOOKUP(AD123, Type!$A$1:$A$3,Type!$B$1:$B$3), "Not Listed")</f>
        <v>Public</v>
      </c>
    </row>
    <row r="124" spans="1:106" x14ac:dyDescent="0.25">
      <c r="A124" s="1" t="s">
        <v>1954</v>
      </c>
      <c r="B124">
        <v>2024</v>
      </c>
      <c r="C124">
        <v>1</v>
      </c>
      <c r="D124" s="1" t="s">
        <v>672</v>
      </c>
      <c r="E124" s="1" t="s">
        <v>256</v>
      </c>
      <c r="F124" s="1" t="s">
        <v>1955</v>
      </c>
      <c r="G124">
        <v>248555</v>
      </c>
      <c r="H124" s="1"/>
      <c r="J124">
        <v>139190</v>
      </c>
      <c r="K124" s="1" t="s">
        <v>1956</v>
      </c>
      <c r="L124" s="1" t="s">
        <v>1957</v>
      </c>
      <c r="M124" s="1" t="s">
        <v>538</v>
      </c>
      <c r="N124">
        <v>218</v>
      </c>
      <c r="O124" s="1"/>
      <c r="P124" s="1" t="s">
        <v>1904</v>
      </c>
      <c r="Q124" s="1" t="s">
        <v>191</v>
      </c>
      <c r="R124" s="1" t="s">
        <v>163</v>
      </c>
      <c r="S124" s="1" t="s">
        <v>1958</v>
      </c>
      <c r="T124" s="1" t="s">
        <v>1128</v>
      </c>
      <c r="V124" s="1" t="s">
        <v>1129</v>
      </c>
      <c r="W124" s="1" t="s">
        <v>1743</v>
      </c>
      <c r="X124" s="1" t="s">
        <v>849</v>
      </c>
      <c r="Y124">
        <v>1</v>
      </c>
      <c r="Z124" s="1" t="s">
        <v>148</v>
      </c>
      <c r="AA124" s="1" t="s">
        <v>164</v>
      </c>
      <c r="AB124" s="1" t="s">
        <v>1756</v>
      </c>
      <c r="AC124" s="1" t="s">
        <v>181</v>
      </c>
      <c r="AD124" s="3">
        <v>1</v>
      </c>
      <c r="AE124" s="1" t="s">
        <v>106</v>
      </c>
      <c r="AF124" s="1" t="s">
        <v>106</v>
      </c>
      <c r="AG124" s="1" t="s">
        <v>106</v>
      </c>
      <c r="AH124" s="1" t="s">
        <v>106</v>
      </c>
      <c r="AI124" s="1"/>
      <c r="AJ124" s="1" t="s">
        <v>104</v>
      </c>
      <c r="AK124" s="1" t="s">
        <v>182</v>
      </c>
      <c r="AL124" s="1"/>
      <c r="AO124">
        <v>2298</v>
      </c>
      <c r="AP124">
        <v>2</v>
      </c>
      <c r="AQ124" s="1" t="s">
        <v>148</v>
      </c>
      <c r="AR124" s="1" t="s">
        <v>119</v>
      </c>
      <c r="AT124" s="1" t="s">
        <v>108</v>
      </c>
      <c r="AU124" s="1" t="s">
        <v>121</v>
      </c>
      <c r="AV124">
        <v>2011</v>
      </c>
      <c r="AW124" s="1" t="s">
        <v>192</v>
      </c>
      <c r="AX124">
        <v>3</v>
      </c>
      <c r="AY124">
        <v>2</v>
      </c>
      <c r="AZ124">
        <v>1</v>
      </c>
      <c r="BA124">
        <v>5</v>
      </c>
      <c r="BI124" s="1"/>
      <c r="BM124" s="1"/>
      <c r="BN124" s="1"/>
      <c r="BV124">
        <v>0</v>
      </c>
      <c r="BW124">
        <v>156400</v>
      </c>
      <c r="BX124">
        <v>32530</v>
      </c>
      <c r="BY124">
        <v>106660</v>
      </c>
      <c r="BZ124">
        <v>0</v>
      </c>
      <c r="CA124" s="1" t="s">
        <v>1061</v>
      </c>
      <c r="CB124" s="1" t="s">
        <v>108</v>
      </c>
      <c r="CD124">
        <v>5397</v>
      </c>
      <c r="CE124" s="1" t="s">
        <v>106</v>
      </c>
      <c r="CF124" s="1" t="s">
        <v>106</v>
      </c>
      <c r="CI124" s="1" t="s">
        <v>1959</v>
      </c>
      <c r="CJ124" s="1" t="s">
        <v>290</v>
      </c>
      <c r="CK124">
        <v>2522028</v>
      </c>
      <c r="CL124">
        <v>186752</v>
      </c>
      <c r="CM124" s="1" t="s">
        <v>1129</v>
      </c>
      <c r="CO124" s="1" t="s">
        <v>1746</v>
      </c>
      <c r="CP124" s="1" t="s">
        <v>1747</v>
      </c>
      <c r="CQ124" s="1" t="s">
        <v>1958</v>
      </c>
      <c r="CR124" s="1" t="s">
        <v>1958</v>
      </c>
      <c r="CS124" s="1"/>
      <c r="CU124" s="1" t="s">
        <v>1133</v>
      </c>
      <c r="CV124" s="1" t="s">
        <v>113</v>
      </c>
      <c r="CW124" s="1" t="s">
        <v>1129</v>
      </c>
      <c r="CX124" s="1"/>
      <c r="CZ124" s="2">
        <f t="shared" si="1"/>
        <v>139190</v>
      </c>
      <c r="DA124" t="str">
        <f>_xlfn.IFNA(_xlfn.XLOOKUP(R124, LandUseCodes!$A$1:$A$70,LandUseCodes!$B$1:$B$70), "Not Listed")</f>
        <v>R - Single Family/Cabin</v>
      </c>
      <c r="DB124" t="str">
        <f>_xlfn.IFNA(_xlfn.XLOOKUP(AD124, Type!$A$1:$A$3,Type!$B$1:$B$3), "Not Listed")</f>
        <v>Public</v>
      </c>
    </row>
    <row r="125" spans="1:106" x14ac:dyDescent="0.25">
      <c r="A125" s="1" t="s">
        <v>1960</v>
      </c>
      <c r="B125">
        <v>2024</v>
      </c>
      <c r="C125">
        <v>1</v>
      </c>
      <c r="D125" s="1" t="s">
        <v>1961</v>
      </c>
      <c r="E125" s="1" t="s">
        <v>718</v>
      </c>
      <c r="F125" s="1" t="s">
        <v>1962</v>
      </c>
      <c r="G125">
        <v>265000</v>
      </c>
      <c r="H125" s="1"/>
      <c r="J125">
        <v>141470</v>
      </c>
      <c r="K125" s="1" t="s">
        <v>1963</v>
      </c>
      <c r="L125" s="1"/>
      <c r="M125" s="1" t="s">
        <v>538</v>
      </c>
      <c r="N125">
        <v>222</v>
      </c>
      <c r="O125" s="1"/>
      <c r="P125" s="1" t="s">
        <v>1904</v>
      </c>
      <c r="Q125" s="1" t="s">
        <v>191</v>
      </c>
      <c r="R125" s="1" t="s">
        <v>163</v>
      </c>
      <c r="S125" s="1" t="s">
        <v>1964</v>
      </c>
      <c r="T125" s="1" t="s">
        <v>1128</v>
      </c>
      <c r="U125" s="1"/>
      <c r="V125" s="1" t="s">
        <v>1129</v>
      </c>
      <c r="W125" s="1" t="s">
        <v>1965</v>
      </c>
      <c r="X125" s="1" t="s">
        <v>887</v>
      </c>
      <c r="Y125">
        <v>224500</v>
      </c>
      <c r="Z125" s="1" t="s">
        <v>148</v>
      </c>
      <c r="AA125" s="1" t="s">
        <v>164</v>
      </c>
      <c r="AB125" s="1" t="s">
        <v>1756</v>
      </c>
      <c r="AC125" s="1" t="s">
        <v>181</v>
      </c>
      <c r="AD125" s="3">
        <v>1</v>
      </c>
      <c r="AE125" s="1" t="s">
        <v>106</v>
      </c>
      <c r="AF125" s="1" t="s">
        <v>106</v>
      </c>
      <c r="AG125" s="1" t="s">
        <v>106</v>
      </c>
      <c r="AH125" s="1" t="s">
        <v>106</v>
      </c>
      <c r="AI125" s="1"/>
      <c r="AJ125" s="1" t="s">
        <v>104</v>
      </c>
      <c r="AK125" s="1" t="s">
        <v>182</v>
      </c>
      <c r="AL125" s="1"/>
      <c r="AO125">
        <v>2106</v>
      </c>
      <c r="AP125">
        <v>2</v>
      </c>
      <c r="AQ125" s="1" t="s">
        <v>148</v>
      </c>
      <c r="AR125" s="1" t="s">
        <v>119</v>
      </c>
      <c r="AT125" s="1" t="s">
        <v>108</v>
      </c>
      <c r="AU125" s="1" t="s">
        <v>121</v>
      </c>
      <c r="AV125">
        <v>2011</v>
      </c>
      <c r="AW125" s="1" t="s">
        <v>192</v>
      </c>
      <c r="AX125">
        <v>3</v>
      </c>
      <c r="AY125">
        <v>2</v>
      </c>
      <c r="AZ125">
        <v>1</v>
      </c>
      <c r="BA125">
        <v>5</v>
      </c>
      <c r="BI125" s="1"/>
      <c r="BM125" s="1"/>
      <c r="BN125" s="1"/>
      <c r="BV125">
        <v>0</v>
      </c>
      <c r="BW125">
        <v>155350</v>
      </c>
      <c r="BX125">
        <v>34870</v>
      </c>
      <c r="BY125">
        <v>106600</v>
      </c>
      <c r="BZ125">
        <v>0</v>
      </c>
      <c r="CA125" s="1" t="s">
        <v>1061</v>
      </c>
      <c r="CB125" s="1" t="s">
        <v>108</v>
      </c>
      <c r="CD125">
        <v>5408</v>
      </c>
      <c r="CE125" s="1" t="s">
        <v>106</v>
      </c>
      <c r="CF125" s="1" t="s">
        <v>106</v>
      </c>
      <c r="CI125" s="1" t="s">
        <v>1966</v>
      </c>
      <c r="CJ125" s="1" t="s">
        <v>289</v>
      </c>
      <c r="CK125">
        <v>2522011</v>
      </c>
      <c r="CL125">
        <v>186706</v>
      </c>
      <c r="CM125" s="1" t="s">
        <v>1129</v>
      </c>
      <c r="CO125" s="1" t="s">
        <v>1746</v>
      </c>
      <c r="CP125" s="1" t="s">
        <v>1747</v>
      </c>
      <c r="CQ125" s="1" t="s">
        <v>1964</v>
      </c>
      <c r="CR125" s="1" t="s">
        <v>1964</v>
      </c>
      <c r="CS125" s="1"/>
      <c r="CU125" s="1" t="s">
        <v>1133</v>
      </c>
      <c r="CV125" s="1" t="s">
        <v>113</v>
      </c>
      <c r="CW125" s="1" t="s">
        <v>1129</v>
      </c>
      <c r="CX125" s="1"/>
      <c r="CZ125" s="2">
        <f t="shared" si="1"/>
        <v>141470</v>
      </c>
      <c r="DA125" t="str">
        <f>_xlfn.IFNA(_xlfn.XLOOKUP(R125, LandUseCodes!$A$1:$A$70,LandUseCodes!$B$1:$B$70), "Not Listed")</f>
        <v>R - Single Family/Cabin</v>
      </c>
      <c r="DB125" t="str">
        <f>_xlfn.IFNA(_xlfn.XLOOKUP(AD125, Type!$A$1:$A$3,Type!$B$1:$B$3), "Not Listed")</f>
        <v>Public</v>
      </c>
    </row>
    <row r="126" spans="1:106" x14ac:dyDescent="0.25">
      <c r="A126" s="1" t="s">
        <v>1967</v>
      </c>
      <c r="B126">
        <v>2024</v>
      </c>
      <c r="C126">
        <v>1</v>
      </c>
      <c r="D126" s="1" t="s">
        <v>975</v>
      </c>
      <c r="E126" s="1" t="s">
        <v>783</v>
      </c>
      <c r="F126" s="1" t="s">
        <v>974</v>
      </c>
      <c r="G126">
        <v>264900</v>
      </c>
      <c r="H126" s="1"/>
      <c r="J126">
        <v>136140</v>
      </c>
      <c r="K126" s="1" t="s">
        <v>1968</v>
      </c>
      <c r="L126" s="1" t="s">
        <v>1969</v>
      </c>
      <c r="M126" s="1" t="s">
        <v>538</v>
      </c>
      <c r="N126">
        <v>224</v>
      </c>
      <c r="P126" s="1" t="s">
        <v>1904</v>
      </c>
      <c r="Q126" s="1" t="s">
        <v>191</v>
      </c>
      <c r="R126" s="1" t="s">
        <v>163</v>
      </c>
      <c r="S126" s="1" t="s">
        <v>1970</v>
      </c>
      <c r="T126" s="1" t="s">
        <v>1128</v>
      </c>
      <c r="V126" s="1" t="s">
        <v>1129</v>
      </c>
      <c r="W126" s="1" t="s">
        <v>1971</v>
      </c>
      <c r="X126" s="1" t="s">
        <v>739</v>
      </c>
      <c r="Y126">
        <v>219000</v>
      </c>
      <c r="Z126" s="1" t="s">
        <v>148</v>
      </c>
      <c r="AA126" s="1" t="s">
        <v>164</v>
      </c>
      <c r="AB126" s="1" t="s">
        <v>1756</v>
      </c>
      <c r="AC126" s="1" t="s">
        <v>181</v>
      </c>
      <c r="AD126" s="3">
        <v>1</v>
      </c>
      <c r="AE126" s="1" t="s">
        <v>106</v>
      </c>
      <c r="AF126" s="1" t="s">
        <v>106</v>
      </c>
      <c r="AG126" s="1" t="s">
        <v>106</v>
      </c>
      <c r="AH126" s="1" t="s">
        <v>106</v>
      </c>
      <c r="AI126" s="1"/>
      <c r="AJ126" s="1" t="s">
        <v>104</v>
      </c>
      <c r="AK126" s="1" t="s">
        <v>182</v>
      </c>
      <c r="AL126" s="1"/>
      <c r="AO126">
        <v>2446</v>
      </c>
      <c r="AP126">
        <v>2</v>
      </c>
      <c r="AQ126" s="1" t="s">
        <v>148</v>
      </c>
      <c r="AR126" s="1" t="s">
        <v>119</v>
      </c>
      <c r="AS126">
        <v>674</v>
      </c>
      <c r="AT126" s="1" t="s">
        <v>108</v>
      </c>
      <c r="AU126" s="1" t="s">
        <v>121</v>
      </c>
      <c r="AV126">
        <v>2011</v>
      </c>
      <c r="AW126" s="1" t="s">
        <v>192</v>
      </c>
      <c r="AX126">
        <v>3</v>
      </c>
      <c r="AY126">
        <v>2</v>
      </c>
      <c r="AZ126">
        <v>1</v>
      </c>
      <c r="BA126">
        <v>6</v>
      </c>
      <c r="BI126" s="1"/>
      <c r="BM126" s="1"/>
      <c r="BN126" s="1"/>
      <c r="BV126">
        <v>0</v>
      </c>
      <c r="BW126">
        <v>122170</v>
      </c>
      <c r="BX126">
        <v>33260</v>
      </c>
      <c r="BY126">
        <v>102880</v>
      </c>
      <c r="BZ126">
        <v>0</v>
      </c>
      <c r="CA126" s="1" t="s">
        <v>1061</v>
      </c>
      <c r="CB126" s="1" t="s">
        <v>108</v>
      </c>
      <c r="CD126">
        <v>2753</v>
      </c>
      <c r="CE126" s="1" t="s">
        <v>106</v>
      </c>
      <c r="CF126" s="1" t="s">
        <v>106</v>
      </c>
      <c r="CI126" s="1" t="s">
        <v>1972</v>
      </c>
      <c r="CJ126" s="1" t="s">
        <v>370</v>
      </c>
      <c r="CK126">
        <v>2521962</v>
      </c>
      <c r="CL126">
        <v>186711</v>
      </c>
      <c r="CM126" s="1" t="s">
        <v>1129</v>
      </c>
      <c r="CO126" s="1" t="s">
        <v>1746</v>
      </c>
      <c r="CP126" s="1" t="s">
        <v>1747</v>
      </c>
      <c r="CQ126" s="1" t="s">
        <v>1970</v>
      </c>
      <c r="CR126" s="1" t="s">
        <v>1970</v>
      </c>
      <c r="CS126" s="1"/>
      <c r="CU126" s="1" t="s">
        <v>1133</v>
      </c>
      <c r="CV126" s="1" t="s">
        <v>113</v>
      </c>
      <c r="CW126" s="1" t="s">
        <v>1129</v>
      </c>
      <c r="CX126" s="1"/>
      <c r="CZ126" s="2">
        <f t="shared" si="1"/>
        <v>136140</v>
      </c>
      <c r="DA126" t="str">
        <f>_xlfn.IFNA(_xlfn.XLOOKUP(R126, LandUseCodes!$A$1:$A$70,LandUseCodes!$B$1:$B$70), "Not Listed")</f>
        <v>R - Single Family/Cabin</v>
      </c>
      <c r="DB126" t="str">
        <f>_xlfn.IFNA(_xlfn.XLOOKUP(AD126, Type!$A$1:$A$3,Type!$B$1:$B$3), "Not Listed")</f>
        <v>Public</v>
      </c>
    </row>
    <row r="127" spans="1:106" x14ac:dyDescent="0.25">
      <c r="A127" s="1" t="s">
        <v>1973</v>
      </c>
      <c r="B127">
        <v>2024</v>
      </c>
      <c r="C127">
        <v>1</v>
      </c>
      <c r="D127" s="1" t="s">
        <v>613</v>
      </c>
      <c r="E127" s="1" t="s">
        <v>1974</v>
      </c>
      <c r="F127" s="1" t="s">
        <v>404</v>
      </c>
      <c r="G127">
        <v>226650</v>
      </c>
      <c r="H127" s="1"/>
      <c r="J127">
        <v>126920</v>
      </c>
      <c r="K127" s="1" t="s">
        <v>1975</v>
      </c>
      <c r="L127" s="1"/>
      <c r="M127" s="1" t="s">
        <v>538</v>
      </c>
      <c r="N127">
        <v>226</v>
      </c>
      <c r="P127" s="1" t="s">
        <v>1904</v>
      </c>
      <c r="Q127" s="1" t="s">
        <v>191</v>
      </c>
      <c r="R127" s="1" t="s">
        <v>163</v>
      </c>
      <c r="S127" s="1" t="s">
        <v>1976</v>
      </c>
      <c r="T127" s="1" t="s">
        <v>1128</v>
      </c>
      <c r="V127" s="1" t="s">
        <v>1129</v>
      </c>
      <c r="W127" s="1" t="s">
        <v>1743</v>
      </c>
      <c r="X127" s="1" t="s">
        <v>849</v>
      </c>
      <c r="Y127">
        <v>1</v>
      </c>
      <c r="Z127" s="1" t="s">
        <v>148</v>
      </c>
      <c r="AA127" s="1" t="s">
        <v>164</v>
      </c>
      <c r="AB127" s="1" t="s">
        <v>1756</v>
      </c>
      <c r="AC127" s="1" t="s">
        <v>181</v>
      </c>
      <c r="AD127" s="3">
        <v>1</v>
      </c>
      <c r="AE127" s="1" t="s">
        <v>106</v>
      </c>
      <c r="AF127" s="1" t="s">
        <v>106</v>
      </c>
      <c r="AG127" s="1" t="s">
        <v>106</v>
      </c>
      <c r="AH127" s="1" t="s">
        <v>106</v>
      </c>
      <c r="AI127" s="1"/>
      <c r="AJ127" s="1" t="s">
        <v>104</v>
      </c>
      <c r="AK127" s="1" t="s">
        <v>182</v>
      </c>
      <c r="AL127" s="1"/>
      <c r="AO127">
        <v>1862</v>
      </c>
      <c r="AP127">
        <v>2</v>
      </c>
      <c r="AQ127" s="1" t="s">
        <v>148</v>
      </c>
      <c r="AR127" s="1" t="s">
        <v>119</v>
      </c>
      <c r="AT127" s="1" t="s">
        <v>108</v>
      </c>
      <c r="AU127" s="1" t="s">
        <v>121</v>
      </c>
      <c r="AV127">
        <v>2012</v>
      </c>
      <c r="AW127" s="1" t="s">
        <v>192</v>
      </c>
      <c r="AX127">
        <v>3</v>
      </c>
      <c r="AY127">
        <v>2</v>
      </c>
      <c r="AZ127">
        <v>1</v>
      </c>
      <c r="BA127">
        <v>5</v>
      </c>
      <c r="BG127">
        <v>240</v>
      </c>
      <c r="BI127" s="1"/>
      <c r="BM127" s="1"/>
      <c r="BN127" s="1"/>
      <c r="BV127">
        <v>0</v>
      </c>
      <c r="BW127">
        <v>148320</v>
      </c>
      <c r="BX127">
        <v>31010</v>
      </c>
      <c r="BY127">
        <v>95910</v>
      </c>
      <c r="BZ127">
        <v>0</v>
      </c>
      <c r="CA127" s="1" t="s">
        <v>1061</v>
      </c>
      <c r="CB127" s="1" t="s">
        <v>108</v>
      </c>
      <c r="CD127">
        <v>2519</v>
      </c>
      <c r="CE127" s="1" t="s">
        <v>106</v>
      </c>
      <c r="CF127" s="1" t="s">
        <v>106</v>
      </c>
      <c r="CI127" s="1" t="s">
        <v>1977</v>
      </c>
      <c r="CJ127" s="1" t="s">
        <v>287</v>
      </c>
      <c r="CK127">
        <v>2521941</v>
      </c>
      <c r="CL127">
        <v>186708</v>
      </c>
      <c r="CM127" s="1" t="s">
        <v>1129</v>
      </c>
      <c r="CO127" s="1" t="s">
        <v>1746</v>
      </c>
      <c r="CP127" s="1" t="s">
        <v>1747</v>
      </c>
      <c r="CQ127" s="1" t="s">
        <v>1976</v>
      </c>
      <c r="CR127" s="1" t="s">
        <v>1976</v>
      </c>
      <c r="CS127" s="1"/>
      <c r="CU127" s="1" t="s">
        <v>1133</v>
      </c>
      <c r="CV127" s="1" t="s">
        <v>113</v>
      </c>
      <c r="CW127" s="1" t="s">
        <v>1129</v>
      </c>
      <c r="CX127" s="1"/>
      <c r="CZ127" s="2">
        <f t="shared" si="1"/>
        <v>126920</v>
      </c>
      <c r="DA127" t="str">
        <f>_xlfn.IFNA(_xlfn.XLOOKUP(R127, LandUseCodes!$A$1:$A$70,LandUseCodes!$B$1:$B$70), "Not Listed")</f>
        <v>R - Single Family/Cabin</v>
      </c>
      <c r="DB127" t="str">
        <f>_xlfn.IFNA(_xlfn.XLOOKUP(AD127, Type!$A$1:$A$3,Type!$B$1:$B$3), "Not Listed")</f>
        <v>Public</v>
      </c>
    </row>
    <row r="128" spans="1:106" x14ac:dyDescent="0.25">
      <c r="A128" s="1" t="s">
        <v>1978</v>
      </c>
      <c r="B128">
        <v>2024</v>
      </c>
      <c r="C128">
        <v>1</v>
      </c>
      <c r="D128" s="1" t="s">
        <v>1979</v>
      </c>
      <c r="E128" s="1" t="s">
        <v>744</v>
      </c>
      <c r="F128" s="1" t="s">
        <v>1980</v>
      </c>
      <c r="G128">
        <v>1</v>
      </c>
      <c r="H128" s="1" t="s">
        <v>115</v>
      </c>
      <c r="J128">
        <v>153480</v>
      </c>
      <c r="K128" s="1" t="s">
        <v>1981</v>
      </c>
      <c r="L128" s="1" t="s">
        <v>1982</v>
      </c>
      <c r="M128" s="1" t="s">
        <v>538</v>
      </c>
      <c r="N128">
        <v>228</v>
      </c>
      <c r="P128" s="1" t="s">
        <v>1904</v>
      </c>
      <c r="Q128" s="1" t="s">
        <v>191</v>
      </c>
      <c r="R128" s="1" t="s">
        <v>163</v>
      </c>
      <c r="S128" s="1" t="s">
        <v>1983</v>
      </c>
      <c r="T128" s="1" t="s">
        <v>1128</v>
      </c>
      <c r="U128" s="1"/>
      <c r="V128" s="1" t="s">
        <v>1129</v>
      </c>
      <c r="W128" s="1" t="s">
        <v>1981</v>
      </c>
      <c r="X128" s="1" t="s">
        <v>1984</v>
      </c>
      <c r="Y128">
        <v>237375</v>
      </c>
      <c r="Z128" s="1" t="s">
        <v>148</v>
      </c>
      <c r="AA128" s="1" t="s">
        <v>164</v>
      </c>
      <c r="AB128" s="1" t="s">
        <v>1756</v>
      </c>
      <c r="AC128" s="1" t="s">
        <v>181</v>
      </c>
      <c r="AD128" s="3">
        <v>1</v>
      </c>
      <c r="AE128" s="1" t="s">
        <v>106</v>
      </c>
      <c r="AF128" s="1" t="s">
        <v>106</v>
      </c>
      <c r="AG128" s="1" t="s">
        <v>106</v>
      </c>
      <c r="AH128" s="1" t="s">
        <v>106</v>
      </c>
      <c r="AI128" s="1"/>
      <c r="AJ128" s="1" t="s">
        <v>108</v>
      </c>
      <c r="AK128" s="1" t="s">
        <v>182</v>
      </c>
      <c r="AL128" s="1"/>
      <c r="AO128">
        <v>2072</v>
      </c>
      <c r="AP128">
        <v>2</v>
      </c>
      <c r="AQ128" s="1" t="s">
        <v>148</v>
      </c>
      <c r="AR128" s="1" t="s">
        <v>119</v>
      </c>
      <c r="AT128" s="1" t="s">
        <v>108</v>
      </c>
      <c r="AU128" s="1" t="s">
        <v>121</v>
      </c>
      <c r="AV128">
        <v>2011</v>
      </c>
      <c r="AW128" s="1" t="s">
        <v>192</v>
      </c>
      <c r="AX128">
        <v>3</v>
      </c>
      <c r="AY128">
        <v>2</v>
      </c>
      <c r="AZ128">
        <v>1</v>
      </c>
      <c r="BA128">
        <v>5</v>
      </c>
      <c r="BI128" s="1"/>
      <c r="BM128" s="1"/>
      <c r="BN128" s="1"/>
      <c r="BV128">
        <v>0</v>
      </c>
      <c r="BW128">
        <v>16180</v>
      </c>
      <c r="BX128">
        <v>33900</v>
      </c>
      <c r="BY128">
        <v>119580</v>
      </c>
      <c r="BZ128">
        <v>0</v>
      </c>
      <c r="CA128" s="1" t="s">
        <v>1061</v>
      </c>
      <c r="CB128" s="1" t="s">
        <v>108</v>
      </c>
      <c r="CD128">
        <v>3291</v>
      </c>
      <c r="CE128" s="1" t="s">
        <v>106</v>
      </c>
      <c r="CF128" s="1" t="s">
        <v>106</v>
      </c>
      <c r="CI128" s="1" t="s">
        <v>1985</v>
      </c>
      <c r="CJ128" s="1" t="s">
        <v>286</v>
      </c>
      <c r="CK128">
        <v>2521915</v>
      </c>
      <c r="CL128">
        <v>186701</v>
      </c>
      <c r="CM128" s="1" t="s">
        <v>1129</v>
      </c>
      <c r="CO128" s="1" t="s">
        <v>1746</v>
      </c>
      <c r="CP128" s="1" t="s">
        <v>1747</v>
      </c>
      <c r="CQ128" s="1" t="s">
        <v>1983</v>
      </c>
      <c r="CR128" s="1" t="s">
        <v>1983</v>
      </c>
      <c r="CS128" s="1"/>
      <c r="CU128" s="1" t="s">
        <v>1133</v>
      </c>
      <c r="CV128" s="1" t="s">
        <v>113</v>
      </c>
      <c r="CW128" s="1" t="s">
        <v>1129</v>
      </c>
      <c r="CX128" s="1"/>
      <c r="CZ128" s="2">
        <f t="shared" si="1"/>
        <v>153480</v>
      </c>
      <c r="DA128" t="str">
        <f>_xlfn.IFNA(_xlfn.XLOOKUP(R128, LandUseCodes!$A$1:$A$70,LandUseCodes!$B$1:$B$70), "Not Listed")</f>
        <v>R - Single Family/Cabin</v>
      </c>
      <c r="DB128" t="str">
        <f>_xlfn.IFNA(_xlfn.XLOOKUP(AD128, Type!$A$1:$A$3,Type!$B$1:$B$3), "Not Listed")</f>
        <v>Public</v>
      </c>
    </row>
    <row r="129" spans="1:106" x14ac:dyDescent="0.25">
      <c r="A129" s="1" t="s">
        <v>1986</v>
      </c>
      <c r="B129">
        <v>2024</v>
      </c>
      <c r="C129">
        <v>1</v>
      </c>
      <c r="D129" s="1" t="s">
        <v>704</v>
      </c>
      <c r="E129" s="1" t="s">
        <v>789</v>
      </c>
      <c r="F129" s="1" t="s">
        <v>435</v>
      </c>
      <c r="G129">
        <v>221000</v>
      </c>
      <c r="H129" s="1"/>
      <c r="J129">
        <v>131020</v>
      </c>
      <c r="K129" s="1" t="s">
        <v>1987</v>
      </c>
      <c r="L129" s="1"/>
      <c r="M129" s="1" t="s">
        <v>538</v>
      </c>
      <c r="N129">
        <v>232</v>
      </c>
      <c r="P129" s="1" t="s">
        <v>1904</v>
      </c>
      <c r="Q129" s="1" t="s">
        <v>191</v>
      </c>
      <c r="R129" s="1" t="s">
        <v>163</v>
      </c>
      <c r="S129" s="1" t="s">
        <v>1988</v>
      </c>
      <c r="T129" s="1" t="s">
        <v>1128</v>
      </c>
      <c r="U129" s="1"/>
      <c r="V129" s="1" t="s">
        <v>1129</v>
      </c>
      <c r="W129" s="1" t="s">
        <v>1989</v>
      </c>
      <c r="X129" s="1" t="s">
        <v>1990</v>
      </c>
      <c r="Y129">
        <v>233970</v>
      </c>
      <c r="Z129" s="1" t="s">
        <v>148</v>
      </c>
      <c r="AA129" s="1" t="s">
        <v>164</v>
      </c>
      <c r="AB129" s="1" t="s">
        <v>1756</v>
      </c>
      <c r="AC129" s="1" t="s">
        <v>181</v>
      </c>
      <c r="AD129" s="3">
        <v>1</v>
      </c>
      <c r="AE129" s="1" t="s">
        <v>106</v>
      </c>
      <c r="AF129" s="1" t="s">
        <v>106</v>
      </c>
      <c r="AG129" s="1" t="s">
        <v>106</v>
      </c>
      <c r="AH129" s="1" t="s">
        <v>106</v>
      </c>
      <c r="AI129" s="1"/>
      <c r="AJ129" s="1" t="s">
        <v>104</v>
      </c>
      <c r="AK129" s="1" t="s">
        <v>182</v>
      </c>
      <c r="AL129" s="1"/>
      <c r="AO129">
        <v>1712</v>
      </c>
      <c r="AP129">
        <v>2</v>
      </c>
      <c r="AQ129" s="1" t="s">
        <v>148</v>
      </c>
      <c r="AR129" s="1" t="s">
        <v>119</v>
      </c>
      <c r="AT129" s="1" t="s">
        <v>108</v>
      </c>
      <c r="AU129" s="1" t="s">
        <v>121</v>
      </c>
      <c r="AV129">
        <v>2012</v>
      </c>
      <c r="AW129" s="1" t="s">
        <v>192</v>
      </c>
      <c r="AX129">
        <v>3</v>
      </c>
      <c r="AY129">
        <v>2</v>
      </c>
      <c r="AZ129">
        <v>1</v>
      </c>
      <c r="BA129">
        <v>5</v>
      </c>
      <c r="BG129">
        <v>240</v>
      </c>
      <c r="BI129" s="1"/>
      <c r="BM129" s="1"/>
      <c r="BN129" s="1"/>
      <c r="BV129">
        <v>0</v>
      </c>
      <c r="BW129">
        <v>146710</v>
      </c>
      <c r="BX129">
        <v>31840</v>
      </c>
      <c r="BY129">
        <v>99180</v>
      </c>
      <c r="BZ129">
        <v>0</v>
      </c>
      <c r="CA129" s="1" t="s">
        <v>1061</v>
      </c>
      <c r="CB129" s="1" t="s">
        <v>108</v>
      </c>
      <c r="CD129">
        <v>3259</v>
      </c>
      <c r="CE129" s="1" t="s">
        <v>106</v>
      </c>
      <c r="CF129" s="1" t="s">
        <v>106</v>
      </c>
      <c r="CI129" s="1" t="s">
        <v>1991</v>
      </c>
      <c r="CJ129" s="1" t="s">
        <v>285</v>
      </c>
      <c r="CK129">
        <v>2521881</v>
      </c>
      <c r="CL129">
        <v>186697</v>
      </c>
      <c r="CM129" s="1" t="s">
        <v>1129</v>
      </c>
      <c r="CO129" s="1" t="s">
        <v>1746</v>
      </c>
      <c r="CP129" s="1" t="s">
        <v>1747</v>
      </c>
      <c r="CQ129" s="1" t="s">
        <v>1988</v>
      </c>
      <c r="CR129" s="1" t="s">
        <v>1988</v>
      </c>
      <c r="CS129" s="1"/>
      <c r="CU129" s="1" t="s">
        <v>1133</v>
      </c>
      <c r="CV129" s="1" t="s">
        <v>113</v>
      </c>
      <c r="CW129" s="1" t="s">
        <v>1129</v>
      </c>
      <c r="CX129" s="1"/>
      <c r="CZ129" s="2">
        <f t="shared" si="1"/>
        <v>131020</v>
      </c>
      <c r="DA129" t="str">
        <f>_xlfn.IFNA(_xlfn.XLOOKUP(R129, LandUseCodes!$A$1:$A$70,LandUseCodes!$B$1:$B$70), "Not Listed")</f>
        <v>R - Single Family/Cabin</v>
      </c>
      <c r="DB129" t="str">
        <f>_xlfn.IFNA(_xlfn.XLOOKUP(AD129, Type!$A$1:$A$3,Type!$B$1:$B$3), "Not Listed")</f>
        <v>Public</v>
      </c>
    </row>
    <row r="130" spans="1:106" x14ac:dyDescent="0.25">
      <c r="A130" s="1" t="s">
        <v>1992</v>
      </c>
      <c r="B130">
        <v>2024</v>
      </c>
      <c r="C130">
        <v>1</v>
      </c>
      <c r="D130" s="1" t="s">
        <v>1993</v>
      </c>
      <c r="E130" s="1" t="s">
        <v>343</v>
      </c>
      <c r="F130" s="1" t="s">
        <v>999</v>
      </c>
      <c r="G130">
        <v>275000</v>
      </c>
      <c r="H130" s="1"/>
      <c r="J130">
        <v>123900</v>
      </c>
      <c r="K130" s="1" t="s">
        <v>1994</v>
      </c>
      <c r="L130" s="1" t="s">
        <v>1995</v>
      </c>
      <c r="M130" s="1" t="s">
        <v>538</v>
      </c>
      <c r="N130">
        <v>234</v>
      </c>
      <c r="P130" s="1" t="s">
        <v>1904</v>
      </c>
      <c r="Q130" s="1" t="s">
        <v>191</v>
      </c>
      <c r="R130" s="1" t="s">
        <v>163</v>
      </c>
      <c r="S130" s="1" t="s">
        <v>1996</v>
      </c>
      <c r="T130" s="1" t="s">
        <v>1128</v>
      </c>
      <c r="V130" s="1" t="s">
        <v>1129</v>
      </c>
      <c r="W130" s="1" t="s">
        <v>1997</v>
      </c>
      <c r="X130" s="1" t="s">
        <v>1998</v>
      </c>
      <c r="Y130">
        <v>215000</v>
      </c>
      <c r="Z130" s="1" t="s">
        <v>148</v>
      </c>
      <c r="AA130" s="1" t="s">
        <v>164</v>
      </c>
      <c r="AB130" s="1" t="s">
        <v>1756</v>
      </c>
      <c r="AC130" s="1" t="s">
        <v>181</v>
      </c>
      <c r="AD130" s="3">
        <v>1</v>
      </c>
      <c r="AE130" s="1" t="s">
        <v>106</v>
      </c>
      <c r="AF130" s="1" t="s">
        <v>106</v>
      </c>
      <c r="AG130" s="1" t="s">
        <v>106</v>
      </c>
      <c r="AH130" s="1" t="s">
        <v>106</v>
      </c>
      <c r="AI130" s="1"/>
      <c r="AJ130" s="1" t="s">
        <v>104</v>
      </c>
      <c r="AK130" s="1" t="s">
        <v>182</v>
      </c>
      <c r="AL130" s="1"/>
      <c r="AO130">
        <v>1640</v>
      </c>
      <c r="AP130">
        <v>2</v>
      </c>
      <c r="AQ130" s="1" t="s">
        <v>148</v>
      </c>
      <c r="AR130" s="1" t="s">
        <v>119</v>
      </c>
      <c r="AT130" s="1" t="s">
        <v>108</v>
      </c>
      <c r="AU130" s="1" t="s">
        <v>121</v>
      </c>
      <c r="AV130">
        <v>2012</v>
      </c>
      <c r="AW130" s="1" t="s">
        <v>192</v>
      </c>
      <c r="AX130">
        <v>3</v>
      </c>
      <c r="AY130">
        <v>2</v>
      </c>
      <c r="AZ130">
        <v>1</v>
      </c>
      <c r="BA130">
        <v>5</v>
      </c>
      <c r="BG130">
        <v>240</v>
      </c>
      <c r="BI130" s="1"/>
      <c r="BM130" s="1"/>
      <c r="BN130" s="1"/>
      <c r="BV130">
        <v>0</v>
      </c>
      <c r="BW130">
        <v>146800</v>
      </c>
      <c r="BX130">
        <v>32600</v>
      </c>
      <c r="BY130">
        <v>91300</v>
      </c>
      <c r="BZ130">
        <v>0</v>
      </c>
      <c r="CA130" s="1" t="s">
        <v>1061</v>
      </c>
      <c r="CB130" s="1" t="s">
        <v>108</v>
      </c>
      <c r="CD130">
        <v>2198</v>
      </c>
      <c r="CE130" s="1" t="s">
        <v>106</v>
      </c>
      <c r="CF130" s="1" t="s">
        <v>106</v>
      </c>
      <c r="CI130" s="1" t="s">
        <v>1999</v>
      </c>
      <c r="CJ130" s="1" t="s">
        <v>284</v>
      </c>
      <c r="CK130">
        <v>2521852</v>
      </c>
      <c r="CL130">
        <v>186697</v>
      </c>
      <c r="CM130" s="1" t="s">
        <v>1129</v>
      </c>
      <c r="CO130" s="1" t="s">
        <v>1746</v>
      </c>
      <c r="CP130" s="1" t="s">
        <v>1747</v>
      </c>
      <c r="CQ130" s="1" t="s">
        <v>1996</v>
      </c>
      <c r="CR130" s="1" t="s">
        <v>1996</v>
      </c>
      <c r="CS130" s="1"/>
      <c r="CU130" s="1" t="s">
        <v>1133</v>
      </c>
      <c r="CV130" s="1" t="s">
        <v>113</v>
      </c>
      <c r="CW130" s="1" t="s">
        <v>1129</v>
      </c>
      <c r="CX130" s="1"/>
      <c r="CZ130" s="2">
        <f t="shared" si="1"/>
        <v>123900</v>
      </c>
      <c r="DA130" t="str">
        <f>_xlfn.IFNA(_xlfn.XLOOKUP(R130, LandUseCodes!$A$1:$A$70,LandUseCodes!$B$1:$B$70), "Not Listed")</f>
        <v>R - Single Family/Cabin</v>
      </c>
      <c r="DB130" t="str">
        <f>_xlfn.IFNA(_xlfn.XLOOKUP(AD130, Type!$A$1:$A$3,Type!$B$1:$B$3), "Not Listed")</f>
        <v>Public</v>
      </c>
    </row>
    <row r="131" spans="1:106" x14ac:dyDescent="0.25">
      <c r="A131" s="1" t="s">
        <v>2000</v>
      </c>
      <c r="B131">
        <v>2024</v>
      </c>
      <c r="C131">
        <v>1</v>
      </c>
      <c r="D131" s="1" t="s">
        <v>403</v>
      </c>
      <c r="E131" s="1" t="s">
        <v>749</v>
      </c>
      <c r="F131" s="1" t="s">
        <v>753</v>
      </c>
      <c r="G131">
        <v>227000</v>
      </c>
      <c r="H131" s="1"/>
      <c r="J131">
        <v>127120</v>
      </c>
      <c r="K131" s="1" t="s">
        <v>2001</v>
      </c>
      <c r="L131" s="1"/>
      <c r="M131" s="1" t="s">
        <v>538</v>
      </c>
      <c r="N131">
        <v>236</v>
      </c>
      <c r="P131" s="1" t="s">
        <v>1904</v>
      </c>
      <c r="Q131" s="1" t="s">
        <v>191</v>
      </c>
      <c r="R131" s="1" t="s">
        <v>163</v>
      </c>
      <c r="S131" s="1" t="s">
        <v>2002</v>
      </c>
      <c r="T131" s="1" t="s">
        <v>1128</v>
      </c>
      <c r="V131" s="1" t="s">
        <v>1129</v>
      </c>
      <c r="W131" s="1" t="s">
        <v>1743</v>
      </c>
      <c r="X131" s="1" t="s">
        <v>849</v>
      </c>
      <c r="Y131">
        <v>1</v>
      </c>
      <c r="Z131" s="1" t="s">
        <v>148</v>
      </c>
      <c r="AA131" s="1" t="s">
        <v>164</v>
      </c>
      <c r="AB131" s="1" t="s">
        <v>1756</v>
      </c>
      <c r="AC131" s="1" t="s">
        <v>181</v>
      </c>
      <c r="AD131" s="3">
        <v>1</v>
      </c>
      <c r="AE131" s="1" t="s">
        <v>106</v>
      </c>
      <c r="AF131" s="1" t="s">
        <v>106</v>
      </c>
      <c r="AG131" s="1" t="s">
        <v>106</v>
      </c>
      <c r="AH131" s="1" t="s">
        <v>106</v>
      </c>
      <c r="AI131" s="1"/>
      <c r="AJ131" s="1" t="s">
        <v>104</v>
      </c>
      <c r="AK131" s="1" t="s">
        <v>182</v>
      </c>
      <c r="AL131" s="1"/>
      <c r="AO131">
        <v>1712</v>
      </c>
      <c r="AP131">
        <v>2</v>
      </c>
      <c r="AQ131" s="1" t="s">
        <v>148</v>
      </c>
      <c r="AR131" s="1" t="s">
        <v>119</v>
      </c>
      <c r="AT131" s="1" t="s">
        <v>108</v>
      </c>
      <c r="AU131" s="1" t="s">
        <v>121</v>
      </c>
      <c r="AV131">
        <v>2012</v>
      </c>
      <c r="AW131" s="1" t="s">
        <v>192</v>
      </c>
      <c r="AX131">
        <v>3</v>
      </c>
      <c r="AY131">
        <v>2</v>
      </c>
      <c r="AZ131">
        <v>1</v>
      </c>
      <c r="BA131">
        <v>5</v>
      </c>
      <c r="BG131">
        <v>240</v>
      </c>
      <c r="BI131" s="1"/>
      <c r="BM131" s="1"/>
      <c r="BN131" s="1"/>
      <c r="BV131">
        <v>0</v>
      </c>
      <c r="BW131">
        <v>146230</v>
      </c>
      <c r="BX131">
        <v>30570</v>
      </c>
      <c r="BY131">
        <v>96550</v>
      </c>
      <c r="BZ131">
        <v>0</v>
      </c>
      <c r="CA131" s="1" t="s">
        <v>1061</v>
      </c>
      <c r="CB131" s="1" t="s">
        <v>108</v>
      </c>
      <c r="CD131">
        <v>2129</v>
      </c>
      <c r="CE131" s="1" t="s">
        <v>106</v>
      </c>
      <c r="CF131" s="1" t="s">
        <v>106</v>
      </c>
      <c r="CI131" s="1" t="s">
        <v>2003</v>
      </c>
      <c r="CJ131" s="1" t="s">
        <v>283</v>
      </c>
      <c r="CK131">
        <v>2521828</v>
      </c>
      <c r="CL131">
        <v>186696</v>
      </c>
      <c r="CM131" s="1" t="s">
        <v>1129</v>
      </c>
      <c r="CO131" s="1" t="s">
        <v>1746</v>
      </c>
      <c r="CP131" s="1" t="s">
        <v>1747</v>
      </c>
      <c r="CQ131" s="1" t="s">
        <v>2002</v>
      </c>
      <c r="CR131" s="1" t="s">
        <v>2002</v>
      </c>
      <c r="CS131" s="1"/>
      <c r="CU131" s="1" t="s">
        <v>1133</v>
      </c>
      <c r="CV131" s="1" t="s">
        <v>113</v>
      </c>
      <c r="CW131" s="1" t="s">
        <v>1129</v>
      </c>
      <c r="CX131" s="1" t="s">
        <v>1098</v>
      </c>
      <c r="CZ131" s="2">
        <f t="shared" ref="CZ131:CZ194" si="2">IF(BV131=0,BX131,BV131)+BY131</f>
        <v>127120</v>
      </c>
      <c r="DA131" t="str">
        <f>_xlfn.IFNA(_xlfn.XLOOKUP(R131, LandUseCodes!$A$1:$A$70,LandUseCodes!$B$1:$B$70), "Not Listed")</f>
        <v>R - Single Family/Cabin</v>
      </c>
      <c r="DB131" t="str">
        <f>_xlfn.IFNA(_xlfn.XLOOKUP(AD131, Type!$A$1:$A$3,Type!$B$1:$B$3), "Not Listed")</f>
        <v>Public</v>
      </c>
    </row>
    <row r="132" spans="1:106" x14ac:dyDescent="0.25">
      <c r="A132" s="1" t="s">
        <v>2004</v>
      </c>
      <c r="B132">
        <v>2024</v>
      </c>
      <c r="C132">
        <v>1</v>
      </c>
      <c r="D132" s="1" t="s">
        <v>430</v>
      </c>
      <c r="E132" s="1" t="s">
        <v>1111</v>
      </c>
      <c r="F132" s="1" t="s">
        <v>431</v>
      </c>
      <c r="G132">
        <v>225000</v>
      </c>
      <c r="J132">
        <v>139480</v>
      </c>
      <c r="K132" s="1" t="s">
        <v>2005</v>
      </c>
      <c r="L132" s="1" t="s">
        <v>2006</v>
      </c>
      <c r="M132" s="1" t="s">
        <v>538</v>
      </c>
      <c r="N132">
        <v>238</v>
      </c>
      <c r="P132" s="1" t="s">
        <v>1904</v>
      </c>
      <c r="Q132" s="1" t="s">
        <v>191</v>
      </c>
      <c r="R132" s="1" t="s">
        <v>163</v>
      </c>
      <c r="S132" s="1" t="s">
        <v>2007</v>
      </c>
      <c r="T132" s="1" t="s">
        <v>1128</v>
      </c>
      <c r="V132" s="1" t="s">
        <v>1129</v>
      </c>
      <c r="W132" s="1" t="s">
        <v>2008</v>
      </c>
      <c r="X132" s="1" t="s">
        <v>466</v>
      </c>
      <c r="Y132">
        <v>238585</v>
      </c>
      <c r="Z132" s="1" t="s">
        <v>148</v>
      </c>
      <c r="AA132" s="1" t="s">
        <v>164</v>
      </c>
      <c r="AB132" s="1" t="s">
        <v>1756</v>
      </c>
      <c r="AC132" s="1" t="s">
        <v>181</v>
      </c>
      <c r="AD132" s="3">
        <v>1</v>
      </c>
      <c r="AE132" s="1" t="s">
        <v>106</v>
      </c>
      <c r="AF132" s="1" t="s">
        <v>106</v>
      </c>
      <c r="AG132" s="1" t="s">
        <v>106</v>
      </c>
      <c r="AH132" s="1" t="s">
        <v>106</v>
      </c>
      <c r="AI132" s="1"/>
      <c r="AJ132" s="1" t="s">
        <v>104</v>
      </c>
      <c r="AK132" s="1" t="s">
        <v>182</v>
      </c>
      <c r="AL132" s="1"/>
      <c r="AO132">
        <v>2018</v>
      </c>
      <c r="AP132">
        <v>2</v>
      </c>
      <c r="AQ132" s="1" t="s">
        <v>148</v>
      </c>
      <c r="AR132" s="1" t="s">
        <v>119</v>
      </c>
      <c r="AS132">
        <v>200</v>
      </c>
      <c r="AT132" s="1" t="s">
        <v>108</v>
      </c>
      <c r="AU132" s="1" t="s">
        <v>121</v>
      </c>
      <c r="AV132">
        <v>2012</v>
      </c>
      <c r="AW132" s="1" t="s">
        <v>192</v>
      </c>
      <c r="AX132">
        <v>3</v>
      </c>
      <c r="AY132">
        <v>2</v>
      </c>
      <c r="AZ132">
        <v>2</v>
      </c>
      <c r="BA132">
        <v>6</v>
      </c>
      <c r="BG132">
        <v>240</v>
      </c>
      <c r="BI132" s="1"/>
      <c r="BM132" s="1"/>
      <c r="BN132" s="1"/>
      <c r="BV132">
        <v>0</v>
      </c>
      <c r="BW132">
        <v>134210</v>
      </c>
      <c r="BX132">
        <v>29980</v>
      </c>
      <c r="BY132">
        <v>109500</v>
      </c>
      <c r="BZ132">
        <v>0</v>
      </c>
      <c r="CA132" s="1" t="s">
        <v>1076</v>
      </c>
      <c r="CB132" s="1" t="s">
        <v>108</v>
      </c>
      <c r="CD132">
        <v>4275</v>
      </c>
      <c r="CE132" s="1" t="s">
        <v>106</v>
      </c>
      <c r="CF132" s="1" t="s">
        <v>106</v>
      </c>
      <c r="CI132" s="1" t="s">
        <v>2009</v>
      </c>
      <c r="CJ132" s="1" t="s">
        <v>282</v>
      </c>
      <c r="CK132">
        <v>2521790</v>
      </c>
      <c r="CL132">
        <v>186693</v>
      </c>
      <c r="CM132" s="1" t="s">
        <v>1129</v>
      </c>
      <c r="CO132" s="1" t="s">
        <v>1746</v>
      </c>
      <c r="CP132" s="1" t="s">
        <v>1747</v>
      </c>
      <c r="CQ132" s="1" t="s">
        <v>2007</v>
      </c>
      <c r="CR132" s="1" t="s">
        <v>2007</v>
      </c>
      <c r="CS132" s="1"/>
      <c r="CU132" s="1" t="s">
        <v>1133</v>
      </c>
      <c r="CV132" s="1" t="s">
        <v>113</v>
      </c>
      <c r="CW132" s="1" t="s">
        <v>1129</v>
      </c>
      <c r="CX132" s="1" t="s">
        <v>1098</v>
      </c>
      <c r="CZ132" s="2">
        <f t="shared" si="2"/>
        <v>139480</v>
      </c>
      <c r="DA132" t="str">
        <f>_xlfn.IFNA(_xlfn.XLOOKUP(R132, LandUseCodes!$A$1:$A$70,LandUseCodes!$B$1:$B$70), "Not Listed")</f>
        <v>R - Single Family/Cabin</v>
      </c>
      <c r="DB132" t="str">
        <f>_xlfn.IFNA(_xlfn.XLOOKUP(AD132, Type!$A$1:$A$3,Type!$B$1:$B$3), "Not Listed")</f>
        <v>Public</v>
      </c>
    </row>
    <row r="133" spans="1:106" x14ac:dyDescent="0.25">
      <c r="A133" s="1" t="s">
        <v>2010</v>
      </c>
      <c r="B133">
        <v>2024</v>
      </c>
      <c r="C133">
        <v>1</v>
      </c>
      <c r="D133" s="1" t="s">
        <v>617</v>
      </c>
      <c r="E133" s="1" t="s">
        <v>2011</v>
      </c>
      <c r="F133" s="1" t="s">
        <v>529</v>
      </c>
      <c r="G133">
        <v>255000</v>
      </c>
      <c r="J133">
        <v>149910</v>
      </c>
      <c r="K133" s="1" t="s">
        <v>2012</v>
      </c>
      <c r="L133" s="1" t="s">
        <v>2013</v>
      </c>
      <c r="M133" s="1" t="s">
        <v>538</v>
      </c>
      <c r="N133">
        <v>203</v>
      </c>
      <c r="P133" s="1" t="s">
        <v>1904</v>
      </c>
      <c r="Q133" s="1" t="s">
        <v>191</v>
      </c>
      <c r="R133" s="1" t="s">
        <v>163</v>
      </c>
      <c r="S133" s="1" t="s">
        <v>2014</v>
      </c>
      <c r="T133" s="1" t="s">
        <v>1128</v>
      </c>
      <c r="U133" s="1"/>
      <c r="V133" s="1" t="s">
        <v>1129</v>
      </c>
      <c r="W133" s="1" t="s">
        <v>1743</v>
      </c>
      <c r="X133" s="1" t="s">
        <v>849</v>
      </c>
      <c r="Y133">
        <v>1</v>
      </c>
      <c r="Z133" s="1" t="s">
        <v>148</v>
      </c>
      <c r="AA133" s="1" t="s">
        <v>164</v>
      </c>
      <c r="AB133" s="1" t="s">
        <v>1756</v>
      </c>
      <c r="AC133" s="1" t="s">
        <v>181</v>
      </c>
      <c r="AD133" s="3">
        <v>1</v>
      </c>
      <c r="AE133" s="1" t="s">
        <v>106</v>
      </c>
      <c r="AF133" s="1" t="s">
        <v>106</v>
      </c>
      <c r="AG133" s="1" t="s">
        <v>106</v>
      </c>
      <c r="AH133" s="1" t="s">
        <v>106</v>
      </c>
      <c r="AI133" s="1"/>
      <c r="AJ133" s="1" t="s">
        <v>104</v>
      </c>
      <c r="AK133" s="1" t="s">
        <v>182</v>
      </c>
      <c r="AL133" s="1"/>
      <c r="AO133">
        <v>1988</v>
      </c>
      <c r="AP133">
        <v>2</v>
      </c>
      <c r="AQ133" s="1" t="s">
        <v>148</v>
      </c>
      <c r="AR133" s="1" t="s">
        <v>119</v>
      </c>
      <c r="AT133" s="1" t="s">
        <v>108</v>
      </c>
      <c r="AU133" s="1" t="s">
        <v>121</v>
      </c>
      <c r="AV133">
        <v>2009</v>
      </c>
      <c r="AW133" s="1" t="s">
        <v>192</v>
      </c>
      <c r="AX133">
        <v>3</v>
      </c>
      <c r="AY133">
        <v>2</v>
      </c>
      <c r="AZ133">
        <v>1</v>
      </c>
      <c r="BA133">
        <v>7</v>
      </c>
      <c r="BG133">
        <v>360</v>
      </c>
      <c r="BI133" s="1"/>
      <c r="BM133" s="1"/>
      <c r="BN133" s="1"/>
      <c r="BV133">
        <v>0</v>
      </c>
      <c r="BW133">
        <v>16150</v>
      </c>
      <c r="BX133">
        <v>28930</v>
      </c>
      <c r="BY133">
        <v>120980</v>
      </c>
      <c r="BZ133">
        <v>0</v>
      </c>
      <c r="CA133" s="1" t="s">
        <v>1061</v>
      </c>
      <c r="CB133" s="1" t="s">
        <v>108</v>
      </c>
      <c r="CD133">
        <v>3249</v>
      </c>
      <c r="CE133" s="1" t="s">
        <v>106</v>
      </c>
      <c r="CF133" s="1" t="s">
        <v>106</v>
      </c>
      <c r="CI133" s="1" t="s">
        <v>2015</v>
      </c>
      <c r="CJ133" s="1" t="s">
        <v>421</v>
      </c>
      <c r="CK133">
        <v>2521923</v>
      </c>
      <c r="CL133">
        <v>186980</v>
      </c>
      <c r="CM133" s="1" t="s">
        <v>1129</v>
      </c>
      <c r="CO133" s="1" t="s">
        <v>1746</v>
      </c>
      <c r="CP133" s="1" t="s">
        <v>1747</v>
      </c>
      <c r="CQ133" s="1" t="s">
        <v>2014</v>
      </c>
      <c r="CR133" s="1" t="s">
        <v>2014</v>
      </c>
      <c r="CS133" s="1"/>
      <c r="CU133" s="1" t="s">
        <v>1133</v>
      </c>
      <c r="CV133" s="1" t="s">
        <v>113</v>
      </c>
      <c r="CW133" s="1" t="s">
        <v>1129</v>
      </c>
      <c r="CX133" s="1"/>
      <c r="CZ133" s="2">
        <f t="shared" si="2"/>
        <v>149910</v>
      </c>
      <c r="DA133" t="str">
        <f>_xlfn.IFNA(_xlfn.XLOOKUP(R133, LandUseCodes!$A$1:$A$70,LandUseCodes!$B$1:$B$70), "Not Listed")</f>
        <v>R - Single Family/Cabin</v>
      </c>
      <c r="DB133" t="str">
        <f>_xlfn.IFNA(_xlfn.XLOOKUP(AD133, Type!$A$1:$A$3,Type!$B$1:$B$3), "Not Listed")</f>
        <v>Public</v>
      </c>
    </row>
    <row r="134" spans="1:106" x14ac:dyDescent="0.25">
      <c r="A134" s="1" t="s">
        <v>2016</v>
      </c>
      <c r="B134">
        <v>2024</v>
      </c>
      <c r="C134">
        <v>1</v>
      </c>
      <c r="D134" s="1" t="s">
        <v>2017</v>
      </c>
      <c r="E134" s="1" t="s">
        <v>301</v>
      </c>
      <c r="F134" s="1" t="s">
        <v>696</v>
      </c>
      <c r="G134">
        <v>200000</v>
      </c>
      <c r="H134" s="1"/>
      <c r="J134">
        <v>115400</v>
      </c>
      <c r="K134" s="1" t="s">
        <v>2018</v>
      </c>
      <c r="L134" s="1" t="s">
        <v>1874</v>
      </c>
      <c r="M134" s="1" t="s">
        <v>538</v>
      </c>
      <c r="N134">
        <v>205</v>
      </c>
      <c r="P134" s="1" t="s">
        <v>1904</v>
      </c>
      <c r="Q134" s="1" t="s">
        <v>191</v>
      </c>
      <c r="R134" s="1" t="s">
        <v>163</v>
      </c>
      <c r="S134" s="1" t="s">
        <v>2019</v>
      </c>
      <c r="T134" s="1" t="s">
        <v>1178</v>
      </c>
      <c r="V134" s="1" t="s">
        <v>1179</v>
      </c>
      <c r="W134" s="1" t="s">
        <v>1743</v>
      </c>
      <c r="X134" s="1" t="s">
        <v>849</v>
      </c>
      <c r="Y134">
        <v>1</v>
      </c>
      <c r="Z134" s="1" t="s">
        <v>148</v>
      </c>
      <c r="AA134" s="1" t="s">
        <v>164</v>
      </c>
      <c r="AB134" s="1" t="s">
        <v>1756</v>
      </c>
      <c r="AC134" s="1" t="s">
        <v>181</v>
      </c>
      <c r="AD134" s="3">
        <v>1</v>
      </c>
      <c r="AE134" s="1" t="s">
        <v>106</v>
      </c>
      <c r="AF134" s="1" t="s">
        <v>106</v>
      </c>
      <c r="AG134" s="1" t="s">
        <v>106</v>
      </c>
      <c r="AH134" s="1" t="s">
        <v>106</v>
      </c>
      <c r="AI134" s="1"/>
      <c r="AJ134" s="1" t="s">
        <v>104</v>
      </c>
      <c r="AK134" s="1" t="s">
        <v>182</v>
      </c>
      <c r="AL134" s="1"/>
      <c r="AO134">
        <v>1888</v>
      </c>
      <c r="AP134">
        <v>2</v>
      </c>
      <c r="AQ134" s="1" t="s">
        <v>148</v>
      </c>
      <c r="AR134" s="1" t="s">
        <v>119</v>
      </c>
      <c r="AT134" s="1" t="s">
        <v>108</v>
      </c>
      <c r="AU134" s="1" t="s">
        <v>121</v>
      </c>
      <c r="AV134">
        <v>2009</v>
      </c>
      <c r="AW134" s="1" t="s">
        <v>192</v>
      </c>
      <c r="AX134">
        <v>3</v>
      </c>
      <c r="AY134">
        <v>2</v>
      </c>
      <c r="AZ134">
        <v>1</v>
      </c>
      <c r="BA134">
        <v>7</v>
      </c>
      <c r="BG134">
        <v>240</v>
      </c>
      <c r="BI134" s="1"/>
      <c r="BM134" s="1"/>
      <c r="BN134" s="1"/>
      <c r="BV134">
        <v>0</v>
      </c>
      <c r="BW134">
        <v>140740</v>
      </c>
      <c r="BX134">
        <v>28130</v>
      </c>
      <c r="BY134">
        <v>87270</v>
      </c>
      <c r="BZ134">
        <v>0</v>
      </c>
      <c r="CA134" s="1" t="s">
        <v>1061</v>
      </c>
      <c r="CB134" s="1" t="s">
        <v>108</v>
      </c>
      <c r="CD134">
        <v>2460</v>
      </c>
      <c r="CE134" s="1" t="s">
        <v>106</v>
      </c>
      <c r="CF134" s="1" t="s">
        <v>106</v>
      </c>
      <c r="CI134" s="1" t="s">
        <v>2020</v>
      </c>
      <c r="CJ134" s="1" t="s">
        <v>281</v>
      </c>
      <c r="CK134">
        <v>2521924</v>
      </c>
      <c r="CL134">
        <v>186951</v>
      </c>
      <c r="CM134" s="1" t="s">
        <v>1129</v>
      </c>
      <c r="CO134" s="1" t="s">
        <v>1746</v>
      </c>
      <c r="CP134" s="1" t="s">
        <v>1747</v>
      </c>
      <c r="CQ134" s="1" t="s">
        <v>2021</v>
      </c>
      <c r="CR134" s="1" t="s">
        <v>2019</v>
      </c>
      <c r="CS134" s="1"/>
      <c r="CU134" s="1" t="s">
        <v>1183</v>
      </c>
      <c r="CV134" s="1" t="s">
        <v>113</v>
      </c>
      <c r="CW134" s="1" t="s">
        <v>1179</v>
      </c>
      <c r="CX134" s="1"/>
      <c r="CZ134" s="2">
        <f t="shared" si="2"/>
        <v>115400</v>
      </c>
      <c r="DA134" t="str">
        <f>_xlfn.IFNA(_xlfn.XLOOKUP(R134, LandUseCodes!$A$1:$A$70,LandUseCodes!$B$1:$B$70), "Not Listed")</f>
        <v>R - Single Family/Cabin</v>
      </c>
      <c r="DB134" t="str">
        <f>_xlfn.IFNA(_xlfn.XLOOKUP(AD134, Type!$A$1:$A$3,Type!$B$1:$B$3), "Not Listed")</f>
        <v>Public</v>
      </c>
    </row>
    <row r="135" spans="1:106" x14ac:dyDescent="0.25">
      <c r="A135" s="1" t="s">
        <v>2022</v>
      </c>
      <c r="B135">
        <v>2024</v>
      </c>
      <c r="C135">
        <v>1</v>
      </c>
      <c r="D135" s="1" t="s">
        <v>2023</v>
      </c>
      <c r="E135" s="1" t="s">
        <v>532</v>
      </c>
      <c r="F135" s="1" t="s">
        <v>2024</v>
      </c>
      <c r="G135">
        <v>244900</v>
      </c>
      <c r="J135">
        <v>129800</v>
      </c>
      <c r="K135" s="1" t="s">
        <v>2025</v>
      </c>
      <c r="L135" s="1"/>
      <c r="M135" s="1" t="s">
        <v>538</v>
      </c>
      <c r="N135">
        <v>207</v>
      </c>
      <c r="P135" s="1" t="s">
        <v>1904</v>
      </c>
      <c r="Q135" s="1" t="s">
        <v>191</v>
      </c>
      <c r="R135" s="1" t="s">
        <v>163</v>
      </c>
      <c r="S135" s="1" t="s">
        <v>2026</v>
      </c>
      <c r="T135" s="1" t="s">
        <v>1128</v>
      </c>
      <c r="V135" s="1" t="s">
        <v>1129</v>
      </c>
      <c r="W135" s="1" t="s">
        <v>1743</v>
      </c>
      <c r="X135" s="1" t="s">
        <v>849</v>
      </c>
      <c r="Y135">
        <v>1</v>
      </c>
      <c r="Z135" s="1" t="s">
        <v>148</v>
      </c>
      <c r="AA135" s="1" t="s">
        <v>164</v>
      </c>
      <c r="AB135" s="1" t="s">
        <v>1756</v>
      </c>
      <c r="AC135" s="1" t="s">
        <v>181</v>
      </c>
      <c r="AD135" s="3">
        <v>1</v>
      </c>
      <c r="AE135" s="1" t="s">
        <v>106</v>
      </c>
      <c r="AF135" s="1" t="s">
        <v>106</v>
      </c>
      <c r="AG135" s="1" t="s">
        <v>106</v>
      </c>
      <c r="AH135" s="1" t="s">
        <v>106</v>
      </c>
      <c r="AI135" s="1"/>
      <c r="AJ135" s="1" t="s">
        <v>104</v>
      </c>
      <c r="AK135" s="1" t="s">
        <v>182</v>
      </c>
      <c r="AL135" s="1"/>
      <c r="AO135">
        <v>2272</v>
      </c>
      <c r="AP135">
        <v>2</v>
      </c>
      <c r="AQ135" s="1" t="s">
        <v>148</v>
      </c>
      <c r="AR135" s="1" t="s">
        <v>119</v>
      </c>
      <c r="AT135" s="1" t="s">
        <v>108</v>
      </c>
      <c r="AU135" s="1" t="s">
        <v>121</v>
      </c>
      <c r="AV135">
        <v>2009</v>
      </c>
      <c r="AW135" s="1" t="s">
        <v>192</v>
      </c>
      <c r="AX135">
        <v>3</v>
      </c>
      <c r="AY135">
        <v>2</v>
      </c>
      <c r="AZ135">
        <v>1</v>
      </c>
      <c r="BA135">
        <v>5</v>
      </c>
      <c r="BG135">
        <v>4</v>
      </c>
      <c r="BI135" s="1"/>
      <c r="BM135" s="1"/>
      <c r="BN135" s="1"/>
      <c r="BV135">
        <v>0</v>
      </c>
      <c r="BW135">
        <v>159710</v>
      </c>
      <c r="BX135">
        <v>32930</v>
      </c>
      <c r="BY135">
        <v>96870</v>
      </c>
      <c r="BZ135">
        <v>0</v>
      </c>
      <c r="CA135" s="1" t="s">
        <v>1061</v>
      </c>
      <c r="CB135" s="1" t="s">
        <v>108</v>
      </c>
      <c r="CD135">
        <v>2475</v>
      </c>
      <c r="CE135" s="1" t="s">
        <v>106</v>
      </c>
      <c r="CF135" s="1" t="s">
        <v>106</v>
      </c>
      <c r="CI135" s="1" t="s">
        <v>2027</v>
      </c>
      <c r="CJ135" s="1" t="s">
        <v>280</v>
      </c>
      <c r="CK135">
        <v>2521925</v>
      </c>
      <c r="CL135">
        <v>186927</v>
      </c>
      <c r="CM135" s="1" t="s">
        <v>1129</v>
      </c>
      <c r="CO135" s="1" t="s">
        <v>1746</v>
      </c>
      <c r="CP135" s="1" t="s">
        <v>1747</v>
      </c>
      <c r="CQ135" s="1" t="s">
        <v>2026</v>
      </c>
      <c r="CR135" s="1" t="s">
        <v>2026</v>
      </c>
      <c r="CS135" s="1"/>
      <c r="CU135" s="1" t="s">
        <v>1133</v>
      </c>
      <c r="CV135" s="1" t="s">
        <v>113</v>
      </c>
      <c r="CW135" s="1" t="s">
        <v>1129</v>
      </c>
      <c r="CX135" s="1"/>
      <c r="CZ135" s="2">
        <f t="shared" si="2"/>
        <v>129800</v>
      </c>
      <c r="DA135" t="str">
        <f>_xlfn.IFNA(_xlfn.XLOOKUP(R135, LandUseCodes!$A$1:$A$70,LandUseCodes!$B$1:$B$70), "Not Listed")</f>
        <v>R - Single Family/Cabin</v>
      </c>
      <c r="DB135" t="str">
        <f>_xlfn.IFNA(_xlfn.XLOOKUP(AD135, Type!$A$1:$A$3,Type!$B$1:$B$3), "Not Listed")</f>
        <v>Public</v>
      </c>
    </row>
    <row r="136" spans="1:106" x14ac:dyDescent="0.25">
      <c r="A136" s="1" t="s">
        <v>2028</v>
      </c>
      <c r="B136">
        <v>2024</v>
      </c>
      <c r="C136">
        <v>1</v>
      </c>
      <c r="D136" s="1" t="s">
        <v>2029</v>
      </c>
      <c r="E136" s="1" t="s">
        <v>769</v>
      </c>
      <c r="F136" s="1" t="s">
        <v>2030</v>
      </c>
      <c r="G136">
        <v>238870</v>
      </c>
      <c r="H136" s="1"/>
      <c r="J136">
        <v>139960</v>
      </c>
      <c r="K136" s="1" t="s">
        <v>2031</v>
      </c>
      <c r="L136" s="1" t="s">
        <v>645</v>
      </c>
      <c r="M136" s="1" t="s">
        <v>538</v>
      </c>
      <c r="N136">
        <v>209</v>
      </c>
      <c r="O136" s="1"/>
      <c r="P136" s="1" t="s">
        <v>1904</v>
      </c>
      <c r="Q136" s="1" t="s">
        <v>191</v>
      </c>
      <c r="R136" s="1" t="s">
        <v>163</v>
      </c>
      <c r="S136" s="1" t="s">
        <v>2032</v>
      </c>
      <c r="T136" s="1" t="s">
        <v>1128</v>
      </c>
      <c r="U136" s="1"/>
      <c r="V136" s="1" t="s">
        <v>1129</v>
      </c>
      <c r="W136" s="1" t="s">
        <v>1743</v>
      </c>
      <c r="X136" s="1" t="s">
        <v>849</v>
      </c>
      <c r="Y136">
        <v>1</v>
      </c>
      <c r="Z136" s="1" t="s">
        <v>148</v>
      </c>
      <c r="AA136" s="1" t="s">
        <v>164</v>
      </c>
      <c r="AB136" s="1" t="s">
        <v>1756</v>
      </c>
      <c r="AC136" s="1" t="s">
        <v>181</v>
      </c>
      <c r="AD136" s="3">
        <v>1</v>
      </c>
      <c r="AE136" s="1" t="s">
        <v>106</v>
      </c>
      <c r="AF136" s="1" t="s">
        <v>106</v>
      </c>
      <c r="AG136" s="1" t="s">
        <v>106</v>
      </c>
      <c r="AH136" s="1" t="s">
        <v>106</v>
      </c>
      <c r="AI136" s="1"/>
      <c r="AJ136" s="1" t="s">
        <v>104</v>
      </c>
      <c r="AK136" s="1" t="s">
        <v>182</v>
      </c>
      <c r="AO136">
        <v>2050</v>
      </c>
      <c r="AP136">
        <v>2</v>
      </c>
      <c r="AQ136" s="1" t="s">
        <v>148</v>
      </c>
      <c r="AR136" s="1" t="s">
        <v>119</v>
      </c>
      <c r="AT136" s="1" t="s">
        <v>108</v>
      </c>
      <c r="AU136" s="1" t="s">
        <v>121</v>
      </c>
      <c r="AV136">
        <v>2010</v>
      </c>
      <c r="AW136" s="1" t="s">
        <v>192</v>
      </c>
      <c r="AY136">
        <v>2</v>
      </c>
      <c r="AZ136">
        <v>1</v>
      </c>
      <c r="BA136">
        <v>53</v>
      </c>
      <c r="BG136">
        <v>102</v>
      </c>
      <c r="BV136">
        <v>0</v>
      </c>
      <c r="BW136">
        <v>16260</v>
      </c>
      <c r="BX136">
        <v>34070</v>
      </c>
      <c r="BY136">
        <v>105890</v>
      </c>
      <c r="BZ136">
        <v>0</v>
      </c>
      <c r="CA136" s="1" t="s">
        <v>1061</v>
      </c>
      <c r="CB136" s="1" t="s">
        <v>108</v>
      </c>
      <c r="CD136">
        <v>3432</v>
      </c>
      <c r="CE136" s="1" t="s">
        <v>106</v>
      </c>
      <c r="CF136" s="1" t="s">
        <v>106</v>
      </c>
      <c r="CG136" s="1"/>
      <c r="CI136" s="1" t="s">
        <v>2033</v>
      </c>
      <c r="CJ136" s="1" t="s">
        <v>279</v>
      </c>
      <c r="CK136">
        <v>2521925</v>
      </c>
      <c r="CL136">
        <v>186898</v>
      </c>
      <c r="CM136" s="1" t="s">
        <v>1129</v>
      </c>
      <c r="CO136" s="1" t="s">
        <v>1746</v>
      </c>
      <c r="CP136" s="1" t="s">
        <v>1747</v>
      </c>
      <c r="CQ136" s="1" t="s">
        <v>2032</v>
      </c>
      <c r="CR136" s="1" t="s">
        <v>2032</v>
      </c>
      <c r="CS136" s="1"/>
      <c r="CU136" s="1" t="s">
        <v>1133</v>
      </c>
      <c r="CV136" s="1" t="s">
        <v>113</v>
      </c>
      <c r="CW136" s="1" t="s">
        <v>1129</v>
      </c>
      <c r="CX136" s="1"/>
      <c r="CZ136" s="2">
        <f t="shared" si="2"/>
        <v>139960</v>
      </c>
      <c r="DA136" t="str">
        <f>_xlfn.IFNA(_xlfn.XLOOKUP(R136, LandUseCodes!$A$1:$A$70,LandUseCodes!$B$1:$B$70), "Not Listed")</f>
        <v>R - Single Family/Cabin</v>
      </c>
      <c r="DB136" t="str">
        <f>_xlfn.IFNA(_xlfn.XLOOKUP(AD136, Type!$A$1:$A$3,Type!$B$1:$B$3), "Not Listed")</f>
        <v>Public</v>
      </c>
    </row>
    <row r="137" spans="1:106" x14ac:dyDescent="0.25">
      <c r="A137" s="1" t="s">
        <v>2034</v>
      </c>
      <c r="B137">
        <v>2024</v>
      </c>
      <c r="C137">
        <v>1</v>
      </c>
      <c r="D137" s="1" t="s">
        <v>1091</v>
      </c>
      <c r="E137" s="1" t="s">
        <v>2035</v>
      </c>
      <c r="F137" s="1" t="s">
        <v>1092</v>
      </c>
      <c r="G137">
        <v>318000</v>
      </c>
      <c r="H137" s="1"/>
      <c r="J137">
        <v>144280</v>
      </c>
      <c r="K137" s="1" t="s">
        <v>2036</v>
      </c>
      <c r="L137" s="1" t="s">
        <v>2037</v>
      </c>
      <c r="M137" s="1" t="s">
        <v>538</v>
      </c>
      <c r="N137">
        <v>227</v>
      </c>
      <c r="O137" s="1"/>
      <c r="P137" s="1" t="s">
        <v>1904</v>
      </c>
      <c r="Q137" s="1" t="s">
        <v>191</v>
      </c>
      <c r="R137" s="1" t="s">
        <v>163</v>
      </c>
      <c r="S137" s="1" t="s">
        <v>2038</v>
      </c>
      <c r="T137" s="1" t="s">
        <v>1128</v>
      </c>
      <c r="U137" s="1"/>
      <c r="V137" s="1" t="s">
        <v>1129</v>
      </c>
      <c r="W137" s="1" t="s">
        <v>2039</v>
      </c>
      <c r="X137" s="1" t="s">
        <v>780</v>
      </c>
      <c r="Y137">
        <v>244540</v>
      </c>
      <c r="Z137" s="1" t="s">
        <v>148</v>
      </c>
      <c r="AA137" s="1" t="s">
        <v>164</v>
      </c>
      <c r="AB137" s="1" t="s">
        <v>1756</v>
      </c>
      <c r="AC137" s="1" t="s">
        <v>181</v>
      </c>
      <c r="AD137" s="3">
        <v>1</v>
      </c>
      <c r="AE137" s="1" t="s">
        <v>106</v>
      </c>
      <c r="AF137" s="1" t="s">
        <v>106</v>
      </c>
      <c r="AG137" s="1" t="s">
        <v>106</v>
      </c>
      <c r="AH137" s="1" t="s">
        <v>106</v>
      </c>
      <c r="AI137" s="1"/>
      <c r="AJ137" s="1" t="s">
        <v>104</v>
      </c>
      <c r="AK137" s="1" t="s">
        <v>182</v>
      </c>
      <c r="AO137">
        <v>1796</v>
      </c>
      <c r="AP137">
        <v>2</v>
      </c>
      <c r="AQ137" s="1" t="s">
        <v>148</v>
      </c>
      <c r="AR137" s="1" t="s">
        <v>119</v>
      </c>
      <c r="AT137" s="1" t="s">
        <v>108</v>
      </c>
      <c r="AU137" s="1" t="s">
        <v>121</v>
      </c>
      <c r="AV137">
        <v>2012</v>
      </c>
      <c r="AW137" s="1" t="s">
        <v>192</v>
      </c>
      <c r="AX137">
        <v>3</v>
      </c>
      <c r="AY137">
        <v>2</v>
      </c>
      <c r="AZ137">
        <v>1</v>
      </c>
      <c r="BA137">
        <v>5</v>
      </c>
      <c r="BD137">
        <v>1</v>
      </c>
      <c r="BG137">
        <v>420</v>
      </c>
      <c r="BV137">
        <v>0</v>
      </c>
      <c r="BW137">
        <v>144280</v>
      </c>
      <c r="BX137">
        <v>33670</v>
      </c>
      <c r="BY137">
        <v>110610</v>
      </c>
      <c r="BZ137">
        <v>0</v>
      </c>
      <c r="CA137" s="1" t="s">
        <v>1090</v>
      </c>
      <c r="CB137" s="1" t="s">
        <v>108</v>
      </c>
      <c r="CD137">
        <v>3092</v>
      </c>
      <c r="CE137" s="1" t="s">
        <v>106</v>
      </c>
      <c r="CF137" s="1" t="s">
        <v>106</v>
      </c>
      <c r="CG137" s="1"/>
      <c r="CI137" s="1" t="s">
        <v>2040</v>
      </c>
      <c r="CJ137" s="1" t="s">
        <v>278</v>
      </c>
      <c r="CK137">
        <v>2521918</v>
      </c>
      <c r="CL137">
        <v>186834</v>
      </c>
      <c r="CM137" s="1" t="s">
        <v>1129</v>
      </c>
      <c r="CO137" s="1" t="s">
        <v>1746</v>
      </c>
      <c r="CP137" s="1" t="s">
        <v>1747</v>
      </c>
      <c r="CQ137" s="1" t="s">
        <v>2038</v>
      </c>
      <c r="CR137" s="1" t="s">
        <v>2038</v>
      </c>
      <c r="CS137" s="1"/>
      <c r="CU137" s="1" t="s">
        <v>1133</v>
      </c>
      <c r="CV137" s="1" t="s">
        <v>113</v>
      </c>
      <c r="CW137" s="1" t="s">
        <v>1129</v>
      </c>
      <c r="CX137" s="1"/>
      <c r="CZ137" s="2">
        <f t="shared" si="2"/>
        <v>144280</v>
      </c>
      <c r="DA137" t="str">
        <f>_xlfn.IFNA(_xlfn.XLOOKUP(R137, LandUseCodes!$A$1:$A$70,LandUseCodes!$B$1:$B$70), "Not Listed")</f>
        <v>R - Single Family/Cabin</v>
      </c>
      <c r="DB137" t="str">
        <f>_xlfn.IFNA(_xlfn.XLOOKUP(AD137, Type!$A$1:$A$3,Type!$B$1:$B$3), "Not Listed")</f>
        <v>Public</v>
      </c>
    </row>
    <row r="138" spans="1:106" x14ac:dyDescent="0.25">
      <c r="A138" s="1" t="s">
        <v>2041</v>
      </c>
      <c r="B138">
        <v>2024</v>
      </c>
      <c r="C138">
        <v>1</v>
      </c>
      <c r="D138" s="1" t="s">
        <v>1085</v>
      </c>
      <c r="E138" s="1" t="s">
        <v>721</v>
      </c>
      <c r="F138" s="1" t="s">
        <v>1086</v>
      </c>
      <c r="G138">
        <v>345000</v>
      </c>
      <c r="H138" s="1"/>
      <c r="J138">
        <v>139500</v>
      </c>
      <c r="K138" s="1" t="s">
        <v>2042</v>
      </c>
      <c r="L138" s="1"/>
      <c r="M138" s="1" t="s">
        <v>538</v>
      </c>
      <c r="N138">
        <v>229</v>
      </c>
      <c r="O138" s="1"/>
      <c r="P138" s="1" t="s">
        <v>1904</v>
      </c>
      <c r="Q138" s="1" t="s">
        <v>191</v>
      </c>
      <c r="R138" s="1" t="s">
        <v>163</v>
      </c>
      <c r="S138" s="1" t="s">
        <v>2043</v>
      </c>
      <c r="T138" s="1" t="s">
        <v>1128</v>
      </c>
      <c r="V138" s="1" t="s">
        <v>1129</v>
      </c>
      <c r="W138" s="1" t="s">
        <v>2044</v>
      </c>
      <c r="X138" s="1" t="s">
        <v>899</v>
      </c>
      <c r="Y138">
        <v>224900</v>
      </c>
      <c r="Z138" s="1" t="s">
        <v>148</v>
      </c>
      <c r="AA138" s="1" t="s">
        <v>164</v>
      </c>
      <c r="AB138" s="1" t="s">
        <v>1756</v>
      </c>
      <c r="AC138" s="1" t="s">
        <v>181</v>
      </c>
      <c r="AD138" s="3">
        <v>1</v>
      </c>
      <c r="AE138" s="1" t="s">
        <v>106</v>
      </c>
      <c r="AF138" s="1" t="s">
        <v>106</v>
      </c>
      <c r="AG138" s="1" t="s">
        <v>106</v>
      </c>
      <c r="AH138" s="1" t="s">
        <v>106</v>
      </c>
      <c r="AI138" s="1"/>
      <c r="AJ138" s="1" t="s">
        <v>104</v>
      </c>
      <c r="AK138" s="1" t="s">
        <v>182</v>
      </c>
      <c r="AL138" s="1"/>
      <c r="AM138" s="1"/>
      <c r="AO138">
        <v>2284</v>
      </c>
      <c r="AP138">
        <v>2</v>
      </c>
      <c r="AQ138" s="1" t="s">
        <v>148</v>
      </c>
      <c r="AR138" s="1" t="s">
        <v>119</v>
      </c>
      <c r="AS138">
        <v>500</v>
      </c>
      <c r="AT138" s="1" t="s">
        <v>108</v>
      </c>
      <c r="AU138" s="1" t="s">
        <v>121</v>
      </c>
      <c r="AV138">
        <v>2012</v>
      </c>
      <c r="AW138" s="1" t="s">
        <v>192</v>
      </c>
      <c r="AX138">
        <v>3</v>
      </c>
      <c r="AY138">
        <v>2</v>
      </c>
      <c r="AZ138">
        <v>1</v>
      </c>
      <c r="BA138">
        <v>6</v>
      </c>
      <c r="BD138">
        <v>1</v>
      </c>
      <c r="BG138">
        <v>240</v>
      </c>
      <c r="BI138" s="1"/>
      <c r="BM138" s="1"/>
      <c r="BN138" s="1"/>
      <c r="BV138">
        <v>0</v>
      </c>
      <c r="BW138">
        <v>129140</v>
      </c>
      <c r="BX138">
        <v>32870</v>
      </c>
      <c r="BY138">
        <v>106630</v>
      </c>
      <c r="BZ138">
        <v>0</v>
      </c>
      <c r="CA138" s="1" t="s">
        <v>1087</v>
      </c>
      <c r="CB138" s="1" t="s">
        <v>108</v>
      </c>
      <c r="CD138">
        <v>2423</v>
      </c>
      <c r="CE138" s="1" t="s">
        <v>106</v>
      </c>
      <c r="CF138" s="1" t="s">
        <v>106</v>
      </c>
      <c r="CI138" s="1" t="s">
        <v>2045</v>
      </c>
      <c r="CJ138" s="1" t="s">
        <v>277</v>
      </c>
      <c r="CK138">
        <v>2521890</v>
      </c>
      <c r="CL138">
        <v>186830</v>
      </c>
      <c r="CM138" s="1" t="s">
        <v>1129</v>
      </c>
      <c r="CO138" s="1" t="s">
        <v>1746</v>
      </c>
      <c r="CP138" s="1" t="s">
        <v>1747</v>
      </c>
      <c r="CQ138" s="1" t="s">
        <v>2043</v>
      </c>
      <c r="CR138" s="1" t="s">
        <v>2043</v>
      </c>
      <c r="CS138" s="1"/>
      <c r="CU138" s="1" t="s">
        <v>1133</v>
      </c>
      <c r="CV138" s="1" t="s">
        <v>113</v>
      </c>
      <c r="CW138" s="1" t="s">
        <v>1129</v>
      </c>
      <c r="CX138" s="1"/>
      <c r="CZ138" s="2">
        <f t="shared" si="2"/>
        <v>139500</v>
      </c>
      <c r="DA138" t="str">
        <f>_xlfn.IFNA(_xlfn.XLOOKUP(R138, LandUseCodes!$A$1:$A$70,LandUseCodes!$B$1:$B$70), "Not Listed")</f>
        <v>R - Single Family/Cabin</v>
      </c>
      <c r="DB138" t="str">
        <f>_xlfn.IFNA(_xlfn.XLOOKUP(AD138, Type!$A$1:$A$3,Type!$B$1:$B$3), "Not Listed")</f>
        <v>Public</v>
      </c>
    </row>
    <row r="139" spans="1:106" x14ac:dyDescent="0.25">
      <c r="A139" s="1" t="s">
        <v>2046</v>
      </c>
      <c r="B139">
        <v>2024</v>
      </c>
      <c r="C139">
        <v>1</v>
      </c>
      <c r="D139" s="1" t="s">
        <v>1039</v>
      </c>
      <c r="E139" s="1" t="s">
        <v>2047</v>
      </c>
      <c r="F139" s="1" t="s">
        <v>1040</v>
      </c>
      <c r="G139">
        <v>300000</v>
      </c>
      <c r="H139" s="1"/>
      <c r="J139">
        <v>124060</v>
      </c>
      <c r="K139" s="1" t="s">
        <v>2048</v>
      </c>
      <c r="L139" s="1"/>
      <c r="M139" s="1" t="s">
        <v>538</v>
      </c>
      <c r="N139">
        <v>231</v>
      </c>
      <c r="O139" s="1"/>
      <c r="P139" s="1" t="s">
        <v>1904</v>
      </c>
      <c r="Q139" s="1" t="s">
        <v>191</v>
      </c>
      <c r="R139" s="1" t="s">
        <v>163</v>
      </c>
      <c r="S139" s="1" t="s">
        <v>2049</v>
      </c>
      <c r="T139" s="1" t="s">
        <v>1128</v>
      </c>
      <c r="V139" s="1" t="s">
        <v>1129</v>
      </c>
      <c r="W139" s="1" t="s">
        <v>2050</v>
      </c>
      <c r="X139" s="1" t="s">
        <v>647</v>
      </c>
      <c r="Y139">
        <v>248000</v>
      </c>
      <c r="Z139" s="1" t="s">
        <v>148</v>
      </c>
      <c r="AA139" s="1" t="s">
        <v>164</v>
      </c>
      <c r="AB139" s="1" t="s">
        <v>1756</v>
      </c>
      <c r="AC139" s="1" t="s">
        <v>181</v>
      </c>
      <c r="AD139" s="3">
        <v>1</v>
      </c>
      <c r="AE139" s="1" t="s">
        <v>106</v>
      </c>
      <c r="AF139" s="1" t="s">
        <v>106</v>
      </c>
      <c r="AG139" s="1" t="s">
        <v>106</v>
      </c>
      <c r="AH139" s="1" t="s">
        <v>106</v>
      </c>
      <c r="AI139" s="1"/>
      <c r="AJ139" s="1" t="s">
        <v>104</v>
      </c>
      <c r="AK139" s="1" t="s">
        <v>182</v>
      </c>
      <c r="AL139" s="1"/>
      <c r="AO139">
        <v>1640</v>
      </c>
      <c r="AP139">
        <v>2</v>
      </c>
      <c r="AQ139" s="1" t="s">
        <v>148</v>
      </c>
      <c r="AR139" s="1" t="s">
        <v>119</v>
      </c>
      <c r="AT139" s="1" t="s">
        <v>108</v>
      </c>
      <c r="AU139" s="1" t="s">
        <v>121</v>
      </c>
      <c r="AV139">
        <v>2012</v>
      </c>
      <c r="AW139" s="1" t="s">
        <v>192</v>
      </c>
      <c r="AX139">
        <v>3</v>
      </c>
      <c r="AY139">
        <v>2</v>
      </c>
      <c r="AZ139">
        <v>1</v>
      </c>
      <c r="BA139">
        <v>5</v>
      </c>
      <c r="BD139">
        <v>1</v>
      </c>
      <c r="BG139">
        <v>240</v>
      </c>
      <c r="BI139" s="1"/>
      <c r="BM139" s="1"/>
      <c r="BN139" s="1"/>
      <c r="BV139">
        <v>0</v>
      </c>
      <c r="BW139">
        <v>146320</v>
      </c>
      <c r="BX139">
        <v>32900</v>
      </c>
      <c r="BY139">
        <v>91160</v>
      </c>
      <c r="BZ139">
        <v>0</v>
      </c>
      <c r="CA139" s="1" t="s">
        <v>1061</v>
      </c>
      <c r="CB139" s="1" t="s">
        <v>108</v>
      </c>
      <c r="CD139">
        <v>2453</v>
      </c>
      <c r="CE139" s="1" t="s">
        <v>106</v>
      </c>
      <c r="CF139" s="1" t="s">
        <v>106</v>
      </c>
      <c r="CI139" s="1" t="s">
        <v>2051</v>
      </c>
      <c r="CJ139" s="1" t="s">
        <v>276</v>
      </c>
      <c r="CK139">
        <v>2521866</v>
      </c>
      <c r="CL139">
        <v>186828</v>
      </c>
      <c r="CM139" s="1" t="s">
        <v>1129</v>
      </c>
      <c r="CO139" s="1" t="s">
        <v>1746</v>
      </c>
      <c r="CP139" s="1" t="s">
        <v>1747</v>
      </c>
      <c r="CQ139" s="1" t="s">
        <v>2049</v>
      </c>
      <c r="CR139" s="1" t="s">
        <v>2049</v>
      </c>
      <c r="CS139" s="1"/>
      <c r="CU139" s="1" t="s">
        <v>1133</v>
      </c>
      <c r="CV139" s="1" t="s">
        <v>113</v>
      </c>
      <c r="CW139" s="1" t="s">
        <v>1129</v>
      </c>
      <c r="CX139" s="1"/>
      <c r="CZ139" s="2">
        <f t="shared" si="2"/>
        <v>124060</v>
      </c>
      <c r="DA139" t="str">
        <f>_xlfn.IFNA(_xlfn.XLOOKUP(R139, LandUseCodes!$A$1:$A$70,LandUseCodes!$B$1:$B$70), "Not Listed")</f>
        <v>R - Single Family/Cabin</v>
      </c>
      <c r="DB139" t="str">
        <f>_xlfn.IFNA(_xlfn.XLOOKUP(AD139, Type!$A$1:$A$3,Type!$B$1:$B$3), "Not Listed")</f>
        <v>Public</v>
      </c>
    </row>
    <row r="140" spans="1:106" x14ac:dyDescent="0.25">
      <c r="A140" s="1" t="s">
        <v>2052</v>
      </c>
      <c r="B140">
        <v>2024</v>
      </c>
      <c r="C140">
        <v>1</v>
      </c>
      <c r="D140" s="1" t="s">
        <v>2053</v>
      </c>
      <c r="E140" s="1" t="s">
        <v>104</v>
      </c>
      <c r="F140" s="1" t="s">
        <v>1143</v>
      </c>
      <c r="G140">
        <v>281000</v>
      </c>
      <c r="H140" s="1"/>
      <c r="J140">
        <v>132960</v>
      </c>
      <c r="K140" s="1" t="s">
        <v>2054</v>
      </c>
      <c r="L140" s="1" t="s">
        <v>2055</v>
      </c>
      <c r="M140" s="1" t="s">
        <v>538</v>
      </c>
      <c r="N140">
        <v>233</v>
      </c>
      <c r="P140" s="1" t="s">
        <v>1904</v>
      </c>
      <c r="Q140" s="1" t="s">
        <v>191</v>
      </c>
      <c r="R140" s="1" t="s">
        <v>163</v>
      </c>
      <c r="S140" s="1" t="s">
        <v>2056</v>
      </c>
      <c r="T140" s="1" t="s">
        <v>1128</v>
      </c>
      <c r="U140" s="1"/>
      <c r="V140" s="1" t="s">
        <v>1129</v>
      </c>
      <c r="W140" s="1" t="s">
        <v>2057</v>
      </c>
      <c r="X140" s="1" t="s">
        <v>2058</v>
      </c>
      <c r="Y140">
        <v>216000</v>
      </c>
      <c r="Z140" s="1" t="s">
        <v>148</v>
      </c>
      <c r="AA140" s="1" t="s">
        <v>164</v>
      </c>
      <c r="AB140" s="1" t="s">
        <v>1756</v>
      </c>
      <c r="AC140" s="1" t="s">
        <v>181</v>
      </c>
      <c r="AD140" s="3">
        <v>1</v>
      </c>
      <c r="AE140" s="1" t="s">
        <v>106</v>
      </c>
      <c r="AF140" s="1" t="s">
        <v>106</v>
      </c>
      <c r="AG140" s="1" t="s">
        <v>106</v>
      </c>
      <c r="AH140" s="1" t="s">
        <v>106</v>
      </c>
      <c r="AI140" s="1"/>
      <c r="AJ140" s="1" t="s">
        <v>104</v>
      </c>
      <c r="AK140" s="1" t="s">
        <v>182</v>
      </c>
      <c r="AL140" s="1"/>
      <c r="AO140">
        <v>1688</v>
      </c>
      <c r="AP140">
        <v>2</v>
      </c>
      <c r="AQ140" s="1" t="s">
        <v>148</v>
      </c>
      <c r="AR140" s="1" t="s">
        <v>119</v>
      </c>
      <c r="AT140" s="1" t="s">
        <v>108</v>
      </c>
      <c r="AU140" s="1" t="s">
        <v>121</v>
      </c>
      <c r="AV140">
        <v>2011</v>
      </c>
      <c r="AW140" s="1" t="s">
        <v>192</v>
      </c>
      <c r="AX140">
        <v>3</v>
      </c>
      <c r="AY140">
        <v>2</v>
      </c>
      <c r="AZ140">
        <v>1</v>
      </c>
      <c r="BA140">
        <v>7</v>
      </c>
      <c r="BG140">
        <v>240</v>
      </c>
      <c r="BI140" s="1"/>
      <c r="BM140" s="1"/>
      <c r="BN140" s="1"/>
      <c r="BU140" s="1"/>
      <c r="BV140">
        <v>0</v>
      </c>
      <c r="BW140">
        <v>142460</v>
      </c>
      <c r="BX140">
        <v>28110</v>
      </c>
      <c r="BY140">
        <v>104850</v>
      </c>
      <c r="BZ140">
        <v>0</v>
      </c>
      <c r="CA140" s="1" t="s">
        <v>1072</v>
      </c>
      <c r="CB140" s="1" t="s">
        <v>108</v>
      </c>
      <c r="CD140">
        <v>2445</v>
      </c>
      <c r="CE140" s="1" t="s">
        <v>106</v>
      </c>
      <c r="CF140" s="1" t="s">
        <v>106</v>
      </c>
      <c r="CG140" s="1"/>
      <c r="CI140" s="1" t="s">
        <v>2059</v>
      </c>
      <c r="CJ140" s="1" t="s">
        <v>275</v>
      </c>
      <c r="CK140">
        <v>2521842</v>
      </c>
      <c r="CL140">
        <v>186826</v>
      </c>
      <c r="CM140" s="1" t="s">
        <v>1129</v>
      </c>
      <c r="CO140" s="1" t="s">
        <v>1746</v>
      </c>
      <c r="CP140" s="1" t="s">
        <v>1747</v>
      </c>
      <c r="CQ140" s="1" t="s">
        <v>2056</v>
      </c>
      <c r="CR140" s="1" t="s">
        <v>2056</v>
      </c>
      <c r="CS140" s="1"/>
      <c r="CU140" s="1" t="s">
        <v>1133</v>
      </c>
      <c r="CV140" s="1" t="s">
        <v>113</v>
      </c>
      <c r="CW140" s="1" t="s">
        <v>1129</v>
      </c>
      <c r="CX140" s="1"/>
      <c r="CZ140" s="2">
        <f t="shared" si="2"/>
        <v>132960</v>
      </c>
      <c r="DA140" t="str">
        <f>_xlfn.IFNA(_xlfn.XLOOKUP(R140, LandUseCodes!$A$1:$A$70,LandUseCodes!$B$1:$B$70), "Not Listed")</f>
        <v>R - Single Family/Cabin</v>
      </c>
      <c r="DB140" t="str">
        <f>_xlfn.IFNA(_xlfn.XLOOKUP(AD140, Type!$A$1:$A$3,Type!$B$1:$B$3), "Not Listed")</f>
        <v>Public</v>
      </c>
    </row>
    <row r="141" spans="1:106" x14ac:dyDescent="0.25">
      <c r="A141" s="1" t="s">
        <v>2060</v>
      </c>
      <c r="B141">
        <v>2024</v>
      </c>
      <c r="C141">
        <v>1</v>
      </c>
      <c r="D141" s="1" t="s">
        <v>2061</v>
      </c>
      <c r="E141" s="1" t="s">
        <v>318</v>
      </c>
      <c r="F141" s="1" t="s">
        <v>2062</v>
      </c>
      <c r="G141">
        <v>232365</v>
      </c>
      <c r="H141" s="1"/>
      <c r="J141">
        <v>137100</v>
      </c>
      <c r="K141" s="1" t="s">
        <v>2063</v>
      </c>
      <c r="L141" s="1"/>
      <c r="M141" s="1" t="s">
        <v>538</v>
      </c>
      <c r="N141">
        <v>235</v>
      </c>
      <c r="P141" s="1" t="s">
        <v>1904</v>
      </c>
      <c r="Q141" s="1" t="s">
        <v>191</v>
      </c>
      <c r="R141" s="1" t="s">
        <v>163</v>
      </c>
      <c r="S141" s="1" t="s">
        <v>2064</v>
      </c>
      <c r="T141" s="1" t="s">
        <v>1128</v>
      </c>
      <c r="U141" s="1"/>
      <c r="V141" s="1" t="s">
        <v>1129</v>
      </c>
      <c r="W141" s="1" t="s">
        <v>1743</v>
      </c>
      <c r="X141" s="1" t="s">
        <v>849</v>
      </c>
      <c r="Y141">
        <v>1</v>
      </c>
      <c r="Z141" s="1" t="s">
        <v>148</v>
      </c>
      <c r="AA141" s="1" t="s">
        <v>164</v>
      </c>
      <c r="AB141" s="1" t="s">
        <v>1756</v>
      </c>
      <c r="AC141" s="1" t="s">
        <v>181</v>
      </c>
      <c r="AD141" s="3">
        <v>1</v>
      </c>
      <c r="AE141" s="1" t="s">
        <v>106</v>
      </c>
      <c r="AF141" s="1" t="s">
        <v>106</v>
      </c>
      <c r="AG141" s="1" t="s">
        <v>106</v>
      </c>
      <c r="AH141" s="1" t="s">
        <v>106</v>
      </c>
      <c r="AI141" s="1"/>
      <c r="AJ141" s="1" t="s">
        <v>104</v>
      </c>
      <c r="AK141" s="1" t="s">
        <v>182</v>
      </c>
      <c r="AL141" s="1"/>
      <c r="AO141">
        <v>1796</v>
      </c>
      <c r="AP141">
        <v>2</v>
      </c>
      <c r="AQ141" s="1" t="s">
        <v>148</v>
      </c>
      <c r="AR141" s="1" t="s">
        <v>119</v>
      </c>
      <c r="AT141" s="1" t="s">
        <v>108</v>
      </c>
      <c r="AU141" s="1" t="s">
        <v>121</v>
      </c>
      <c r="AV141">
        <v>2012</v>
      </c>
      <c r="AW141" s="1" t="s">
        <v>192</v>
      </c>
      <c r="AX141">
        <v>3</v>
      </c>
      <c r="AY141">
        <v>2</v>
      </c>
      <c r="AZ141">
        <v>1</v>
      </c>
      <c r="BA141">
        <v>5</v>
      </c>
      <c r="BD141">
        <v>1</v>
      </c>
      <c r="BG141">
        <v>420</v>
      </c>
      <c r="BI141" s="1"/>
      <c r="BM141" s="1"/>
      <c r="BN141" s="1"/>
      <c r="BU141" s="1"/>
      <c r="BV141">
        <v>0</v>
      </c>
      <c r="BW141">
        <v>137100</v>
      </c>
      <c r="BX141">
        <v>32880</v>
      </c>
      <c r="BY141">
        <v>104220</v>
      </c>
      <c r="BZ141">
        <v>0</v>
      </c>
      <c r="CA141" s="1" t="s">
        <v>1061</v>
      </c>
      <c r="CB141" s="1" t="s">
        <v>108</v>
      </c>
      <c r="CD141">
        <v>2438</v>
      </c>
      <c r="CE141" s="1" t="s">
        <v>106</v>
      </c>
      <c r="CF141" s="1" t="s">
        <v>106</v>
      </c>
      <c r="CG141" s="1"/>
      <c r="CI141" s="1" t="s">
        <v>2065</v>
      </c>
      <c r="CJ141" s="1" t="s">
        <v>273</v>
      </c>
      <c r="CK141">
        <v>2521818</v>
      </c>
      <c r="CL141">
        <v>186824</v>
      </c>
      <c r="CM141" s="1" t="s">
        <v>1129</v>
      </c>
      <c r="CO141" s="1" t="s">
        <v>1746</v>
      </c>
      <c r="CP141" s="1" t="s">
        <v>1747</v>
      </c>
      <c r="CQ141" s="1" t="s">
        <v>2064</v>
      </c>
      <c r="CR141" s="1" t="s">
        <v>2064</v>
      </c>
      <c r="CS141" s="1"/>
      <c r="CU141" s="1" t="s">
        <v>1133</v>
      </c>
      <c r="CV141" s="1" t="s">
        <v>113</v>
      </c>
      <c r="CW141" s="1" t="s">
        <v>1129</v>
      </c>
      <c r="CX141" s="1" t="s">
        <v>1098</v>
      </c>
      <c r="CZ141" s="2">
        <f t="shared" si="2"/>
        <v>137100</v>
      </c>
      <c r="DA141" t="str">
        <f>_xlfn.IFNA(_xlfn.XLOOKUP(R141, LandUseCodes!$A$1:$A$70,LandUseCodes!$B$1:$B$70), "Not Listed")</f>
        <v>R - Single Family/Cabin</v>
      </c>
      <c r="DB141" t="str">
        <f>_xlfn.IFNA(_xlfn.XLOOKUP(AD141, Type!$A$1:$A$3,Type!$B$1:$B$3), "Not Listed")</f>
        <v>Public</v>
      </c>
    </row>
    <row r="142" spans="1:106" x14ac:dyDescent="0.25">
      <c r="A142" s="1" t="s">
        <v>2066</v>
      </c>
      <c r="B142">
        <v>2024</v>
      </c>
      <c r="C142">
        <v>1</v>
      </c>
      <c r="D142" s="1" t="s">
        <v>497</v>
      </c>
      <c r="E142" s="1" t="s">
        <v>718</v>
      </c>
      <c r="F142" s="1" t="s">
        <v>758</v>
      </c>
      <c r="G142">
        <v>248085</v>
      </c>
      <c r="H142" s="1"/>
      <c r="J142">
        <v>146370</v>
      </c>
      <c r="K142" s="1" t="s">
        <v>2067</v>
      </c>
      <c r="L142" s="1" t="s">
        <v>2068</v>
      </c>
      <c r="M142" s="1" t="s">
        <v>538</v>
      </c>
      <c r="N142">
        <v>237</v>
      </c>
      <c r="P142" s="1" t="s">
        <v>1904</v>
      </c>
      <c r="Q142" s="1" t="s">
        <v>191</v>
      </c>
      <c r="R142" s="1" t="s">
        <v>163</v>
      </c>
      <c r="S142" s="1" t="s">
        <v>2069</v>
      </c>
      <c r="T142" s="1" t="s">
        <v>1128</v>
      </c>
      <c r="U142" s="1"/>
      <c r="V142" s="1" t="s">
        <v>1129</v>
      </c>
      <c r="W142" s="1" t="s">
        <v>1743</v>
      </c>
      <c r="X142" s="1" t="s">
        <v>849</v>
      </c>
      <c r="Y142">
        <v>1</v>
      </c>
      <c r="Z142" s="1" t="s">
        <v>148</v>
      </c>
      <c r="AA142" s="1" t="s">
        <v>164</v>
      </c>
      <c r="AB142" s="1" t="s">
        <v>1756</v>
      </c>
      <c r="AC142" s="1" t="s">
        <v>181</v>
      </c>
      <c r="AD142" s="3">
        <v>1</v>
      </c>
      <c r="AE142" s="1" t="s">
        <v>106</v>
      </c>
      <c r="AF142" s="1" t="s">
        <v>106</v>
      </c>
      <c r="AG142" s="1" t="s">
        <v>106</v>
      </c>
      <c r="AH142" s="1" t="s">
        <v>106</v>
      </c>
      <c r="AI142" s="1"/>
      <c r="AJ142" s="1" t="s">
        <v>104</v>
      </c>
      <c r="AK142" s="1" t="s">
        <v>182</v>
      </c>
      <c r="AL142" s="1"/>
      <c r="AM142" s="1"/>
      <c r="AO142">
        <v>1796</v>
      </c>
      <c r="AP142">
        <v>2</v>
      </c>
      <c r="AQ142" s="1" t="s">
        <v>148</v>
      </c>
      <c r="AR142" s="1" t="s">
        <v>119</v>
      </c>
      <c r="AT142" s="1" t="s">
        <v>108</v>
      </c>
      <c r="AU142" s="1" t="s">
        <v>121</v>
      </c>
      <c r="AV142">
        <v>2012</v>
      </c>
      <c r="AW142" s="1" t="s">
        <v>192</v>
      </c>
      <c r="AX142">
        <v>3</v>
      </c>
      <c r="AY142">
        <v>2</v>
      </c>
      <c r="AZ142">
        <v>1</v>
      </c>
      <c r="BA142">
        <v>5</v>
      </c>
      <c r="BD142">
        <v>1</v>
      </c>
      <c r="BG142">
        <v>420</v>
      </c>
      <c r="BI142" s="1"/>
      <c r="BM142" s="1"/>
      <c r="BN142" s="1"/>
      <c r="BV142">
        <v>0</v>
      </c>
      <c r="BW142">
        <v>160870</v>
      </c>
      <c r="BX142">
        <v>33870</v>
      </c>
      <c r="BY142">
        <v>112500</v>
      </c>
      <c r="BZ142">
        <v>0</v>
      </c>
      <c r="CA142" s="1" t="s">
        <v>1061</v>
      </c>
      <c r="CB142" s="1" t="s">
        <v>108</v>
      </c>
      <c r="CD142">
        <v>3263</v>
      </c>
      <c r="CE142" s="1" t="s">
        <v>106</v>
      </c>
      <c r="CF142" s="1" t="s">
        <v>106</v>
      </c>
      <c r="CG142" s="1"/>
      <c r="CI142" s="1" t="s">
        <v>2070</v>
      </c>
      <c r="CJ142" s="1" t="s">
        <v>272</v>
      </c>
      <c r="CK142">
        <v>2521791</v>
      </c>
      <c r="CL142">
        <v>186821</v>
      </c>
      <c r="CM142" s="1" t="s">
        <v>1129</v>
      </c>
      <c r="CO142" s="1" t="s">
        <v>1746</v>
      </c>
      <c r="CP142" s="1" t="s">
        <v>1747</v>
      </c>
      <c r="CQ142" s="1" t="s">
        <v>2069</v>
      </c>
      <c r="CR142" s="1" t="s">
        <v>2069</v>
      </c>
      <c r="CS142" s="1"/>
      <c r="CU142" s="1" t="s">
        <v>1133</v>
      </c>
      <c r="CV142" s="1" t="s">
        <v>113</v>
      </c>
      <c r="CW142" s="1" t="s">
        <v>1129</v>
      </c>
      <c r="CX142" s="1" t="s">
        <v>1098</v>
      </c>
      <c r="CZ142" s="2">
        <f t="shared" si="2"/>
        <v>146370</v>
      </c>
      <c r="DA142" t="str">
        <f>_xlfn.IFNA(_xlfn.XLOOKUP(R142, LandUseCodes!$A$1:$A$70,LandUseCodes!$B$1:$B$70), "Not Listed")</f>
        <v>R - Single Family/Cabin</v>
      </c>
      <c r="DB142" t="str">
        <f>_xlfn.IFNA(_xlfn.XLOOKUP(AD142, Type!$A$1:$A$3,Type!$B$1:$B$3), "Not Listed")</f>
        <v>Public</v>
      </c>
    </row>
    <row r="143" spans="1:106" x14ac:dyDescent="0.25">
      <c r="A143" s="1" t="s">
        <v>2071</v>
      </c>
      <c r="B143">
        <v>2024</v>
      </c>
      <c r="C143">
        <v>1</v>
      </c>
      <c r="D143" s="1" t="s">
        <v>2072</v>
      </c>
      <c r="E143" s="1" t="s">
        <v>615</v>
      </c>
      <c r="F143" s="1" t="s">
        <v>237</v>
      </c>
      <c r="G143">
        <v>217000</v>
      </c>
      <c r="H143" s="1"/>
      <c r="J143">
        <v>124630</v>
      </c>
      <c r="K143" s="1" t="s">
        <v>2073</v>
      </c>
      <c r="L143" s="1"/>
      <c r="M143" s="1" t="s">
        <v>538</v>
      </c>
      <c r="N143">
        <v>162</v>
      </c>
      <c r="P143" s="1" t="s">
        <v>1739</v>
      </c>
      <c r="Q143" s="1" t="s">
        <v>191</v>
      </c>
      <c r="R143" s="1" t="s">
        <v>163</v>
      </c>
      <c r="S143" s="1" t="s">
        <v>2074</v>
      </c>
      <c r="T143" s="1" t="s">
        <v>1128</v>
      </c>
      <c r="U143" s="1"/>
      <c r="V143" s="1" t="s">
        <v>1129</v>
      </c>
      <c r="W143" s="1" t="s">
        <v>2075</v>
      </c>
      <c r="X143" s="1" t="s">
        <v>2076</v>
      </c>
      <c r="Y143">
        <v>207030</v>
      </c>
      <c r="Z143" s="1" t="s">
        <v>148</v>
      </c>
      <c r="AA143" s="1" t="s">
        <v>164</v>
      </c>
      <c r="AB143" s="1" t="s">
        <v>1756</v>
      </c>
      <c r="AC143" s="1" t="s">
        <v>181</v>
      </c>
      <c r="AD143" s="3">
        <v>1</v>
      </c>
      <c r="AE143" s="1" t="s">
        <v>106</v>
      </c>
      <c r="AF143" s="1" t="s">
        <v>106</v>
      </c>
      <c r="AG143" s="1" t="s">
        <v>106</v>
      </c>
      <c r="AH143" s="1" t="s">
        <v>106</v>
      </c>
      <c r="AI143" s="1"/>
      <c r="AJ143" s="1" t="s">
        <v>104</v>
      </c>
      <c r="AK143" s="1" t="s">
        <v>182</v>
      </c>
      <c r="AL143" s="1"/>
      <c r="AM143" s="1"/>
      <c r="AO143">
        <v>1686</v>
      </c>
      <c r="AP143">
        <v>2</v>
      </c>
      <c r="AQ143" s="1" t="s">
        <v>148</v>
      </c>
      <c r="AR143" s="1" t="s">
        <v>108</v>
      </c>
      <c r="AT143" s="1" t="s">
        <v>108</v>
      </c>
      <c r="AU143" s="1" t="s">
        <v>121</v>
      </c>
      <c r="AV143">
        <v>2013</v>
      </c>
      <c r="AW143" s="1" t="s">
        <v>192</v>
      </c>
      <c r="AX143">
        <v>3</v>
      </c>
      <c r="AY143">
        <v>2</v>
      </c>
      <c r="AZ143">
        <v>1</v>
      </c>
      <c r="BA143">
        <v>7</v>
      </c>
      <c r="BB143" s="1"/>
      <c r="BG143">
        <v>240</v>
      </c>
      <c r="BI143" s="1"/>
      <c r="BM143" s="1"/>
      <c r="BN143" s="1"/>
      <c r="BV143">
        <v>0</v>
      </c>
      <c r="BW143">
        <v>147470</v>
      </c>
      <c r="BX143">
        <v>32960</v>
      </c>
      <c r="BY143">
        <v>91670</v>
      </c>
      <c r="BZ143">
        <v>0</v>
      </c>
      <c r="CA143" s="1" t="s">
        <v>1061</v>
      </c>
      <c r="CB143" s="1" t="s">
        <v>108</v>
      </c>
      <c r="CD143">
        <v>2502</v>
      </c>
      <c r="CE143" s="1" t="s">
        <v>106</v>
      </c>
      <c r="CF143" s="1" t="s">
        <v>106</v>
      </c>
      <c r="CG143" s="1"/>
      <c r="CI143" s="1" t="s">
        <v>2077</v>
      </c>
      <c r="CJ143" s="1" t="s">
        <v>271</v>
      </c>
      <c r="CK143">
        <v>2521719</v>
      </c>
      <c r="CL143">
        <v>186843</v>
      </c>
      <c r="CM143" s="1" t="s">
        <v>1129</v>
      </c>
      <c r="CO143" s="1" t="s">
        <v>1746</v>
      </c>
      <c r="CP143" s="1" t="s">
        <v>1747</v>
      </c>
      <c r="CQ143" s="1" t="s">
        <v>2074</v>
      </c>
      <c r="CR143" s="1" t="s">
        <v>2074</v>
      </c>
      <c r="CS143" s="1"/>
      <c r="CU143" s="1" t="s">
        <v>1133</v>
      </c>
      <c r="CV143" s="1" t="s">
        <v>113</v>
      </c>
      <c r="CW143" s="1" t="s">
        <v>1129</v>
      </c>
      <c r="CX143" s="1" t="s">
        <v>1098</v>
      </c>
      <c r="CZ143" s="2">
        <f t="shared" si="2"/>
        <v>124630</v>
      </c>
      <c r="DA143" t="str">
        <f>_xlfn.IFNA(_xlfn.XLOOKUP(R143, LandUseCodes!$A$1:$A$70,LandUseCodes!$B$1:$B$70), "Not Listed")</f>
        <v>R - Single Family/Cabin</v>
      </c>
      <c r="DB143" t="str">
        <f>_xlfn.IFNA(_xlfn.XLOOKUP(AD143, Type!$A$1:$A$3,Type!$B$1:$B$3), "Not Listed")</f>
        <v>Public</v>
      </c>
    </row>
    <row r="144" spans="1:106" x14ac:dyDescent="0.25">
      <c r="A144" s="1" t="s">
        <v>2078</v>
      </c>
      <c r="B144">
        <v>2024</v>
      </c>
      <c r="C144">
        <v>1</v>
      </c>
      <c r="D144" s="1" t="s">
        <v>1044</v>
      </c>
      <c r="E144" s="1" t="s">
        <v>347</v>
      </c>
      <c r="F144" s="1" t="s">
        <v>1045</v>
      </c>
      <c r="G144">
        <v>315000</v>
      </c>
      <c r="J144">
        <v>141450</v>
      </c>
      <c r="K144" s="1" t="s">
        <v>2079</v>
      </c>
      <c r="L144" s="1" t="s">
        <v>2080</v>
      </c>
      <c r="M144" s="1" t="s">
        <v>538</v>
      </c>
      <c r="N144">
        <v>160</v>
      </c>
      <c r="P144" s="1" t="s">
        <v>1739</v>
      </c>
      <c r="Q144" s="1" t="s">
        <v>191</v>
      </c>
      <c r="R144" s="1" t="s">
        <v>163</v>
      </c>
      <c r="S144" s="1" t="s">
        <v>2081</v>
      </c>
      <c r="T144" s="1" t="s">
        <v>1128</v>
      </c>
      <c r="U144" s="1"/>
      <c r="V144" s="1" t="s">
        <v>1129</v>
      </c>
      <c r="W144" s="1" t="s">
        <v>2082</v>
      </c>
      <c r="X144" s="1" t="s">
        <v>1059</v>
      </c>
      <c r="Y144">
        <v>315000</v>
      </c>
      <c r="Z144" s="1" t="s">
        <v>148</v>
      </c>
      <c r="AA144" s="1" t="s">
        <v>164</v>
      </c>
      <c r="AB144" s="1" t="s">
        <v>1756</v>
      </c>
      <c r="AC144" s="1" t="s">
        <v>181</v>
      </c>
      <c r="AD144" s="3">
        <v>1</v>
      </c>
      <c r="AE144" s="1" t="s">
        <v>106</v>
      </c>
      <c r="AF144" s="1" t="s">
        <v>106</v>
      </c>
      <c r="AG144" s="1" t="s">
        <v>106</v>
      </c>
      <c r="AH144" s="1" t="s">
        <v>106</v>
      </c>
      <c r="AI144" s="1"/>
      <c r="AJ144" s="1" t="s">
        <v>104</v>
      </c>
      <c r="AK144" s="1" t="s">
        <v>182</v>
      </c>
      <c r="AL144" s="1"/>
      <c r="AM144" s="1"/>
      <c r="AO144">
        <v>1670</v>
      </c>
      <c r="AP144">
        <v>2</v>
      </c>
      <c r="AQ144" s="1" t="s">
        <v>148</v>
      </c>
      <c r="AR144" s="1" t="s">
        <v>119</v>
      </c>
      <c r="AT144" s="1" t="s">
        <v>108</v>
      </c>
      <c r="AU144" s="1" t="s">
        <v>121</v>
      </c>
      <c r="AV144">
        <v>2013</v>
      </c>
      <c r="AW144" s="1" t="s">
        <v>192</v>
      </c>
      <c r="AX144">
        <v>3</v>
      </c>
      <c r="AY144">
        <v>2</v>
      </c>
      <c r="AZ144">
        <v>1</v>
      </c>
      <c r="BA144">
        <v>7</v>
      </c>
      <c r="BG144">
        <v>359</v>
      </c>
      <c r="BI144" s="1"/>
      <c r="BM144" s="1"/>
      <c r="BN144" s="1"/>
      <c r="BV144">
        <v>0</v>
      </c>
      <c r="BW144">
        <v>153670</v>
      </c>
      <c r="BX144">
        <v>33440</v>
      </c>
      <c r="BY144">
        <v>108010</v>
      </c>
      <c r="BZ144">
        <v>0</v>
      </c>
      <c r="CA144" s="1" t="s">
        <v>1068</v>
      </c>
      <c r="CB144" s="1" t="s">
        <v>108</v>
      </c>
      <c r="CD144">
        <v>2902</v>
      </c>
      <c r="CE144" s="1" t="s">
        <v>106</v>
      </c>
      <c r="CF144" s="1" t="s">
        <v>106</v>
      </c>
      <c r="CG144" s="1"/>
      <c r="CI144" s="1" t="s">
        <v>2083</v>
      </c>
      <c r="CJ144" s="1" t="s">
        <v>269</v>
      </c>
      <c r="CK144">
        <v>2521716</v>
      </c>
      <c r="CL144">
        <v>186866</v>
      </c>
      <c r="CM144" s="1" t="s">
        <v>1129</v>
      </c>
      <c r="CO144" s="1" t="s">
        <v>1746</v>
      </c>
      <c r="CP144" s="1" t="s">
        <v>1747</v>
      </c>
      <c r="CQ144" s="1" t="s">
        <v>2081</v>
      </c>
      <c r="CR144" s="1" t="s">
        <v>2081</v>
      </c>
      <c r="CS144" s="1"/>
      <c r="CU144" s="1" t="s">
        <v>1133</v>
      </c>
      <c r="CV144" s="1" t="s">
        <v>113</v>
      </c>
      <c r="CW144" s="1" t="s">
        <v>1129</v>
      </c>
      <c r="CX144" s="1" t="s">
        <v>1098</v>
      </c>
      <c r="CZ144" s="2">
        <f t="shared" si="2"/>
        <v>141450</v>
      </c>
      <c r="DA144" t="str">
        <f>_xlfn.IFNA(_xlfn.XLOOKUP(R144, LandUseCodes!$A$1:$A$70,LandUseCodes!$B$1:$B$70), "Not Listed")</f>
        <v>R - Single Family/Cabin</v>
      </c>
      <c r="DB144" t="str">
        <f>_xlfn.IFNA(_xlfn.XLOOKUP(AD144, Type!$A$1:$A$3,Type!$B$1:$B$3), "Not Listed")</f>
        <v>Public</v>
      </c>
    </row>
    <row r="145" spans="1:106" x14ac:dyDescent="0.25">
      <c r="A145" s="1" t="s">
        <v>2084</v>
      </c>
      <c r="B145">
        <v>2024</v>
      </c>
      <c r="C145">
        <v>1</v>
      </c>
      <c r="D145" s="1" t="s">
        <v>907</v>
      </c>
      <c r="E145" s="1" t="s">
        <v>456</v>
      </c>
      <c r="F145" s="1" t="s">
        <v>2085</v>
      </c>
      <c r="G145">
        <v>240000</v>
      </c>
      <c r="J145">
        <v>138750</v>
      </c>
      <c r="K145" s="1" t="s">
        <v>2086</v>
      </c>
      <c r="L145" s="1" t="s">
        <v>2087</v>
      </c>
      <c r="M145" s="1" t="s">
        <v>538</v>
      </c>
      <c r="N145">
        <v>158</v>
      </c>
      <c r="P145" s="1" t="s">
        <v>1739</v>
      </c>
      <c r="Q145" s="1" t="s">
        <v>191</v>
      </c>
      <c r="R145" s="1" t="s">
        <v>163</v>
      </c>
      <c r="S145" s="1" t="s">
        <v>2088</v>
      </c>
      <c r="T145" s="1" t="s">
        <v>1128</v>
      </c>
      <c r="U145" s="1"/>
      <c r="V145" s="1" t="s">
        <v>1129</v>
      </c>
      <c r="W145" s="1" t="s">
        <v>2089</v>
      </c>
      <c r="X145" s="1" t="s">
        <v>235</v>
      </c>
      <c r="Y145">
        <v>236000</v>
      </c>
      <c r="Z145" s="1" t="s">
        <v>148</v>
      </c>
      <c r="AA145" s="1" t="s">
        <v>164</v>
      </c>
      <c r="AB145" s="1" t="s">
        <v>1756</v>
      </c>
      <c r="AC145" s="1" t="s">
        <v>181</v>
      </c>
      <c r="AD145" s="3">
        <v>1</v>
      </c>
      <c r="AE145" s="1" t="s">
        <v>106</v>
      </c>
      <c r="AF145" s="1" t="s">
        <v>106</v>
      </c>
      <c r="AG145" s="1" t="s">
        <v>106</v>
      </c>
      <c r="AH145" s="1" t="s">
        <v>106</v>
      </c>
      <c r="AI145" s="1"/>
      <c r="AJ145" s="1" t="s">
        <v>104</v>
      </c>
      <c r="AK145" s="1" t="s">
        <v>182</v>
      </c>
      <c r="AL145" s="1"/>
      <c r="AO145">
        <v>1680</v>
      </c>
      <c r="AP145">
        <v>2</v>
      </c>
      <c r="AQ145" s="1" t="s">
        <v>148</v>
      </c>
      <c r="AR145" s="1" t="s">
        <v>119</v>
      </c>
      <c r="AT145" s="1" t="s">
        <v>108</v>
      </c>
      <c r="AU145" s="1" t="s">
        <v>121</v>
      </c>
      <c r="AV145">
        <v>2013</v>
      </c>
      <c r="AW145" s="1" t="s">
        <v>192</v>
      </c>
      <c r="AX145">
        <v>3</v>
      </c>
      <c r="AY145">
        <v>2</v>
      </c>
      <c r="AZ145">
        <v>1</v>
      </c>
      <c r="BA145">
        <v>7</v>
      </c>
      <c r="BG145">
        <v>396</v>
      </c>
      <c r="BI145" s="1"/>
      <c r="BM145" s="1"/>
      <c r="BN145" s="1"/>
      <c r="BV145">
        <v>0</v>
      </c>
      <c r="BW145">
        <v>156330</v>
      </c>
      <c r="BX145">
        <v>35060</v>
      </c>
      <c r="BY145">
        <v>103690</v>
      </c>
      <c r="BZ145">
        <v>0</v>
      </c>
      <c r="CA145" s="1" t="s">
        <v>1061</v>
      </c>
      <c r="CB145" s="1" t="s">
        <v>108</v>
      </c>
      <c r="CD145">
        <v>4259</v>
      </c>
      <c r="CE145" s="1" t="s">
        <v>106</v>
      </c>
      <c r="CF145" s="1" t="s">
        <v>106</v>
      </c>
      <c r="CG145" s="1"/>
      <c r="CI145" s="1" t="s">
        <v>2090</v>
      </c>
      <c r="CJ145" s="1" t="s">
        <v>267</v>
      </c>
      <c r="CK145">
        <v>2521714</v>
      </c>
      <c r="CL145">
        <v>186895</v>
      </c>
      <c r="CM145" s="1" t="s">
        <v>1129</v>
      </c>
      <c r="CO145" s="1" t="s">
        <v>1746</v>
      </c>
      <c r="CP145" s="1" t="s">
        <v>1747</v>
      </c>
      <c r="CQ145" s="1" t="s">
        <v>2088</v>
      </c>
      <c r="CR145" s="1" t="s">
        <v>2088</v>
      </c>
      <c r="CS145" s="1"/>
      <c r="CU145" s="1" t="s">
        <v>1133</v>
      </c>
      <c r="CV145" s="1" t="s">
        <v>113</v>
      </c>
      <c r="CW145" s="1" t="s">
        <v>1129</v>
      </c>
      <c r="CX145" s="1" t="s">
        <v>1098</v>
      </c>
      <c r="CZ145" s="2">
        <f t="shared" si="2"/>
        <v>138750</v>
      </c>
      <c r="DA145" t="str">
        <f>_xlfn.IFNA(_xlfn.XLOOKUP(R145, LandUseCodes!$A$1:$A$70,LandUseCodes!$B$1:$B$70), "Not Listed")</f>
        <v>R - Single Family/Cabin</v>
      </c>
      <c r="DB145" t="str">
        <f>_xlfn.IFNA(_xlfn.XLOOKUP(AD145, Type!$A$1:$A$3,Type!$B$1:$B$3), "Not Listed")</f>
        <v>Public</v>
      </c>
    </row>
    <row r="146" spans="1:106" x14ac:dyDescent="0.25">
      <c r="A146" s="1" t="s">
        <v>2091</v>
      </c>
      <c r="B146">
        <v>2024</v>
      </c>
      <c r="C146">
        <v>1</v>
      </c>
      <c r="D146" s="1" t="s">
        <v>1008</v>
      </c>
      <c r="E146" s="1" t="s">
        <v>930</v>
      </c>
      <c r="F146" s="1" t="s">
        <v>1005</v>
      </c>
      <c r="G146">
        <v>270000</v>
      </c>
      <c r="J146">
        <v>104560</v>
      </c>
      <c r="K146" s="1" t="s">
        <v>2092</v>
      </c>
      <c r="L146" s="1"/>
      <c r="M146" s="1" t="s">
        <v>538</v>
      </c>
      <c r="N146">
        <v>313</v>
      </c>
      <c r="O146" s="1" t="s">
        <v>116</v>
      </c>
      <c r="P146" s="1" t="s">
        <v>412</v>
      </c>
      <c r="Q146" s="1" t="s">
        <v>340</v>
      </c>
      <c r="R146" s="1" t="s">
        <v>807</v>
      </c>
      <c r="S146" s="1" t="s">
        <v>2093</v>
      </c>
      <c r="T146" s="1" t="s">
        <v>1128</v>
      </c>
      <c r="U146" s="1"/>
      <c r="V146" s="1" t="s">
        <v>1129</v>
      </c>
      <c r="W146" s="1" t="s">
        <v>2094</v>
      </c>
      <c r="X146" s="1" t="s">
        <v>2095</v>
      </c>
      <c r="Y146">
        <v>188745</v>
      </c>
      <c r="Z146" s="1" t="s">
        <v>148</v>
      </c>
      <c r="AA146" s="1" t="s">
        <v>116</v>
      </c>
      <c r="AB146" s="1" t="s">
        <v>1756</v>
      </c>
      <c r="AC146" s="1" t="s">
        <v>181</v>
      </c>
      <c r="AD146" s="3">
        <v>1</v>
      </c>
      <c r="AE146" s="1" t="s">
        <v>106</v>
      </c>
      <c r="AF146" s="1" t="s">
        <v>106</v>
      </c>
      <c r="AG146" s="1" t="s">
        <v>106</v>
      </c>
      <c r="AH146" s="1" t="s">
        <v>106</v>
      </c>
      <c r="AI146" s="1"/>
      <c r="AJ146" s="1" t="s">
        <v>104</v>
      </c>
      <c r="AK146" s="1" t="s">
        <v>182</v>
      </c>
      <c r="AL146" s="1"/>
      <c r="AM146" s="1"/>
      <c r="AO146">
        <v>1922</v>
      </c>
      <c r="AP146">
        <v>2</v>
      </c>
      <c r="AQ146" s="1" t="s">
        <v>148</v>
      </c>
      <c r="AR146" s="1" t="s">
        <v>119</v>
      </c>
      <c r="AT146" s="1" t="s">
        <v>108</v>
      </c>
      <c r="AU146" s="1" t="s">
        <v>121</v>
      </c>
      <c r="AV146">
        <v>2010</v>
      </c>
      <c r="AW146" s="1" t="s">
        <v>192</v>
      </c>
      <c r="AX146">
        <v>3</v>
      </c>
      <c r="AY146">
        <v>1</v>
      </c>
      <c r="AZ146">
        <v>1</v>
      </c>
      <c r="BA146">
        <v>5</v>
      </c>
      <c r="BG146">
        <v>30</v>
      </c>
      <c r="BI146" s="1"/>
      <c r="BM146" s="1"/>
      <c r="BN146" s="1"/>
      <c r="BV146">
        <v>0</v>
      </c>
      <c r="BX146">
        <v>34260</v>
      </c>
      <c r="BY146">
        <v>70300</v>
      </c>
      <c r="BZ146">
        <v>0</v>
      </c>
      <c r="CA146" s="1" t="s">
        <v>1100</v>
      </c>
      <c r="CB146" s="1" t="s">
        <v>108</v>
      </c>
      <c r="CD146">
        <v>3587</v>
      </c>
      <c r="CE146" s="1" t="s">
        <v>106</v>
      </c>
      <c r="CF146" s="1" t="s">
        <v>106</v>
      </c>
      <c r="CG146" s="1"/>
      <c r="CI146" s="1" t="s">
        <v>2096</v>
      </c>
      <c r="CJ146" s="1" t="s">
        <v>310</v>
      </c>
      <c r="CK146">
        <v>2521805</v>
      </c>
      <c r="CL146">
        <v>186607</v>
      </c>
      <c r="CM146" s="1" t="s">
        <v>1129</v>
      </c>
      <c r="CO146" s="1" t="s">
        <v>1746</v>
      </c>
      <c r="CP146" s="1" t="s">
        <v>1747</v>
      </c>
      <c r="CQ146" s="1" t="s">
        <v>2093</v>
      </c>
      <c r="CR146" s="1" t="s">
        <v>2093</v>
      </c>
      <c r="CS146" s="1"/>
      <c r="CU146" s="1" t="s">
        <v>1133</v>
      </c>
      <c r="CV146" s="1" t="s">
        <v>113</v>
      </c>
      <c r="CW146" s="1" t="s">
        <v>1129</v>
      </c>
      <c r="CX146" s="1" t="s">
        <v>611</v>
      </c>
      <c r="CZ146" s="2">
        <f t="shared" si="2"/>
        <v>104560</v>
      </c>
      <c r="DA146" t="str">
        <f>_xlfn.IFNA(_xlfn.XLOOKUP(R146, LandUseCodes!$A$1:$A$70,LandUseCodes!$B$1:$B$70), "Not Listed")</f>
        <v>E - Service Connected</v>
      </c>
      <c r="DB146" t="str">
        <f>_xlfn.IFNA(_xlfn.XLOOKUP(AD146, Type!$A$1:$A$3,Type!$B$1:$B$3), "Not Listed")</f>
        <v>Public</v>
      </c>
    </row>
    <row r="147" spans="1:106" x14ac:dyDescent="0.25">
      <c r="A147" s="1" t="s">
        <v>2097</v>
      </c>
      <c r="B147">
        <v>2024</v>
      </c>
      <c r="C147">
        <v>1</v>
      </c>
      <c r="D147" s="1" t="s">
        <v>879</v>
      </c>
      <c r="E147" s="1" t="s">
        <v>205</v>
      </c>
      <c r="F147" s="1" t="s">
        <v>307</v>
      </c>
      <c r="G147">
        <v>212325</v>
      </c>
      <c r="H147" s="1"/>
      <c r="J147">
        <v>124650</v>
      </c>
      <c r="K147" s="1" t="s">
        <v>2098</v>
      </c>
      <c r="L147" s="1"/>
      <c r="M147" s="1" t="s">
        <v>538</v>
      </c>
      <c r="N147">
        <v>315</v>
      </c>
      <c r="O147" s="1" t="s">
        <v>116</v>
      </c>
      <c r="P147" s="1" t="s">
        <v>412</v>
      </c>
      <c r="Q147" s="1" t="s">
        <v>340</v>
      </c>
      <c r="R147" s="1" t="s">
        <v>163</v>
      </c>
      <c r="S147" s="1" t="s">
        <v>2099</v>
      </c>
      <c r="T147" s="1" t="s">
        <v>1128</v>
      </c>
      <c r="U147" s="1"/>
      <c r="V147" s="1" t="s">
        <v>1129</v>
      </c>
      <c r="W147" s="1" t="s">
        <v>1743</v>
      </c>
      <c r="X147" s="1" t="s">
        <v>849</v>
      </c>
      <c r="Y147">
        <v>1</v>
      </c>
      <c r="Z147" s="1" t="s">
        <v>148</v>
      </c>
      <c r="AA147" s="1" t="s">
        <v>164</v>
      </c>
      <c r="AB147" s="1" t="s">
        <v>1756</v>
      </c>
      <c r="AC147" s="1" t="s">
        <v>181</v>
      </c>
      <c r="AD147" s="3">
        <v>1</v>
      </c>
      <c r="AE147" s="1" t="s">
        <v>106</v>
      </c>
      <c r="AF147" s="1" t="s">
        <v>106</v>
      </c>
      <c r="AG147" s="1" t="s">
        <v>106</v>
      </c>
      <c r="AH147" s="1" t="s">
        <v>106</v>
      </c>
      <c r="AI147" s="1"/>
      <c r="AJ147" s="1" t="s">
        <v>104</v>
      </c>
      <c r="AK147" s="1" t="s">
        <v>182</v>
      </c>
      <c r="AL147" s="1"/>
      <c r="AM147" s="1"/>
      <c r="AO147">
        <v>2270</v>
      </c>
      <c r="AP147">
        <v>2</v>
      </c>
      <c r="AQ147" s="1" t="s">
        <v>148</v>
      </c>
      <c r="AR147" s="1" t="s">
        <v>119</v>
      </c>
      <c r="AT147" s="1" t="s">
        <v>108</v>
      </c>
      <c r="AU147" s="1" t="s">
        <v>121</v>
      </c>
      <c r="AV147">
        <v>2010</v>
      </c>
      <c r="AW147" s="1" t="s">
        <v>192</v>
      </c>
      <c r="AX147">
        <v>3</v>
      </c>
      <c r="AY147">
        <v>1</v>
      </c>
      <c r="AZ147">
        <v>1</v>
      </c>
      <c r="BA147">
        <v>5</v>
      </c>
      <c r="BG147">
        <v>4</v>
      </c>
      <c r="BI147" s="1"/>
      <c r="BM147" s="1"/>
      <c r="BN147" s="1"/>
      <c r="BV147">
        <v>0</v>
      </c>
      <c r="BW147">
        <v>150100</v>
      </c>
      <c r="BX147">
        <v>35070</v>
      </c>
      <c r="BY147">
        <v>89580</v>
      </c>
      <c r="BZ147">
        <v>0</v>
      </c>
      <c r="CA147" s="1" t="s">
        <v>1061</v>
      </c>
      <c r="CB147" s="1" t="s">
        <v>108</v>
      </c>
      <c r="CD147">
        <v>4266</v>
      </c>
      <c r="CE147" s="1" t="s">
        <v>119</v>
      </c>
      <c r="CF147" s="1" t="s">
        <v>106</v>
      </c>
      <c r="CG147" s="1"/>
      <c r="CI147" s="1" t="s">
        <v>2100</v>
      </c>
      <c r="CJ147" s="1" t="s">
        <v>311</v>
      </c>
      <c r="CK147">
        <v>2521854</v>
      </c>
      <c r="CL147">
        <v>186608</v>
      </c>
      <c r="CM147" s="1" t="s">
        <v>1129</v>
      </c>
      <c r="CO147" s="1" t="s">
        <v>1746</v>
      </c>
      <c r="CP147" s="1" t="s">
        <v>1747</v>
      </c>
      <c r="CQ147" s="1" t="s">
        <v>2101</v>
      </c>
      <c r="CR147" s="1" t="s">
        <v>2099</v>
      </c>
      <c r="CS147" s="1"/>
      <c r="CU147" s="1" t="s">
        <v>1133</v>
      </c>
      <c r="CV147" s="1" t="s">
        <v>113</v>
      </c>
      <c r="CW147" s="1" t="s">
        <v>1129</v>
      </c>
      <c r="CX147" s="1"/>
      <c r="CZ147" s="2">
        <f t="shared" si="2"/>
        <v>124650</v>
      </c>
      <c r="DA147" t="str">
        <f>_xlfn.IFNA(_xlfn.XLOOKUP(R147, LandUseCodes!$A$1:$A$70,LandUseCodes!$B$1:$B$70), "Not Listed")</f>
        <v>R - Single Family/Cabin</v>
      </c>
      <c r="DB147" t="str">
        <f>_xlfn.IFNA(_xlfn.XLOOKUP(AD147, Type!$A$1:$A$3,Type!$B$1:$B$3), "Not Listed")</f>
        <v>Public</v>
      </c>
    </row>
    <row r="148" spans="1:106" x14ac:dyDescent="0.25">
      <c r="A148" s="1" t="s">
        <v>2102</v>
      </c>
      <c r="B148">
        <v>2024</v>
      </c>
      <c r="C148">
        <v>1</v>
      </c>
      <c r="D148" s="1" t="s">
        <v>352</v>
      </c>
      <c r="E148" s="1" t="s">
        <v>870</v>
      </c>
      <c r="F148" s="1" t="s">
        <v>353</v>
      </c>
      <c r="G148">
        <v>212500</v>
      </c>
      <c r="H148" s="1"/>
      <c r="J148">
        <v>117130</v>
      </c>
      <c r="K148" s="1" t="s">
        <v>2103</v>
      </c>
      <c r="L148" s="1"/>
      <c r="M148" s="1" t="s">
        <v>538</v>
      </c>
      <c r="N148">
        <v>319</v>
      </c>
      <c r="O148" s="1" t="s">
        <v>116</v>
      </c>
      <c r="P148" s="1" t="s">
        <v>412</v>
      </c>
      <c r="Q148" s="1" t="s">
        <v>340</v>
      </c>
      <c r="R148" s="1" t="s">
        <v>163</v>
      </c>
      <c r="S148" s="1" t="s">
        <v>2104</v>
      </c>
      <c r="T148" s="1" t="s">
        <v>1128</v>
      </c>
      <c r="U148" s="1"/>
      <c r="V148" s="1" t="s">
        <v>1129</v>
      </c>
      <c r="W148" s="1" t="s">
        <v>2105</v>
      </c>
      <c r="X148" s="1" t="s">
        <v>488</v>
      </c>
      <c r="Y148">
        <v>211428</v>
      </c>
      <c r="Z148" s="1" t="s">
        <v>148</v>
      </c>
      <c r="AA148" s="1" t="s">
        <v>164</v>
      </c>
      <c r="AB148" s="1" t="s">
        <v>1756</v>
      </c>
      <c r="AC148" s="1" t="s">
        <v>181</v>
      </c>
      <c r="AD148" s="3">
        <v>1</v>
      </c>
      <c r="AE148" s="1" t="s">
        <v>106</v>
      </c>
      <c r="AF148" s="1" t="s">
        <v>106</v>
      </c>
      <c r="AG148" s="1" t="s">
        <v>106</v>
      </c>
      <c r="AH148" s="1" t="s">
        <v>106</v>
      </c>
      <c r="AI148" s="1"/>
      <c r="AJ148" s="1" t="s">
        <v>104</v>
      </c>
      <c r="AK148" s="1" t="s">
        <v>182</v>
      </c>
      <c r="AL148" s="1"/>
      <c r="AO148">
        <v>1782</v>
      </c>
      <c r="AP148">
        <v>2</v>
      </c>
      <c r="AQ148" s="1" t="s">
        <v>148</v>
      </c>
      <c r="AR148" s="1" t="s">
        <v>119</v>
      </c>
      <c r="AT148" s="1" t="s">
        <v>108</v>
      </c>
      <c r="AU148" s="1" t="s">
        <v>121</v>
      </c>
      <c r="AV148">
        <v>2010</v>
      </c>
      <c r="AW148" s="1" t="s">
        <v>192</v>
      </c>
      <c r="AX148">
        <v>3</v>
      </c>
      <c r="AY148">
        <v>1</v>
      </c>
      <c r="AZ148">
        <v>1</v>
      </c>
      <c r="BA148">
        <v>5</v>
      </c>
      <c r="BG148">
        <v>30</v>
      </c>
      <c r="BI148" s="1"/>
      <c r="BM148" s="1"/>
      <c r="BN148" s="1"/>
      <c r="BU148" s="1"/>
      <c r="BV148">
        <v>0</v>
      </c>
      <c r="BW148">
        <v>145720</v>
      </c>
      <c r="BX148">
        <v>35380</v>
      </c>
      <c r="BY148">
        <v>81750</v>
      </c>
      <c r="BZ148">
        <v>0</v>
      </c>
      <c r="CA148" s="1" t="s">
        <v>1061</v>
      </c>
      <c r="CB148" s="1" t="s">
        <v>108</v>
      </c>
      <c r="CD148">
        <v>4525</v>
      </c>
      <c r="CE148" s="1" t="s">
        <v>106</v>
      </c>
      <c r="CF148" s="1" t="s">
        <v>106</v>
      </c>
      <c r="CG148" s="1"/>
      <c r="CI148" s="1" t="s">
        <v>2106</v>
      </c>
      <c r="CJ148" s="1" t="s">
        <v>291</v>
      </c>
      <c r="CK148">
        <v>2522015</v>
      </c>
      <c r="CL148">
        <v>186623</v>
      </c>
      <c r="CM148" s="1" t="s">
        <v>1129</v>
      </c>
      <c r="CO148" s="1" t="s">
        <v>1746</v>
      </c>
      <c r="CP148" s="1" t="s">
        <v>1747</v>
      </c>
      <c r="CQ148" s="1" t="s">
        <v>2104</v>
      </c>
      <c r="CR148" s="1" t="s">
        <v>2104</v>
      </c>
      <c r="CS148" s="1"/>
      <c r="CU148" s="1" t="s">
        <v>1133</v>
      </c>
      <c r="CV148" s="1" t="s">
        <v>113</v>
      </c>
      <c r="CW148" s="1" t="s">
        <v>1129</v>
      </c>
      <c r="CX148" s="1"/>
      <c r="CZ148" s="2">
        <f t="shared" si="2"/>
        <v>117130</v>
      </c>
      <c r="DA148" t="str">
        <f>_xlfn.IFNA(_xlfn.XLOOKUP(R148, LandUseCodes!$A$1:$A$70,LandUseCodes!$B$1:$B$70), "Not Listed")</f>
        <v>R - Single Family/Cabin</v>
      </c>
      <c r="DB148" t="str">
        <f>_xlfn.IFNA(_xlfn.XLOOKUP(AD148, Type!$A$1:$A$3,Type!$B$1:$B$3), "Not Listed")</f>
        <v>Public</v>
      </c>
    </row>
    <row r="149" spans="1:106" x14ac:dyDescent="0.25">
      <c r="A149" s="1" t="s">
        <v>2107</v>
      </c>
      <c r="B149">
        <v>2024</v>
      </c>
      <c r="C149">
        <v>1</v>
      </c>
      <c r="D149" s="1" t="s">
        <v>2108</v>
      </c>
      <c r="E149" s="1" t="s">
        <v>391</v>
      </c>
      <c r="F149" s="1" t="s">
        <v>2109</v>
      </c>
      <c r="G149">
        <v>299900</v>
      </c>
      <c r="J149">
        <v>129290</v>
      </c>
      <c r="K149" s="1" t="s">
        <v>2110</v>
      </c>
      <c r="L149" s="1"/>
      <c r="M149" s="1" t="s">
        <v>538</v>
      </c>
      <c r="N149">
        <v>321</v>
      </c>
      <c r="O149" s="1" t="s">
        <v>116</v>
      </c>
      <c r="P149" s="1" t="s">
        <v>412</v>
      </c>
      <c r="Q149" s="1" t="s">
        <v>340</v>
      </c>
      <c r="R149" s="1" t="s">
        <v>163</v>
      </c>
      <c r="S149" s="1" t="s">
        <v>2111</v>
      </c>
      <c r="T149" s="1" t="s">
        <v>1128</v>
      </c>
      <c r="U149" s="1"/>
      <c r="V149" s="1" t="s">
        <v>1129</v>
      </c>
      <c r="W149" s="1" t="s">
        <v>2112</v>
      </c>
      <c r="X149" s="1" t="s">
        <v>2113</v>
      </c>
      <c r="Y149">
        <v>245000</v>
      </c>
      <c r="Z149" s="1" t="s">
        <v>148</v>
      </c>
      <c r="AA149" s="1" t="s">
        <v>164</v>
      </c>
      <c r="AB149" s="1" t="s">
        <v>1756</v>
      </c>
      <c r="AC149" s="1" t="s">
        <v>181</v>
      </c>
      <c r="AD149" s="3">
        <v>1</v>
      </c>
      <c r="AE149" s="1" t="s">
        <v>106</v>
      </c>
      <c r="AF149" s="1" t="s">
        <v>106</v>
      </c>
      <c r="AG149" s="1" t="s">
        <v>106</v>
      </c>
      <c r="AH149" s="1" t="s">
        <v>106</v>
      </c>
      <c r="AI149" s="1"/>
      <c r="AJ149" s="1" t="s">
        <v>104</v>
      </c>
      <c r="AK149" s="1" t="s">
        <v>182</v>
      </c>
      <c r="AL149" s="1"/>
      <c r="AM149" s="1" t="s">
        <v>148</v>
      </c>
      <c r="AN149">
        <v>2018</v>
      </c>
      <c r="AO149">
        <v>2136</v>
      </c>
      <c r="AP149">
        <v>2</v>
      </c>
      <c r="AQ149" s="1" t="s">
        <v>148</v>
      </c>
      <c r="AR149" s="1" t="s">
        <v>119</v>
      </c>
      <c r="AT149" s="1" t="s">
        <v>108</v>
      </c>
      <c r="AU149" s="1" t="s">
        <v>121</v>
      </c>
      <c r="AV149">
        <v>2010</v>
      </c>
      <c r="AW149" s="1" t="s">
        <v>192</v>
      </c>
      <c r="AX149">
        <v>3</v>
      </c>
      <c r="AY149">
        <v>2</v>
      </c>
      <c r="AZ149">
        <v>1</v>
      </c>
      <c r="BA149">
        <v>5</v>
      </c>
      <c r="BG149">
        <v>102</v>
      </c>
      <c r="BI149" s="1"/>
      <c r="BM149" s="1"/>
      <c r="BN149" s="1"/>
      <c r="BU149" s="1"/>
      <c r="BV149">
        <v>0</v>
      </c>
      <c r="BW149">
        <v>128250</v>
      </c>
      <c r="BX149">
        <v>34080</v>
      </c>
      <c r="BY149">
        <v>95210</v>
      </c>
      <c r="BZ149">
        <v>0</v>
      </c>
      <c r="CA149" s="1" t="s">
        <v>1061</v>
      </c>
      <c r="CB149" s="1" t="s">
        <v>108</v>
      </c>
      <c r="CD149">
        <v>3438</v>
      </c>
      <c r="CE149" s="1" t="s">
        <v>106</v>
      </c>
      <c r="CF149" s="1" t="s">
        <v>106</v>
      </c>
      <c r="CG149" s="1"/>
      <c r="CI149" s="1" t="s">
        <v>2114</v>
      </c>
      <c r="CJ149" s="1" t="s">
        <v>317</v>
      </c>
      <c r="CK149">
        <v>2522056</v>
      </c>
      <c r="CL149">
        <v>186630</v>
      </c>
      <c r="CM149" s="1" t="s">
        <v>1129</v>
      </c>
      <c r="CO149" s="1" t="s">
        <v>1746</v>
      </c>
      <c r="CP149" s="1" t="s">
        <v>1747</v>
      </c>
      <c r="CQ149" s="1" t="s">
        <v>2111</v>
      </c>
      <c r="CR149" s="1" t="s">
        <v>2111</v>
      </c>
      <c r="CS149" s="1"/>
      <c r="CU149" s="1" t="s">
        <v>1133</v>
      </c>
      <c r="CV149" s="1" t="s">
        <v>113</v>
      </c>
      <c r="CW149" s="1" t="s">
        <v>1129</v>
      </c>
      <c r="CX149" s="1"/>
      <c r="CZ149" s="2">
        <f t="shared" si="2"/>
        <v>129290</v>
      </c>
      <c r="DA149" t="str">
        <f>_xlfn.IFNA(_xlfn.XLOOKUP(R149, LandUseCodes!$A$1:$A$70,LandUseCodes!$B$1:$B$70), "Not Listed")</f>
        <v>R - Single Family/Cabin</v>
      </c>
      <c r="DB149" t="str">
        <f>_xlfn.IFNA(_xlfn.XLOOKUP(AD149, Type!$A$1:$A$3,Type!$B$1:$B$3), "Not Listed")</f>
        <v>Public</v>
      </c>
    </row>
    <row r="150" spans="1:106" x14ac:dyDescent="0.25">
      <c r="A150" s="1" t="s">
        <v>2115</v>
      </c>
      <c r="B150">
        <v>2024</v>
      </c>
      <c r="C150">
        <v>1</v>
      </c>
      <c r="D150" s="1" t="s">
        <v>2116</v>
      </c>
      <c r="E150" s="1" t="s">
        <v>777</v>
      </c>
      <c r="F150" s="1" t="s">
        <v>927</v>
      </c>
      <c r="G150">
        <v>224900</v>
      </c>
      <c r="J150">
        <v>120400</v>
      </c>
      <c r="K150" s="1" t="s">
        <v>2117</v>
      </c>
      <c r="L150" s="1"/>
      <c r="M150" s="1" t="s">
        <v>538</v>
      </c>
      <c r="N150">
        <v>164</v>
      </c>
      <c r="P150" s="1" t="s">
        <v>1739</v>
      </c>
      <c r="Q150" s="1" t="s">
        <v>191</v>
      </c>
      <c r="R150" s="1" t="s">
        <v>163</v>
      </c>
      <c r="S150" s="1" t="s">
        <v>2118</v>
      </c>
      <c r="T150" s="1" t="s">
        <v>1128</v>
      </c>
      <c r="U150" s="1"/>
      <c r="V150" s="1" t="s">
        <v>1129</v>
      </c>
      <c r="W150" s="1" t="s">
        <v>2018</v>
      </c>
      <c r="X150" s="1" t="s">
        <v>656</v>
      </c>
      <c r="Y150">
        <v>200000</v>
      </c>
      <c r="Z150" s="1" t="s">
        <v>148</v>
      </c>
      <c r="AA150" s="1" t="s">
        <v>164</v>
      </c>
      <c r="AB150" s="1" t="s">
        <v>1756</v>
      </c>
      <c r="AC150" s="1" t="s">
        <v>181</v>
      </c>
      <c r="AD150" s="3">
        <v>1</v>
      </c>
      <c r="AE150" s="1" t="s">
        <v>106</v>
      </c>
      <c r="AF150" s="1" t="s">
        <v>106</v>
      </c>
      <c r="AG150" s="1" t="s">
        <v>106</v>
      </c>
      <c r="AH150" s="1" t="s">
        <v>106</v>
      </c>
      <c r="AI150" s="1"/>
      <c r="AJ150" s="1" t="s">
        <v>104</v>
      </c>
      <c r="AK150" s="1" t="s">
        <v>182</v>
      </c>
      <c r="AL150" s="1"/>
      <c r="AO150">
        <v>1714</v>
      </c>
      <c r="AP150">
        <v>2</v>
      </c>
      <c r="AQ150" s="1" t="s">
        <v>148</v>
      </c>
      <c r="AR150" s="1" t="s">
        <v>108</v>
      </c>
      <c r="AT150" s="1" t="s">
        <v>108</v>
      </c>
      <c r="AU150" s="1" t="s">
        <v>121</v>
      </c>
      <c r="AV150">
        <v>2013</v>
      </c>
      <c r="AW150" s="1" t="s">
        <v>192</v>
      </c>
      <c r="AX150">
        <v>3</v>
      </c>
      <c r="AY150">
        <v>2</v>
      </c>
      <c r="AZ150">
        <v>1</v>
      </c>
      <c r="BA150">
        <v>7</v>
      </c>
      <c r="BG150">
        <v>240</v>
      </c>
      <c r="BI150" s="1"/>
      <c r="BM150" s="1"/>
      <c r="BN150" s="1"/>
      <c r="BU150" s="1"/>
      <c r="BV150">
        <v>0</v>
      </c>
      <c r="BW150">
        <v>147360</v>
      </c>
      <c r="BX150">
        <v>33380</v>
      </c>
      <c r="BY150">
        <v>87020</v>
      </c>
      <c r="BZ150">
        <v>0</v>
      </c>
      <c r="CA150" s="1" t="s">
        <v>1061</v>
      </c>
      <c r="CB150" s="1" t="s">
        <v>108</v>
      </c>
      <c r="CD150">
        <v>2855</v>
      </c>
      <c r="CE150" s="1" t="s">
        <v>106</v>
      </c>
      <c r="CF150" s="1" t="s">
        <v>106</v>
      </c>
      <c r="CG150" s="1"/>
      <c r="CI150" s="1" t="s">
        <v>2119</v>
      </c>
      <c r="CJ150" s="1" t="s">
        <v>315</v>
      </c>
      <c r="CK150">
        <v>2521726</v>
      </c>
      <c r="CL150">
        <v>186814</v>
      </c>
      <c r="CM150" s="1" t="s">
        <v>1129</v>
      </c>
      <c r="CO150" s="1" t="s">
        <v>1746</v>
      </c>
      <c r="CP150" s="1" t="s">
        <v>1747</v>
      </c>
      <c r="CQ150" s="1" t="s">
        <v>2118</v>
      </c>
      <c r="CR150" s="1" t="s">
        <v>2118</v>
      </c>
      <c r="CS150" s="1"/>
      <c r="CU150" s="1" t="s">
        <v>1133</v>
      </c>
      <c r="CV150" s="1" t="s">
        <v>113</v>
      </c>
      <c r="CW150" s="1" t="s">
        <v>1129</v>
      </c>
      <c r="CX150" s="1" t="s">
        <v>1098</v>
      </c>
      <c r="CZ150" s="2">
        <f t="shared" si="2"/>
        <v>120400</v>
      </c>
      <c r="DA150" t="str">
        <f>_xlfn.IFNA(_xlfn.XLOOKUP(R150, LandUseCodes!$A$1:$A$70,LandUseCodes!$B$1:$B$70), "Not Listed")</f>
        <v>R - Single Family/Cabin</v>
      </c>
      <c r="DB150" t="str">
        <f>_xlfn.IFNA(_xlfn.XLOOKUP(AD150, Type!$A$1:$A$3,Type!$B$1:$B$3), "Not Listed")</f>
        <v>Public</v>
      </c>
    </row>
    <row r="151" spans="1:106" x14ac:dyDescent="0.25">
      <c r="A151" s="1" t="s">
        <v>2120</v>
      </c>
      <c r="B151">
        <v>2024</v>
      </c>
      <c r="C151">
        <v>1</v>
      </c>
      <c r="D151" s="1" t="s">
        <v>638</v>
      </c>
      <c r="E151" s="1" t="s">
        <v>248</v>
      </c>
      <c r="F151" s="1" t="s">
        <v>498</v>
      </c>
      <c r="G151">
        <v>1</v>
      </c>
      <c r="H151" s="1" t="s">
        <v>115</v>
      </c>
      <c r="J151">
        <v>0</v>
      </c>
      <c r="K151" s="1" t="s">
        <v>1738</v>
      </c>
      <c r="L151" s="1"/>
      <c r="M151" s="1" t="s">
        <v>538</v>
      </c>
      <c r="P151" s="1"/>
      <c r="Q151" s="1"/>
      <c r="R151" s="1" t="s">
        <v>190</v>
      </c>
      <c r="S151" s="1" t="s">
        <v>1740</v>
      </c>
      <c r="T151" s="1" t="s">
        <v>1196</v>
      </c>
      <c r="U151" s="1" t="s">
        <v>1741</v>
      </c>
      <c r="V151" s="1" t="s">
        <v>1742</v>
      </c>
      <c r="W151" s="1" t="s">
        <v>1743</v>
      </c>
      <c r="X151" s="1" t="s">
        <v>849</v>
      </c>
      <c r="Y151">
        <v>1</v>
      </c>
      <c r="Z151" s="1" t="s">
        <v>148</v>
      </c>
      <c r="AA151" s="1" t="s">
        <v>164</v>
      </c>
      <c r="AB151" s="1" t="s">
        <v>1756</v>
      </c>
      <c r="AC151" s="1" t="s">
        <v>181</v>
      </c>
      <c r="AD151" s="3">
        <v>9</v>
      </c>
      <c r="AE151" s="1" t="s">
        <v>107</v>
      </c>
      <c r="AF151" s="1" t="s">
        <v>107</v>
      </c>
      <c r="AG151" s="1" t="s">
        <v>119</v>
      </c>
      <c r="AH151" s="1" t="s">
        <v>107</v>
      </c>
      <c r="AI151" s="1"/>
      <c r="AJ151" s="1" t="s">
        <v>108</v>
      </c>
      <c r="AK151" s="1" t="s">
        <v>182</v>
      </c>
      <c r="AL151" s="1"/>
      <c r="AQ151" s="1"/>
      <c r="AR151" s="1"/>
      <c r="AT151" s="1"/>
      <c r="AU151" s="1"/>
      <c r="AW151" s="1"/>
      <c r="BI151" s="1"/>
      <c r="BM151" s="1"/>
      <c r="BN151" s="1"/>
      <c r="BU151" s="1"/>
      <c r="BV151">
        <v>0</v>
      </c>
      <c r="BW151">
        <v>3800</v>
      </c>
      <c r="BX151">
        <v>0</v>
      </c>
      <c r="BY151">
        <v>0</v>
      </c>
      <c r="BZ151">
        <v>0</v>
      </c>
      <c r="CA151" s="1" t="s">
        <v>1061</v>
      </c>
      <c r="CB151" s="1"/>
      <c r="CC151">
        <v>1.629</v>
      </c>
      <c r="CE151" s="1"/>
      <c r="CF151" s="1" t="s">
        <v>106</v>
      </c>
      <c r="CG151" s="1"/>
      <c r="CI151" s="1" t="s">
        <v>2121</v>
      </c>
      <c r="CJ151" s="1" t="s">
        <v>2122</v>
      </c>
      <c r="CK151">
        <v>2521540</v>
      </c>
      <c r="CL151">
        <v>186904</v>
      </c>
      <c r="CM151" s="1" t="s">
        <v>1129</v>
      </c>
      <c r="CO151" s="1" t="s">
        <v>1746</v>
      </c>
      <c r="CP151" s="1" t="s">
        <v>1747</v>
      </c>
      <c r="CQ151" s="1"/>
      <c r="CR151" s="1" t="s">
        <v>1740</v>
      </c>
      <c r="CS151" s="1" t="s">
        <v>1196</v>
      </c>
      <c r="CU151" s="1" t="s">
        <v>1749</v>
      </c>
      <c r="CV151" s="1" t="s">
        <v>113</v>
      </c>
      <c r="CW151" s="1" t="s">
        <v>1742</v>
      </c>
      <c r="CX151" s="1" t="s">
        <v>1098</v>
      </c>
      <c r="CZ151" s="2">
        <f t="shared" si="2"/>
        <v>0</v>
      </c>
      <c r="DA151" t="str">
        <f>_xlfn.IFNA(_xlfn.XLOOKUP(R151, LandUseCodes!$A$1:$A$70,LandUseCodes!$B$1:$B$70), "Not Listed")</f>
        <v>R - OPEN SPACE</v>
      </c>
      <c r="DB151" t="str">
        <f>_xlfn.IFNA(_xlfn.XLOOKUP(AD151, Type!$A$1:$A$3,Type!$B$1:$B$3), "Not Listed")</f>
        <v>Not Listed</v>
      </c>
    </row>
    <row r="152" spans="1:106" x14ac:dyDescent="0.25">
      <c r="A152" s="1" t="s">
        <v>2123</v>
      </c>
      <c r="B152">
        <v>2024</v>
      </c>
      <c r="C152">
        <v>1</v>
      </c>
      <c r="D152" s="1" t="s">
        <v>638</v>
      </c>
      <c r="E152" s="1" t="s">
        <v>248</v>
      </c>
      <c r="F152" s="1" t="s">
        <v>498</v>
      </c>
      <c r="G152">
        <v>1</v>
      </c>
      <c r="H152" s="1" t="s">
        <v>115</v>
      </c>
      <c r="J152">
        <v>0</v>
      </c>
      <c r="K152" s="1" t="s">
        <v>1738</v>
      </c>
      <c r="L152" s="1"/>
      <c r="M152" s="1" t="s">
        <v>538</v>
      </c>
      <c r="P152" s="1"/>
      <c r="Q152" s="1"/>
      <c r="R152" s="1" t="s">
        <v>190</v>
      </c>
      <c r="S152" s="1" t="s">
        <v>1740</v>
      </c>
      <c r="T152" s="1" t="s">
        <v>1196</v>
      </c>
      <c r="U152" s="1" t="s">
        <v>1741</v>
      </c>
      <c r="V152" s="1" t="s">
        <v>1742</v>
      </c>
      <c r="W152" s="1" t="s">
        <v>1743</v>
      </c>
      <c r="X152" s="1" t="s">
        <v>849</v>
      </c>
      <c r="Y152">
        <v>1</v>
      </c>
      <c r="Z152" s="1" t="s">
        <v>148</v>
      </c>
      <c r="AA152" s="1" t="s">
        <v>164</v>
      </c>
      <c r="AB152" s="1" t="s">
        <v>1756</v>
      </c>
      <c r="AC152" s="1" t="s">
        <v>181</v>
      </c>
      <c r="AD152" s="3">
        <v>9</v>
      </c>
      <c r="AE152" s="1" t="s">
        <v>107</v>
      </c>
      <c r="AF152" s="1" t="s">
        <v>107</v>
      </c>
      <c r="AG152" s="1" t="s">
        <v>119</v>
      </c>
      <c r="AH152" s="1" t="s">
        <v>107</v>
      </c>
      <c r="AI152" s="1"/>
      <c r="AJ152" s="1" t="s">
        <v>108</v>
      </c>
      <c r="AK152" s="1" t="s">
        <v>182</v>
      </c>
      <c r="AL152" s="1"/>
      <c r="AM152" s="1"/>
      <c r="AQ152" s="1"/>
      <c r="AR152" s="1"/>
      <c r="AT152" s="1"/>
      <c r="AU152" s="1"/>
      <c r="AW152" s="1"/>
      <c r="BI152" s="1"/>
      <c r="BM152" s="1"/>
      <c r="BN152" s="1"/>
      <c r="BV152">
        <v>0</v>
      </c>
      <c r="BW152">
        <v>1370</v>
      </c>
      <c r="BX152">
        <v>0</v>
      </c>
      <c r="BY152">
        <v>0</v>
      </c>
      <c r="BZ152">
        <v>0</v>
      </c>
      <c r="CA152" s="1" t="s">
        <v>1061</v>
      </c>
      <c r="CB152" s="1"/>
      <c r="CD152">
        <v>8617</v>
      </c>
      <c r="CE152" s="1"/>
      <c r="CF152" s="1" t="s">
        <v>106</v>
      </c>
      <c r="CG152" s="1"/>
      <c r="CI152" s="1" t="s">
        <v>2124</v>
      </c>
      <c r="CJ152" s="1" t="s">
        <v>2125</v>
      </c>
      <c r="CK152">
        <v>2521934</v>
      </c>
      <c r="CL152">
        <v>187106</v>
      </c>
      <c r="CM152" s="1" t="s">
        <v>1129</v>
      </c>
      <c r="CO152" s="1" t="s">
        <v>1746</v>
      </c>
      <c r="CP152" s="1" t="s">
        <v>1747</v>
      </c>
      <c r="CQ152" s="1"/>
      <c r="CR152" s="1" t="s">
        <v>1740</v>
      </c>
      <c r="CS152" s="1" t="s">
        <v>1196</v>
      </c>
      <c r="CU152" s="1" t="s">
        <v>1749</v>
      </c>
      <c r="CV152" s="1" t="s">
        <v>113</v>
      </c>
      <c r="CW152" s="1" t="s">
        <v>1742</v>
      </c>
      <c r="CX152" s="1" t="s">
        <v>1098</v>
      </c>
      <c r="CZ152" s="2">
        <f t="shared" si="2"/>
        <v>0</v>
      </c>
      <c r="DA152" t="str">
        <f>_xlfn.IFNA(_xlfn.XLOOKUP(R152, LandUseCodes!$A$1:$A$70,LandUseCodes!$B$1:$B$70), "Not Listed")</f>
        <v>R - OPEN SPACE</v>
      </c>
      <c r="DB152" t="str">
        <f>_xlfn.IFNA(_xlfn.XLOOKUP(AD152, Type!$A$1:$A$3,Type!$B$1:$B$3), "Not Listed")</f>
        <v>Not Listed</v>
      </c>
    </row>
    <row r="153" spans="1:106" x14ac:dyDescent="0.25">
      <c r="A153" s="1" t="s">
        <v>2126</v>
      </c>
      <c r="B153">
        <v>2024</v>
      </c>
      <c r="C153">
        <v>1</v>
      </c>
      <c r="D153" s="1" t="s">
        <v>638</v>
      </c>
      <c r="E153" s="1" t="s">
        <v>248</v>
      </c>
      <c r="F153" s="1" t="s">
        <v>498</v>
      </c>
      <c r="G153">
        <v>1</v>
      </c>
      <c r="H153" s="1" t="s">
        <v>115</v>
      </c>
      <c r="J153">
        <v>0</v>
      </c>
      <c r="K153" s="1" t="s">
        <v>1738</v>
      </c>
      <c r="L153" s="1"/>
      <c r="M153" s="1" t="s">
        <v>538</v>
      </c>
      <c r="P153" s="1"/>
      <c r="Q153" s="1"/>
      <c r="R153" s="1" t="s">
        <v>190</v>
      </c>
      <c r="S153" s="1" t="s">
        <v>1740</v>
      </c>
      <c r="T153" s="1" t="s">
        <v>1196</v>
      </c>
      <c r="U153" s="1" t="s">
        <v>1741</v>
      </c>
      <c r="V153" s="1" t="s">
        <v>1742</v>
      </c>
      <c r="W153" s="1" t="s">
        <v>1743</v>
      </c>
      <c r="X153" s="1" t="s">
        <v>849</v>
      </c>
      <c r="Y153">
        <v>1</v>
      </c>
      <c r="Z153" s="1" t="s">
        <v>148</v>
      </c>
      <c r="AA153" s="1" t="s">
        <v>164</v>
      </c>
      <c r="AB153" s="1" t="s">
        <v>1756</v>
      </c>
      <c r="AC153" s="1" t="s">
        <v>181</v>
      </c>
      <c r="AD153" s="3">
        <v>9</v>
      </c>
      <c r="AE153" s="1" t="s">
        <v>107</v>
      </c>
      <c r="AF153" s="1" t="s">
        <v>107</v>
      </c>
      <c r="AG153" s="1" t="s">
        <v>119</v>
      </c>
      <c r="AH153" s="1" t="s">
        <v>107</v>
      </c>
      <c r="AI153" s="1"/>
      <c r="AJ153" s="1" t="s">
        <v>108</v>
      </c>
      <c r="AK153" s="1" t="s">
        <v>182</v>
      </c>
      <c r="AL153" s="1"/>
      <c r="AQ153" s="1"/>
      <c r="AR153" s="1"/>
      <c r="AT153" s="1"/>
      <c r="AU153" s="1"/>
      <c r="AW153" s="1"/>
      <c r="BI153" s="1"/>
      <c r="BM153" s="1"/>
      <c r="BN153" s="1"/>
      <c r="BV153">
        <v>0</v>
      </c>
      <c r="BW153">
        <v>1100</v>
      </c>
      <c r="BX153">
        <v>0</v>
      </c>
      <c r="BY153">
        <v>0</v>
      </c>
      <c r="BZ153">
        <v>0</v>
      </c>
      <c r="CA153" s="1" t="s">
        <v>1061</v>
      </c>
      <c r="CB153" s="1"/>
      <c r="CD153">
        <v>2041</v>
      </c>
      <c r="CE153" s="1"/>
      <c r="CF153" s="1" t="s">
        <v>106</v>
      </c>
      <c r="CG153" s="1"/>
      <c r="CI153" s="1" t="s">
        <v>2127</v>
      </c>
      <c r="CJ153" s="1" t="s">
        <v>2128</v>
      </c>
      <c r="CK153">
        <v>2521739</v>
      </c>
      <c r="CL153">
        <v>186782</v>
      </c>
      <c r="CM153" s="1" t="s">
        <v>1129</v>
      </c>
      <c r="CO153" s="1" t="s">
        <v>1746</v>
      </c>
      <c r="CP153" s="1" t="s">
        <v>1747</v>
      </c>
      <c r="CQ153" s="1"/>
      <c r="CR153" s="1" t="s">
        <v>1740</v>
      </c>
      <c r="CS153" s="1" t="s">
        <v>1196</v>
      </c>
      <c r="CU153" s="1" t="s">
        <v>1749</v>
      </c>
      <c r="CV153" s="1" t="s">
        <v>113</v>
      </c>
      <c r="CW153" s="1" t="s">
        <v>1742</v>
      </c>
      <c r="CX153" s="1" t="s">
        <v>1098</v>
      </c>
      <c r="CZ153" s="2">
        <f t="shared" si="2"/>
        <v>0</v>
      </c>
      <c r="DA153" t="str">
        <f>_xlfn.IFNA(_xlfn.XLOOKUP(R153, LandUseCodes!$A$1:$A$70,LandUseCodes!$B$1:$B$70), "Not Listed")</f>
        <v>R - OPEN SPACE</v>
      </c>
      <c r="DB153" t="str">
        <f>_xlfn.IFNA(_xlfn.XLOOKUP(AD153, Type!$A$1:$A$3,Type!$B$1:$B$3), "Not Listed")</f>
        <v>Not Listed</v>
      </c>
    </row>
    <row r="154" spans="1:106" x14ac:dyDescent="0.25">
      <c r="A154" s="1" t="s">
        <v>2129</v>
      </c>
      <c r="B154">
        <v>2024</v>
      </c>
      <c r="C154">
        <v>1</v>
      </c>
      <c r="D154" s="1" t="s">
        <v>638</v>
      </c>
      <c r="E154" s="1" t="s">
        <v>248</v>
      </c>
      <c r="F154" s="1" t="s">
        <v>498</v>
      </c>
      <c r="G154">
        <v>1</v>
      </c>
      <c r="H154" s="1" t="s">
        <v>115</v>
      </c>
      <c r="J154">
        <v>0</v>
      </c>
      <c r="K154" s="1" t="s">
        <v>1738</v>
      </c>
      <c r="L154" s="1"/>
      <c r="M154" s="1" t="s">
        <v>538</v>
      </c>
      <c r="P154" s="1"/>
      <c r="Q154" s="1"/>
      <c r="R154" s="1" t="s">
        <v>190</v>
      </c>
      <c r="S154" s="1" t="s">
        <v>1740</v>
      </c>
      <c r="T154" s="1" t="s">
        <v>1196</v>
      </c>
      <c r="U154" s="1" t="s">
        <v>1741</v>
      </c>
      <c r="V154" s="1" t="s">
        <v>1742</v>
      </c>
      <c r="W154" s="1" t="s">
        <v>1743</v>
      </c>
      <c r="X154" s="1" t="s">
        <v>849</v>
      </c>
      <c r="Y154">
        <v>1</v>
      </c>
      <c r="Z154" s="1" t="s">
        <v>148</v>
      </c>
      <c r="AA154" s="1" t="s">
        <v>164</v>
      </c>
      <c r="AB154" s="1" t="s">
        <v>1756</v>
      </c>
      <c r="AC154" s="1" t="s">
        <v>181</v>
      </c>
      <c r="AD154" s="3">
        <v>9</v>
      </c>
      <c r="AE154" s="1" t="s">
        <v>107</v>
      </c>
      <c r="AF154" s="1" t="s">
        <v>107</v>
      </c>
      <c r="AG154" s="1" t="s">
        <v>119</v>
      </c>
      <c r="AH154" s="1" t="s">
        <v>107</v>
      </c>
      <c r="AI154" s="1"/>
      <c r="AJ154" s="1" t="s">
        <v>108</v>
      </c>
      <c r="AK154" s="1" t="s">
        <v>182</v>
      </c>
      <c r="AL154" s="1"/>
      <c r="AQ154" s="1"/>
      <c r="AR154" s="1"/>
      <c r="AT154" s="1"/>
      <c r="AU154" s="1"/>
      <c r="AW154" s="1"/>
      <c r="BI154" s="1"/>
      <c r="BM154" s="1"/>
      <c r="BN154" s="1"/>
      <c r="BV154">
        <v>0</v>
      </c>
      <c r="BW154">
        <v>1810</v>
      </c>
      <c r="BX154">
        <v>0</v>
      </c>
      <c r="BY154">
        <v>0</v>
      </c>
      <c r="BZ154">
        <v>0</v>
      </c>
      <c r="CA154" s="1" t="s">
        <v>1061</v>
      </c>
      <c r="CB154" s="1"/>
      <c r="CD154">
        <v>22332</v>
      </c>
      <c r="CE154" s="1"/>
      <c r="CF154" s="1" t="s">
        <v>106</v>
      </c>
      <c r="CG154" s="1"/>
      <c r="CI154" s="1" t="s">
        <v>2130</v>
      </c>
      <c r="CJ154" s="1" t="s">
        <v>2131</v>
      </c>
      <c r="CK154">
        <v>2521811</v>
      </c>
      <c r="CL154">
        <v>186938</v>
      </c>
      <c r="CM154" s="1" t="s">
        <v>1129</v>
      </c>
      <c r="CO154" s="1" t="s">
        <v>1746</v>
      </c>
      <c r="CP154" s="1" t="s">
        <v>1747</v>
      </c>
      <c r="CQ154" s="1"/>
      <c r="CR154" s="1" t="s">
        <v>1740</v>
      </c>
      <c r="CS154" s="1" t="s">
        <v>1196</v>
      </c>
      <c r="CU154" s="1" t="s">
        <v>1749</v>
      </c>
      <c r="CV154" s="1" t="s">
        <v>113</v>
      </c>
      <c r="CW154" s="1" t="s">
        <v>1742</v>
      </c>
      <c r="CX154" s="1" t="s">
        <v>1098</v>
      </c>
      <c r="CZ154" s="2">
        <f t="shared" si="2"/>
        <v>0</v>
      </c>
      <c r="DA154" t="str">
        <f>_xlfn.IFNA(_xlfn.XLOOKUP(R154, LandUseCodes!$A$1:$A$70,LandUseCodes!$B$1:$B$70), "Not Listed")</f>
        <v>R - OPEN SPACE</v>
      </c>
      <c r="DB154" t="str">
        <f>_xlfn.IFNA(_xlfn.XLOOKUP(AD154, Type!$A$1:$A$3,Type!$B$1:$B$3), "Not Listed")</f>
        <v>Not Listed</v>
      </c>
    </row>
    <row r="155" spans="1:106" x14ac:dyDescent="0.25">
      <c r="A155" s="1" t="s">
        <v>2132</v>
      </c>
      <c r="B155">
        <v>2024</v>
      </c>
      <c r="C155">
        <v>1</v>
      </c>
      <c r="D155" s="1" t="s">
        <v>638</v>
      </c>
      <c r="E155" s="1" t="s">
        <v>248</v>
      </c>
      <c r="F155" s="1" t="s">
        <v>498</v>
      </c>
      <c r="G155">
        <v>1</v>
      </c>
      <c r="H155" s="1" t="s">
        <v>115</v>
      </c>
      <c r="J155">
        <v>0</v>
      </c>
      <c r="K155" s="1" t="s">
        <v>1738</v>
      </c>
      <c r="L155" s="1"/>
      <c r="M155" s="1" t="s">
        <v>538</v>
      </c>
      <c r="P155" s="1"/>
      <c r="Q155" s="1"/>
      <c r="R155" s="1" t="s">
        <v>190</v>
      </c>
      <c r="S155" s="1" t="s">
        <v>1740</v>
      </c>
      <c r="T155" s="1" t="s">
        <v>1196</v>
      </c>
      <c r="U155" s="1" t="s">
        <v>1741</v>
      </c>
      <c r="V155" s="1" t="s">
        <v>1742</v>
      </c>
      <c r="W155" s="1" t="s">
        <v>1743</v>
      </c>
      <c r="X155" s="1" t="s">
        <v>849</v>
      </c>
      <c r="Y155">
        <v>1</v>
      </c>
      <c r="Z155" s="1" t="s">
        <v>148</v>
      </c>
      <c r="AA155" s="1" t="s">
        <v>164</v>
      </c>
      <c r="AB155" s="1" t="s">
        <v>1756</v>
      </c>
      <c r="AC155" s="1" t="s">
        <v>181</v>
      </c>
      <c r="AD155" s="3">
        <v>9</v>
      </c>
      <c r="AE155" s="1" t="s">
        <v>107</v>
      </c>
      <c r="AF155" s="1" t="s">
        <v>107</v>
      </c>
      <c r="AG155" s="1" t="s">
        <v>119</v>
      </c>
      <c r="AH155" s="1" t="s">
        <v>107</v>
      </c>
      <c r="AI155" s="1"/>
      <c r="AJ155" s="1" t="s">
        <v>108</v>
      </c>
      <c r="AK155" s="1" t="s">
        <v>182</v>
      </c>
      <c r="AL155" s="1"/>
      <c r="AM155" s="1"/>
      <c r="AQ155" s="1"/>
      <c r="AR155" s="1"/>
      <c r="AT155" s="1"/>
      <c r="AU155" s="1"/>
      <c r="AW155" s="1"/>
      <c r="BI155" s="1"/>
      <c r="BM155" s="1"/>
      <c r="BN155" s="1"/>
      <c r="BV155">
        <v>0</v>
      </c>
      <c r="BW155">
        <v>1070</v>
      </c>
      <c r="BX155">
        <v>0</v>
      </c>
      <c r="BY155">
        <v>0</v>
      </c>
      <c r="BZ155">
        <v>0</v>
      </c>
      <c r="CA155" s="1" t="s">
        <v>1061</v>
      </c>
      <c r="CB155" s="1"/>
      <c r="CD155">
        <v>2747</v>
      </c>
      <c r="CE155" s="1"/>
      <c r="CF155" s="1" t="s">
        <v>106</v>
      </c>
      <c r="CG155" s="1"/>
      <c r="CI155" s="1" t="s">
        <v>2133</v>
      </c>
      <c r="CJ155" s="1" t="s">
        <v>2134</v>
      </c>
      <c r="CK155">
        <v>2522265</v>
      </c>
      <c r="CL155">
        <v>187153</v>
      </c>
      <c r="CM155" s="1" t="s">
        <v>1129</v>
      </c>
      <c r="CO155" s="1" t="s">
        <v>1746</v>
      </c>
      <c r="CP155" s="1" t="s">
        <v>1747</v>
      </c>
      <c r="CQ155" s="1"/>
      <c r="CR155" s="1" t="s">
        <v>1740</v>
      </c>
      <c r="CS155" s="1" t="s">
        <v>1196</v>
      </c>
      <c r="CU155" s="1" t="s">
        <v>1749</v>
      </c>
      <c r="CV155" s="1" t="s">
        <v>113</v>
      </c>
      <c r="CW155" s="1" t="s">
        <v>1742</v>
      </c>
      <c r="CX155" s="1"/>
      <c r="CZ155" s="2">
        <f t="shared" si="2"/>
        <v>0</v>
      </c>
      <c r="DA155" t="str">
        <f>_xlfn.IFNA(_xlfn.XLOOKUP(R155, LandUseCodes!$A$1:$A$70,LandUseCodes!$B$1:$B$70), "Not Listed")</f>
        <v>R - OPEN SPACE</v>
      </c>
      <c r="DB155" t="str">
        <f>_xlfn.IFNA(_xlfn.XLOOKUP(AD155, Type!$A$1:$A$3,Type!$B$1:$B$3), "Not Listed")</f>
        <v>Not Listed</v>
      </c>
    </row>
    <row r="156" spans="1:106" x14ac:dyDescent="0.25">
      <c r="A156" s="1" t="s">
        <v>2135</v>
      </c>
      <c r="B156">
        <v>2024</v>
      </c>
      <c r="C156">
        <v>1</v>
      </c>
      <c r="D156" s="1" t="s">
        <v>638</v>
      </c>
      <c r="E156" s="1" t="s">
        <v>248</v>
      </c>
      <c r="F156" s="1" t="s">
        <v>498</v>
      </c>
      <c r="G156">
        <v>1</v>
      </c>
      <c r="H156" s="1" t="s">
        <v>115</v>
      </c>
      <c r="J156">
        <v>0</v>
      </c>
      <c r="K156" s="1" t="s">
        <v>1738</v>
      </c>
      <c r="L156" s="1"/>
      <c r="M156" s="1" t="s">
        <v>538</v>
      </c>
      <c r="P156" s="1"/>
      <c r="Q156" s="1"/>
      <c r="R156" s="1" t="s">
        <v>190</v>
      </c>
      <c r="S156" s="1" t="s">
        <v>1740</v>
      </c>
      <c r="T156" s="1" t="s">
        <v>1196</v>
      </c>
      <c r="U156" s="1" t="s">
        <v>1741</v>
      </c>
      <c r="V156" s="1" t="s">
        <v>1742</v>
      </c>
      <c r="W156" s="1" t="s">
        <v>1743</v>
      </c>
      <c r="X156" s="1" t="s">
        <v>849</v>
      </c>
      <c r="Y156">
        <v>1</v>
      </c>
      <c r="Z156" s="1" t="s">
        <v>148</v>
      </c>
      <c r="AA156" s="1" t="s">
        <v>164</v>
      </c>
      <c r="AB156" s="1" t="s">
        <v>1756</v>
      </c>
      <c r="AC156" s="1" t="s">
        <v>181</v>
      </c>
      <c r="AD156" s="3">
        <v>9</v>
      </c>
      <c r="AE156" s="1" t="s">
        <v>107</v>
      </c>
      <c r="AF156" s="1" t="s">
        <v>107</v>
      </c>
      <c r="AG156" s="1" t="s">
        <v>119</v>
      </c>
      <c r="AH156" s="1" t="s">
        <v>107</v>
      </c>
      <c r="AI156" s="1"/>
      <c r="AJ156" s="1" t="s">
        <v>108</v>
      </c>
      <c r="AK156" s="1" t="s">
        <v>182</v>
      </c>
      <c r="AL156" s="1"/>
      <c r="AQ156" s="1"/>
      <c r="AR156" s="1"/>
      <c r="AT156" s="1"/>
      <c r="AU156" s="1"/>
      <c r="AW156" s="1"/>
      <c r="BI156" s="1"/>
      <c r="BM156" s="1"/>
      <c r="BN156" s="1"/>
      <c r="BV156">
        <v>0</v>
      </c>
      <c r="BW156">
        <v>1050</v>
      </c>
      <c r="BX156">
        <v>0</v>
      </c>
      <c r="BY156">
        <v>0</v>
      </c>
      <c r="BZ156">
        <v>0</v>
      </c>
      <c r="CA156" s="1" t="s">
        <v>1061</v>
      </c>
      <c r="CB156" s="1"/>
      <c r="CD156">
        <v>2130</v>
      </c>
      <c r="CE156" s="1"/>
      <c r="CF156" s="1" t="s">
        <v>106</v>
      </c>
      <c r="CG156" s="1"/>
      <c r="CI156" s="1" t="s">
        <v>2136</v>
      </c>
      <c r="CJ156" s="1" t="s">
        <v>2137</v>
      </c>
      <c r="CK156">
        <v>2521952</v>
      </c>
      <c r="CL156">
        <v>186849</v>
      </c>
      <c r="CM156" s="1" t="s">
        <v>1129</v>
      </c>
      <c r="CO156" s="1" t="s">
        <v>1746</v>
      </c>
      <c r="CP156" s="1" t="s">
        <v>1747</v>
      </c>
      <c r="CQ156" s="1"/>
      <c r="CR156" s="1" t="s">
        <v>1740</v>
      </c>
      <c r="CS156" s="1" t="s">
        <v>1196</v>
      </c>
      <c r="CU156" s="1" t="s">
        <v>1749</v>
      </c>
      <c r="CV156" s="1" t="s">
        <v>113</v>
      </c>
      <c r="CW156" s="1" t="s">
        <v>1742</v>
      </c>
      <c r="CX156" s="1"/>
      <c r="CZ156" s="2">
        <f t="shared" si="2"/>
        <v>0</v>
      </c>
      <c r="DA156" t="str">
        <f>_xlfn.IFNA(_xlfn.XLOOKUP(R156, LandUseCodes!$A$1:$A$70,LandUseCodes!$B$1:$B$70), "Not Listed")</f>
        <v>R - OPEN SPACE</v>
      </c>
      <c r="DB156" t="str">
        <f>_xlfn.IFNA(_xlfn.XLOOKUP(AD156, Type!$A$1:$A$3,Type!$B$1:$B$3), "Not Listed")</f>
        <v>Not Listed</v>
      </c>
    </row>
    <row r="157" spans="1:106" x14ac:dyDescent="0.25">
      <c r="A157" s="1" t="s">
        <v>2138</v>
      </c>
      <c r="B157">
        <v>2024</v>
      </c>
      <c r="C157">
        <v>1</v>
      </c>
      <c r="D157" s="1" t="s">
        <v>638</v>
      </c>
      <c r="E157" s="1" t="s">
        <v>248</v>
      </c>
      <c r="F157" s="1" t="s">
        <v>498</v>
      </c>
      <c r="G157">
        <v>1</v>
      </c>
      <c r="H157" s="1" t="s">
        <v>115</v>
      </c>
      <c r="J157">
        <v>0</v>
      </c>
      <c r="K157" s="1" t="s">
        <v>1738</v>
      </c>
      <c r="L157" s="1"/>
      <c r="M157" s="1" t="s">
        <v>538</v>
      </c>
      <c r="P157" s="1"/>
      <c r="Q157" s="1"/>
      <c r="R157" s="1" t="s">
        <v>190</v>
      </c>
      <c r="S157" s="1" t="s">
        <v>1740</v>
      </c>
      <c r="T157" s="1" t="s">
        <v>1196</v>
      </c>
      <c r="U157" s="1" t="s">
        <v>1741</v>
      </c>
      <c r="V157" s="1" t="s">
        <v>1742</v>
      </c>
      <c r="W157" s="1" t="s">
        <v>1743</v>
      </c>
      <c r="X157" s="1" t="s">
        <v>2139</v>
      </c>
      <c r="Y157">
        <v>1</v>
      </c>
      <c r="Z157" s="1" t="s">
        <v>148</v>
      </c>
      <c r="AA157" s="1" t="s">
        <v>164</v>
      </c>
      <c r="AB157" s="1" t="s">
        <v>1756</v>
      </c>
      <c r="AC157" s="1" t="s">
        <v>181</v>
      </c>
      <c r="AD157" s="3">
        <v>9</v>
      </c>
      <c r="AE157" s="1" t="s">
        <v>107</v>
      </c>
      <c r="AF157" s="1" t="s">
        <v>107</v>
      </c>
      <c r="AG157" s="1" t="s">
        <v>119</v>
      </c>
      <c r="AH157" s="1" t="s">
        <v>107</v>
      </c>
      <c r="AI157" s="1"/>
      <c r="AJ157" s="1" t="s">
        <v>108</v>
      </c>
      <c r="AK157" s="1" t="s">
        <v>182</v>
      </c>
      <c r="AL157" s="1"/>
      <c r="AQ157" s="1"/>
      <c r="AR157" s="1"/>
      <c r="AT157" s="1"/>
      <c r="AU157" s="1"/>
      <c r="AW157" s="1"/>
      <c r="BI157" s="1"/>
      <c r="BM157" s="1"/>
      <c r="BN157" s="1"/>
      <c r="BV157">
        <v>0</v>
      </c>
      <c r="BW157">
        <v>1220</v>
      </c>
      <c r="BX157">
        <v>0</v>
      </c>
      <c r="BY157">
        <v>0</v>
      </c>
      <c r="BZ157">
        <v>0</v>
      </c>
      <c r="CA157" s="1" t="s">
        <v>1061</v>
      </c>
      <c r="CB157" s="1"/>
      <c r="CD157">
        <v>6648</v>
      </c>
      <c r="CE157" s="1"/>
      <c r="CF157" s="1" t="s">
        <v>106</v>
      </c>
      <c r="CG157" s="1"/>
      <c r="CI157" s="1" t="s">
        <v>2140</v>
      </c>
      <c r="CJ157" s="1" t="s">
        <v>2141</v>
      </c>
      <c r="CK157">
        <v>2522126</v>
      </c>
      <c r="CL157">
        <v>186606</v>
      </c>
      <c r="CM157" s="1" t="s">
        <v>1129</v>
      </c>
      <c r="CO157" s="1" t="s">
        <v>1746</v>
      </c>
      <c r="CP157" s="1" t="s">
        <v>1747</v>
      </c>
      <c r="CQ157" s="1"/>
      <c r="CR157" s="1" t="s">
        <v>1740</v>
      </c>
      <c r="CS157" s="1" t="s">
        <v>1196</v>
      </c>
      <c r="CU157" s="1" t="s">
        <v>1749</v>
      </c>
      <c r="CV157" s="1" t="s">
        <v>113</v>
      </c>
      <c r="CW157" s="1" t="s">
        <v>1742</v>
      </c>
      <c r="CX157" s="1"/>
      <c r="CZ157" s="2">
        <f t="shared" si="2"/>
        <v>0</v>
      </c>
      <c r="DA157" t="str">
        <f>_xlfn.IFNA(_xlfn.XLOOKUP(R157, LandUseCodes!$A$1:$A$70,LandUseCodes!$B$1:$B$70), "Not Listed")</f>
        <v>R - OPEN SPACE</v>
      </c>
      <c r="DB157" t="str">
        <f>_xlfn.IFNA(_xlfn.XLOOKUP(AD157, Type!$A$1:$A$3,Type!$B$1:$B$3), "Not Listed")</f>
        <v>Not Listed</v>
      </c>
    </row>
    <row r="158" spans="1:106" x14ac:dyDescent="0.25">
      <c r="A158" s="1" t="s">
        <v>2142</v>
      </c>
      <c r="B158">
        <v>2024</v>
      </c>
      <c r="C158">
        <v>1</v>
      </c>
      <c r="D158" s="1" t="s">
        <v>2143</v>
      </c>
      <c r="E158" s="1" t="s">
        <v>452</v>
      </c>
      <c r="F158" s="1" t="s">
        <v>871</v>
      </c>
      <c r="G158">
        <v>1</v>
      </c>
      <c r="H158" s="1" t="s">
        <v>115</v>
      </c>
      <c r="J158">
        <v>11390</v>
      </c>
      <c r="K158" s="1" t="s">
        <v>2144</v>
      </c>
      <c r="L158" s="1"/>
      <c r="M158" s="1" t="s">
        <v>538</v>
      </c>
      <c r="N158">
        <v>317</v>
      </c>
      <c r="O158" s="1" t="s">
        <v>116</v>
      </c>
      <c r="P158" s="1" t="s">
        <v>412</v>
      </c>
      <c r="Q158" s="1" t="s">
        <v>340</v>
      </c>
      <c r="R158" s="1" t="s">
        <v>323</v>
      </c>
      <c r="S158" s="1" t="s">
        <v>2145</v>
      </c>
      <c r="T158" s="1" t="s">
        <v>1128</v>
      </c>
      <c r="U158" s="1"/>
      <c r="V158" s="1" t="s">
        <v>1129</v>
      </c>
      <c r="W158" s="1" t="s">
        <v>2146</v>
      </c>
      <c r="X158" s="1"/>
      <c r="Z158" s="1" t="s">
        <v>148</v>
      </c>
      <c r="AA158" s="1" t="s">
        <v>164</v>
      </c>
      <c r="AB158" s="1" t="s">
        <v>1130</v>
      </c>
      <c r="AC158" s="1" t="s">
        <v>181</v>
      </c>
      <c r="AD158" s="3">
        <v>1</v>
      </c>
      <c r="AE158" s="1" t="s">
        <v>106</v>
      </c>
      <c r="AF158" s="1" t="s">
        <v>106</v>
      </c>
      <c r="AG158" s="1" t="s">
        <v>106</v>
      </c>
      <c r="AH158" s="1" t="s">
        <v>106</v>
      </c>
      <c r="AI158" s="1"/>
      <c r="AJ158" s="1" t="s">
        <v>108</v>
      </c>
      <c r="AK158" s="1" t="s">
        <v>182</v>
      </c>
      <c r="AL158" s="1"/>
      <c r="AQ158" s="1"/>
      <c r="AR158" s="1"/>
      <c r="AT158" s="1"/>
      <c r="AU158" s="1"/>
      <c r="AW158" s="1"/>
      <c r="BI158" s="1"/>
      <c r="BM158" s="1"/>
      <c r="BN158" s="1"/>
      <c r="BV158">
        <v>0</v>
      </c>
      <c r="BX158">
        <v>11390</v>
      </c>
      <c r="BY158">
        <v>0</v>
      </c>
      <c r="BZ158">
        <v>0</v>
      </c>
      <c r="CA158" s="1" t="s">
        <v>1061</v>
      </c>
      <c r="CB158" s="1"/>
      <c r="CD158">
        <v>3240</v>
      </c>
      <c r="CE158" s="1"/>
      <c r="CF158" s="1" t="s">
        <v>106</v>
      </c>
      <c r="CG158" s="1"/>
      <c r="CI158" s="1" t="s">
        <v>2147</v>
      </c>
      <c r="CJ158" s="1" t="s">
        <v>177</v>
      </c>
      <c r="CK158">
        <v>2521898</v>
      </c>
      <c r="CL158">
        <v>186610</v>
      </c>
      <c r="CM158" s="1" t="s">
        <v>1129</v>
      </c>
      <c r="CO158" s="1"/>
      <c r="CP158" s="1"/>
      <c r="CQ158" s="1" t="s">
        <v>2145</v>
      </c>
      <c r="CR158" s="1" t="s">
        <v>2145</v>
      </c>
      <c r="CS158" s="1"/>
      <c r="CU158" s="1" t="s">
        <v>1133</v>
      </c>
      <c r="CV158" s="1" t="s">
        <v>113</v>
      </c>
      <c r="CW158" s="1" t="s">
        <v>1129</v>
      </c>
      <c r="CX158" s="1"/>
      <c r="CZ158" s="2">
        <f t="shared" si="2"/>
        <v>11390</v>
      </c>
      <c r="DA158" t="str">
        <f>_xlfn.IFNA(_xlfn.XLOOKUP(R158, LandUseCodes!$A$1:$A$70,LandUseCodes!$B$1:$B$70), "Not Listed")</f>
        <v>R - Vacant Land Residential</v>
      </c>
      <c r="DB158" t="str">
        <f>_xlfn.IFNA(_xlfn.XLOOKUP(AD158, Type!$A$1:$A$3,Type!$B$1:$B$3), "Not Listed")</f>
        <v>Public</v>
      </c>
    </row>
    <row r="159" spans="1:106" x14ac:dyDescent="0.25">
      <c r="A159" s="1" t="s">
        <v>2148</v>
      </c>
      <c r="B159">
        <v>2024</v>
      </c>
      <c r="C159">
        <v>1</v>
      </c>
      <c r="D159" s="1" t="s">
        <v>2143</v>
      </c>
      <c r="E159" s="1" t="s">
        <v>2149</v>
      </c>
      <c r="F159" s="1" t="s">
        <v>871</v>
      </c>
      <c r="G159">
        <v>107000</v>
      </c>
      <c r="H159" s="1"/>
      <c r="J159">
        <v>66360</v>
      </c>
      <c r="K159" s="1" t="s">
        <v>2144</v>
      </c>
      <c r="L159" s="1"/>
      <c r="M159" s="1" t="s">
        <v>538</v>
      </c>
      <c r="N159">
        <v>317</v>
      </c>
      <c r="O159" s="1" t="s">
        <v>116</v>
      </c>
      <c r="P159" s="1" t="s">
        <v>412</v>
      </c>
      <c r="Q159" s="1" t="s">
        <v>340</v>
      </c>
      <c r="R159" s="1" t="s">
        <v>163</v>
      </c>
      <c r="S159" s="1" t="s">
        <v>2145</v>
      </c>
      <c r="T159" s="1" t="s">
        <v>1128</v>
      </c>
      <c r="U159" s="1"/>
      <c r="V159" s="1" t="s">
        <v>1129</v>
      </c>
      <c r="W159" s="1" t="s">
        <v>2146</v>
      </c>
      <c r="X159" s="1"/>
      <c r="Z159" s="1" t="s">
        <v>148</v>
      </c>
      <c r="AA159" s="1" t="s">
        <v>164</v>
      </c>
      <c r="AB159" s="1" t="s">
        <v>1130</v>
      </c>
      <c r="AC159" s="1" t="s">
        <v>181</v>
      </c>
      <c r="AD159" s="3">
        <v>1</v>
      </c>
      <c r="AE159" s="1" t="s">
        <v>106</v>
      </c>
      <c r="AF159" s="1" t="s">
        <v>106</v>
      </c>
      <c r="AG159" s="1" t="s">
        <v>106</v>
      </c>
      <c r="AH159" s="1" t="s">
        <v>106</v>
      </c>
      <c r="AI159" s="1"/>
      <c r="AJ159" s="1" t="s">
        <v>104</v>
      </c>
      <c r="AK159" s="1" t="s">
        <v>182</v>
      </c>
      <c r="AL159" s="1"/>
      <c r="AO159">
        <v>888</v>
      </c>
      <c r="AP159">
        <v>1</v>
      </c>
      <c r="AQ159" s="1" t="s">
        <v>112</v>
      </c>
      <c r="AR159" s="1" t="s">
        <v>119</v>
      </c>
      <c r="AT159" s="1" t="s">
        <v>119</v>
      </c>
      <c r="AU159" s="1" t="s">
        <v>166</v>
      </c>
      <c r="AV159">
        <v>1958</v>
      </c>
      <c r="AW159" s="1" t="s">
        <v>331</v>
      </c>
      <c r="AX159">
        <v>2</v>
      </c>
      <c r="AY159">
        <v>1</v>
      </c>
      <c r="AZ159">
        <v>0</v>
      </c>
      <c r="BA159">
        <v>4</v>
      </c>
      <c r="BI159" s="1"/>
      <c r="BM159" s="1"/>
      <c r="BN159" s="1"/>
      <c r="BV159">
        <v>0</v>
      </c>
      <c r="BW159">
        <v>82360</v>
      </c>
      <c r="BX159">
        <v>24910</v>
      </c>
      <c r="BY159">
        <v>41450</v>
      </c>
      <c r="BZ159">
        <v>370</v>
      </c>
      <c r="CA159" s="1" t="s">
        <v>1061</v>
      </c>
      <c r="CB159" s="1" t="s">
        <v>119</v>
      </c>
      <c r="CD159">
        <v>5865</v>
      </c>
      <c r="CE159" s="1" t="s">
        <v>106</v>
      </c>
      <c r="CF159" s="1" t="s">
        <v>106</v>
      </c>
      <c r="CG159" s="1"/>
      <c r="CI159" s="1" t="s">
        <v>2150</v>
      </c>
      <c r="CJ159" s="1" t="s">
        <v>157</v>
      </c>
      <c r="CK159">
        <v>2521951</v>
      </c>
      <c r="CL159">
        <v>186618</v>
      </c>
      <c r="CM159" s="1" t="s">
        <v>1129</v>
      </c>
      <c r="CO159" s="1"/>
      <c r="CP159" s="1"/>
      <c r="CQ159" s="1" t="s">
        <v>2145</v>
      </c>
      <c r="CR159" s="1" t="s">
        <v>2145</v>
      </c>
      <c r="CS159" s="1"/>
      <c r="CU159" s="1" t="s">
        <v>1133</v>
      </c>
      <c r="CV159" s="1" t="s">
        <v>113</v>
      </c>
      <c r="CW159" s="1" t="s">
        <v>1129</v>
      </c>
      <c r="CX159" s="1"/>
      <c r="CZ159" s="2">
        <f t="shared" si="2"/>
        <v>66360</v>
      </c>
      <c r="DA159" t="str">
        <f>_xlfn.IFNA(_xlfn.XLOOKUP(R159, LandUseCodes!$A$1:$A$70,LandUseCodes!$B$1:$B$70), "Not Listed")</f>
        <v>R - Single Family/Cabin</v>
      </c>
      <c r="DB159" t="str">
        <f>_xlfn.IFNA(_xlfn.XLOOKUP(AD159, Type!$A$1:$A$3,Type!$B$1:$B$3), "Not Listed")</f>
        <v>Public</v>
      </c>
    </row>
    <row r="160" spans="1:106" x14ac:dyDescent="0.25">
      <c r="A160" s="1" t="s">
        <v>2151</v>
      </c>
      <c r="B160">
        <v>2024</v>
      </c>
      <c r="C160">
        <v>1</v>
      </c>
      <c r="D160" s="1" t="s">
        <v>2152</v>
      </c>
      <c r="E160" s="1" t="s">
        <v>2153</v>
      </c>
      <c r="F160" s="1" t="s">
        <v>585</v>
      </c>
      <c r="G160">
        <v>75000</v>
      </c>
      <c r="H160" s="1" t="s">
        <v>101</v>
      </c>
      <c r="J160">
        <v>22480</v>
      </c>
      <c r="K160" s="1" t="s">
        <v>2154</v>
      </c>
      <c r="L160" s="1"/>
      <c r="M160" s="1" t="s">
        <v>538</v>
      </c>
      <c r="N160">
        <v>302</v>
      </c>
      <c r="P160" s="1" t="s">
        <v>731</v>
      </c>
      <c r="Q160" s="1" t="s">
        <v>340</v>
      </c>
      <c r="R160" s="1" t="s">
        <v>323</v>
      </c>
      <c r="S160" s="1" t="s">
        <v>2155</v>
      </c>
      <c r="T160" s="1" t="s">
        <v>1178</v>
      </c>
      <c r="U160" s="1"/>
      <c r="V160" s="1" t="s">
        <v>1179</v>
      </c>
      <c r="W160" s="1" t="s">
        <v>1743</v>
      </c>
      <c r="X160" s="1" t="s">
        <v>118</v>
      </c>
      <c r="Y160">
        <v>199074</v>
      </c>
      <c r="Z160" s="1" t="s">
        <v>148</v>
      </c>
      <c r="AA160" s="1" t="s">
        <v>164</v>
      </c>
      <c r="AB160" s="1" t="s">
        <v>1130</v>
      </c>
      <c r="AC160" s="1" t="s">
        <v>181</v>
      </c>
      <c r="AD160" s="3">
        <v>1</v>
      </c>
      <c r="AE160" s="1" t="s">
        <v>106</v>
      </c>
      <c r="AF160" s="1" t="s">
        <v>106</v>
      </c>
      <c r="AG160" s="1" t="s">
        <v>106</v>
      </c>
      <c r="AH160" s="1" t="s">
        <v>106</v>
      </c>
      <c r="AI160" s="1"/>
      <c r="AJ160" s="1" t="s">
        <v>108</v>
      </c>
      <c r="AK160" s="1" t="s">
        <v>182</v>
      </c>
      <c r="AL160" s="1"/>
      <c r="AQ160" s="1"/>
      <c r="AR160" s="1"/>
      <c r="AT160" s="1"/>
      <c r="AU160" s="1"/>
      <c r="AW160" s="1"/>
      <c r="BI160" s="1"/>
      <c r="BM160" s="1"/>
      <c r="BN160" s="1"/>
      <c r="BU160" s="1"/>
      <c r="BV160">
        <v>0</v>
      </c>
      <c r="BW160">
        <v>85390</v>
      </c>
      <c r="BX160">
        <v>22480</v>
      </c>
      <c r="BY160">
        <v>0</v>
      </c>
      <c r="BZ160">
        <v>0</v>
      </c>
      <c r="CA160" s="1" t="s">
        <v>1061</v>
      </c>
      <c r="CB160" s="1"/>
      <c r="CD160">
        <v>2865</v>
      </c>
      <c r="CE160" s="1"/>
      <c r="CF160" s="1" t="s">
        <v>106</v>
      </c>
      <c r="CG160" s="1"/>
      <c r="CI160" s="1" t="s">
        <v>2156</v>
      </c>
      <c r="CJ160" s="1" t="s">
        <v>177</v>
      </c>
      <c r="CK160">
        <v>2522145</v>
      </c>
      <c r="CL160">
        <v>186641</v>
      </c>
      <c r="CM160" s="1" t="s">
        <v>1129</v>
      </c>
      <c r="CO160" s="1"/>
      <c r="CP160" s="1"/>
      <c r="CQ160" s="1" t="s">
        <v>2157</v>
      </c>
      <c r="CR160" s="1" t="s">
        <v>2155</v>
      </c>
      <c r="CS160" s="1"/>
      <c r="CU160" s="1" t="s">
        <v>1183</v>
      </c>
      <c r="CV160" s="1" t="s">
        <v>113</v>
      </c>
      <c r="CW160" s="1" t="s">
        <v>1179</v>
      </c>
      <c r="CX160" s="1"/>
      <c r="CZ160" s="2">
        <f t="shared" si="2"/>
        <v>22480</v>
      </c>
      <c r="DA160" t="str">
        <f>_xlfn.IFNA(_xlfn.XLOOKUP(R160, LandUseCodes!$A$1:$A$70,LandUseCodes!$B$1:$B$70), "Not Listed")</f>
        <v>R - Vacant Land Residential</v>
      </c>
      <c r="DB160" t="str">
        <f>_xlfn.IFNA(_xlfn.XLOOKUP(AD160, Type!$A$1:$A$3,Type!$B$1:$B$3), "Not Listed")</f>
        <v>Public</v>
      </c>
    </row>
    <row r="161" spans="1:106" x14ac:dyDescent="0.25">
      <c r="A161" s="1" t="s">
        <v>2158</v>
      </c>
      <c r="B161">
        <v>2024</v>
      </c>
      <c r="C161">
        <v>1</v>
      </c>
      <c r="D161" s="1" t="s">
        <v>917</v>
      </c>
      <c r="E161" s="1" t="s">
        <v>973</v>
      </c>
      <c r="F161" s="1" t="s">
        <v>918</v>
      </c>
      <c r="G161">
        <v>1</v>
      </c>
      <c r="H161" s="1" t="s">
        <v>115</v>
      </c>
      <c r="J161">
        <v>31430</v>
      </c>
      <c r="K161" s="1" t="s">
        <v>2159</v>
      </c>
      <c r="L161" s="1"/>
      <c r="M161" s="1" t="s">
        <v>538</v>
      </c>
      <c r="P161" s="1" t="s">
        <v>731</v>
      </c>
      <c r="Q161" s="1" t="s">
        <v>340</v>
      </c>
      <c r="R161" s="1" t="s">
        <v>335</v>
      </c>
      <c r="S161" s="1" t="s">
        <v>2160</v>
      </c>
      <c r="T161" s="1" t="s">
        <v>1128</v>
      </c>
      <c r="U161" s="1"/>
      <c r="V161" s="1" t="s">
        <v>1129</v>
      </c>
      <c r="W161" s="1" t="s">
        <v>2161</v>
      </c>
      <c r="X161" s="1" t="s">
        <v>496</v>
      </c>
      <c r="Y161">
        <v>1</v>
      </c>
      <c r="Z161" s="1" t="s">
        <v>148</v>
      </c>
      <c r="AA161" s="1" t="s">
        <v>116</v>
      </c>
      <c r="AB161" s="1" t="s">
        <v>1208</v>
      </c>
      <c r="AC161" s="1" t="s">
        <v>181</v>
      </c>
      <c r="AD161" s="3">
        <v>1</v>
      </c>
      <c r="AE161" s="1" t="s">
        <v>106</v>
      </c>
      <c r="AF161" s="1" t="s">
        <v>106</v>
      </c>
      <c r="AG161" s="1" t="s">
        <v>106</v>
      </c>
      <c r="AH161" s="1" t="s">
        <v>106</v>
      </c>
      <c r="AI161" s="1"/>
      <c r="AJ161" s="1" t="s">
        <v>108</v>
      </c>
      <c r="AK161" s="1" t="s">
        <v>182</v>
      </c>
      <c r="AL161" s="1"/>
      <c r="AQ161" s="1"/>
      <c r="AR161" s="1"/>
      <c r="AT161" s="1"/>
      <c r="AU161" s="1"/>
      <c r="AW161" s="1"/>
      <c r="BI161" s="1"/>
      <c r="BM161" s="1"/>
      <c r="BN161" s="1"/>
      <c r="BU161" s="1"/>
      <c r="BV161">
        <v>0</v>
      </c>
      <c r="BW161">
        <v>20020</v>
      </c>
      <c r="BX161">
        <v>31430</v>
      </c>
      <c r="BY161">
        <v>0</v>
      </c>
      <c r="BZ161">
        <v>0</v>
      </c>
      <c r="CA161" s="1" t="s">
        <v>1061</v>
      </c>
      <c r="CB161" s="1"/>
      <c r="CD161">
        <v>20952</v>
      </c>
      <c r="CE161" s="1"/>
      <c r="CF161" s="1" t="s">
        <v>106</v>
      </c>
      <c r="CG161" s="1"/>
      <c r="CI161" s="1" t="s">
        <v>2162</v>
      </c>
      <c r="CJ161" s="1" t="s">
        <v>177</v>
      </c>
      <c r="CK161">
        <v>2522155</v>
      </c>
      <c r="CL161">
        <v>186736</v>
      </c>
      <c r="CM161" s="1" t="s">
        <v>1129</v>
      </c>
      <c r="CO161" s="1"/>
      <c r="CP161" s="1"/>
      <c r="CQ161" s="1" t="s">
        <v>2163</v>
      </c>
      <c r="CR161" s="1" t="s">
        <v>2160</v>
      </c>
      <c r="CS161" s="1"/>
      <c r="CU161" s="1" t="s">
        <v>1133</v>
      </c>
      <c r="CV161" s="1" t="s">
        <v>113</v>
      </c>
      <c r="CW161" s="1" t="s">
        <v>1129</v>
      </c>
      <c r="CX161" s="1"/>
      <c r="CZ161" s="2">
        <f t="shared" si="2"/>
        <v>31430</v>
      </c>
      <c r="DA161" t="str">
        <f>_xlfn.IFNA(_xlfn.XLOOKUP(R161, LandUseCodes!$A$1:$A$70,LandUseCodes!$B$1:$B$70), "Not Listed")</f>
        <v>E - Churches</v>
      </c>
      <c r="DB161" t="str">
        <f>_xlfn.IFNA(_xlfn.XLOOKUP(AD161, Type!$A$1:$A$3,Type!$B$1:$B$3), "Not Listed")</f>
        <v>Public</v>
      </c>
    </row>
    <row r="162" spans="1:106" x14ac:dyDescent="0.25">
      <c r="A162" s="1" t="s">
        <v>2164</v>
      </c>
      <c r="B162">
        <v>2024</v>
      </c>
      <c r="C162">
        <v>1</v>
      </c>
      <c r="D162" s="1" t="s">
        <v>917</v>
      </c>
      <c r="E162" s="1" t="s">
        <v>759</v>
      </c>
      <c r="F162" s="1" t="s">
        <v>918</v>
      </c>
      <c r="G162">
        <v>1</v>
      </c>
      <c r="H162" s="1" t="s">
        <v>115</v>
      </c>
      <c r="J162">
        <v>118420</v>
      </c>
      <c r="K162" s="1" t="s">
        <v>2159</v>
      </c>
      <c r="L162" s="1"/>
      <c r="M162" s="1" t="s">
        <v>538</v>
      </c>
      <c r="N162">
        <v>314</v>
      </c>
      <c r="P162" s="1" t="s">
        <v>731</v>
      </c>
      <c r="Q162" s="1" t="s">
        <v>340</v>
      </c>
      <c r="R162" s="1" t="s">
        <v>335</v>
      </c>
      <c r="S162" s="1" t="s">
        <v>2160</v>
      </c>
      <c r="T162" s="1" t="s">
        <v>1128</v>
      </c>
      <c r="U162" s="1"/>
      <c r="V162" s="1" t="s">
        <v>1129</v>
      </c>
      <c r="W162" s="1" t="s">
        <v>2165</v>
      </c>
      <c r="X162" s="1"/>
      <c r="Z162" s="1" t="s">
        <v>148</v>
      </c>
      <c r="AA162" s="1" t="s">
        <v>116</v>
      </c>
      <c r="AB162" s="1" t="s">
        <v>1149</v>
      </c>
      <c r="AC162" s="1" t="s">
        <v>181</v>
      </c>
      <c r="AD162" s="3">
        <v>1</v>
      </c>
      <c r="AE162" s="1" t="s">
        <v>106</v>
      </c>
      <c r="AF162" s="1" t="s">
        <v>106</v>
      </c>
      <c r="AG162" s="1" t="s">
        <v>106</v>
      </c>
      <c r="AH162" s="1" t="s">
        <v>106</v>
      </c>
      <c r="AI162" s="1"/>
      <c r="AJ162" s="1" t="s">
        <v>108</v>
      </c>
      <c r="AK162" s="1" t="s">
        <v>182</v>
      </c>
      <c r="AL162" s="1" t="s">
        <v>107</v>
      </c>
      <c r="AQ162" s="1"/>
      <c r="AR162" s="1"/>
      <c r="AT162" s="1"/>
      <c r="AU162" s="1"/>
      <c r="AW162" s="1"/>
      <c r="BI162" s="1" t="s">
        <v>248</v>
      </c>
      <c r="BK162">
        <v>4427</v>
      </c>
      <c r="BM162" s="1" t="s">
        <v>106</v>
      </c>
      <c r="BN162" s="1" t="s">
        <v>106</v>
      </c>
      <c r="BO162">
        <v>1890</v>
      </c>
      <c r="BP162">
        <v>3077</v>
      </c>
      <c r="BR162">
        <v>2</v>
      </c>
      <c r="BU162" s="1"/>
      <c r="BV162">
        <v>0</v>
      </c>
      <c r="BX162">
        <v>27380</v>
      </c>
      <c r="BY162">
        <v>91040</v>
      </c>
      <c r="BZ162">
        <v>0</v>
      </c>
      <c r="CA162" s="1" t="s">
        <v>1061</v>
      </c>
      <c r="CB162" s="1"/>
      <c r="CD162">
        <v>6500</v>
      </c>
      <c r="CE162" s="1"/>
      <c r="CF162" s="1" t="s">
        <v>106</v>
      </c>
      <c r="CG162" s="1"/>
      <c r="CI162" s="1" t="s">
        <v>2166</v>
      </c>
      <c r="CJ162" s="1" t="s">
        <v>336</v>
      </c>
      <c r="CK162">
        <v>2522153</v>
      </c>
      <c r="CL162">
        <v>186815</v>
      </c>
      <c r="CM162" s="1" t="s">
        <v>1129</v>
      </c>
      <c r="CN162">
        <v>1</v>
      </c>
      <c r="CO162" s="1"/>
      <c r="CP162" s="1"/>
      <c r="CQ162" s="1" t="s">
        <v>2160</v>
      </c>
      <c r="CR162" s="1" t="s">
        <v>2160</v>
      </c>
      <c r="CS162" s="1"/>
      <c r="CU162" s="1" t="s">
        <v>1133</v>
      </c>
      <c r="CV162" s="1" t="s">
        <v>113</v>
      </c>
      <c r="CW162" s="1" t="s">
        <v>1129</v>
      </c>
      <c r="CX162" s="1"/>
      <c r="CZ162" s="2">
        <f t="shared" si="2"/>
        <v>118420</v>
      </c>
      <c r="DA162" t="str">
        <f>_xlfn.IFNA(_xlfn.XLOOKUP(R162, LandUseCodes!$A$1:$A$70,LandUseCodes!$B$1:$B$70), "Not Listed")</f>
        <v>E - Churches</v>
      </c>
      <c r="DB162" t="str">
        <f>_xlfn.IFNA(_xlfn.XLOOKUP(AD162, Type!$A$1:$A$3,Type!$B$1:$B$3), "Not Listed")</f>
        <v>Public</v>
      </c>
    </row>
    <row r="163" spans="1:106" x14ac:dyDescent="0.25">
      <c r="A163" s="1" t="s">
        <v>2167</v>
      </c>
      <c r="B163">
        <v>2024</v>
      </c>
      <c r="C163">
        <v>1</v>
      </c>
      <c r="D163" s="1" t="s">
        <v>203</v>
      </c>
      <c r="E163" s="1" t="s">
        <v>712</v>
      </c>
      <c r="F163" s="1" t="s">
        <v>2168</v>
      </c>
      <c r="G163">
        <v>90000</v>
      </c>
      <c r="H163" s="1"/>
      <c r="J163">
        <v>79960</v>
      </c>
      <c r="K163" s="1" t="s">
        <v>2169</v>
      </c>
      <c r="L163" s="1"/>
      <c r="M163" s="1" t="s">
        <v>538</v>
      </c>
      <c r="N163">
        <v>426</v>
      </c>
      <c r="P163" s="1" t="s">
        <v>2170</v>
      </c>
      <c r="Q163" s="1" t="s">
        <v>340</v>
      </c>
      <c r="R163" s="1" t="s">
        <v>163</v>
      </c>
      <c r="S163" s="1" t="s">
        <v>2171</v>
      </c>
      <c r="T163" s="1" t="s">
        <v>1128</v>
      </c>
      <c r="U163" s="1"/>
      <c r="V163" s="1" t="s">
        <v>1129</v>
      </c>
      <c r="W163" s="1" t="s">
        <v>2172</v>
      </c>
      <c r="X163" s="1"/>
      <c r="Z163" s="1" t="s">
        <v>148</v>
      </c>
      <c r="AA163" s="1" t="s">
        <v>164</v>
      </c>
      <c r="AB163" s="1" t="s">
        <v>1130</v>
      </c>
      <c r="AC163" s="1" t="s">
        <v>181</v>
      </c>
      <c r="AD163" s="3">
        <v>1</v>
      </c>
      <c r="AE163" s="1" t="s">
        <v>106</v>
      </c>
      <c r="AF163" s="1" t="s">
        <v>106</v>
      </c>
      <c r="AG163" s="1" t="s">
        <v>106</v>
      </c>
      <c r="AH163" s="1" t="s">
        <v>106</v>
      </c>
      <c r="AI163" s="1"/>
      <c r="AJ163" s="1" t="s">
        <v>104</v>
      </c>
      <c r="AK163" s="1" t="s">
        <v>182</v>
      </c>
      <c r="AL163" s="1"/>
      <c r="AO163">
        <v>888</v>
      </c>
      <c r="AP163">
        <v>1</v>
      </c>
      <c r="AQ163" s="1" t="s">
        <v>148</v>
      </c>
      <c r="AR163" s="1" t="s">
        <v>119</v>
      </c>
      <c r="AT163" s="1" t="s">
        <v>108</v>
      </c>
      <c r="AU163" s="1" t="s">
        <v>166</v>
      </c>
      <c r="AV163">
        <v>1957</v>
      </c>
      <c r="AW163" s="1" t="s">
        <v>331</v>
      </c>
      <c r="AX163">
        <v>2</v>
      </c>
      <c r="AY163">
        <v>1</v>
      </c>
      <c r="AZ163">
        <v>0</v>
      </c>
      <c r="BA163">
        <v>4</v>
      </c>
      <c r="BI163" s="1"/>
      <c r="BM163" s="1"/>
      <c r="BN163" s="1"/>
      <c r="BU163" s="1"/>
      <c r="BV163">
        <v>0</v>
      </c>
      <c r="BX163">
        <v>23690</v>
      </c>
      <c r="BY163">
        <v>56270</v>
      </c>
      <c r="BZ163">
        <v>0</v>
      </c>
      <c r="CA163" s="1" t="s">
        <v>1073</v>
      </c>
      <c r="CB163" s="1" t="s">
        <v>119</v>
      </c>
      <c r="CD163">
        <v>4356</v>
      </c>
      <c r="CE163" s="1" t="s">
        <v>106</v>
      </c>
      <c r="CF163" s="1" t="s">
        <v>106</v>
      </c>
      <c r="CG163" s="1"/>
      <c r="CI163" s="1" t="s">
        <v>2173</v>
      </c>
      <c r="CJ163" s="1" t="s">
        <v>157</v>
      </c>
      <c r="CK163">
        <v>2521756</v>
      </c>
      <c r="CL163">
        <v>187202</v>
      </c>
      <c r="CM163" s="1" t="s">
        <v>1129</v>
      </c>
      <c r="CO163" s="1"/>
      <c r="CP163" s="1"/>
      <c r="CQ163" s="1" t="s">
        <v>2171</v>
      </c>
      <c r="CR163" s="1" t="s">
        <v>2171</v>
      </c>
      <c r="CS163" s="1"/>
      <c r="CU163" s="1" t="s">
        <v>1133</v>
      </c>
      <c r="CV163" s="1" t="s">
        <v>113</v>
      </c>
      <c r="CW163" s="1" t="s">
        <v>1129</v>
      </c>
      <c r="CX163" s="1"/>
      <c r="CZ163" s="2">
        <f t="shared" si="2"/>
        <v>79960</v>
      </c>
      <c r="DA163" t="str">
        <f>_xlfn.IFNA(_xlfn.XLOOKUP(R163, LandUseCodes!$A$1:$A$70,LandUseCodes!$B$1:$B$70), "Not Listed")</f>
        <v>R - Single Family/Cabin</v>
      </c>
      <c r="DB163" t="str">
        <f>_xlfn.IFNA(_xlfn.XLOOKUP(AD163, Type!$A$1:$A$3,Type!$B$1:$B$3), "Not Listed")</f>
        <v>Public</v>
      </c>
    </row>
    <row r="164" spans="1:106" x14ac:dyDescent="0.25">
      <c r="A164" s="1" t="s">
        <v>2174</v>
      </c>
      <c r="B164">
        <v>2024</v>
      </c>
      <c r="C164">
        <v>1</v>
      </c>
      <c r="D164" s="1" t="s">
        <v>2175</v>
      </c>
      <c r="E164" s="1" t="s">
        <v>2176</v>
      </c>
      <c r="F164" s="1" t="s">
        <v>533</v>
      </c>
      <c r="G164">
        <v>1</v>
      </c>
      <c r="H164" s="1" t="s">
        <v>115</v>
      </c>
      <c r="J164">
        <v>108650</v>
      </c>
      <c r="K164" s="1" t="s">
        <v>2177</v>
      </c>
      <c r="L164" s="1" t="s">
        <v>2178</v>
      </c>
      <c r="M164" s="1" t="s">
        <v>538</v>
      </c>
      <c r="N164">
        <v>424</v>
      </c>
      <c r="P164" s="1" t="s">
        <v>2170</v>
      </c>
      <c r="Q164" s="1" t="s">
        <v>340</v>
      </c>
      <c r="R164" s="1" t="s">
        <v>163</v>
      </c>
      <c r="S164" s="1" t="s">
        <v>2179</v>
      </c>
      <c r="T164" s="1" t="s">
        <v>1128</v>
      </c>
      <c r="U164" s="1"/>
      <c r="V164" s="1" t="s">
        <v>1129</v>
      </c>
      <c r="W164" s="1" t="s">
        <v>2177</v>
      </c>
      <c r="X164" s="1" t="s">
        <v>2180</v>
      </c>
      <c r="Y164">
        <v>1</v>
      </c>
      <c r="Z164" s="1" t="s">
        <v>148</v>
      </c>
      <c r="AA164" s="1" t="s">
        <v>164</v>
      </c>
      <c r="AB164" s="1" t="s">
        <v>1130</v>
      </c>
      <c r="AC164" s="1" t="s">
        <v>181</v>
      </c>
      <c r="AD164" s="3">
        <v>1</v>
      </c>
      <c r="AE164" s="1" t="s">
        <v>106</v>
      </c>
      <c r="AF164" s="1" t="s">
        <v>106</v>
      </c>
      <c r="AG164" s="1" t="s">
        <v>106</v>
      </c>
      <c r="AH164" s="1" t="s">
        <v>106</v>
      </c>
      <c r="AI164" s="1"/>
      <c r="AJ164" s="1" t="s">
        <v>108</v>
      </c>
      <c r="AK164" s="1" t="s">
        <v>182</v>
      </c>
      <c r="AL164" s="1"/>
      <c r="AO164">
        <v>1232</v>
      </c>
      <c r="AP164">
        <v>1</v>
      </c>
      <c r="AQ164" s="1" t="s">
        <v>148</v>
      </c>
      <c r="AR164" s="1" t="s">
        <v>119</v>
      </c>
      <c r="AT164" s="1" t="s">
        <v>108</v>
      </c>
      <c r="AU164" s="1" t="s">
        <v>166</v>
      </c>
      <c r="AV164">
        <v>1979</v>
      </c>
      <c r="AW164" s="1" t="s">
        <v>331</v>
      </c>
      <c r="AX164">
        <v>3</v>
      </c>
      <c r="AY164">
        <v>2</v>
      </c>
      <c r="AZ164">
        <v>0</v>
      </c>
      <c r="BA164">
        <v>5</v>
      </c>
      <c r="BH164">
        <v>576</v>
      </c>
      <c r="BI164" s="1"/>
      <c r="BM164" s="1"/>
      <c r="BN164" s="1"/>
      <c r="BV164">
        <v>0</v>
      </c>
      <c r="BX164">
        <v>29070</v>
      </c>
      <c r="BY164">
        <v>79580</v>
      </c>
      <c r="BZ164">
        <v>9440</v>
      </c>
      <c r="CA164" s="1" t="s">
        <v>1061</v>
      </c>
      <c r="CB164" s="1" t="s">
        <v>119</v>
      </c>
      <c r="CD164">
        <v>11000</v>
      </c>
      <c r="CE164" s="1" t="s">
        <v>106</v>
      </c>
      <c r="CF164" s="1" t="s">
        <v>106</v>
      </c>
      <c r="CG164" s="1"/>
      <c r="CI164" s="1" t="s">
        <v>2181</v>
      </c>
      <c r="CJ164" s="1" t="s">
        <v>168</v>
      </c>
      <c r="CK164">
        <v>2521671</v>
      </c>
      <c r="CL164">
        <v>187194</v>
      </c>
      <c r="CM164" s="1" t="s">
        <v>1129</v>
      </c>
      <c r="CO164" s="1"/>
      <c r="CP164" s="1"/>
      <c r="CQ164" s="1" t="s">
        <v>2179</v>
      </c>
      <c r="CR164" s="1" t="s">
        <v>2179</v>
      </c>
      <c r="CS164" s="1"/>
      <c r="CU164" s="1" t="s">
        <v>1133</v>
      </c>
      <c r="CV164" s="1" t="s">
        <v>113</v>
      </c>
      <c r="CW164" s="1" t="s">
        <v>1129</v>
      </c>
      <c r="CX164" s="1" t="s">
        <v>1098</v>
      </c>
      <c r="CZ164" s="2">
        <f t="shared" si="2"/>
        <v>108650</v>
      </c>
      <c r="DA164" t="str">
        <f>_xlfn.IFNA(_xlfn.XLOOKUP(R164, LandUseCodes!$A$1:$A$70,LandUseCodes!$B$1:$B$70), "Not Listed")</f>
        <v>R - Single Family/Cabin</v>
      </c>
      <c r="DB164" t="str">
        <f>_xlfn.IFNA(_xlfn.XLOOKUP(AD164, Type!$A$1:$A$3,Type!$B$1:$B$3), "Not Listed")</f>
        <v>Public</v>
      </c>
    </row>
    <row r="165" spans="1:106" x14ac:dyDescent="0.25">
      <c r="A165" s="1" t="s">
        <v>2182</v>
      </c>
      <c r="B165">
        <v>2024</v>
      </c>
      <c r="C165">
        <v>1</v>
      </c>
      <c r="D165" s="1" t="s">
        <v>2183</v>
      </c>
      <c r="E165" s="1" t="s">
        <v>747</v>
      </c>
      <c r="F165" s="1" t="s">
        <v>2184</v>
      </c>
      <c r="G165">
        <v>1</v>
      </c>
      <c r="H165" s="1" t="s">
        <v>115</v>
      </c>
      <c r="J165">
        <v>92030</v>
      </c>
      <c r="K165" s="1" t="s">
        <v>2185</v>
      </c>
      <c r="L165" s="1"/>
      <c r="M165" s="1" t="s">
        <v>538</v>
      </c>
      <c r="N165">
        <v>422</v>
      </c>
      <c r="P165" s="1" t="s">
        <v>2170</v>
      </c>
      <c r="Q165" s="1" t="s">
        <v>340</v>
      </c>
      <c r="R165" s="1" t="s">
        <v>163</v>
      </c>
      <c r="S165" s="1" t="s">
        <v>2186</v>
      </c>
      <c r="T165" s="1" t="s">
        <v>1128</v>
      </c>
      <c r="U165" s="1"/>
      <c r="V165" s="1" t="s">
        <v>1129</v>
      </c>
      <c r="W165" s="1" t="s">
        <v>2187</v>
      </c>
      <c r="X165" s="1"/>
      <c r="Z165" s="1" t="s">
        <v>148</v>
      </c>
      <c r="AA165" s="1" t="s">
        <v>164</v>
      </c>
      <c r="AB165" s="1" t="s">
        <v>1130</v>
      </c>
      <c r="AC165" s="1" t="s">
        <v>181</v>
      </c>
      <c r="AD165" s="3">
        <v>1</v>
      </c>
      <c r="AE165" s="1" t="s">
        <v>106</v>
      </c>
      <c r="AF165" s="1" t="s">
        <v>106</v>
      </c>
      <c r="AG165" s="1" t="s">
        <v>106</v>
      </c>
      <c r="AH165" s="1" t="s">
        <v>106</v>
      </c>
      <c r="AI165" s="1"/>
      <c r="AJ165" s="1" t="s">
        <v>108</v>
      </c>
      <c r="AK165" s="1" t="s">
        <v>182</v>
      </c>
      <c r="AL165" s="1"/>
      <c r="AO165">
        <v>1120</v>
      </c>
      <c r="AP165">
        <v>1</v>
      </c>
      <c r="AQ165" s="1" t="s">
        <v>148</v>
      </c>
      <c r="AR165" s="1" t="s">
        <v>119</v>
      </c>
      <c r="AT165" s="1" t="s">
        <v>108</v>
      </c>
      <c r="AU165" s="1" t="s">
        <v>166</v>
      </c>
      <c r="AV165">
        <v>1979</v>
      </c>
      <c r="AW165" s="1" t="s">
        <v>331</v>
      </c>
      <c r="AX165">
        <v>3</v>
      </c>
      <c r="AY165">
        <v>1</v>
      </c>
      <c r="AZ165">
        <v>0</v>
      </c>
      <c r="BA165">
        <v>5</v>
      </c>
      <c r="BI165" s="1"/>
      <c r="BM165" s="1"/>
      <c r="BN165" s="1"/>
      <c r="BV165">
        <v>0</v>
      </c>
      <c r="BW165">
        <v>94070</v>
      </c>
      <c r="BX165">
        <v>29190</v>
      </c>
      <c r="BY165">
        <v>62840</v>
      </c>
      <c r="BZ165">
        <v>0</v>
      </c>
      <c r="CA165" s="1" t="s">
        <v>1061</v>
      </c>
      <c r="CB165" s="1" t="s">
        <v>119</v>
      </c>
      <c r="CD165">
        <v>11150</v>
      </c>
      <c r="CE165" s="1" t="s">
        <v>106</v>
      </c>
      <c r="CF165" s="1" t="s">
        <v>106</v>
      </c>
      <c r="CG165" s="1"/>
      <c r="CI165" s="1" t="s">
        <v>2188</v>
      </c>
      <c r="CJ165" s="1" t="s">
        <v>157</v>
      </c>
      <c r="CK165">
        <v>2521576</v>
      </c>
      <c r="CL165">
        <v>187180</v>
      </c>
      <c r="CM165" s="1" t="s">
        <v>1129</v>
      </c>
      <c r="CO165" s="1"/>
      <c r="CP165" s="1"/>
      <c r="CQ165" s="1" t="s">
        <v>2186</v>
      </c>
      <c r="CR165" s="1" t="s">
        <v>2186</v>
      </c>
      <c r="CS165" s="1"/>
      <c r="CU165" s="1" t="s">
        <v>1133</v>
      </c>
      <c r="CV165" s="1" t="s">
        <v>113</v>
      </c>
      <c r="CW165" s="1" t="s">
        <v>1129</v>
      </c>
      <c r="CX165" s="1" t="s">
        <v>611</v>
      </c>
      <c r="CZ165" s="2">
        <f t="shared" si="2"/>
        <v>92030</v>
      </c>
      <c r="DA165" t="str">
        <f>_xlfn.IFNA(_xlfn.XLOOKUP(R165, LandUseCodes!$A$1:$A$70,LandUseCodes!$B$1:$B$70), "Not Listed")</f>
        <v>R - Single Family/Cabin</v>
      </c>
      <c r="DB165" t="str">
        <f>_xlfn.IFNA(_xlfn.XLOOKUP(AD165, Type!$A$1:$A$3,Type!$B$1:$B$3), "Not Listed")</f>
        <v>Public</v>
      </c>
    </row>
    <row r="166" spans="1:106" x14ac:dyDescent="0.25">
      <c r="A166" s="1" t="s">
        <v>2189</v>
      </c>
      <c r="B166">
        <v>2024</v>
      </c>
      <c r="C166">
        <v>1</v>
      </c>
      <c r="D166" s="1" t="s">
        <v>2190</v>
      </c>
      <c r="E166" s="1" t="s">
        <v>876</v>
      </c>
      <c r="F166" s="1" t="s">
        <v>2191</v>
      </c>
      <c r="G166">
        <v>1</v>
      </c>
      <c r="H166" s="1" t="s">
        <v>115</v>
      </c>
      <c r="J166">
        <v>111060</v>
      </c>
      <c r="K166" s="1" t="s">
        <v>2192</v>
      </c>
      <c r="L166" s="1" t="s">
        <v>2193</v>
      </c>
      <c r="M166" s="1" t="s">
        <v>538</v>
      </c>
      <c r="N166">
        <v>420</v>
      </c>
      <c r="P166" s="1" t="s">
        <v>2170</v>
      </c>
      <c r="Q166" s="1" t="s">
        <v>340</v>
      </c>
      <c r="R166" s="1" t="s">
        <v>163</v>
      </c>
      <c r="S166" s="1" t="s">
        <v>2194</v>
      </c>
      <c r="T166" s="1" t="s">
        <v>2195</v>
      </c>
      <c r="U166" s="1"/>
      <c r="V166" s="1" t="s">
        <v>2196</v>
      </c>
      <c r="W166" s="1" t="s">
        <v>2197</v>
      </c>
      <c r="X166" s="1"/>
      <c r="Z166" s="1" t="s">
        <v>148</v>
      </c>
      <c r="AA166" s="1" t="s">
        <v>164</v>
      </c>
      <c r="AB166" s="1" t="s">
        <v>1130</v>
      </c>
      <c r="AC166" s="1" t="s">
        <v>181</v>
      </c>
      <c r="AD166" s="3">
        <v>1</v>
      </c>
      <c r="AE166" s="1" t="s">
        <v>106</v>
      </c>
      <c r="AF166" s="1" t="s">
        <v>106</v>
      </c>
      <c r="AG166" s="1" t="s">
        <v>106</v>
      </c>
      <c r="AH166" s="1" t="s">
        <v>106</v>
      </c>
      <c r="AI166" s="1"/>
      <c r="AJ166" s="1" t="s">
        <v>108</v>
      </c>
      <c r="AK166" s="1" t="s">
        <v>182</v>
      </c>
      <c r="AL166" s="1"/>
      <c r="AO166">
        <v>1664</v>
      </c>
      <c r="AP166">
        <v>1</v>
      </c>
      <c r="AQ166" s="1" t="s">
        <v>148</v>
      </c>
      <c r="AR166" s="1" t="s">
        <v>119</v>
      </c>
      <c r="AT166" s="1" t="s">
        <v>108</v>
      </c>
      <c r="AU166" s="1" t="s">
        <v>166</v>
      </c>
      <c r="AV166">
        <v>1965</v>
      </c>
      <c r="AW166" s="1" t="s">
        <v>331</v>
      </c>
      <c r="AX166">
        <v>3</v>
      </c>
      <c r="AY166">
        <v>1</v>
      </c>
      <c r="AZ166">
        <v>0</v>
      </c>
      <c r="BA166">
        <v>5</v>
      </c>
      <c r="BI166" s="1"/>
      <c r="BM166" s="1"/>
      <c r="BN166" s="1"/>
      <c r="BV166">
        <v>0</v>
      </c>
      <c r="BW166">
        <v>109940</v>
      </c>
      <c r="BX166">
        <v>35990</v>
      </c>
      <c r="BY166">
        <v>75070</v>
      </c>
      <c r="BZ166">
        <v>1160</v>
      </c>
      <c r="CA166" s="1" t="s">
        <v>1061</v>
      </c>
      <c r="CB166" s="1" t="s">
        <v>119</v>
      </c>
      <c r="CD166">
        <v>19544</v>
      </c>
      <c r="CE166" s="1" t="s">
        <v>106</v>
      </c>
      <c r="CF166" s="1" t="s">
        <v>106</v>
      </c>
      <c r="CG166" s="1"/>
      <c r="CI166" s="1" t="s">
        <v>2198</v>
      </c>
      <c r="CJ166" s="1" t="s">
        <v>157</v>
      </c>
      <c r="CK166">
        <v>2521404</v>
      </c>
      <c r="CL166">
        <v>187161</v>
      </c>
      <c r="CM166" s="1" t="s">
        <v>1129</v>
      </c>
      <c r="CO166" s="1"/>
      <c r="CP166" s="1"/>
      <c r="CQ166" s="1" t="s">
        <v>2199</v>
      </c>
      <c r="CR166" s="1" t="s">
        <v>2194</v>
      </c>
      <c r="CS166" s="1"/>
      <c r="CU166" s="1" t="s">
        <v>2200</v>
      </c>
      <c r="CV166" s="1" t="s">
        <v>1080</v>
      </c>
      <c r="CW166" s="1" t="s">
        <v>2196</v>
      </c>
      <c r="CX166" s="1" t="s">
        <v>611</v>
      </c>
      <c r="CZ166" s="2">
        <f t="shared" si="2"/>
        <v>111060</v>
      </c>
      <c r="DA166" t="str">
        <f>_xlfn.IFNA(_xlfn.XLOOKUP(R166, LandUseCodes!$A$1:$A$70,LandUseCodes!$B$1:$B$70), "Not Listed")</f>
        <v>R - Single Family/Cabin</v>
      </c>
      <c r="DB166" t="str">
        <f>_xlfn.IFNA(_xlfn.XLOOKUP(AD166, Type!$A$1:$A$3,Type!$B$1:$B$3), "Not Listed")</f>
        <v>Public</v>
      </c>
    </row>
    <row r="167" spans="1:106" x14ac:dyDescent="0.25">
      <c r="A167" s="1" t="s">
        <v>2201</v>
      </c>
      <c r="B167">
        <v>2024</v>
      </c>
      <c r="C167">
        <v>1</v>
      </c>
      <c r="D167" s="1" t="s">
        <v>1014</v>
      </c>
      <c r="E167" s="1" t="s">
        <v>2202</v>
      </c>
      <c r="F167" s="1" t="s">
        <v>1015</v>
      </c>
      <c r="G167">
        <v>1</v>
      </c>
      <c r="H167" s="1" t="s">
        <v>115</v>
      </c>
      <c r="J167">
        <v>93580</v>
      </c>
      <c r="K167" s="1" t="s">
        <v>2203</v>
      </c>
      <c r="L167" s="1"/>
      <c r="M167" s="1" t="s">
        <v>538</v>
      </c>
      <c r="N167">
        <v>428</v>
      </c>
      <c r="P167" s="1" t="s">
        <v>2170</v>
      </c>
      <c r="Q167" s="1" t="s">
        <v>340</v>
      </c>
      <c r="R167" s="1" t="s">
        <v>163</v>
      </c>
      <c r="S167" s="1" t="s">
        <v>2204</v>
      </c>
      <c r="T167" s="1" t="s">
        <v>1128</v>
      </c>
      <c r="U167" s="1"/>
      <c r="V167" s="1" t="s">
        <v>1129</v>
      </c>
      <c r="W167" s="1" t="s">
        <v>2205</v>
      </c>
      <c r="X167" s="1"/>
      <c r="Z167" s="1" t="s">
        <v>148</v>
      </c>
      <c r="AA167" s="1" t="s">
        <v>164</v>
      </c>
      <c r="AB167" s="1" t="s">
        <v>1130</v>
      </c>
      <c r="AC167" s="1" t="s">
        <v>181</v>
      </c>
      <c r="AD167" s="3">
        <v>1</v>
      </c>
      <c r="AE167" s="1" t="s">
        <v>106</v>
      </c>
      <c r="AF167" s="1" t="s">
        <v>106</v>
      </c>
      <c r="AG167" s="1" t="s">
        <v>106</v>
      </c>
      <c r="AH167" s="1" t="s">
        <v>106</v>
      </c>
      <c r="AI167" s="1"/>
      <c r="AJ167" s="1" t="s">
        <v>108</v>
      </c>
      <c r="AK167" s="1" t="s">
        <v>182</v>
      </c>
      <c r="AL167" s="1"/>
      <c r="AO167">
        <v>1008</v>
      </c>
      <c r="AP167">
        <v>1</v>
      </c>
      <c r="AQ167" s="1" t="s">
        <v>148</v>
      </c>
      <c r="AR167" s="1" t="s">
        <v>119</v>
      </c>
      <c r="AT167" s="1" t="s">
        <v>108</v>
      </c>
      <c r="AU167" s="1" t="s">
        <v>166</v>
      </c>
      <c r="AV167">
        <v>1956</v>
      </c>
      <c r="AW167" s="1" t="s">
        <v>331</v>
      </c>
      <c r="AX167">
        <v>3</v>
      </c>
      <c r="AY167">
        <v>1</v>
      </c>
      <c r="AZ167">
        <v>1</v>
      </c>
      <c r="BA167">
        <v>5</v>
      </c>
      <c r="BG167">
        <v>336</v>
      </c>
      <c r="BI167" s="1"/>
      <c r="BM167" s="1"/>
      <c r="BN167" s="1"/>
      <c r="BV167">
        <v>0</v>
      </c>
      <c r="BW167">
        <v>91760</v>
      </c>
      <c r="BX167">
        <v>26760</v>
      </c>
      <c r="BY167">
        <v>66820</v>
      </c>
      <c r="BZ167">
        <v>0</v>
      </c>
      <c r="CA167" s="1" t="s">
        <v>1068</v>
      </c>
      <c r="CB167" s="1" t="s">
        <v>119</v>
      </c>
      <c r="CD167">
        <v>8145</v>
      </c>
      <c r="CE167" s="1" t="s">
        <v>106</v>
      </c>
      <c r="CF167" s="1" t="s">
        <v>106</v>
      </c>
      <c r="CG167" s="1"/>
      <c r="CI167" s="1" t="s">
        <v>2206</v>
      </c>
      <c r="CJ167" s="1" t="s">
        <v>157</v>
      </c>
      <c r="CK167">
        <v>2521832</v>
      </c>
      <c r="CL167">
        <v>187210</v>
      </c>
      <c r="CM167" s="1" t="s">
        <v>1129</v>
      </c>
      <c r="CO167" s="1"/>
      <c r="CP167" s="1"/>
      <c r="CQ167" s="1" t="s">
        <v>2204</v>
      </c>
      <c r="CR167" s="1" t="s">
        <v>2204</v>
      </c>
      <c r="CS167" s="1"/>
      <c r="CU167" s="1" t="s">
        <v>1133</v>
      </c>
      <c r="CV167" s="1" t="s">
        <v>113</v>
      </c>
      <c r="CW167" s="1" t="s">
        <v>1129</v>
      </c>
      <c r="CX167" s="1"/>
      <c r="CZ167" s="2">
        <f t="shared" si="2"/>
        <v>93580</v>
      </c>
      <c r="DA167" t="str">
        <f>_xlfn.IFNA(_xlfn.XLOOKUP(R167, LandUseCodes!$A$1:$A$70,LandUseCodes!$B$1:$B$70), "Not Listed")</f>
        <v>R - Single Family/Cabin</v>
      </c>
      <c r="DB167" t="str">
        <f>_xlfn.IFNA(_xlfn.XLOOKUP(AD167, Type!$A$1:$A$3,Type!$B$1:$B$3), "Not Listed")</f>
        <v>Public</v>
      </c>
    </row>
    <row r="168" spans="1:106" x14ac:dyDescent="0.25">
      <c r="A168" s="1" t="s">
        <v>2207</v>
      </c>
      <c r="B168">
        <v>2024</v>
      </c>
      <c r="C168">
        <v>1</v>
      </c>
      <c r="D168" s="1" t="s">
        <v>2208</v>
      </c>
      <c r="E168" s="1" t="s">
        <v>374</v>
      </c>
      <c r="F168" s="1" t="s">
        <v>863</v>
      </c>
      <c r="G168">
        <v>1</v>
      </c>
      <c r="H168" s="1" t="s">
        <v>133</v>
      </c>
      <c r="J168">
        <v>94610</v>
      </c>
      <c r="K168" s="1" t="s">
        <v>2209</v>
      </c>
      <c r="L168" s="1" t="s">
        <v>2210</v>
      </c>
      <c r="M168" s="1" t="s">
        <v>538</v>
      </c>
      <c r="N168">
        <v>430</v>
      </c>
      <c r="P168" s="1" t="s">
        <v>2170</v>
      </c>
      <c r="Q168" s="1" t="s">
        <v>340</v>
      </c>
      <c r="R168" s="1" t="s">
        <v>163</v>
      </c>
      <c r="S168" s="1" t="s">
        <v>2211</v>
      </c>
      <c r="T168" s="1" t="s">
        <v>1128</v>
      </c>
      <c r="V168" s="1" t="s">
        <v>1129</v>
      </c>
      <c r="W168" s="1" t="s">
        <v>2212</v>
      </c>
      <c r="X168" s="1" t="s">
        <v>302</v>
      </c>
      <c r="Y168">
        <v>45000</v>
      </c>
      <c r="Z168" s="1" t="s">
        <v>148</v>
      </c>
      <c r="AA168" s="1" t="s">
        <v>164</v>
      </c>
      <c r="AB168" s="1" t="s">
        <v>1130</v>
      </c>
      <c r="AC168" s="1" t="s">
        <v>181</v>
      </c>
      <c r="AD168" s="3">
        <v>1</v>
      </c>
      <c r="AE168" s="1" t="s">
        <v>106</v>
      </c>
      <c r="AF168" s="1" t="s">
        <v>106</v>
      </c>
      <c r="AG168" s="1" t="s">
        <v>106</v>
      </c>
      <c r="AH168" s="1" t="s">
        <v>106</v>
      </c>
      <c r="AI168" s="1"/>
      <c r="AJ168" s="1" t="s">
        <v>104</v>
      </c>
      <c r="AK168" s="1" t="s">
        <v>182</v>
      </c>
      <c r="AM168" s="1"/>
      <c r="AO168">
        <v>1008</v>
      </c>
      <c r="AP168">
        <v>1</v>
      </c>
      <c r="AQ168" s="1" t="s">
        <v>148</v>
      </c>
      <c r="AR168" s="1" t="s">
        <v>119</v>
      </c>
      <c r="AT168" s="1" t="s">
        <v>112</v>
      </c>
      <c r="AU168" s="1" t="s">
        <v>166</v>
      </c>
      <c r="AV168">
        <v>1955</v>
      </c>
      <c r="AW168" s="1" t="s">
        <v>331</v>
      </c>
      <c r="AX168">
        <v>3</v>
      </c>
      <c r="AY168">
        <v>1</v>
      </c>
      <c r="AZ168">
        <v>0</v>
      </c>
      <c r="BA168">
        <v>5</v>
      </c>
      <c r="BG168">
        <v>600</v>
      </c>
      <c r="BV168">
        <v>0</v>
      </c>
      <c r="BW168">
        <v>85450</v>
      </c>
      <c r="BX168">
        <v>26710</v>
      </c>
      <c r="BY168">
        <v>67900</v>
      </c>
      <c r="BZ168">
        <v>0</v>
      </c>
      <c r="CA168" s="1" t="s">
        <v>1061</v>
      </c>
      <c r="CB168" s="1" t="s">
        <v>107</v>
      </c>
      <c r="CD168">
        <v>8085</v>
      </c>
      <c r="CE168" s="1" t="s">
        <v>106</v>
      </c>
      <c r="CF168" s="1" t="s">
        <v>106</v>
      </c>
      <c r="CI168" s="1" t="s">
        <v>2213</v>
      </c>
      <c r="CJ168" s="1" t="s">
        <v>157</v>
      </c>
      <c r="CK168">
        <v>2521909</v>
      </c>
      <c r="CL168">
        <v>187222</v>
      </c>
      <c r="CM168" s="1" t="s">
        <v>1129</v>
      </c>
      <c r="CO168" s="1"/>
      <c r="CP168" s="1"/>
      <c r="CQ168" s="1" t="s">
        <v>2211</v>
      </c>
      <c r="CR168" s="1" t="s">
        <v>2211</v>
      </c>
      <c r="CS168" s="1"/>
      <c r="CU168" s="1" t="s">
        <v>1133</v>
      </c>
      <c r="CV168" s="1" t="s">
        <v>113</v>
      </c>
      <c r="CW168" s="1" t="s">
        <v>1129</v>
      </c>
      <c r="CX168" s="1"/>
      <c r="CZ168" s="2">
        <f t="shared" si="2"/>
        <v>94610</v>
      </c>
      <c r="DA168" t="str">
        <f>_xlfn.IFNA(_xlfn.XLOOKUP(R168, LandUseCodes!$A$1:$A$70,LandUseCodes!$B$1:$B$70), "Not Listed")</f>
        <v>R - Single Family/Cabin</v>
      </c>
      <c r="DB168" t="str">
        <f>_xlfn.IFNA(_xlfn.XLOOKUP(AD168, Type!$A$1:$A$3,Type!$B$1:$B$3), "Not Listed")</f>
        <v>Public</v>
      </c>
    </row>
    <row r="169" spans="1:106" x14ac:dyDescent="0.25">
      <c r="A169" s="1" t="s">
        <v>2214</v>
      </c>
      <c r="B169">
        <v>2024</v>
      </c>
      <c r="C169">
        <v>1</v>
      </c>
      <c r="D169" s="1" t="s">
        <v>2215</v>
      </c>
      <c r="E169" s="1" t="s">
        <v>2216</v>
      </c>
      <c r="F169" s="1"/>
      <c r="H169" s="1"/>
      <c r="J169">
        <v>84620</v>
      </c>
      <c r="K169" s="1" t="s">
        <v>2217</v>
      </c>
      <c r="L169" s="1" t="s">
        <v>218</v>
      </c>
      <c r="M169" s="1" t="s">
        <v>538</v>
      </c>
      <c r="N169">
        <v>432</v>
      </c>
      <c r="P169" s="1" t="s">
        <v>2170</v>
      </c>
      <c r="Q169" s="1" t="s">
        <v>340</v>
      </c>
      <c r="R169" s="1" t="s">
        <v>163</v>
      </c>
      <c r="S169" s="1" t="s">
        <v>2218</v>
      </c>
      <c r="T169" s="1" t="s">
        <v>1128</v>
      </c>
      <c r="V169" s="1" t="s">
        <v>1129</v>
      </c>
      <c r="W169" s="1"/>
      <c r="X169" s="1"/>
      <c r="Z169" s="1" t="s">
        <v>148</v>
      </c>
      <c r="AA169" s="1" t="s">
        <v>164</v>
      </c>
      <c r="AB169" s="1" t="s">
        <v>1130</v>
      </c>
      <c r="AC169" s="1" t="s">
        <v>181</v>
      </c>
      <c r="AD169" s="3">
        <v>1</v>
      </c>
      <c r="AE169" s="1" t="s">
        <v>106</v>
      </c>
      <c r="AF169" s="1" t="s">
        <v>106</v>
      </c>
      <c r="AG169" s="1" t="s">
        <v>106</v>
      </c>
      <c r="AH169" s="1" t="s">
        <v>106</v>
      </c>
      <c r="AI169" s="1"/>
      <c r="AJ169" s="1"/>
      <c r="AK169" s="1" t="s">
        <v>182</v>
      </c>
      <c r="AM169" s="1"/>
      <c r="AO169">
        <v>1008</v>
      </c>
      <c r="AP169">
        <v>1</v>
      </c>
      <c r="AQ169" s="1" t="s">
        <v>119</v>
      </c>
      <c r="AR169" s="1" t="s">
        <v>119</v>
      </c>
      <c r="AT169" s="1" t="s">
        <v>108</v>
      </c>
      <c r="AU169" s="1" t="s">
        <v>166</v>
      </c>
      <c r="AV169">
        <v>1958</v>
      </c>
      <c r="AW169" s="1" t="s">
        <v>349</v>
      </c>
      <c r="AX169">
        <v>3</v>
      </c>
      <c r="AY169">
        <v>1</v>
      </c>
      <c r="AZ169">
        <v>0</v>
      </c>
      <c r="BA169">
        <v>5</v>
      </c>
      <c r="BV169">
        <v>0</v>
      </c>
      <c r="BX169">
        <v>26600</v>
      </c>
      <c r="BY169">
        <v>58020</v>
      </c>
      <c r="BZ169">
        <v>0</v>
      </c>
      <c r="CA169" s="1" t="s">
        <v>1061</v>
      </c>
      <c r="CB169" s="1" t="s">
        <v>119</v>
      </c>
      <c r="CD169">
        <v>7950</v>
      </c>
      <c r="CE169" s="1" t="s">
        <v>108</v>
      </c>
      <c r="CF169" s="1" t="s">
        <v>106</v>
      </c>
      <c r="CI169" s="1" t="s">
        <v>2219</v>
      </c>
      <c r="CJ169" s="1" t="s">
        <v>157</v>
      </c>
      <c r="CK169">
        <v>2521983</v>
      </c>
      <c r="CL169">
        <v>187231</v>
      </c>
      <c r="CM169" s="1" t="s">
        <v>1129</v>
      </c>
      <c r="CO169" s="1"/>
      <c r="CP169" s="1"/>
      <c r="CQ169" s="1" t="s">
        <v>2218</v>
      </c>
      <c r="CR169" s="1" t="s">
        <v>2218</v>
      </c>
      <c r="CS169" s="1"/>
      <c r="CU169" s="1" t="s">
        <v>1133</v>
      </c>
      <c r="CV169" s="1" t="s">
        <v>113</v>
      </c>
      <c r="CW169" s="1" t="s">
        <v>1129</v>
      </c>
      <c r="CX169" s="1"/>
      <c r="CZ169" s="2">
        <f t="shared" si="2"/>
        <v>84620</v>
      </c>
      <c r="DA169" t="str">
        <f>_xlfn.IFNA(_xlfn.XLOOKUP(R169, LandUseCodes!$A$1:$A$70,LandUseCodes!$B$1:$B$70), "Not Listed")</f>
        <v>R - Single Family/Cabin</v>
      </c>
      <c r="DB169" t="str">
        <f>_xlfn.IFNA(_xlfn.XLOOKUP(AD169, Type!$A$1:$A$3,Type!$B$1:$B$3), "Not Listed")</f>
        <v>Public</v>
      </c>
    </row>
    <row r="170" spans="1:106" x14ac:dyDescent="0.25">
      <c r="A170" s="1" t="s">
        <v>2220</v>
      </c>
      <c r="B170">
        <v>2024</v>
      </c>
      <c r="C170">
        <v>1</v>
      </c>
      <c r="D170" s="1" t="s">
        <v>2221</v>
      </c>
      <c r="E170" s="1" t="s">
        <v>325</v>
      </c>
      <c r="F170" s="1" t="s">
        <v>685</v>
      </c>
      <c r="G170">
        <v>1</v>
      </c>
      <c r="H170" s="1" t="s">
        <v>115</v>
      </c>
      <c r="J170">
        <v>82660</v>
      </c>
      <c r="K170" s="1" t="s">
        <v>2177</v>
      </c>
      <c r="L170" s="1" t="s">
        <v>2222</v>
      </c>
      <c r="M170" s="1" t="s">
        <v>538</v>
      </c>
      <c r="N170">
        <v>402</v>
      </c>
      <c r="P170" s="1" t="s">
        <v>731</v>
      </c>
      <c r="Q170" s="1" t="s">
        <v>175</v>
      </c>
      <c r="R170" s="1" t="s">
        <v>163</v>
      </c>
      <c r="S170" s="1" t="s">
        <v>2223</v>
      </c>
      <c r="T170" s="1" t="s">
        <v>1128</v>
      </c>
      <c r="V170" s="1" t="s">
        <v>1129</v>
      </c>
      <c r="W170" s="1" t="s">
        <v>2177</v>
      </c>
      <c r="X170" s="1" t="s">
        <v>2180</v>
      </c>
      <c r="Y170">
        <v>1</v>
      </c>
      <c r="Z170" s="1" t="s">
        <v>148</v>
      </c>
      <c r="AA170" s="1" t="s">
        <v>164</v>
      </c>
      <c r="AB170" s="1" t="s">
        <v>1130</v>
      </c>
      <c r="AC170" s="1" t="s">
        <v>181</v>
      </c>
      <c r="AD170" s="3">
        <v>1</v>
      </c>
      <c r="AE170" s="1" t="s">
        <v>106</v>
      </c>
      <c r="AF170" s="1" t="s">
        <v>106</v>
      </c>
      <c r="AG170" s="1" t="s">
        <v>106</v>
      </c>
      <c r="AH170" s="1" t="s">
        <v>106</v>
      </c>
      <c r="AI170" s="1"/>
      <c r="AJ170" s="1" t="s">
        <v>108</v>
      </c>
      <c r="AK170" s="1" t="s">
        <v>182</v>
      </c>
      <c r="AO170">
        <v>1472</v>
      </c>
      <c r="AP170">
        <v>2</v>
      </c>
      <c r="AQ170" s="1" t="s">
        <v>160</v>
      </c>
      <c r="AR170" s="1" t="s">
        <v>107</v>
      </c>
      <c r="AT170" s="1" t="s">
        <v>119</v>
      </c>
      <c r="AU170" s="1" t="s">
        <v>166</v>
      </c>
      <c r="AV170">
        <v>1900</v>
      </c>
      <c r="AW170" s="1" t="s">
        <v>167</v>
      </c>
      <c r="AX170">
        <v>4</v>
      </c>
      <c r="AY170">
        <v>1</v>
      </c>
      <c r="AZ170">
        <v>0</v>
      </c>
      <c r="BA170">
        <v>9</v>
      </c>
      <c r="BV170">
        <v>0</v>
      </c>
      <c r="BW170">
        <v>99750</v>
      </c>
      <c r="BX170">
        <v>29220</v>
      </c>
      <c r="BY170">
        <v>53440</v>
      </c>
      <c r="BZ170">
        <v>0</v>
      </c>
      <c r="CA170" s="1" t="s">
        <v>1061</v>
      </c>
      <c r="CB170" s="1" t="s">
        <v>119</v>
      </c>
      <c r="CD170">
        <v>11184</v>
      </c>
      <c r="CE170" s="1" t="s">
        <v>108</v>
      </c>
      <c r="CF170" s="1" t="s">
        <v>106</v>
      </c>
      <c r="CI170" s="1" t="s">
        <v>2224</v>
      </c>
      <c r="CJ170" s="1" t="s">
        <v>294</v>
      </c>
      <c r="CK170">
        <v>2522237</v>
      </c>
      <c r="CL170">
        <v>187260</v>
      </c>
      <c r="CM170" s="1" t="s">
        <v>1129</v>
      </c>
      <c r="CO170" s="1"/>
      <c r="CP170" s="1"/>
      <c r="CQ170" s="1" t="s">
        <v>2225</v>
      </c>
      <c r="CR170" s="1" t="s">
        <v>2223</v>
      </c>
      <c r="CS170" s="1"/>
      <c r="CU170" s="1" t="s">
        <v>1133</v>
      </c>
      <c r="CV170" s="1" t="s">
        <v>113</v>
      </c>
      <c r="CW170" s="1" t="s">
        <v>1129</v>
      </c>
      <c r="CX170" s="1"/>
      <c r="CZ170" s="2">
        <f t="shared" si="2"/>
        <v>82660</v>
      </c>
      <c r="DA170" t="str">
        <f>_xlfn.IFNA(_xlfn.XLOOKUP(R170, LandUseCodes!$A$1:$A$70,LandUseCodes!$B$1:$B$70), "Not Listed")</f>
        <v>R - Single Family/Cabin</v>
      </c>
      <c r="DB170" t="str">
        <f>_xlfn.IFNA(_xlfn.XLOOKUP(AD170, Type!$A$1:$A$3,Type!$B$1:$B$3), "Not Listed")</f>
        <v>Public</v>
      </c>
    </row>
    <row r="171" spans="1:106" x14ac:dyDescent="0.25">
      <c r="A171" s="1" t="s">
        <v>2226</v>
      </c>
      <c r="B171">
        <v>2024</v>
      </c>
      <c r="C171">
        <v>1</v>
      </c>
      <c r="D171" s="1" t="s">
        <v>2190</v>
      </c>
      <c r="E171" s="1" t="s">
        <v>2227</v>
      </c>
      <c r="F171" s="1" t="s">
        <v>2191</v>
      </c>
      <c r="G171">
        <v>1</v>
      </c>
      <c r="H171" s="1" t="s">
        <v>115</v>
      </c>
      <c r="J171">
        <v>24540</v>
      </c>
      <c r="K171" s="1" t="s">
        <v>2192</v>
      </c>
      <c r="L171" s="1" t="s">
        <v>2193</v>
      </c>
      <c r="M171" s="1" t="s">
        <v>538</v>
      </c>
      <c r="N171">
        <v>434</v>
      </c>
      <c r="P171" s="1" t="s">
        <v>2170</v>
      </c>
      <c r="Q171" s="1" t="s">
        <v>340</v>
      </c>
      <c r="R171" s="1" t="s">
        <v>323</v>
      </c>
      <c r="S171" s="1" t="s">
        <v>2194</v>
      </c>
      <c r="T171" s="1" t="s">
        <v>2195</v>
      </c>
      <c r="V171" s="1" t="s">
        <v>2196</v>
      </c>
      <c r="W171" s="1" t="s">
        <v>2228</v>
      </c>
      <c r="X171" s="1" t="s">
        <v>2180</v>
      </c>
      <c r="Y171">
        <v>1</v>
      </c>
      <c r="Z171" s="1" t="s">
        <v>148</v>
      </c>
      <c r="AA171" s="1" t="s">
        <v>164</v>
      </c>
      <c r="AB171" s="1" t="s">
        <v>1130</v>
      </c>
      <c r="AC171" s="1" t="s">
        <v>181</v>
      </c>
      <c r="AD171" s="3">
        <v>9</v>
      </c>
      <c r="AE171" s="1" t="s">
        <v>107</v>
      </c>
      <c r="AF171" s="1" t="s">
        <v>107</v>
      </c>
      <c r="AG171" s="1" t="s">
        <v>106</v>
      </c>
      <c r="AH171" s="1" t="s">
        <v>106</v>
      </c>
      <c r="AI171" s="1"/>
      <c r="AJ171" s="1" t="s">
        <v>108</v>
      </c>
      <c r="AK171" s="1" t="s">
        <v>182</v>
      </c>
      <c r="AM171" s="1"/>
      <c r="AQ171" s="1"/>
      <c r="AR171" s="1"/>
      <c r="AT171" s="1"/>
      <c r="AU171" s="1"/>
      <c r="AW171" s="1"/>
      <c r="BV171">
        <v>0</v>
      </c>
      <c r="BX171">
        <v>24540</v>
      </c>
      <c r="BY171">
        <v>0</v>
      </c>
      <c r="BZ171">
        <v>0</v>
      </c>
      <c r="CA171" s="1" t="s">
        <v>1061</v>
      </c>
      <c r="CB171" s="1"/>
      <c r="CD171">
        <v>13008</v>
      </c>
      <c r="CE171" s="1"/>
      <c r="CF171" s="1" t="s">
        <v>106</v>
      </c>
      <c r="CI171" s="1" t="s">
        <v>2229</v>
      </c>
      <c r="CJ171" s="1" t="s">
        <v>950</v>
      </c>
      <c r="CK171">
        <v>2522095</v>
      </c>
      <c r="CL171">
        <v>187240</v>
      </c>
      <c r="CM171" s="1" t="s">
        <v>1129</v>
      </c>
      <c r="CO171" s="1"/>
      <c r="CP171" s="1"/>
      <c r="CQ171" s="1" t="s">
        <v>2230</v>
      </c>
      <c r="CR171" s="1" t="s">
        <v>2194</v>
      </c>
      <c r="CS171" s="1"/>
      <c r="CU171" s="1" t="s">
        <v>2200</v>
      </c>
      <c r="CV171" s="1" t="s">
        <v>1080</v>
      </c>
      <c r="CW171" s="1" t="s">
        <v>2196</v>
      </c>
      <c r="CX171" s="1"/>
      <c r="CZ171" s="2">
        <f t="shared" si="2"/>
        <v>24540</v>
      </c>
      <c r="DA171" t="str">
        <f>_xlfn.IFNA(_xlfn.XLOOKUP(R171, LandUseCodes!$A$1:$A$70,LandUseCodes!$B$1:$B$70), "Not Listed")</f>
        <v>R - Vacant Land Residential</v>
      </c>
      <c r="DB171" t="str">
        <f>_xlfn.IFNA(_xlfn.XLOOKUP(AD171, Type!$A$1:$A$3,Type!$B$1:$B$3), "Not Listed")</f>
        <v>Not Listed</v>
      </c>
    </row>
    <row r="172" spans="1:106" x14ac:dyDescent="0.25">
      <c r="A172" s="1" t="s">
        <v>2231</v>
      </c>
      <c r="B172">
        <v>2024</v>
      </c>
      <c r="C172">
        <v>1</v>
      </c>
      <c r="D172" s="1" t="s">
        <v>2232</v>
      </c>
      <c r="E172" s="1" t="s">
        <v>527</v>
      </c>
      <c r="F172" s="1"/>
      <c r="J172">
        <v>2100</v>
      </c>
      <c r="K172" s="1" t="s">
        <v>2233</v>
      </c>
      <c r="L172" s="1"/>
      <c r="M172" s="1" t="s">
        <v>538</v>
      </c>
      <c r="P172" s="1" t="s">
        <v>731</v>
      </c>
      <c r="Q172" s="1" t="s">
        <v>340</v>
      </c>
      <c r="R172" s="1" t="s">
        <v>323</v>
      </c>
      <c r="S172" s="1" t="s">
        <v>2234</v>
      </c>
      <c r="T172" s="1" t="s">
        <v>795</v>
      </c>
      <c r="V172" s="1" t="s">
        <v>796</v>
      </c>
      <c r="W172" s="1"/>
      <c r="X172" s="1"/>
      <c r="Z172" s="1" t="s">
        <v>148</v>
      </c>
      <c r="AA172" s="1" t="s">
        <v>164</v>
      </c>
      <c r="AB172" s="1" t="s">
        <v>1130</v>
      </c>
      <c r="AC172" s="1" t="s">
        <v>181</v>
      </c>
      <c r="AD172" s="3">
        <v>1</v>
      </c>
      <c r="AE172" s="1" t="s">
        <v>106</v>
      </c>
      <c r="AF172" s="1" t="s">
        <v>106</v>
      </c>
      <c r="AG172" s="1" t="s">
        <v>106</v>
      </c>
      <c r="AH172" s="1" t="s">
        <v>106</v>
      </c>
      <c r="AI172" s="1"/>
      <c r="AJ172" s="1"/>
      <c r="AK172" s="1" t="s">
        <v>182</v>
      </c>
      <c r="AM172" s="1"/>
      <c r="AQ172" s="1"/>
      <c r="AR172" s="1"/>
      <c r="AT172" s="1"/>
      <c r="AU172" s="1"/>
      <c r="AW172" s="1"/>
      <c r="BV172">
        <v>0</v>
      </c>
      <c r="BX172">
        <v>2100</v>
      </c>
      <c r="BY172">
        <v>0</v>
      </c>
      <c r="BZ172">
        <v>0</v>
      </c>
      <c r="CA172" s="1" t="s">
        <v>1061</v>
      </c>
      <c r="CB172" s="1"/>
      <c r="CD172">
        <v>1080</v>
      </c>
      <c r="CE172" s="1"/>
      <c r="CF172" s="1" t="s">
        <v>106</v>
      </c>
      <c r="CI172" s="1" t="s">
        <v>2235</v>
      </c>
      <c r="CJ172" s="1" t="s">
        <v>177</v>
      </c>
      <c r="CK172">
        <v>2522370</v>
      </c>
      <c r="CL172">
        <v>187307</v>
      </c>
      <c r="CM172" s="1" t="s">
        <v>1129</v>
      </c>
      <c r="CO172" s="1"/>
      <c r="CP172" s="1"/>
      <c r="CQ172" s="1" t="s">
        <v>2163</v>
      </c>
      <c r="CR172" s="1" t="s">
        <v>2234</v>
      </c>
      <c r="CS172" s="1"/>
      <c r="CU172" s="1" t="s">
        <v>797</v>
      </c>
      <c r="CV172" s="1" t="s">
        <v>113</v>
      </c>
      <c r="CW172" s="1" t="s">
        <v>796</v>
      </c>
      <c r="CX172" s="1"/>
      <c r="CZ172" s="2">
        <f t="shared" si="2"/>
        <v>2100</v>
      </c>
      <c r="DA172" t="str">
        <f>_xlfn.IFNA(_xlfn.XLOOKUP(R172, LandUseCodes!$A$1:$A$70,LandUseCodes!$B$1:$B$70), "Not Listed")</f>
        <v>R - Vacant Land Residential</v>
      </c>
      <c r="DB172" t="str">
        <f>_xlfn.IFNA(_xlfn.XLOOKUP(AD172, Type!$A$1:$A$3,Type!$B$1:$B$3), "Not Listed")</f>
        <v>Public</v>
      </c>
    </row>
    <row r="173" spans="1:106" x14ac:dyDescent="0.25">
      <c r="A173" s="1" t="s">
        <v>2236</v>
      </c>
      <c r="B173">
        <v>2024</v>
      </c>
      <c r="C173">
        <v>1</v>
      </c>
      <c r="D173" s="1" t="s">
        <v>638</v>
      </c>
      <c r="E173" s="1" t="s">
        <v>248</v>
      </c>
      <c r="F173" s="1" t="s">
        <v>498</v>
      </c>
      <c r="G173">
        <v>1</v>
      </c>
      <c r="H173" s="1" t="s">
        <v>115</v>
      </c>
      <c r="J173">
        <v>0</v>
      </c>
      <c r="K173" s="1" t="s">
        <v>1738</v>
      </c>
      <c r="L173" s="1"/>
      <c r="M173" s="1" t="s">
        <v>538</v>
      </c>
      <c r="N173">
        <v>405</v>
      </c>
      <c r="P173" s="1" t="s">
        <v>731</v>
      </c>
      <c r="Q173" s="1" t="s">
        <v>340</v>
      </c>
      <c r="R173" s="1" t="s">
        <v>323</v>
      </c>
      <c r="S173" s="1" t="s">
        <v>1740</v>
      </c>
      <c r="T173" s="1" t="s">
        <v>1196</v>
      </c>
      <c r="U173" s="1" t="s">
        <v>1741</v>
      </c>
      <c r="V173" s="1" t="s">
        <v>1742</v>
      </c>
      <c r="W173" s="1" t="s">
        <v>1743</v>
      </c>
      <c r="X173" s="1" t="s">
        <v>2237</v>
      </c>
      <c r="Y173">
        <v>215000</v>
      </c>
      <c r="Z173" s="1" t="s">
        <v>148</v>
      </c>
      <c r="AA173" s="1" t="s">
        <v>164</v>
      </c>
      <c r="AB173" s="1" t="s">
        <v>1130</v>
      </c>
      <c r="AC173" s="1" t="s">
        <v>181</v>
      </c>
      <c r="AD173" s="3">
        <v>1</v>
      </c>
      <c r="AE173" s="1" t="s">
        <v>106</v>
      </c>
      <c r="AF173" s="1" t="s">
        <v>106</v>
      </c>
      <c r="AG173" s="1" t="s">
        <v>106</v>
      </c>
      <c r="AH173" s="1" t="s">
        <v>106</v>
      </c>
      <c r="AI173" s="1"/>
      <c r="AJ173" s="1" t="s">
        <v>108</v>
      </c>
      <c r="AK173" s="1" t="s">
        <v>182</v>
      </c>
      <c r="AQ173" s="1"/>
      <c r="AR173" s="1"/>
      <c r="AT173" s="1"/>
      <c r="AU173" s="1"/>
      <c r="AW173" s="1"/>
      <c r="BB173" s="1"/>
      <c r="BV173">
        <v>0</v>
      </c>
      <c r="BW173">
        <v>29320</v>
      </c>
      <c r="BX173">
        <v>0</v>
      </c>
      <c r="BY173">
        <v>0</v>
      </c>
      <c r="BZ173">
        <v>0</v>
      </c>
      <c r="CA173" s="1" t="s">
        <v>1061</v>
      </c>
      <c r="CB173" s="1"/>
      <c r="CD173">
        <v>11309</v>
      </c>
      <c r="CE173" s="1"/>
      <c r="CF173" s="1" t="s">
        <v>106</v>
      </c>
      <c r="CI173" s="1" t="s">
        <v>2238</v>
      </c>
      <c r="CJ173" s="1" t="s">
        <v>177</v>
      </c>
      <c r="CK173">
        <v>2522418</v>
      </c>
      <c r="CL173">
        <v>187281</v>
      </c>
      <c r="CM173" s="1" t="s">
        <v>1129</v>
      </c>
      <c r="CO173" s="1"/>
      <c r="CP173" s="1"/>
      <c r="CQ173" s="1" t="s">
        <v>2239</v>
      </c>
      <c r="CR173" s="1" t="s">
        <v>1740</v>
      </c>
      <c r="CS173" s="1" t="s">
        <v>1196</v>
      </c>
      <c r="CU173" s="1" t="s">
        <v>1749</v>
      </c>
      <c r="CV173" s="1" t="s">
        <v>113</v>
      </c>
      <c r="CW173" s="1" t="s">
        <v>1742</v>
      </c>
      <c r="CX173" s="1"/>
      <c r="CZ173" s="2">
        <f t="shared" si="2"/>
        <v>0</v>
      </c>
      <c r="DA173" t="str">
        <f>_xlfn.IFNA(_xlfn.XLOOKUP(R173, LandUseCodes!$A$1:$A$70,LandUseCodes!$B$1:$B$70), "Not Listed")</f>
        <v>R - Vacant Land Residential</v>
      </c>
      <c r="DB173" t="str">
        <f>_xlfn.IFNA(_xlfn.XLOOKUP(AD173, Type!$A$1:$A$3,Type!$B$1:$B$3), "Not Listed")</f>
        <v>Public</v>
      </c>
    </row>
    <row r="174" spans="1:106" x14ac:dyDescent="0.25">
      <c r="A174" s="1" t="s">
        <v>2240</v>
      </c>
      <c r="B174">
        <v>2024</v>
      </c>
      <c r="C174">
        <v>1</v>
      </c>
      <c r="D174" s="1" t="s">
        <v>2183</v>
      </c>
      <c r="E174" s="1" t="s">
        <v>714</v>
      </c>
      <c r="F174" s="1" t="s">
        <v>2184</v>
      </c>
      <c r="G174">
        <v>245000</v>
      </c>
      <c r="H174" s="1" t="s">
        <v>337</v>
      </c>
      <c r="J174">
        <v>46640</v>
      </c>
      <c r="K174" s="1" t="s">
        <v>2241</v>
      </c>
      <c r="L174" s="1"/>
      <c r="M174" s="1" t="s">
        <v>538</v>
      </c>
      <c r="N174">
        <v>403</v>
      </c>
      <c r="O174" s="1"/>
      <c r="P174" s="1" t="s">
        <v>731</v>
      </c>
      <c r="Q174" s="1" t="s">
        <v>340</v>
      </c>
      <c r="R174" s="1" t="s">
        <v>163</v>
      </c>
      <c r="S174" s="1" t="s">
        <v>2242</v>
      </c>
      <c r="T174" s="1" t="s">
        <v>1128</v>
      </c>
      <c r="V174" s="1" t="s">
        <v>1129</v>
      </c>
      <c r="W174" s="1" t="s">
        <v>2243</v>
      </c>
      <c r="X174" s="1" t="s">
        <v>215</v>
      </c>
      <c r="Y174">
        <v>99000</v>
      </c>
      <c r="Z174" s="1" t="s">
        <v>148</v>
      </c>
      <c r="AA174" s="1" t="s">
        <v>164</v>
      </c>
      <c r="AB174" s="1" t="s">
        <v>1130</v>
      </c>
      <c r="AC174" s="1" t="s">
        <v>181</v>
      </c>
      <c r="AD174" s="3">
        <v>1</v>
      </c>
      <c r="AE174" s="1" t="s">
        <v>106</v>
      </c>
      <c r="AF174" s="1" t="s">
        <v>106</v>
      </c>
      <c r="AG174" s="1" t="s">
        <v>106</v>
      </c>
      <c r="AH174" s="1" t="s">
        <v>106</v>
      </c>
      <c r="AI174" s="1"/>
      <c r="AJ174" s="1" t="s">
        <v>108</v>
      </c>
      <c r="AK174" s="1" t="s">
        <v>182</v>
      </c>
      <c r="AL174" s="1"/>
      <c r="AN174">
        <v>1989</v>
      </c>
      <c r="AO174">
        <v>1036</v>
      </c>
      <c r="AP174">
        <v>2</v>
      </c>
      <c r="AQ174" s="1" t="s">
        <v>106</v>
      </c>
      <c r="AR174" s="1" t="s">
        <v>119</v>
      </c>
      <c r="AT174" s="1" t="s">
        <v>107</v>
      </c>
      <c r="AU174" s="1" t="s">
        <v>166</v>
      </c>
      <c r="AV174">
        <v>1817</v>
      </c>
      <c r="AW174" s="1" t="s">
        <v>167</v>
      </c>
      <c r="AX174">
        <v>2</v>
      </c>
      <c r="AY174">
        <v>1</v>
      </c>
      <c r="AZ174">
        <v>0</v>
      </c>
      <c r="BA174">
        <v>5</v>
      </c>
      <c r="BI174" s="1"/>
      <c r="BM174" s="1"/>
      <c r="BN174" s="1"/>
      <c r="BV174">
        <v>0</v>
      </c>
      <c r="BW174">
        <v>65000</v>
      </c>
      <c r="BX174">
        <v>32570</v>
      </c>
      <c r="BY174">
        <v>14070</v>
      </c>
      <c r="BZ174">
        <v>1450</v>
      </c>
      <c r="CA174" s="1" t="s">
        <v>1061</v>
      </c>
      <c r="CB174" s="1" t="s">
        <v>107</v>
      </c>
      <c r="CD174">
        <v>15317</v>
      </c>
      <c r="CE174" s="1" t="s">
        <v>108</v>
      </c>
      <c r="CF174" s="1" t="s">
        <v>106</v>
      </c>
      <c r="CI174" s="1" t="s">
        <v>2244</v>
      </c>
      <c r="CJ174" s="1" t="s">
        <v>292</v>
      </c>
      <c r="CK174">
        <v>2522395</v>
      </c>
      <c r="CL174">
        <v>187193</v>
      </c>
      <c r="CM174" s="1" t="s">
        <v>1129</v>
      </c>
      <c r="CO174" s="1"/>
      <c r="CP174" s="1"/>
      <c r="CQ174" s="1" t="s">
        <v>2242</v>
      </c>
      <c r="CR174" s="1" t="s">
        <v>2242</v>
      </c>
      <c r="CS174" s="1"/>
      <c r="CU174" s="1" t="s">
        <v>1133</v>
      </c>
      <c r="CV174" s="1" t="s">
        <v>113</v>
      </c>
      <c r="CW174" s="1" t="s">
        <v>1129</v>
      </c>
      <c r="CX174" s="1"/>
      <c r="CZ174" s="2">
        <f t="shared" si="2"/>
        <v>46640</v>
      </c>
      <c r="DA174" t="str">
        <f>_xlfn.IFNA(_xlfn.XLOOKUP(R174, LandUseCodes!$A$1:$A$70,LandUseCodes!$B$1:$B$70), "Not Listed")</f>
        <v>R - Single Family/Cabin</v>
      </c>
      <c r="DB174" t="str">
        <f>_xlfn.IFNA(_xlfn.XLOOKUP(AD174, Type!$A$1:$A$3,Type!$B$1:$B$3), "Not Listed")</f>
        <v>Public</v>
      </c>
    </row>
    <row r="175" spans="1:106" x14ac:dyDescent="0.25">
      <c r="A175" s="1" t="s">
        <v>2245</v>
      </c>
      <c r="B175">
        <v>2024</v>
      </c>
      <c r="C175">
        <v>1</v>
      </c>
      <c r="D175" s="1" t="s">
        <v>2246</v>
      </c>
      <c r="E175" s="1" t="s">
        <v>981</v>
      </c>
      <c r="F175" s="1" t="s">
        <v>2247</v>
      </c>
      <c r="G175">
        <v>1</v>
      </c>
      <c r="H175" s="1" t="s">
        <v>115</v>
      </c>
      <c r="J175">
        <v>55000</v>
      </c>
      <c r="K175" s="1" t="s">
        <v>2248</v>
      </c>
      <c r="L175" s="1"/>
      <c r="M175" s="1" t="s">
        <v>538</v>
      </c>
      <c r="N175">
        <v>401</v>
      </c>
      <c r="O175" s="1"/>
      <c r="P175" s="1" t="s">
        <v>731</v>
      </c>
      <c r="Q175" s="1" t="s">
        <v>340</v>
      </c>
      <c r="R175" s="1" t="s">
        <v>163</v>
      </c>
      <c r="S175" s="1" t="s">
        <v>2249</v>
      </c>
      <c r="T175" s="1" t="s">
        <v>1128</v>
      </c>
      <c r="V175" s="1" t="s">
        <v>1129</v>
      </c>
      <c r="W175" s="1" t="s">
        <v>2250</v>
      </c>
      <c r="X175" s="1"/>
      <c r="Z175" s="1" t="s">
        <v>148</v>
      </c>
      <c r="AA175" s="1" t="s">
        <v>164</v>
      </c>
      <c r="AB175" s="1" t="s">
        <v>1130</v>
      </c>
      <c r="AC175" s="1" t="s">
        <v>181</v>
      </c>
      <c r="AD175" s="3">
        <v>1</v>
      </c>
      <c r="AE175" s="1" t="s">
        <v>106</v>
      </c>
      <c r="AF175" s="1" t="s">
        <v>106</v>
      </c>
      <c r="AG175" s="1" t="s">
        <v>106</v>
      </c>
      <c r="AH175" s="1" t="s">
        <v>106</v>
      </c>
      <c r="AI175" s="1"/>
      <c r="AJ175" s="1" t="s">
        <v>104</v>
      </c>
      <c r="AK175" s="1" t="s">
        <v>182</v>
      </c>
      <c r="AL175" s="1"/>
      <c r="AO175">
        <v>1123</v>
      </c>
      <c r="AP175">
        <v>1</v>
      </c>
      <c r="AQ175" s="1" t="s">
        <v>106</v>
      </c>
      <c r="AR175" s="1" t="s">
        <v>119</v>
      </c>
      <c r="AT175" s="1" t="s">
        <v>119</v>
      </c>
      <c r="AU175" s="1" t="s">
        <v>166</v>
      </c>
      <c r="AV175">
        <v>1900</v>
      </c>
      <c r="AW175" s="1" t="s">
        <v>349</v>
      </c>
      <c r="AX175">
        <v>3</v>
      </c>
      <c r="AY175">
        <v>1</v>
      </c>
      <c r="AZ175">
        <v>0</v>
      </c>
      <c r="BA175">
        <v>7</v>
      </c>
      <c r="BH175">
        <v>552</v>
      </c>
      <c r="BI175" s="1"/>
      <c r="BM175" s="1"/>
      <c r="BN175" s="1"/>
      <c r="BV175">
        <v>0</v>
      </c>
      <c r="BW175">
        <v>96320</v>
      </c>
      <c r="BX175">
        <v>20000</v>
      </c>
      <c r="BY175">
        <v>35000</v>
      </c>
      <c r="BZ175">
        <v>3930</v>
      </c>
      <c r="CA175" s="1" t="s">
        <v>1061</v>
      </c>
      <c r="CB175" s="1" t="s">
        <v>119</v>
      </c>
      <c r="CD175">
        <v>8320</v>
      </c>
      <c r="CE175" s="1" t="s">
        <v>107</v>
      </c>
      <c r="CF175" s="1" t="s">
        <v>106</v>
      </c>
      <c r="CI175" s="1" t="s">
        <v>2251</v>
      </c>
      <c r="CJ175" s="1" t="s">
        <v>168</v>
      </c>
      <c r="CK175">
        <v>2522380</v>
      </c>
      <c r="CL175">
        <v>187124</v>
      </c>
      <c r="CM175" s="1" t="s">
        <v>1129</v>
      </c>
      <c r="CO175" s="1"/>
      <c r="CP175" s="1"/>
      <c r="CQ175" s="1" t="s">
        <v>2252</v>
      </c>
      <c r="CR175" s="1" t="s">
        <v>2249</v>
      </c>
      <c r="CS175" s="1"/>
      <c r="CU175" s="1" t="s">
        <v>1133</v>
      </c>
      <c r="CV175" s="1" t="s">
        <v>113</v>
      </c>
      <c r="CW175" s="1" t="s">
        <v>1129</v>
      </c>
      <c r="CX175" s="1"/>
      <c r="CZ175" s="2">
        <f t="shared" si="2"/>
        <v>55000</v>
      </c>
      <c r="DA175" t="str">
        <f>_xlfn.IFNA(_xlfn.XLOOKUP(R175, LandUseCodes!$A$1:$A$70,LandUseCodes!$B$1:$B$70), "Not Listed")</f>
        <v>R - Single Family/Cabin</v>
      </c>
      <c r="DB175" t="str">
        <f>_xlfn.IFNA(_xlfn.XLOOKUP(AD175, Type!$A$1:$A$3,Type!$B$1:$B$3), "Not Listed")</f>
        <v>Public</v>
      </c>
    </row>
    <row r="176" spans="1:106" x14ac:dyDescent="0.25">
      <c r="A176" s="1" t="s">
        <v>2253</v>
      </c>
      <c r="B176">
        <v>2024</v>
      </c>
      <c r="C176">
        <v>1</v>
      </c>
      <c r="D176" s="1" t="s">
        <v>172</v>
      </c>
      <c r="E176" s="1" t="s">
        <v>441</v>
      </c>
      <c r="F176" s="1" t="s">
        <v>2254</v>
      </c>
      <c r="G176">
        <v>239900</v>
      </c>
      <c r="H176" s="1" t="s">
        <v>360</v>
      </c>
      <c r="J176">
        <v>130120</v>
      </c>
      <c r="K176" s="1" t="s">
        <v>2255</v>
      </c>
      <c r="L176" s="1" t="s">
        <v>2256</v>
      </c>
      <c r="M176" s="1" t="s">
        <v>538</v>
      </c>
      <c r="N176">
        <v>325</v>
      </c>
      <c r="O176" s="1"/>
      <c r="P176" s="1" t="s">
        <v>731</v>
      </c>
      <c r="Q176" s="1" t="s">
        <v>340</v>
      </c>
      <c r="R176" s="1" t="s">
        <v>163</v>
      </c>
      <c r="S176" s="1" t="s">
        <v>2257</v>
      </c>
      <c r="T176" s="1" t="s">
        <v>1128</v>
      </c>
      <c r="U176" s="1"/>
      <c r="V176" s="1" t="s">
        <v>1129</v>
      </c>
      <c r="W176" s="1" t="s">
        <v>1649</v>
      </c>
      <c r="X176" s="1" t="s">
        <v>288</v>
      </c>
      <c r="Y176">
        <v>25000</v>
      </c>
      <c r="Z176" s="1" t="s">
        <v>148</v>
      </c>
      <c r="AA176" s="1" t="s">
        <v>164</v>
      </c>
      <c r="AB176" s="1" t="s">
        <v>1130</v>
      </c>
      <c r="AC176" s="1" t="s">
        <v>181</v>
      </c>
      <c r="AD176" s="3">
        <v>1</v>
      </c>
      <c r="AE176" s="1" t="s">
        <v>106</v>
      </c>
      <c r="AF176" s="1" t="s">
        <v>106</v>
      </c>
      <c r="AG176" s="1" t="s">
        <v>106</v>
      </c>
      <c r="AH176" s="1" t="s">
        <v>106</v>
      </c>
      <c r="AI176" s="1"/>
      <c r="AJ176" s="1" t="s">
        <v>104</v>
      </c>
      <c r="AK176" s="1" t="s">
        <v>182</v>
      </c>
      <c r="AL176" s="1"/>
      <c r="AO176">
        <v>1584</v>
      </c>
      <c r="AP176">
        <v>2</v>
      </c>
      <c r="AQ176" s="1" t="s">
        <v>148</v>
      </c>
      <c r="AR176" s="1" t="s">
        <v>119</v>
      </c>
      <c r="AT176" s="1" t="s">
        <v>108</v>
      </c>
      <c r="AU176" s="1" t="s">
        <v>121</v>
      </c>
      <c r="AV176">
        <v>2016</v>
      </c>
      <c r="AW176" s="1" t="s">
        <v>134</v>
      </c>
      <c r="AX176">
        <v>3</v>
      </c>
      <c r="AY176">
        <v>2</v>
      </c>
      <c r="AZ176">
        <v>1</v>
      </c>
      <c r="BA176">
        <v>6</v>
      </c>
      <c r="BI176" s="1"/>
      <c r="BM176" s="1"/>
      <c r="BN176" s="1"/>
      <c r="BV176">
        <v>0</v>
      </c>
      <c r="BW176">
        <v>128440</v>
      </c>
      <c r="BX176">
        <v>24370</v>
      </c>
      <c r="BY176">
        <v>105750</v>
      </c>
      <c r="BZ176">
        <v>0</v>
      </c>
      <c r="CA176" s="1" t="s">
        <v>1061</v>
      </c>
      <c r="CB176" s="1" t="s">
        <v>108</v>
      </c>
      <c r="CD176">
        <v>5200</v>
      </c>
      <c r="CE176" s="1" t="s">
        <v>106</v>
      </c>
      <c r="CF176" s="1" t="s">
        <v>106</v>
      </c>
      <c r="CI176" s="1" t="s">
        <v>2258</v>
      </c>
      <c r="CJ176" s="1" t="s">
        <v>157</v>
      </c>
      <c r="CK176">
        <v>2522363</v>
      </c>
      <c r="CL176">
        <v>187029</v>
      </c>
      <c r="CM176" s="1" t="s">
        <v>1129</v>
      </c>
      <c r="CO176" s="1"/>
      <c r="CP176" s="1"/>
      <c r="CQ176" s="1" t="s">
        <v>2259</v>
      </c>
      <c r="CR176" s="1" t="s">
        <v>2257</v>
      </c>
      <c r="CS176" s="1"/>
      <c r="CU176" s="1" t="s">
        <v>1133</v>
      </c>
      <c r="CV176" s="1" t="s">
        <v>113</v>
      </c>
      <c r="CW176" s="1" t="s">
        <v>1129</v>
      </c>
      <c r="CX176" s="1"/>
      <c r="CZ176" s="2">
        <f t="shared" si="2"/>
        <v>130120</v>
      </c>
      <c r="DA176" t="str">
        <f>_xlfn.IFNA(_xlfn.XLOOKUP(R176, LandUseCodes!$A$1:$A$70,LandUseCodes!$B$1:$B$70), "Not Listed")</f>
        <v>R - Single Family/Cabin</v>
      </c>
      <c r="DB176" t="str">
        <f>_xlfn.IFNA(_xlfn.XLOOKUP(AD176, Type!$A$1:$A$3,Type!$B$1:$B$3), "Not Listed")</f>
        <v>Public</v>
      </c>
    </row>
    <row r="177" spans="1:106" x14ac:dyDescent="0.25">
      <c r="A177" s="1" t="s">
        <v>2260</v>
      </c>
      <c r="B177">
        <v>2024</v>
      </c>
      <c r="C177">
        <v>1</v>
      </c>
      <c r="D177" s="1" t="s">
        <v>2261</v>
      </c>
      <c r="E177" s="1" t="s">
        <v>560</v>
      </c>
      <c r="F177" s="1" t="s">
        <v>800</v>
      </c>
      <c r="G177">
        <v>90535</v>
      </c>
      <c r="H177" s="1" t="s">
        <v>101</v>
      </c>
      <c r="J177">
        <v>8870</v>
      </c>
      <c r="K177" s="1" t="s">
        <v>2262</v>
      </c>
      <c r="L177" s="1"/>
      <c r="M177" s="1" t="s">
        <v>538</v>
      </c>
      <c r="N177">
        <v>321</v>
      </c>
      <c r="O177" s="1"/>
      <c r="P177" s="1" t="s">
        <v>731</v>
      </c>
      <c r="Q177" s="1" t="s">
        <v>340</v>
      </c>
      <c r="R177" s="1" t="s">
        <v>323</v>
      </c>
      <c r="S177" s="1" t="s">
        <v>2263</v>
      </c>
      <c r="T177" s="1" t="s">
        <v>1290</v>
      </c>
      <c r="U177" s="1"/>
      <c r="V177" s="1" t="s">
        <v>1291</v>
      </c>
      <c r="W177" s="1" t="s">
        <v>371</v>
      </c>
      <c r="X177" s="1" t="s">
        <v>2264</v>
      </c>
      <c r="Y177">
        <v>1</v>
      </c>
      <c r="Z177" s="1" t="s">
        <v>148</v>
      </c>
      <c r="AA177" s="1" t="s">
        <v>164</v>
      </c>
      <c r="AB177" s="1" t="s">
        <v>1130</v>
      </c>
      <c r="AC177" s="1" t="s">
        <v>181</v>
      </c>
      <c r="AD177" s="3">
        <v>1</v>
      </c>
      <c r="AE177" s="1" t="s">
        <v>106</v>
      </c>
      <c r="AF177" s="1" t="s">
        <v>106</v>
      </c>
      <c r="AG177" s="1" t="s">
        <v>106</v>
      </c>
      <c r="AH177" s="1" t="s">
        <v>106</v>
      </c>
      <c r="AI177" s="1"/>
      <c r="AJ177" s="1" t="s">
        <v>108</v>
      </c>
      <c r="AK177" s="1" t="s">
        <v>182</v>
      </c>
      <c r="AL177" s="1"/>
      <c r="AM177" s="1"/>
      <c r="AQ177" s="1"/>
      <c r="AR177" s="1"/>
      <c r="AT177" s="1"/>
      <c r="AU177" s="1"/>
      <c r="AW177" s="1"/>
      <c r="BI177" s="1"/>
      <c r="BM177" s="1"/>
      <c r="BN177" s="1"/>
      <c r="BV177">
        <v>0</v>
      </c>
      <c r="BW177">
        <v>25340</v>
      </c>
      <c r="BX177">
        <v>8870</v>
      </c>
      <c r="BY177">
        <v>0</v>
      </c>
      <c r="BZ177">
        <v>0</v>
      </c>
      <c r="CA177" s="1" t="s">
        <v>1061</v>
      </c>
      <c r="CB177" s="1"/>
      <c r="CD177">
        <v>6400</v>
      </c>
      <c r="CE177" s="1"/>
      <c r="CF177" s="1" t="s">
        <v>106</v>
      </c>
      <c r="CI177" s="1" t="s">
        <v>2265</v>
      </c>
      <c r="CJ177" s="1" t="s">
        <v>2266</v>
      </c>
      <c r="CK177">
        <v>2522354</v>
      </c>
      <c r="CL177">
        <v>186991</v>
      </c>
      <c r="CM177" s="1" t="s">
        <v>1129</v>
      </c>
      <c r="CO177" s="1"/>
      <c r="CP177" s="1"/>
      <c r="CQ177" s="1" t="s">
        <v>2267</v>
      </c>
      <c r="CR177" s="1" t="s">
        <v>2263</v>
      </c>
      <c r="CS177" s="1"/>
      <c r="CU177" s="1" t="s">
        <v>1297</v>
      </c>
      <c r="CV177" s="1" t="s">
        <v>113</v>
      </c>
      <c r="CW177" s="1" t="s">
        <v>1291</v>
      </c>
      <c r="CX177" s="1"/>
      <c r="CZ177" s="2">
        <f t="shared" si="2"/>
        <v>8870</v>
      </c>
      <c r="DA177" t="str">
        <f>_xlfn.IFNA(_xlfn.XLOOKUP(R177, LandUseCodes!$A$1:$A$70,LandUseCodes!$B$1:$B$70), "Not Listed")</f>
        <v>R - Vacant Land Residential</v>
      </c>
      <c r="DB177" t="str">
        <f>_xlfn.IFNA(_xlfn.XLOOKUP(AD177, Type!$A$1:$A$3,Type!$B$1:$B$3), "Not Listed")</f>
        <v>Public</v>
      </c>
    </row>
    <row r="178" spans="1:106" x14ac:dyDescent="0.25">
      <c r="A178" s="1" t="s">
        <v>2268</v>
      </c>
      <c r="B178">
        <v>2024</v>
      </c>
      <c r="C178">
        <v>1</v>
      </c>
      <c r="D178" s="1" t="s">
        <v>2261</v>
      </c>
      <c r="E178" s="1" t="s">
        <v>560</v>
      </c>
      <c r="F178" s="1" t="s">
        <v>800</v>
      </c>
      <c r="G178">
        <v>90535</v>
      </c>
      <c r="H178" s="1" t="s">
        <v>101</v>
      </c>
      <c r="J178">
        <v>115060</v>
      </c>
      <c r="K178" s="1" t="s">
        <v>2262</v>
      </c>
      <c r="L178" s="1"/>
      <c r="M178" s="1" t="s">
        <v>538</v>
      </c>
      <c r="N178">
        <v>321</v>
      </c>
      <c r="O178" s="1"/>
      <c r="P178" s="1" t="s">
        <v>731</v>
      </c>
      <c r="Q178" s="1" t="s">
        <v>340</v>
      </c>
      <c r="R178" s="1" t="s">
        <v>163</v>
      </c>
      <c r="S178" s="1" t="s">
        <v>2263</v>
      </c>
      <c r="T178" s="1" t="s">
        <v>1290</v>
      </c>
      <c r="U178" s="1"/>
      <c r="V178" s="1" t="s">
        <v>1291</v>
      </c>
      <c r="W178" s="1" t="s">
        <v>371</v>
      </c>
      <c r="X178" s="1" t="s">
        <v>2264</v>
      </c>
      <c r="Y178">
        <v>1</v>
      </c>
      <c r="Z178" s="1" t="s">
        <v>148</v>
      </c>
      <c r="AA178" s="1" t="s">
        <v>164</v>
      </c>
      <c r="AB178" s="1" t="s">
        <v>1130</v>
      </c>
      <c r="AC178" s="1" t="s">
        <v>181</v>
      </c>
      <c r="AD178" s="3">
        <v>1</v>
      </c>
      <c r="AE178" s="1" t="s">
        <v>106</v>
      </c>
      <c r="AF178" s="1" t="s">
        <v>106</v>
      </c>
      <c r="AG178" s="1" t="s">
        <v>106</v>
      </c>
      <c r="AH178" s="1" t="s">
        <v>106</v>
      </c>
      <c r="AI178" s="1"/>
      <c r="AJ178" s="1" t="s">
        <v>108</v>
      </c>
      <c r="AK178" s="1" t="s">
        <v>182</v>
      </c>
      <c r="AL178" s="1"/>
      <c r="AO178">
        <v>1540</v>
      </c>
      <c r="AP178">
        <v>2</v>
      </c>
      <c r="AQ178" s="1" t="s">
        <v>106</v>
      </c>
      <c r="AR178" s="1" t="s">
        <v>119</v>
      </c>
      <c r="AT178" s="1" t="s">
        <v>108</v>
      </c>
      <c r="AU178" s="1" t="s">
        <v>121</v>
      </c>
      <c r="AV178">
        <v>1986</v>
      </c>
      <c r="AW178" s="1" t="s">
        <v>134</v>
      </c>
      <c r="AX178">
        <v>3</v>
      </c>
      <c r="AY178">
        <v>2</v>
      </c>
      <c r="AZ178">
        <v>0</v>
      </c>
      <c r="BA178">
        <v>6</v>
      </c>
      <c r="BI178" s="1"/>
      <c r="BM178" s="1"/>
      <c r="BN178" s="1"/>
      <c r="BV178">
        <v>0</v>
      </c>
      <c r="BW178">
        <v>111200</v>
      </c>
      <c r="BX178">
        <v>25340</v>
      </c>
      <c r="BY178">
        <v>89720</v>
      </c>
      <c r="BZ178">
        <v>3860</v>
      </c>
      <c r="CA178" s="1" t="s">
        <v>1061</v>
      </c>
      <c r="CB178" s="1" t="s">
        <v>119</v>
      </c>
      <c r="CD178">
        <v>6400</v>
      </c>
      <c r="CE178" s="1" t="s">
        <v>106</v>
      </c>
      <c r="CF178" s="1" t="s">
        <v>106</v>
      </c>
      <c r="CI178" s="1" t="s">
        <v>2269</v>
      </c>
      <c r="CJ178" s="1" t="s">
        <v>2270</v>
      </c>
      <c r="CK178">
        <v>2522350</v>
      </c>
      <c r="CL178">
        <v>186949</v>
      </c>
      <c r="CM178" s="1" t="s">
        <v>1129</v>
      </c>
      <c r="CO178" s="1"/>
      <c r="CP178" s="1"/>
      <c r="CQ178" s="1" t="s">
        <v>2267</v>
      </c>
      <c r="CR178" s="1" t="s">
        <v>2263</v>
      </c>
      <c r="CS178" s="1"/>
      <c r="CU178" s="1" t="s">
        <v>1297</v>
      </c>
      <c r="CV178" s="1" t="s">
        <v>113</v>
      </c>
      <c r="CW178" s="1" t="s">
        <v>1291</v>
      </c>
      <c r="CX178" s="1"/>
      <c r="CZ178" s="2">
        <f t="shared" si="2"/>
        <v>115060</v>
      </c>
      <c r="DA178" t="str">
        <f>_xlfn.IFNA(_xlfn.XLOOKUP(R178, LandUseCodes!$A$1:$A$70,LandUseCodes!$B$1:$B$70), "Not Listed")</f>
        <v>R - Single Family/Cabin</v>
      </c>
      <c r="DB178" t="str">
        <f>_xlfn.IFNA(_xlfn.XLOOKUP(AD178, Type!$A$1:$A$3,Type!$B$1:$B$3), "Not Listed")</f>
        <v>Public</v>
      </c>
    </row>
    <row r="179" spans="1:106" x14ac:dyDescent="0.25">
      <c r="A179" s="1" t="s">
        <v>2271</v>
      </c>
      <c r="B179">
        <v>2024</v>
      </c>
      <c r="C179">
        <v>1</v>
      </c>
      <c r="D179" s="1" t="s">
        <v>2272</v>
      </c>
      <c r="E179" s="1" t="s">
        <v>693</v>
      </c>
      <c r="F179" s="1" t="s">
        <v>230</v>
      </c>
      <c r="G179">
        <v>0</v>
      </c>
      <c r="J179">
        <v>18260</v>
      </c>
      <c r="K179" s="1" t="s">
        <v>2273</v>
      </c>
      <c r="L179" s="1" t="s">
        <v>2274</v>
      </c>
      <c r="M179" s="1" t="s">
        <v>538</v>
      </c>
      <c r="O179" s="1"/>
      <c r="P179" s="1" t="s">
        <v>731</v>
      </c>
      <c r="Q179" s="1" t="s">
        <v>340</v>
      </c>
      <c r="R179" s="1" t="s">
        <v>323</v>
      </c>
      <c r="S179" s="1" t="s">
        <v>2275</v>
      </c>
      <c r="T179" s="1" t="s">
        <v>2276</v>
      </c>
      <c r="U179" s="1" t="s">
        <v>1128</v>
      </c>
      <c r="V179" s="1" t="s">
        <v>1129</v>
      </c>
      <c r="W179" s="1"/>
      <c r="X179" s="1"/>
      <c r="Z179" s="1" t="s">
        <v>148</v>
      </c>
      <c r="AA179" s="1" t="s">
        <v>164</v>
      </c>
      <c r="AB179" s="1" t="s">
        <v>1130</v>
      </c>
      <c r="AC179" s="1" t="s">
        <v>181</v>
      </c>
      <c r="AD179" s="3">
        <v>9</v>
      </c>
      <c r="AE179" s="1" t="s">
        <v>107</v>
      </c>
      <c r="AF179" s="1" t="s">
        <v>107</v>
      </c>
      <c r="AG179" s="1" t="s">
        <v>106</v>
      </c>
      <c r="AH179" s="1" t="s">
        <v>106</v>
      </c>
      <c r="AI179" s="1"/>
      <c r="AJ179" s="1" t="s">
        <v>108</v>
      </c>
      <c r="AK179" s="1" t="s">
        <v>182</v>
      </c>
      <c r="AL179" s="1"/>
      <c r="AQ179" s="1"/>
      <c r="AR179" s="1"/>
      <c r="AT179" s="1"/>
      <c r="AU179" s="1"/>
      <c r="AW179" s="1"/>
      <c r="BI179" s="1"/>
      <c r="BM179" s="1"/>
      <c r="BN179" s="1"/>
      <c r="BV179">
        <v>0</v>
      </c>
      <c r="BW179">
        <v>17750</v>
      </c>
      <c r="BX179">
        <v>18260</v>
      </c>
      <c r="BY179">
        <v>0</v>
      </c>
      <c r="BZ179">
        <v>0</v>
      </c>
      <c r="CA179" s="1" t="s">
        <v>1061</v>
      </c>
      <c r="CB179" s="1"/>
      <c r="CD179">
        <v>3200</v>
      </c>
      <c r="CE179" s="1"/>
      <c r="CF179" s="1" t="s">
        <v>106</v>
      </c>
      <c r="CI179" s="1" t="s">
        <v>2277</v>
      </c>
      <c r="CJ179" s="1" t="s">
        <v>177</v>
      </c>
      <c r="CK179">
        <v>2522309</v>
      </c>
      <c r="CL179">
        <v>186913</v>
      </c>
      <c r="CM179" s="1" t="s">
        <v>1129</v>
      </c>
      <c r="CO179" s="1"/>
      <c r="CP179" s="1"/>
      <c r="CQ179" s="1" t="s">
        <v>2163</v>
      </c>
      <c r="CR179" s="1" t="s">
        <v>2275</v>
      </c>
      <c r="CS179" s="1" t="s">
        <v>2276</v>
      </c>
      <c r="CU179" s="1" t="s">
        <v>1133</v>
      </c>
      <c r="CV179" s="1" t="s">
        <v>113</v>
      </c>
      <c r="CW179" s="1" t="s">
        <v>1129</v>
      </c>
      <c r="CX179" s="1"/>
      <c r="CZ179" s="2">
        <f t="shared" si="2"/>
        <v>18260</v>
      </c>
      <c r="DA179" t="str">
        <f>_xlfn.IFNA(_xlfn.XLOOKUP(R179, LandUseCodes!$A$1:$A$70,LandUseCodes!$B$1:$B$70), "Not Listed")</f>
        <v>R - Vacant Land Residential</v>
      </c>
      <c r="DB179" t="str">
        <f>_xlfn.IFNA(_xlfn.XLOOKUP(AD179, Type!$A$1:$A$3,Type!$B$1:$B$3), "Not Listed")</f>
        <v>Not Listed</v>
      </c>
    </row>
    <row r="180" spans="1:106" x14ac:dyDescent="0.25">
      <c r="A180" s="1" t="s">
        <v>2278</v>
      </c>
      <c r="B180">
        <v>2024</v>
      </c>
      <c r="C180">
        <v>1</v>
      </c>
      <c r="D180" s="1" t="s">
        <v>2272</v>
      </c>
      <c r="E180" s="1" t="s">
        <v>2279</v>
      </c>
      <c r="F180" s="1"/>
      <c r="H180" s="1"/>
      <c r="J180">
        <v>93970</v>
      </c>
      <c r="K180" s="1" t="s">
        <v>2273</v>
      </c>
      <c r="L180" s="1" t="s">
        <v>2274</v>
      </c>
      <c r="M180" s="1" t="s">
        <v>538</v>
      </c>
      <c r="N180">
        <v>317</v>
      </c>
      <c r="O180" s="1"/>
      <c r="P180" s="1" t="s">
        <v>731</v>
      </c>
      <c r="Q180" s="1" t="s">
        <v>340</v>
      </c>
      <c r="R180" s="1" t="s">
        <v>163</v>
      </c>
      <c r="S180" s="1" t="s">
        <v>2275</v>
      </c>
      <c r="T180" s="1" t="s">
        <v>2276</v>
      </c>
      <c r="U180" s="1" t="s">
        <v>1128</v>
      </c>
      <c r="V180" s="1" t="s">
        <v>1129</v>
      </c>
      <c r="W180" s="1"/>
      <c r="X180" s="1"/>
      <c r="Z180" s="1" t="s">
        <v>148</v>
      </c>
      <c r="AA180" s="1" t="s">
        <v>164</v>
      </c>
      <c r="AB180" s="1" t="s">
        <v>1130</v>
      </c>
      <c r="AC180" s="1" t="s">
        <v>181</v>
      </c>
      <c r="AD180" s="3">
        <v>1</v>
      </c>
      <c r="AE180" s="1" t="s">
        <v>106</v>
      </c>
      <c r="AF180" s="1" t="s">
        <v>106</v>
      </c>
      <c r="AG180" s="1" t="s">
        <v>106</v>
      </c>
      <c r="AH180" s="1" t="s">
        <v>106</v>
      </c>
      <c r="AI180" s="1"/>
      <c r="AJ180" s="1"/>
      <c r="AK180" s="1" t="s">
        <v>182</v>
      </c>
      <c r="AM180" s="1"/>
      <c r="AO180">
        <v>980</v>
      </c>
      <c r="AP180">
        <v>1</v>
      </c>
      <c r="AQ180" s="1" t="s">
        <v>148</v>
      </c>
      <c r="AR180" s="1" t="s">
        <v>119</v>
      </c>
      <c r="AT180" s="1" t="s">
        <v>108</v>
      </c>
      <c r="AU180" s="1" t="s">
        <v>121</v>
      </c>
      <c r="AV180">
        <v>1991</v>
      </c>
      <c r="AW180" s="1" t="s">
        <v>306</v>
      </c>
      <c r="AX180">
        <v>3</v>
      </c>
      <c r="AY180">
        <v>2</v>
      </c>
      <c r="AZ180">
        <v>0</v>
      </c>
      <c r="BA180">
        <v>5</v>
      </c>
      <c r="BE180">
        <v>1</v>
      </c>
      <c r="BF180">
        <v>1</v>
      </c>
      <c r="BV180">
        <v>0</v>
      </c>
      <c r="BW180">
        <v>93650</v>
      </c>
      <c r="BX180">
        <v>22750</v>
      </c>
      <c r="BY180">
        <v>71220</v>
      </c>
      <c r="BZ180">
        <v>0</v>
      </c>
      <c r="CA180" s="1" t="s">
        <v>1061</v>
      </c>
      <c r="CB180" s="1" t="s">
        <v>119</v>
      </c>
      <c r="CD180">
        <v>3200</v>
      </c>
      <c r="CE180" s="1" t="s">
        <v>106</v>
      </c>
      <c r="CF180" s="1" t="s">
        <v>106</v>
      </c>
      <c r="CI180" s="1" t="s">
        <v>2280</v>
      </c>
      <c r="CJ180" s="1" t="s">
        <v>157</v>
      </c>
      <c r="CK180">
        <v>2522370</v>
      </c>
      <c r="CL180">
        <v>186901</v>
      </c>
      <c r="CM180" s="1" t="s">
        <v>1129</v>
      </c>
      <c r="CO180" s="1"/>
      <c r="CP180" s="1"/>
      <c r="CQ180" s="1" t="s">
        <v>2275</v>
      </c>
      <c r="CR180" s="1" t="s">
        <v>2275</v>
      </c>
      <c r="CS180" s="1" t="s">
        <v>2276</v>
      </c>
      <c r="CU180" s="1" t="s">
        <v>1133</v>
      </c>
      <c r="CV180" s="1" t="s">
        <v>113</v>
      </c>
      <c r="CW180" s="1" t="s">
        <v>1129</v>
      </c>
      <c r="CX180" s="1"/>
      <c r="CZ180" s="2">
        <f t="shared" si="2"/>
        <v>93970</v>
      </c>
      <c r="DA180" t="str">
        <f>_xlfn.IFNA(_xlfn.XLOOKUP(R180, LandUseCodes!$A$1:$A$70,LandUseCodes!$B$1:$B$70), "Not Listed")</f>
        <v>R - Single Family/Cabin</v>
      </c>
      <c r="DB180" t="str">
        <f>_xlfn.IFNA(_xlfn.XLOOKUP(AD180, Type!$A$1:$A$3,Type!$B$1:$B$3), "Not Listed")</f>
        <v>Public</v>
      </c>
    </row>
    <row r="181" spans="1:106" x14ac:dyDescent="0.25">
      <c r="A181" s="1" t="s">
        <v>2281</v>
      </c>
      <c r="B181">
        <v>2024</v>
      </c>
      <c r="C181">
        <v>1</v>
      </c>
      <c r="D181" s="1" t="s">
        <v>1062</v>
      </c>
      <c r="E181" s="1" t="s">
        <v>761</v>
      </c>
      <c r="F181" s="1" t="s">
        <v>1063</v>
      </c>
      <c r="G181">
        <v>120000</v>
      </c>
      <c r="H181" s="1" t="s">
        <v>101</v>
      </c>
      <c r="J181">
        <v>5680</v>
      </c>
      <c r="K181" s="1" t="s">
        <v>2282</v>
      </c>
      <c r="L181" s="1"/>
      <c r="M181" s="1" t="s">
        <v>538</v>
      </c>
      <c r="N181">
        <v>315</v>
      </c>
      <c r="O181" s="1"/>
      <c r="P181" s="1" t="s">
        <v>731</v>
      </c>
      <c r="Q181" s="1" t="s">
        <v>340</v>
      </c>
      <c r="R181" s="1" t="s">
        <v>390</v>
      </c>
      <c r="S181" s="1" t="s">
        <v>2283</v>
      </c>
      <c r="T181" s="1" t="s">
        <v>2284</v>
      </c>
      <c r="U181" s="1" t="s">
        <v>795</v>
      </c>
      <c r="V181" s="1" t="s">
        <v>796</v>
      </c>
      <c r="W181" s="1" t="s">
        <v>2285</v>
      </c>
      <c r="X181" s="1" t="s">
        <v>709</v>
      </c>
      <c r="Y181">
        <v>170000</v>
      </c>
      <c r="Z181" s="1" t="s">
        <v>148</v>
      </c>
      <c r="AA181" s="1" t="s">
        <v>164</v>
      </c>
      <c r="AB181" s="1" t="s">
        <v>1130</v>
      </c>
      <c r="AC181" s="1" t="s">
        <v>181</v>
      </c>
      <c r="AD181" s="3">
        <v>1</v>
      </c>
      <c r="AE181" s="1" t="s">
        <v>106</v>
      </c>
      <c r="AF181" s="1" t="s">
        <v>106</v>
      </c>
      <c r="AG181" s="1" t="s">
        <v>106</v>
      </c>
      <c r="AH181" s="1" t="s">
        <v>106</v>
      </c>
      <c r="AI181" s="1"/>
      <c r="AJ181" s="1" t="s">
        <v>108</v>
      </c>
      <c r="AK181" s="1" t="s">
        <v>182</v>
      </c>
      <c r="AM181" s="1"/>
      <c r="AQ181" s="1"/>
      <c r="AR181" s="1"/>
      <c r="AT181" s="1"/>
      <c r="AU181" s="1"/>
      <c r="AW181" s="1"/>
      <c r="BH181">
        <v>528</v>
      </c>
      <c r="BV181">
        <v>0</v>
      </c>
      <c r="BX181">
        <v>5180</v>
      </c>
      <c r="BY181">
        <v>500</v>
      </c>
      <c r="BZ181">
        <v>7820</v>
      </c>
      <c r="CA181" s="1" t="s">
        <v>1118</v>
      </c>
      <c r="CB181" s="1"/>
      <c r="CD181">
        <v>6400</v>
      </c>
      <c r="CE181" s="1"/>
      <c r="CF181" s="1" t="s">
        <v>106</v>
      </c>
      <c r="CI181" s="1" t="s">
        <v>2286</v>
      </c>
      <c r="CJ181" s="1" t="s">
        <v>2287</v>
      </c>
      <c r="CK181">
        <v>2522333</v>
      </c>
      <c r="CL181">
        <v>186863</v>
      </c>
      <c r="CM181" s="1" t="s">
        <v>1129</v>
      </c>
      <c r="CO181" s="1"/>
      <c r="CP181" s="1"/>
      <c r="CQ181" s="1" t="s">
        <v>2288</v>
      </c>
      <c r="CR181" s="1" t="s">
        <v>2283</v>
      </c>
      <c r="CS181" s="1" t="s">
        <v>2284</v>
      </c>
      <c r="CU181" s="1" t="s">
        <v>797</v>
      </c>
      <c r="CV181" s="1" t="s">
        <v>113</v>
      </c>
      <c r="CW181" s="1" t="s">
        <v>796</v>
      </c>
      <c r="CX181" s="1"/>
      <c r="CZ181" s="2">
        <f t="shared" si="2"/>
        <v>5680</v>
      </c>
      <c r="DA181" t="str">
        <f>_xlfn.IFNA(_xlfn.XLOOKUP(R181, LandUseCodes!$A$1:$A$70,LandUseCodes!$B$1:$B$70), "Not Listed")</f>
        <v>R - Barns,Stables,Pools,Misc Bldg</v>
      </c>
      <c r="DB181" t="str">
        <f>_xlfn.IFNA(_xlfn.XLOOKUP(AD181, Type!$A$1:$A$3,Type!$B$1:$B$3), "Not Listed")</f>
        <v>Public</v>
      </c>
    </row>
    <row r="182" spans="1:106" x14ac:dyDescent="0.25">
      <c r="A182" s="1" t="s">
        <v>2289</v>
      </c>
      <c r="B182">
        <v>2024</v>
      </c>
      <c r="C182">
        <v>1</v>
      </c>
      <c r="D182" s="1" t="s">
        <v>1062</v>
      </c>
      <c r="E182" s="1" t="s">
        <v>761</v>
      </c>
      <c r="F182" s="1" t="s">
        <v>1063</v>
      </c>
      <c r="G182">
        <v>120000</v>
      </c>
      <c r="H182" s="1" t="s">
        <v>101</v>
      </c>
      <c r="J182">
        <v>37520</v>
      </c>
      <c r="K182" s="1" t="s">
        <v>2282</v>
      </c>
      <c r="L182" s="1"/>
      <c r="M182" s="1" t="s">
        <v>538</v>
      </c>
      <c r="N182">
        <v>313</v>
      </c>
      <c r="O182" s="1"/>
      <c r="P182" s="1" t="s">
        <v>731</v>
      </c>
      <c r="Q182" s="1" t="s">
        <v>340</v>
      </c>
      <c r="R182" s="1" t="s">
        <v>163</v>
      </c>
      <c r="S182" s="1" t="s">
        <v>2283</v>
      </c>
      <c r="T182" s="1" t="s">
        <v>2284</v>
      </c>
      <c r="U182" s="1" t="s">
        <v>795</v>
      </c>
      <c r="V182" s="1" t="s">
        <v>796</v>
      </c>
      <c r="W182" s="1" t="s">
        <v>2285</v>
      </c>
      <c r="X182" s="1" t="s">
        <v>709</v>
      </c>
      <c r="Y182">
        <v>170000</v>
      </c>
      <c r="Z182" s="1" t="s">
        <v>148</v>
      </c>
      <c r="AA182" s="1" t="s">
        <v>164</v>
      </c>
      <c r="AB182" s="1" t="s">
        <v>1130</v>
      </c>
      <c r="AC182" s="1" t="s">
        <v>181</v>
      </c>
      <c r="AD182" s="3">
        <v>1</v>
      </c>
      <c r="AE182" s="1" t="s">
        <v>106</v>
      </c>
      <c r="AF182" s="1" t="s">
        <v>106</v>
      </c>
      <c r="AG182" s="1" t="s">
        <v>106</v>
      </c>
      <c r="AH182" s="1" t="s">
        <v>106</v>
      </c>
      <c r="AI182" s="1"/>
      <c r="AJ182" s="1" t="s">
        <v>108</v>
      </c>
      <c r="AK182" s="1" t="s">
        <v>182</v>
      </c>
      <c r="AM182" s="1"/>
      <c r="AO182">
        <v>994</v>
      </c>
      <c r="AP182">
        <v>1</v>
      </c>
      <c r="AQ182" s="1" t="s">
        <v>148</v>
      </c>
      <c r="AR182" s="1" t="s">
        <v>119</v>
      </c>
      <c r="AT182" s="1" t="s">
        <v>108</v>
      </c>
      <c r="AU182" s="1" t="s">
        <v>121</v>
      </c>
      <c r="AV182">
        <v>1920</v>
      </c>
      <c r="AW182" s="1" t="s">
        <v>349</v>
      </c>
      <c r="AX182">
        <v>1</v>
      </c>
      <c r="AY182">
        <v>1</v>
      </c>
      <c r="AZ182">
        <v>0</v>
      </c>
      <c r="BA182">
        <v>6</v>
      </c>
      <c r="BV182">
        <v>0</v>
      </c>
      <c r="BX182">
        <v>25340</v>
      </c>
      <c r="BY182">
        <v>12180</v>
      </c>
      <c r="BZ182">
        <v>0</v>
      </c>
      <c r="CA182" s="1" t="s">
        <v>1118</v>
      </c>
      <c r="CB182" s="1" t="s">
        <v>108</v>
      </c>
      <c r="CD182">
        <v>6400</v>
      </c>
      <c r="CE182" s="1" t="s">
        <v>108</v>
      </c>
      <c r="CF182" s="1" t="s">
        <v>106</v>
      </c>
      <c r="CI182" s="1" t="s">
        <v>2290</v>
      </c>
      <c r="CJ182" s="1" t="s">
        <v>157</v>
      </c>
      <c r="CK182">
        <v>2522326</v>
      </c>
      <c r="CL182">
        <v>186826</v>
      </c>
      <c r="CM182" s="1" t="s">
        <v>1129</v>
      </c>
      <c r="CO182" s="1"/>
      <c r="CP182" s="1"/>
      <c r="CQ182" s="1" t="s">
        <v>2291</v>
      </c>
      <c r="CR182" s="1" t="s">
        <v>2283</v>
      </c>
      <c r="CS182" s="1" t="s">
        <v>2284</v>
      </c>
      <c r="CU182" s="1" t="s">
        <v>797</v>
      </c>
      <c r="CV182" s="1" t="s">
        <v>113</v>
      </c>
      <c r="CW182" s="1" t="s">
        <v>796</v>
      </c>
      <c r="CX182" s="1"/>
      <c r="CZ182" s="2">
        <f t="shared" si="2"/>
        <v>37520</v>
      </c>
      <c r="DA182" t="str">
        <f>_xlfn.IFNA(_xlfn.XLOOKUP(R182, LandUseCodes!$A$1:$A$70,LandUseCodes!$B$1:$B$70), "Not Listed")</f>
        <v>R - Single Family/Cabin</v>
      </c>
      <c r="DB182" t="str">
        <f>_xlfn.IFNA(_xlfn.XLOOKUP(AD182, Type!$A$1:$A$3,Type!$B$1:$B$3), "Not Listed")</f>
        <v>Public</v>
      </c>
    </row>
    <row r="183" spans="1:106" x14ac:dyDescent="0.25">
      <c r="A183" s="1" t="s">
        <v>2292</v>
      </c>
      <c r="B183">
        <v>2024</v>
      </c>
      <c r="C183">
        <v>1</v>
      </c>
      <c r="D183" s="1" t="s">
        <v>937</v>
      </c>
      <c r="E183" s="1" t="s">
        <v>1043</v>
      </c>
      <c r="F183" s="1" t="s">
        <v>938</v>
      </c>
      <c r="G183">
        <v>190000</v>
      </c>
      <c r="H183" s="1" t="s">
        <v>413</v>
      </c>
      <c r="J183">
        <v>34350</v>
      </c>
      <c r="K183" s="1" t="s">
        <v>2293</v>
      </c>
      <c r="L183" s="1" t="s">
        <v>2294</v>
      </c>
      <c r="M183" s="1" t="s">
        <v>538</v>
      </c>
      <c r="N183">
        <v>311</v>
      </c>
      <c r="O183" s="1"/>
      <c r="P183" s="1" t="s">
        <v>731</v>
      </c>
      <c r="Q183" s="1" t="s">
        <v>340</v>
      </c>
      <c r="R183" s="1" t="s">
        <v>163</v>
      </c>
      <c r="S183" s="1" t="s">
        <v>2295</v>
      </c>
      <c r="T183" s="1" t="s">
        <v>1128</v>
      </c>
      <c r="U183" s="1"/>
      <c r="V183" s="1" t="s">
        <v>1129</v>
      </c>
      <c r="W183" s="1" t="s">
        <v>2296</v>
      </c>
      <c r="X183" s="1" t="s">
        <v>888</v>
      </c>
      <c r="Y183">
        <v>70000</v>
      </c>
      <c r="Z183" s="1" t="s">
        <v>148</v>
      </c>
      <c r="AA183" s="1" t="s">
        <v>164</v>
      </c>
      <c r="AB183" s="1" t="s">
        <v>1130</v>
      </c>
      <c r="AC183" s="1" t="s">
        <v>181</v>
      </c>
      <c r="AD183" s="3">
        <v>1</v>
      </c>
      <c r="AE183" s="1" t="s">
        <v>106</v>
      </c>
      <c r="AF183" s="1" t="s">
        <v>106</v>
      </c>
      <c r="AG183" s="1" t="s">
        <v>106</v>
      </c>
      <c r="AH183" s="1" t="s">
        <v>106</v>
      </c>
      <c r="AI183" s="1"/>
      <c r="AJ183" s="1" t="s">
        <v>104</v>
      </c>
      <c r="AK183" s="1" t="s">
        <v>182</v>
      </c>
      <c r="AO183">
        <v>1248</v>
      </c>
      <c r="AP183">
        <v>2</v>
      </c>
      <c r="AQ183" s="1" t="s">
        <v>160</v>
      </c>
      <c r="AR183" s="1" t="s">
        <v>119</v>
      </c>
      <c r="AT183" s="1" t="s">
        <v>108</v>
      </c>
      <c r="AU183" s="1" t="s">
        <v>166</v>
      </c>
      <c r="AV183">
        <v>1900</v>
      </c>
      <c r="AW183" s="1" t="s">
        <v>167</v>
      </c>
      <c r="AX183">
        <v>3</v>
      </c>
      <c r="AY183">
        <v>1</v>
      </c>
      <c r="AZ183">
        <v>1</v>
      </c>
      <c r="BA183">
        <v>6</v>
      </c>
      <c r="BV183">
        <v>0</v>
      </c>
      <c r="BW183">
        <v>97000</v>
      </c>
      <c r="BX183">
        <v>28580</v>
      </c>
      <c r="BY183">
        <v>5770</v>
      </c>
      <c r="BZ183">
        <v>0</v>
      </c>
      <c r="CA183" s="1" t="s">
        <v>1088</v>
      </c>
      <c r="CB183" s="1" t="s">
        <v>119</v>
      </c>
      <c r="CD183">
        <v>10400</v>
      </c>
      <c r="CE183" s="1" t="s">
        <v>108</v>
      </c>
      <c r="CF183" s="1" t="s">
        <v>106</v>
      </c>
      <c r="CI183" s="1" t="s">
        <v>2297</v>
      </c>
      <c r="CJ183" s="1" t="s">
        <v>157</v>
      </c>
      <c r="CK183">
        <v>2522318</v>
      </c>
      <c r="CL183">
        <v>186770</v>
      </c>
      <c r="CM183" s="1" t="s">
        <v>1129</v>
      </c>
      <c r="CO183" s="1"/>
      <c r="CP183" s="1"/>
      <c r="CQ183" s="1" t="s">
        <v>2295</v>
      </c>
      <c r="CR183" s="1" t="s">
        <v>2295</v>
      </c>
      <c r="CS183" s="1"/>
      <c r="CU183" s="1" t="s">
        <v>1133</v>
      </c>
      <c r="CV183" s="1" t="s">
        <v>113</v>
      </c>
      <c r="CW183" s="1" t="s">
        <v>1129</v>
      </c>
      <c r="CX183" s="1"/>
      <c r="CZ183" s="2">
        <f t="shared" si="2"/>
        <v>34350</v>
      </c>
      <c r="DA183" t="str">
        <f>_xlfn.IFNA(_xlfn.XLOOKUP(R183, LandUseCodes!$A$1:$A$70,LandUseCodes!$B$1:$B$70), "Not Listed")</f>
        <v>R - Single Family/Cabin</v>
      </c>
      <c r="DB183" t="str">
        <f>_xlfn.IFNA(_xlfn.XLOOKUP(AD183, Type!$A$1:$A$3,Type!$B$1:$B$3), "Not Listed")</f>
        <v>Public</v>
      </c>
    </row>
    <row r="184" spans="1:106" x14ac:dyDescent="0.25">
      <c r="A184" s="1" t="s">
        <v>2298</v>
      </c>
      <c r="B184">
        <v>2024</v>
      </c>
      <c r="C184">
        <v>1</v>
      </c>
      <c r="D184" s="1" t="s">
        <v>2299</v>
      </c>
      <c r="E184" s="1" t="s">
        <v>420</v>
      </c>
      <c r="F184" s="1" t="s">
        <v>398</v>
      </c>
      <c r="G184">
        <v>98000</v>
      </c>
      <c r="H184" s="1"/>
      <c r="J184">
        <v>97910</v>
      </c>
      <c r="K184" s="1" t="s">
        <v>2300</v>
      </c>
      <c r="L184" s="1" t="s">
        <v>2301</v>
      </c>
      <c r="M184" s="1" t="s">
        <v>538</v>
      </c>
      <c r="N184">
        <v>307</v>
      </c>
      <c r="O184" s="1"/>
      <c r="P184" s="1" t="s">
        <v>731</v>
      </c>
      <c r="Q184" s="1" t="s">
        <v>340</v>
      </c>
      <c r="R184" s="1" t="s">
        <v>328</v>
      </c>
      <c r="S184" s="1" t="s">
        <v>2302</v>
      </c>
      <c r="T184" s="1" t="s">
        <v>1128</v>
      </c>
      <c r="U184" s="1"/>
      <c r="V184" s="1" t="s">
        <v>1129</v>
      </c>
      <c r="W184" s="1"/>
      <c r="X184" s="1"/>
      <c r="Z184" s="1" t="s">
        <v>148</v>
      </c>
      <c r="AA184" s="1" t="s">
        <v>164</v>
      </c>
      <c r="AB184" s="1" t="s">
        <v>1130</v>
      </c>
      <c r="AC184" s="1" t="s">
        <v>181</v>
      </c>
      <c r="AD184" s="3">
        <v>1</v>
      </c>
      <c r="AE184" s="1" t="s">
        <v>106</v>
      </c>
      <c r="AF184" s="1" t="s">
        <v>106</v>
      </c>
      <c r="AG184" s="1" t="s">
        <v>106</v>
      </c>
      <c r="AH184" s="1" t="s">
        <v>106</v>
      </c>
      <c r="AI184" s="1"/>
      <c r="AJ184" s="1" t="s">
        <v>139</v>
      </c>
      <c r="AK184" s="1" t="s">
        <v>182</v>
      </c>
      <c r="AO184">
        <v>1540</v>
      </c>
      <c r="AP184">
        <v>2</v>
      </c>
      <c r="AQ184" s="1" t="s">
        <v>148</v>
      </c>
      <c r="AR184" s="1" t="s">
        <v>107</v>
      </c>
      <c r="AT184" s="1" t="s">
        <v>108</v>
      </c>
      <c r="AU184" s="1" t="s">
        <v>166</v>
      </c>
      <c r="AV184">
        <v>1900</v>
      </c>
      <c r="AW184" s="1" t="s">
        <v>167</v>
      </c>
      <c r="AX184">
        <v>3</v>
      </c>
      <c r="AY184">
        <v>2</v>
      </c>
      <c r="AZ184">
        <v>0</v>
      </c>
      <c r="BA184">
        <v>7</v>
      </c>
      <c r="BH184">
        <v>360</v>
      </c>
      <c r="BV184">
        <v>0</v>
      </c>
      <c r="BX184">
        <v>28580</v>
      </c>
      <c r="BY184">
        <v>69330</v>
      </c>
      <c r="BZ184">
        <v>6230</v>
      </c>
      <c r="CA184" s="1" t="s">
        <v>1061</v>
      </c>
      <c r="CB184" s="1" t="s">
        <v>119</v>
      </c>
      <c r="CD184">
        <v>10400</v>
      </c>
      <c r="CE184" s="1" t="s">
        <v>107</v>
      </c>
      <c r="CF184" s="1" t="s">
        <v>106</v>
      </c>
      <c r="CI184" s="1" t="s">
        <v>2303</v>
      </c>
      <c r="CJ184" s="1" t="s">
        <v>168</v>
      </c>
      <c r="CK184">
        <v>2522303</v>
      </c>
      <c r="CL184">
        <v>186691</v>
      </c>
      <c r="CM184" s="1" t="s">
        <v>1129</v>
      </c>
      <c r="CO184" s="1"/>
      <c r="CP184" s="1"/>
      <c r="CQ184" s="1" t="s">
        <v>2302</v>
      </c>
      <c r="CR184" s="1" t="s">
        <v>2302</v>
      </c>
      <c r="CS184" s="1"/>
      <c r="CU184" s="1" t="s">
        <v>1133</v>
      </c>
      <c r="CV184" s="1" t="s">
        <v>113</v>
      </c>
      <c r="CW184" s="1" t="s">
        <v>1129</v>
      </c>
      <c r="CX184" s="1"/>
      <c r="CZ184" s="2">
        <f t="shared" si="2"/>
        <v>97910</v>
      </c>
      <c r="DA184" t="str">
        <f>_xlfn.IFNA(_xlfn.XLOOKUP(R184, LandUseCodes!$A$1:$A$70,LandUseCodes!$B$1:$B$70), "Not Listed")</f>
        <v>R - Two Family</v>
      </c>
      <c r="DB184" t="str">
        <f>_xlfn.IFNA(_xlfn.XLOOKUP(AD184, Type!$A$1:$A$3,Type!$B$1:$B$3), "Not Listed")</f>
        <v>Public</v>
      </c>
    </row>
    <row r="185" spans="1:106" x14ac:dyDescent="0.25">
      <c r="A185" s="1" t="s">
        <v>2304</v>
      </c>
      <c r="B185">
        <v>2024</v>
      </c>
      <c r="C185">
        <v>1</v>
      </c>
      <c r="D185" s="1" t="s">
        <v>2305</v>
      </c>
      <c r="E185" s="1" t="s">
        <v>2306</v>
      </c>
      <c r="F185" s="1"/>
      <c r="H185" s="1"/>
      <c r="J185">
        <v>14820</v>
      </c>
      <c r="K185" s="1" t="s">
        <v>2307</v>
      </c>
      <c r="L185" s="1" t="s">
        <v>2308</v>
      </c>
      <c r="M185" s="1" t="s">
        <v>538</v>
      </c>
      <c r="O185" s="1"/>
      <c r="P185" s="1" t="s">
        <v>731</v>
      </c>
      <c r="Q185" s="1" t="s">
        <v>340</v>
      </c>
      <c r="R185" s="1" t="s">
        <v>323</v>
      </c>
      <c r="S185" s="1" t="s">
        <v>2309</v>
      </c>
      <c r="T185" s="1" t="s">
        <v>1128</v>
      </c>
      <c r="U185" s="1"/>
      <c r="V185" s="1" t="s">
        <v>1129</v>
      </c>
      <c r="W185" s="1"/>
      <c r="X185" s="1"/>
      <c r="Z185" s="1" t="s">
        <v>148</v>
      </c>
      <c r="AA185" s="1" t="s">
        <v>164</v>
      </c>
      <c r="AB185" s="1" t="s">
        <v>1130</v>
      </c>
      <c r="AC185" s="1" t="s">
        <v>181</v>
      </c>
      <c r="AD185" s="3">
        <v>1</v>
      </c>
      <c r="AE185" s="1" t="s">
        <v>106</v>
      </c>
      <c r="AF185" s="1" t="s">
        <v>106</v>
      </c>
      <c r="AG185" s="1" t="s">
        <v>106</v>
      </c>
      <c r="AH185" s="1" t="s">
        <v>106</v>
      </c>
      <c r="AI185" s="1"/>
      <c r="AJ185" s="1"/>
      <c r="AK185" s="1" t="s">
        <v>182</v>
      </c>
      <c r="AQ185" s="1"/>
      <c r="AR185" s="1"/>
      <c r="AT185" s="1"/>
      <c r="AU185" s="1"/>
      <c r="AW185" s="1"/>
      <c r="BV185">
        <v>0</v>
      </c>
      <c r="BW185">
        <v>24370</v>
      </c>
      <c r="BX185">
        <v>14820</v>
      </c>
      <c r="BY185">
        <v>0</v>
      </c>
      <c r="BZ185">
        <v>0</v>
      </c>
      <c r="CA185" s="1" t="s">
        <v>1061</v>
      </c>
      <c r="CB185" s="1"/>
      <c r="CD185">
        <v>5200</v>
      </c>
      <c r="CE185" s="1"/>
      <c r="CF185" s="1" t="s">
        <v>106</v>
      </c>
      <c r="CI185" s="1" t="s">
        <v>2310</v>
      </c>
      <c r="CJ185" s="1" t="s">
        <v>2311</v>
      </c>
      <c r="CK185">
        <v>2522288</v>
      </c>
      <c r="CL185">
        <v>186633</v>
      </c>
      <c r="CM185" s="1" t="s">
        <v>1129</v>
      </c>
      <c r="CO185" s="1"/>
      <c r="CP185" s="1"/>
      <c r="CQ185" s="1" t="s">
        <v>2163</v>
      </c>
      <c r="CR185" s="1" t="s">
        <v>2309</v>
      </c>
      <c r="CS185" s="1"/>
      <c r="CU185" s="1" t="s">
        <v>1133</v>
      </c>
      <c r="CV185" s="1" t="s">
        <v>113</v>
      </c>
      <c r="CW185" s="1" t="s">
        <v>1129</v>
      </c>
      <c r="CX185" s="1"/>
      <c r="CZ185" s="2">
        <f t="shared" si="2"/>
        <v>14820</v>
      </c>
      <c r="DA185" t="str">
        <f>_xlfn.IFNA(_xlfn.XLOOKUP(R185, LandUseCodes!$A$1:$A$70,LandUseCodes!$B$1:$B$70), "Not Listed")</f>
        <v>R - Vacant Land Residential</v>
      </c>
      <c r="DB185" t="str">
        <f>_xlfn.IFNA(_xlfn.XLOOKUP(AD185, Type!$A$1:$A$3,Type!$B$1:$B$3), "Not Listed")</f>
        <v>Public</v>
      </c>
    </row>
    <row r="186" spans="1:106" x14ac:dyDescent="0.25">
      <c r="A186" s="1" t="s">
        <v>2312</v>
      </c>
      <c r="B186">
        <v>2024</v>
      </c>
      <c r="C186">
        <v>1</v>
      </c>
      <c r="D186" s="1" t="s">
        <v>725</v>
      </c>
      <c r="E186" s="1" t="s">
        <v>688</v>
      </c>
      <c r="F186" s="1" t="s">
        <v>726</v>
      </c>
      <c r="G186">
        <v>1</v>
      </c>
      <c r="H186" s="1" t="s">
        <v>133</v>
      </c>
      <c r="J186">
        <v>83850</v>
      </c>
      <c r="K186" s="1" t="s">
        <v>2313</v>
      </c>
      <c r="L186" s="1"/>
      <c r="M186" s="1" t="s">
        <v>538</v>
      </c>
      <c r="N186">
        <v>301</v>
      </c>
      <c r="O186" s="1"/>
      <c r="P186" s="1" t="s">
        <v>731</v>
      </c>
      <c r="Q186" s="1" t="s">
        <v>340</v>
      </c>
      <c r="R186" s="1" t="s">
        <v>163</v>
      </c>
      <c r="S186" s="1" t="s">
        <v>2314</v>
      </c>
      <c r="T186" s="1" t="s">
        <v>135</v>
      </c>
      <c r="V186" s="1" t="s">
        <v>180</v>
      </c>
      <c r="W186" s="1" t="s">
        <v>2313</v>
      </c>
      <c r="X186" s="1"/>
      <c r="Z186" s="1" t="s">
        <v>148</v>
      </c>
      <c r="AA186" s="1" t="s">
        <v>164</v>
      </c>
      <c r="AB186" s="1" t="s">
        <v>1130</v>
      </c>
      <c r="AC186" s="1" t="s">
        <v>181</v>
      </c>
      <c r="AD186" s="3">
        <v>1</v>
      </c>
      <c r="AE186" s="1" t="s">
        <v>106</v>
      </c>
      <c r="AF186" s="1" t="s">
        <v>106</v>
      </c>
      <c r="AG186" s="1" t="s">
        <v>106</v>
      </c>
      <c r="AH186" s="1" t="s">
        <v>106</v>
      </c>
      <c r="AI186" s="1"/>
      <c r="AJ186" s="1" t="s">
        <v>104</v>
      </c>
      <c r="AK186" s="1" t="s">
        <v>182</v>
      </c>
      <c r="AO186">
        <v>960</v>
      </c>
      <c r="AP186">
        <v>1</v>
      </c>
      <c r="AQ186" s="1" t="s">
        <v>148</v>
      </c>
      <c r="AR186" s="1" t="s">
        <v>107</v>
      </c>
      <c r="AT186" s="1" t="s">
        <v>108</v>
      </c>
      <c r="AU186" s="1" t="s">
        <v>166</v>
      </c>
      <c r="AV186">
        <v>1900</v>
      </c>
      <c r="AW186" s="1" t="s">
        <v>167</v>
      </c>
      <c r="AX186">
        <v>3</v>
      </c>
      <c r="AY186">
        <v>1</v>
      </c>
      <c r="AZ186">
        <v>0</v>
      </c>
      <c r="BA186">
        <v>5</v>
      </c>
      <c r="BV186">
        <v>0</v>
      </c>
      <c r="BX186">
        <v>23480</v>
      </c>
      <c r="BY186">
        <v>60370</v>
      </c>
      <c r="BZ186">
        <v>0</v>
      </c>
      <c r="CA186" s="1" t="s">
        <v>1061</v>
      </c>
      <c r="CB186" s="1" t="s">
        <v>119</v>
      </c>
      <c r="CD186">
        <v>4094</v>
      </c>
      <c r="CE186" s="1" t="s">
        <v>106</v>
      </c>
      <c r="CF186" s="1" t="s">
        <v>106</v>
      </c>
      <c r="CG186" s="1"/>
      <c r="CI186" s="1" t="s">
        <v>2315</v>
      </c>
      <c r="CJ186" s="1" t="s">
        <v>157</v>
      </c>
      <c r="CK186">
        <v>2522260</v>
      </c>
      <c r="CL186">
        <v>186592</v>
      </c>
      <c r="CM186" s="1" t="s">
        <v>1129</v>
      </c>
      <c r="CO186" s="1"/>
      <c r="CP186" s="1"/>
      <c r="CQ186" s="1" t="s">
        <v>2316</v>
      </c>
      <c r="CR186" s="1" t="s">
        <v>2314</v>
      </c>
      <c r="CS186" s="1"/>
      <c r="CU186" s="1" t="s">
        <v>137</v>
      </c>
      <c r="CV186" s="1" t="s">
        <v>113</v>
      </c>
      <c r="CW186" s="1" t="s">
        <v>180</v>
      </c>
      <c r="CX186" s="1"/>
      <c r="CZ186" s="2">
        <f t="shared" si="2"/>
        <v>83850</v>
      </c>
      <c r="DA186" t="str">
        <f>_xlfn.IFNA(_xlfn.XLOOKUP(R186, LandUseCodes!$A$1:$A$70,LandUseCodes!$B$1:$B$70), "Not Listed")</f>
        <v>R - Single Family/Cabin</v>
      </c>
      <c r="DB186" t="str">
        <f>_xlfn.IFNA(_xlfn.XLOOKUP(AD186, Type!$A$1:$A$3,Type!$B$1:$B$3), "Not Listed")</f>
        <v>Public</v>
      </c>
    </row>
    <row r="187" spans="1:106" x14ac:dyDescent="0.25">
      <c r="A187" s="1" t="s">
        <v>2317</v>
      </c>
      <c r="B187">
        <v>2024</v>
      </c>
      <c r="C187">
        <v>1</v>
      </c>
      <c r="D187" s="1" t="s">
        <v>2318</v>
      </c>
      <c r="E187" s="1" t="s">
        <v>418</v>
      </c>
      <c r="F187" s="1"/>
      <c r="H187" s="1"/>
      <c r="J187">
        <v>55080</v>
      </c>
      <c r="K187" s="1" t="s">
        <v>2319</v>
      </c>
      <c r="L187" s="1" t="s">
        <v>2320</v>
      </c>
      <c r="M187" s="1" t="s">
        <v>538</v>
      </c>
      <c r="N187">
        <v>401</v>
      </c>
      <c r="O187" s="1" t="s">
        <v>116</v>
      </c>
      <c r="P187" s="1" t="s">
        <v>412</v>
      </c>
      <c r="Q187" s="1" t="s">
        <v>340</v>
      </c>
      <c r="R187" s="1" t="s">
        <v>328</v>
      </c>
      <c r="S187" s="1" t="s">
        <v>2321</v>
      </c>
      <c r="T187" s="1" t="s">
        <v>1128</v>
      </c>
      <c r="V187" s="1" t="s">
        <v>1129</v>
      </c>
      <c r="W187" s="1"/>
      <c r="X187" s="1"/>
      <c r="Z187" s="1" t="s">
        <v>148</v>
      </c>
      <c r="AA187" s="1" t="s">
        <v>164</v>
      </c>
      <c r="AB187" s="1" t="s">
        <v>1130</v>
      </c>
      <c r="AC187" s="1" t="s">
        <v>181</v>
      </c>
      <c r="AD187" s="3">
        <v>1</v>
      </c>
      <c r="AE187" s="1" t="s">
        <v>106</v>
      </c>
      <c r="AF187" s="1" t="s">
        <v>106</v>
      </c>
      <c r="AG187" s="1" t="s">
        <v>106</v>
      </c>
      <c r="AH187" s="1" t="s">
        <v>106</v>
      </c>
      <c r="AI187" s="1"/>
      <c r="AJ187" s="1"/>
      <c r="AK187" s="1" t="s">
        <v>182</v>
      </c>
      <c r="AM187" s="1"/>
      <c r="AO187">
        <v>1208</v>
      </c>
      <c r="AP187">
        <v>1</v>
      </c>
      <c r="AQ187" s="1" t="s">
        <v>148</v>
      </c>
      <c r="AR187" s="1" t="s">
        <v>119</v>
      </c>
      <c r="AS187">
        <v>400</v>
      </c>
      <c r="AT187" s="1" t="s">
        <v>108</v>
      </c>
      <c r="AU187" s="1" t="s">
        <v>121</v>
      </c>
      <c r="AV187">
        <v>1950</v>
      </c>
      <c r="AW187" s="1" t="s">
        <v>133</v>
      </c>
      <c r="AX187">
        <v>3</v>
      </c>
      <c r="AY187">
        <v>1</v>
      </c>
      <c r="AZ187">
        <v>0</v>
      </c>
      <c r="BA187">
        <v>5</v>
      </c>
      <c r="BB187" s="1"/>
      <c r="BV187">
        <v>0</v>
      </c>
      <c r="BW187">
        <v>77140</v>
      </c>
      <c r="BX187">
        <v>21700</v>
      </c>
      <c r="BY187">
        <v>33380</v>
      </c>
      <c r="BZ187">
        <v>1360</v>
      </c>
      <c r="CA187" s="1" t="s">
        <v>1061</v>
      </c>
      <c r="CB187" s="1" t="s">
        <v>119</v>
      </c>
      <c r="CD187">
        <v>1904</v>
      </c>
      <c r="CE187" s="1" t="s">
        <v>106</v>
      </c>
      <c r="CF187" s="1" t="s">
        <v>106</v>
      </c>
      <c r="CG187" s="1"/>
      <c r="CI187" s="1" t="s">
        <v>2322</v>
      </c>
      <c r="CJ187" s="1" t="s">
        <v>157</v>
      </c>
      <c r="CK187">
        <v>2522326</v>
      </c>
      <c r="CL187">
        <v>186581</v>
      </c>
      <c r="CM187" s="1" t="s">
        <v>1129</v>
      </c>
      <c r="CO187" s="1"/>
      <c r="CP187" s="1"/>
      <c r="CQ187" s="1" t="s">
        <v>2321</v>
      </c>
      <c r="CR187" s="1" t="s">
        <v>2321</v>
      </c>
      <c r="CS187" s="1"/>
      <c r="CU187" s="1" t="s">
        <v>1133</v>
      </c>
      <c r="CV187" s="1" t="s">
        <v>113</v>
      </c>
      <c r="CW187" s="1" t="s">
        <v>1129</v>
      </c>
      <c r="CX187" s="1"/>
      <c r="CZ187" s="2">
        <f t="shared" si="2"/>
        <v>55080</v>
      </c>
      <c r="DA187" t="str">
        <f>_xlfn.IFNA(_xlfn.XLOOKUP(R187, LandUseCodes!$A$1:$A$70,LandUseCodes!$B$1:$B$70), "Not Listed")</f>
        <v>R - Two Family</v>
      </c>
      <c r="DB187" t="str">
        <f>_xlfn.IFNA(_xlfn.XLOOKUP(AD187, Type!$A$1:$A$3,Type!$B$1:$B$3), "Not Listed")</f>
        <v>Public</v>
      </c>
    </row>
    <row r="188" spans="1:106" x14ac:dyDescent="0.25">
      <c r="A188" s="1" t="s">
        <v>2323</v>
      </c>
      <c r="B188">
        <v>2024</v>
      </c>
      <c r="C188">
        <v>1</v>
      </c>
      <c r="D188" s="1" t="s">
        <v>566</v>
      </c>
      <c r="E188" s="1" t="s">
        <v>2324</v>
      </c>
      <c r="F188" s="1" t="s">
        <v>567</v>
      </c>
      <c r="G188">
        <v>129000</v>
      </c>
      <c r="H188" s="1"/>
      <c r="J188">
        <v>123510</v>
      </c>
      <c r="K188" s="1" t="s">
        <v>2325</v>
      </c>
      <c r="L188" s="1" t="s">
        <v>2326</v>
      </c>
      <c r="M188" s="1" t="s">
        <v>538</v>
      </c>
      <c r="N188">
        <v>14</v>
      </c>
      <c r="O188" s="1" t="s">
        <v>152</v>
      </c>
      <c r="P188" s="1" t="s">
        <v>412</v>
      </c>
      <c r="Q188" s="1" t="s">
        <v>340</v>
      </c>
      <c r="R188" s="1" t="s">
        <v>163</v>
      </c>
      <c r="S188" s="1" t="s">
        <v>2327</v>
      </c>
      <c r="T188" s="1" t="s">
        <v>1128</v>
      </c>
      <c r="V188" s="1" t="s">
        <v>1129</v>
      </c>
      <c r="W188" s="1" t="s">
        <v>2328</v>
      </c>
      <c r="X188" s="1" t="s">
        <v>210</v>
      </c>
      <c r="Y188">
        <v>0</v>
      </c>
      <c r="Z188" s="1" t="s">
        <v>148</v>
      </c>
      <c r="AA188" s="1" t="s">
        <v>164</v>
      </c>
      <c r="AB188" s="1" t="s">
        <v>1130</v>
      </c>
      <c r="AC188" s="1" t="s">
        <v>551</v>
      </c>
      <c r="AD188" s="3">
        <v>1</v>
      </c>
      <c r="AE188" s="1" t="s">
        <v>106</v>
      </c>
      <c r="AF188" s="1" t="s">
        <v>106</v>
      </c>
      <c r="AG188" s="1" t="s">
        <v>106</v>
      </c>
      <c r="AH188" s="1" t="s">
        <v>106</v>
      </c>
      <c r="AI188" s="1"/>
      <c r="AJ188" s="1" t="s">
        <v>104</v>
      </c>
      <c r="AK188" s="1" t="s">
        <v>182</v>
      </c>
      <c r="AL188" s="1"/>
      <c r="AO188">
        <v>1364</v>
      </c>
      <c r="AP188">
        <v>2</v>
      </c>
      <c r="AQ188" s="1" t="s">
        <v>148</v>
      </c>
      <c r="AR188" s="1" t="s">
        <v>119</v>
      </c>
      <c r="AT188" s="1" t="s">
        <v>108</v>
      </c>
      <c r="AU188" s="1" t="s">
        <v>166</v>
      </c>
      <c r="AV188">
        <v>1900</v>
      </c>
      <c r="AW188" s="1" t="s">
        <v>167</v>
      </c>
      <c r="AX188">
        <v>3</v>
      </c>
      <c r="AY188">
        <v>1</v>
      </c>
      <c r="AZ188">
        <v>1</v>
      </c>
      <c r="BA188">
        <v>6</v>
      </c>
      <c r="BH188">
        <v>1056</v>
      </c>
      <c r="BI188" s="1"/>
      <c r="BM188" s="1"/>
      <c r="BN188" s="1"/>
      <c r="BV188">
        <v>0</v>
      </c>
      <c r="BW188">
        <v>128900</v>
      </c>
      <c r="BX188">
        <v>41290</v>
      </c>
      <c r="BY188">
        <v>82220</v>
      </c>
      <c r="BZ188">
        <v>23660</v>
      </c>
      <c r="CA188" s="1" t="s">
        <v>1061</v>
      </c>
      <c r="CB188" s="1" t="s">
        <v>119</v>
      </c>
      <c r="CD188">
        <v>9350</v>
      </c>
      <c r="CE188" s="1" t="s">
        <v>106</v>
      </c>
      <c r="CF188" s="1" t="s">
        <v>106</v>
      </c>
      <c r="CI188" s="1" t="s">
        <v>2329</v>
      </c>
      <c r="CJ188" s="1" t="s">
        <v>2330</v>
      </c>
      <c r="CK188">
        <v>2520392</v>
      </c>
      <c r="CL188">
        <v>185719</v>
      </c>
      <c r="CM188" s="1" t="s">
        <v>1129</v>
      </c>
      <c r="CO188" s="1"/>
      <c r="CP188" s="1"/>
      <c r="CQ188" s="1" t="s">
        <v>2327</v>
      </c>
      <c r="CR188" s="1" t="s">
        <v>2327</v>
      </c>
      <c r="CS188" s="1"/>
      <c r="CU188" s="1" t="s">
        <v>1133</v>
      </c>
      <c r="CV188" s="1" t="s">
        <v>113</v>
      </c>
      <c r="CW188" s="1" t="s">
        <v>1129</v>
      </c>
      <c r="CX188" s="1"/>
      <c r="CZ188" s="2">
        <f t="shared" si="2"/>
        <v>123510</v>
      </c>
      <c r="DA188" t="str">
        <f>_xlfn.IFNA(_xlfn.XLOOKUP(R188, LandUseCodes!$A$1:$A$70,LandUseCodes!$B$1:$B$70), "Not Listed")</f>
        <v>R - Single Family/Cabin</v>
      </c>
      <c r="DB188" t="str">
        <f>_xlfn.IFNA(_xlfn.XLOOKUP(AD188, Type!$A$1:$A$3,Type!$B$1:$B$3), "Not Listed")</f>
        <v>Public</v>
      </c>
    </row>
    <row r="189" spans="1:106" x14ac:dyDescent="0.25">
      <c r="A189" s="1" t="s">
        <v>2331</v>
      </c>
      <c r="B189">
        <v>2024</v>
      </c>
      <c r="C189">
        <v>1</v>
      </c>
      <c r="D189" s="1" t="s">
        <v>1003</v>
      </c>
      <c r="E189" s="1" t="s">
        <v>364</v>
      </c>
      <c r="F189" s="1" t="s">
        <v>1004</v>
      </c>
      <c r="G189">
        <v>280000</v>
      </c>
      <c r="H189" s="1"/>
      <c r="J189">
        <v>73100</v>
      </c>
      <c r="K189" s="1" t="s">
        <v>2332</v>
      </c>
      <c r="L189" s="1" t="s">
        <v>2333</v>
      </c>
      <c r="M189" s="1" t="s">
        <v>538</v>
      </c>
      <c r="N189">
        <v>16</v>
      </c>
      <c r="O189" s="1" t="s">
        <v>152</v>
      </c>
      <c r="P189" s="1" t="s">
        <v>412</v>
      </c>
      <c r="Q189" s="1" t="s">
        <v>340</v>
      </c>
      <c r="R189" s="1" t="s">
        <v>163</v>
      </c>
      <c r="S189" s="1" t="s">
        <v>2334</v>
      </c>
      <c r="T189" s="1" t="s">
        <v>1128</v>
      </c>
      <c r="V189" s="1" t="s">
        <v>1129</v>
      </c>
      <c r="W189" s="1" t="s">
        <v>2335</v>
      </c>
      <c r="X189" s="1" t="s">
        <v>640</v>
      </c>
      <c r="Y189">
        <v>170000</v>
      </c>
      <c r="Z189" s="1" t="s">
        <v>148</v>
      </c>
      <c r="AA189" s="1" t="s">
        <v>164</v>
      </c>
      <c r="AB189" s="1" t="s">
        <v>1130</v>
      </c>
      <c r="AC189" s="1" t="s">
        <v>551</v>
      </c>
      <c r="AD189" s="3">
        <v>1</v>
      </c>
      <c r="AE189" s="1" t="s">
        <v>106</v>
      </c>
      <c r="AF189" s="1" t="s">
        <v>106</v>
      </c>
      <c r="AG189" s="1" t="s">
        <v>106</v>
      </c>
      <c r="AH189" s="1" t="s">
        <v>106</v>
      </c>
      <c r="AI189" s="1"/>
      <c r="AJ189" s="1" t="s">
        <v>104</v>
      </c>
      <c r="AK189" s="1" t="s">
        <v>182</v>
      </c>
      <c r="AL189" s="1"/>
      <c r="AM189" s="1"/>
      <c r="AO189">
        <v>1189</v>
      </c>
      <c r="AP189">
        <v>1</v>
      </c>
      <c r="AQ189" s="1" t="s">
        <v>112</v>
      </c>
      <c r="AR189" s="1" t="s">
        <v>119</v>
      </c>
      <c r="AT189" s="1" t="s">
        <v>108</v>
      </c>
      <c r="AU189" s="1" t="s">
        <v>166</v>
      </c>
      <c r="AV189">
        <v>1959</v>
      </c>
      <c r="AW189" s="1" t="s">
        <v>182</v>
      </c>
      <c r="AX189">
        <v>3</v>
      </c>
      <c r="AY189">
        <v>2</v>
      </c>
      <c r="AZ189">
        <v>0</v>
      </c>
      <c r="BA189">
        <v>5</v>
      </c>
      <c r="BG189">
        <v>384</v>
      </c>
      <c r="BI189" s="1"/>
      <c r="BM189" s="1"/>
      <c r="BN189" s="1"/>
      <c r="BV189">
        <v>0</v>
      </c>
      <c r="BW189">
        <v>72000</v>
      </c>
      <c r="BX189">
        <v>34890</v>
      </c>
      <c r="BY189">
        <v>38210</v>
      </c>
      <c r="BZ189">
        <v>1160</v>
      </c>
      <c r="CA189" s="1" t="s">
        <v>1061</v>
      </c>
      <c r="CB189" s="1" t="s">
        <v>119</v>
      </c>
      <c r="CD189">
        <v>6505</v>
      </c>
      <c r="CE189" s="1" t="s">
        <v>106</v>
      </c>
      <c r="CF189" s="1" t="s">
        <v>106</v>
      </c>
      <c r="CI189" s="1" t="s">
        <v>2336</v>
      </c>
      <c r="CJ189" s="1" t="s">
        <v>157</v>
      </c>
      <c r="CK189">
        <v>2520323</v>
      </c>
      <c r="CL189">
        <v>185688</v>
      </c>
      <c r="CM189" s="1" t="s">
        <v>1129</v>
      </c>
      <c r="CO189" s="1"/>
      <c r="CP189" s="1"/>
      <c r="CQ189" s="1" t="s">
        <v>2334</v>
      </c>
      <c r="CR189" s="1" t="s">
        <v>2334</v>
      </c>
      <c r="CS189" s="1"/>
      <c r="CU189" s="1" t="s">
        <v>1133</v>
      </c>
      <c r="CV189" s="1" t="s">
        <v>113</v>
      </c>
      <c r="CW189" s="1" t="s">
        <v>1129</v>
      </c>
      <c r="CX189" s="1"/>
      <c r="CZ189" s="2">
        <f t="shared" si="2"/>
        <v>73100</v>
      </c>
      <c r="DA189" t="str">
        <f>_xlfn.IFNA(_xlfn.XLOOKUP(R189, LandUseCodes!$A$1:$A$70,LandUseCodes!$B$1:$B$70), "Not Listed")</f>
        <v>R - Single Family/Cabin</v>
      </c>
      <c r="DB189" t="str">
        <f>_xlfn.IFNA(_xlfn.XLOOKUP(AD189, Type!$A$1:$A$3,Type!$B$1:$B$3), "Not Listed")</f>
        <v>Public</v>
      </c>
    </row>
    <row r="190" spans="1:106" x14ac:dyDescent="0.25">
      <c r="A190" s="1" t="s">
        <v>2337</v>
      </c>
      <c r="B190">
        <v>2024</v>
      </c>
      <c r="C190">
        <v>1</v>
      </c>
      <c r="D190" s="1" t="s">
        <v>1707</v>
      </c>
      <c r="E190" s="1" t="s">
        <v>552</v>
      </c>
      <c r="F190" s="1" t="s">
        <v>878</v>
      </c>
      <c r="G190">
        <v>110000</v>
      </c>
      <c r="H190" s="1"/>
      <c r="J190">
        <v>128800</v>
      </c>
      <c r="K190" s="1" t="s">
        <v>2338</v>
      </c>
      <c r="L190" s="1" t="s">
        <v>2339</v>
      </c>
      <c r="M190" s="1" t="s">
        <v>538</v>
      </c>
      <c r="N190">
        <v>220</v>
      </c>
      <c r="P190" s="1" t="s">
        <v>1205</v>
      </c>
      <c r="Q190" s="1" t="s">
        <v>117</v>
      </c>
      <c r="R190" s="1" t="s">
        <v>163</v>
      </c>
      <c r="S190" s="1" t="s">
        <v>2340</v>
      </c>
      <c r="T190" s="1" t="s">
        <v>1128</v>
      </c>
      <c r="V190" s="1" t="s">
        <v>1129</v>
      </c>
      <c r="W190" s="1" t="s">
        <v>2341</v>
      </c>
      <c r="X190" s="1"/>
      <c r="Z190" s="1" t="s">
        <v>112</v>
      </c>
      <c r="AA190" s="1" t="s">
        <v>164</v>
      </c>
      <c r="AB190" s="1" t="s">
        <v>1130</v>
      </c>
      <c r="AC190" s="1" t="s">
        <v>551</v>
      </c>
      <c r="AD190" s="3">
        <v>1</v>
      </c>
      <c r="AE190" s="1" t="s">
        <v>106</v>
      </c>
      <c r="AF190" s="1" t="s">
        <v>106</v>
      </c>
      <c r="AG190" s="1" t="s">
        <v>108</v>
      </c>
      <c r="AH190" s="1" t="s">
        <v>106</v>
      </c>
      <c r="AI190" s="1" t="s">
        <v>160</v>
      </c>
      <c r="AJ190" s="1" t="s">
        <v>104</v>
      </c>
      <c r="AK190" s="1" t="s">
        <v>182</v>
      </c>
      <c r="AL190" s="1"/>
      <c r="AM190" s="1"/>
      <c r="AO190">
        <v>2860</v>
      </c>
      <c r="AP190">
        <v>2</v>
      </c>
      <c r="AQ190" s="1" t="s">
        <v>148</v>
      </c>
      <c r="AR190" s="1" t="s">
        <v>119</v>
      </c>
      <c r="AT190" s="1" t="s">
        <v>119</v>
      </c>
      <c r="AU190" s="1" t="s">
        <v>166</v>
      </c>
      <c r="AV190">
        <v>1890</v>
      </c>
      <c r="AW190" s="1" t="s">
        <v>167</v>
      </c>
      <c r="AX190">
        <v>3</v>
      </c>
      <c r="AY190">
        <v>2</v>
      </c>
      <c r="AZ190">
        <v>1</v>
      </c>
      <c r="BA190">
        <v>7</v>
      </c>
      <c r="BI190" s="1"/>
      <c r="BM190" s="1"/>
      <c r="BN190" s="1"/>
      <c r="BV190">
        <v>0</v>
      </c>
      <c r="BX190">
        <v>38680</v>
      </c>
      <c r="BY190">
        <v>90120</v>
      </c>
      <c r="BZ190">
        <v>0</v>
      </c>
      <c r="CA190" s="1" t="s">
        <v>1061</v>
      </c>
      <c r="CB190" s="1" t="s">
        <v>119</v>
      </c>
      <c r="CD190">
        <v>8193</v>
      </c>
      <c r="CE190" s="1" t="s">
        <v>108</v>
      </c>
      <c r="CF190" s="1" t="s">
        <v>106</v>
      </c>
      <c r="CI190" s="1" t="s">
        <v>2342</v>
      </c>
      <c r="CJ190" s="1" t="s">
        <v>157</v>
      </c>
      <c r="CK190">
        <v>2520475</v>
      </c>
      <c r="CL190">
        <v>185783</v>
      </c>
      <c r="CM190" s="1" t="s">
        <v>1129</v>
      </c>
      <c r="CO190" s="1"/>
      <c r="CP190" s="1"/>
      <c r="CQ190" s="1" t="s">
        <v>2343</v>
      </c>
      <c r="CR190" s="1" t="s">
        <v>2340</v>
      </c>
      <c r="CS190" s="1"/>
      <c r="CU190" s="1" t="s">
        <v>1133</v>
      </c>
      <c r="CV190" s="1" t="s">
        <v>113</v>
      </c>
      <c r="CW190" s="1" t="s">
        <v>1129</v>
      </c>
      <c r="CX190" s="1"/>
      <c r="CZ190" s="2">
        <f t="shared" si="2"/>
        <v>128800</v>
      </c>
      <c r="DA190" t="str">
        <f>_xlfn.IFNA(_xlfn.XLOOKUP(R190, LandUseCodes!$A$1:$A$70,LandUseCodes!$B$1:$B$70), "Not Listed")</f>
        <v>R - Single Family/Cabin</v>
      </c>
      <c r="DB190" t="str">
        <f>_xlfn.IFNA(_xlfn.XLOOKUP(AD190, Type!$A$1:$A$3,Type!$B$1:$B$3), "Not Listed")</f>
        <v>Public</v>
      </c>
    </row>
    <row r="191" spans="1:106" x14ac:dyDescent="0.25">
      <c r="A191" s="1" t="s">
        <v>2344</v>
      </c>
      <c r="B191">
        <v>2024</v>
      </c>
      <c r="C191">
        <v>1</v>
      </c>
      <c r="D191" s="1" t="s">
        <v>422</v>
      </c>
      <c r="E191" s="1" t="s">
        <v>2345</v>
      </c>
      <c r="F191" s="1" t="s">
        <v>423</v>
      </c>
      <c r="G191">
        <v>41500</v>
      </c>
      <c r="H191" s="1"/>
      <c r="J191">
        <v>117530</v>
      </c>
      <c r="K191" s="1" t="s">
        <v>2338</v>
      </c>
      <c r="L191" s="1" t="s">
        <v>2339</v>
      </c>
      <c r="M191" s="1" t="s">
        <v>538</v>
      </c>
      <c r="N191">
        <v>218</v>
      </c>
      <c r="P191" s="1" t="s">
        <v>1205</v>
      </c>
      <c r="Q191" s="1" t="s">
        <v>117</v>
      </c>
      <c r="R191" s="1" t="s">
        <v>173</v>
      </c>
      <c r="S191" s="1" t="s">
        <v>2340</v>
      </c>
      <c r="T191" s="1" t="s">
        <v>1128</v>
      </c>
      <c r="V191" s="1" t="s">
        <v>1129</v>
      </c>
      <c r="W191" s="1"/>
      <c r="X191" s="1"/>
      <c r="Z191" s="1" t="s">
        <v>112</v>
      </c>
      <c r="AA191" s="1" t="s">
        <v>164</v>
      </c>
      <c r="AB191" s="1" t="s">
        <v>1130</v>
      </c>
      <c r="AC191" s="1" t="s">
        <v>551</v>
      </c>
      <c r="AD191" s="3">
        <v>1</v>
      </c>
      <c r="AE191" s="1" t="s">
        <v>106</v>
      </c>
      <c r="AF191" s="1" t="s">
        <v>106</v>
      </c>
      <c r="AG191" s="1" t="s">
        <v>108</v>
      </c>
      <c r="AH191" s="1" t="s">
        <v>106</v>
      </c>
      <c r="AI191" s="1" t="s">
        <v>160</v>
      </c>
      <c r="AJ191" s="1" t="s">
        <v>104</v>
      </c>
      <c r="AK191" s="1" t="s">
        <v>182</v>
      </c>
      <c r="AL191" s="1"/>
      <c r="AM191" s="1"/>
      <c r="AO191">
        <v>1864</v>
      </c>
      <c r="AP191">
        <v>2</v>
      </c>
      <c r="AQ191" s="1" t="s">
        <v>108</v>
      </c>
      <c r="AR191" s="1" t="s">
        <v>119</v>
      </c>
      <c r="AT191" s="1" t="s">
        <v>119</v>
      </c>
      <c r="AU191" s="1" t="s">
        <v>166</v>
      </c>
      <c r="AV191">
        <v>1876</v>
      </c>
      <c r="AW191" s="1" t="s">
        <v>167</v>
      </c>
      <c r="AX191">
        <v>3</v>
      </c>
      <c r="AY191">
        <v>1</v>
      </c>
      <c r="AZ191">
        <v>1</v>
      </c>
      <c r="BA191">
        <v>8</v>
      </c>
      <c r="BI191" s="1"/>
      <c r="BM191" s="1"/>
      <c r="BN191" s="1"/>
      <c r="BV191">
        <v>0</v>
      </c>
      <c r="BW191">
        <v>114290</v>
      </c>
      <c r="BX191">
        <v>39310</v>
      </c>
      <c r="BY191">
        <v>78220</v>
      </c>
      <c r="BZ191">
        <v>1480</v>
      </c>
      <c r="CA191" s="1" t="s">
        <v>1061</v>
      </c>
      <c r="CB191" s="1" t="s">
        <v>119</v>
      </c>
      <c r="CD191">
        <v>8470</v>
      </c>
      <c r="CE191" s="1" t="s">
        <v>108</v>
      </c>
      <c r="CF191" s="1" t="s">
        <v>106</v>
      </c>
      <c r="CI191" s="1" t="s">
        <v>2346</v>
      </c>
      <c r="CJ191" s="1" t="s">
        <v>2347</v>
      </c>
      <c r="CK191">
        <v>2520498</v>
      </c>
      <c r="CL191">
        <v>185736</v>
      </c>
      <c r="CM191" s="1" t="s">
        <v>1129</v>
      </c>
      <c r="CO191" s="1"/>
      <c r="CP191" s="1"/>
      <c r="CQ191" s="1" t="s">
        <v>2340</v>
      </c>
      <c r="CR191" s="1" t="s">
        <v>2340</v>
      </c>
      <c r="CS191" s="1"/>
      <c r="CU191" s="1" t="s">
        <v>1133</v>
      </c>
      <c r="CV191" s="1" t="s">
        <v>113</v>
      </c>
      <c r="CW191" s="1" t="s">
        <v>1129</v>
      </c>
      <c r="CX191" s="1"/>
      <c r="CZ191" s="2">
        <f t="shared" si="2"/>
        <v>117530</v>
      </c>
      <c r="DA191" t="str">
        <f>_xlfn.IFNA(_xlfn.XLOOKUP(R191, LandUseCodes!$A$1:$A$70,LandUseCodes!$B$1:$B$70), "Not Listed")</f>
        <v>R - Dwelling W/Comm Use Primary R</v>
      </c>
      <c r="DB191" t="str">
        <f>_xlfn.IFNA(_xlfn.XLOOKUP(AD191, Type!$A$1:$A$3,Type!$B$1:$B$3), "Not Listed")</f>
        <v>Public</v>
      </c>
    </row>
    <row r="192" spans="1:106" x14ac:dyDescent="0.25">
      <c r="A192" s="1" t="s">
        <v>2348</v>
      </c>
      <c r="B192">
        <v>2024</v>
      </c>
      <c r="C192">
        <v>1</v>
      </c>
      <c r="D192" s="1" t="s">
        <v>808</v>
      </c>
      <c r="E192" s="1" t="s">
        <v>703</v>
      </c>
      <c r="F192" s="1" t="s">
        <v>377</v>
      </c>
      <c r="G192">
        <v>1</v>
      </c>
      <c r="H192" s="1" t="s">
        <v>115</v>
      </c>
      <c r="J192">
        <v>152010</v>
      </c>
      <c r="K192" s="1" t="s">
        <v>2349</v>
      </c>
      <c r="L192" s="1" t="s">
        <v>2350</v>
      </c>
      <c r="M192" s="1" t="s">
        <v>538</v>
      </c>
      <c r="N192">
        <v>214</v>
      </c>
      <c r="O192" s="1"/>
      <c r="P192" s="1" t="s">
        <v>1205</v>
      </c>
      <c r="Q192" s="1" t="s">
        <v>117</v>
      </c>
      <c r="R192" s="1" t="s">
        <v>173</v>
      </c>
      <c r="S192" s="1" t="s">
        <v>2351</v>
      </c>
      <c r="T192" s="1" t="s">
        <v>1128</v>
      </c>
      <c r="V192" s="1" t="s">
        <v>1129</v>
      </c>
      <c r="W192" s="1" t="s">
        <v>2352</v>
      </c>
      <c r="X192" s="1" t="s">
        <v>2353</v>
      </c>
      <c r="Y192">
        <v>134020</v>
      </c>
      <c r="Z192" s="1" t="s">
        <v>112</v>
      </c>
      <c r="AA192" s="1" t="s">
        <v>164</v>
      </c>
      <c r="AB192" s="1" t="s">
        <v>1130</v>
      </c>
      <c r="AC192" s="1" t="s">
        <v>551</v>
      </c>
      <c r="AD192" s="3">
        <v>1</v>
      </c>
      <c r="AE192" s="1" t="s">
        <v>106</v>
      </c>
      <c r="AF192" s="1" t="s">
        <v>106</v>
      </c>
      <c r="AG192" s="1" t="s">
        <v>108</v>
      </c>
      <c r="AH192" s="1" t="s">
        <v>106</v>
      </c>
      <c r="AI192" s="1" t="s">
        <v>160</v>
      </c>
      <c r="AJ192" s="1" t="s">
        <v>108</v>
      </c>
      <c r="AK192" s="1" t="s">
        <v>182</v>
      </c>
      <c r="AL192" s="1"/>
      <c r="AO192">
        <v>3030</v>
      </c>
      <c r="AP192">
        <v>2</v>
      </c>
      <c r="AQ192" s="1" t="s">
        <v>106</v>
      </c>
      <c r="AR192" s="1" t="s">
        <v>119</v>
      </c>
      <c r="AT192" s="1" t="s">
        <v>119</v>
      </c>
      <c r="AU192" s="1" t="s">
        <v>166</v>
      </c>
      <c r="AV192">
        <v>1898</v>
      </c>
      <c r="AW192" s="1" t="s">
        <v>167</v>
      </c>
      <c r="AX192">
        <v>5</v>
      </c>
      <c r="AY192">
        <v>2</v>
      </c>
      <c r="AZ192">
        <v>1</v>
      </c>
      <c r="BA192">
        <v>13</v>
      </c>
      <c r="BH192">
        <v>400</v>
      </c>
      <c r="BI192" s="1"/>
      <c r="BM192" s="1"/>
      <c r="BN192" s="1"/>
      <c r="BV192">
        <v>0</v>
      </c>
      <c r="BW192">
        <v>150510</v>
      </c>
      <c r="BX192">
        <v>52610</v>
      </c>
      <c r="BY192">
        <v>99400</v>
      </c>
      <c r="BZ192">
        <v>4630</v>
      </c>
      <c r="CA192" s="1" t="s">
        <v>1061</v>
      </c>
      <c r="CB192" s="1" t="s">
        <v>119</v>
      </c>
      <c r="CD192">
        <v>14383</v>
      </c>
      <c r="CE192" s="1" t="s">
        <v>108</v>
      </c>
      <c r="CF192" s="1" t="s">
        <v>106</v>
      </c>
      <c r="CI192" s="1" t="s">
        <v>2354</v>
      </c>
      <c r="CJ192" s="1" t="s">
        <v>168</v>
      </c>
      <c r="CK192">
        <v>2520473</v>
      </c>
      <c r="CL192">
        <v>185652</v>
      </c>
      <c r="CM192" s="1" t="s">
        <v>1129</v>
      </c>
      <c r="CO192" s="1"/>
      <c r="CP192" s="1"/>
      <c r="CQ192" s="1" t="s">
        <v>2351</v>
      </c>
      <c r="CR192" s="1" t="s">
        <v>2351</v>
      </c>
      <c r="CS192" s="1"/>
      <c r="CU192" s="1" t="s">
        <v>1133</v>
      </c>
      <c r="CV192" s="1" t="s">
        <v>113</v>
      </c>
      <c r="CW192" s="1" t="s">
        <v>1129</v>
      </c>
      <c r="CX192" s="1"/>
      <c r="CZ192" s="2">
        <f t="shared" si="2"/>
        <v>152010</v>
      </c>
      <c r="DA192" t="str">
        <f>_xlfn.IFNA(_xlfn.XLOOKUP(R192, LandUseCodes!$A$1:$A$70,LandUseCodes!$B$1:$B$70), "Not Listed")</f>
        <v>R - Dwelling W/Comm Use Primary R</v>
      </c>
      <c r="DB192" t="str">
        <f>_xlfn.IFNA(_xlfn.XLOOKUP(AD192, Type!$A$1:$A$3,Type!$B$1:$B$3), "Not Listed")</f>
        <v>Public</v>
      </c>
    </row>
    <row r="193" spans="1:106" x14ac:dyDescent="0.25">
      <c r="A193" s="1" t="s">
        <v>2355</v>
      </c>
      <c r="B193">
        <v>2024</v>
      </c>
      <c r="C193">
        <v>1</v>
      </c>
      <c r="D193" s="1" t="s">
        <v>683</v>
      </c>
      <c r="E193" s="1" t="s">
        <v>2356</v>
      </c>
      <c r="F193" s="1" t="s">
        <v>684</v>
      </c>
      <c r="G193">
        <v>1</v>
      </c>
      <c r="H193" s="1" t="s">
        <v>115</v>
      </c>
      <c r="J193">
        <v>27380</v>
      </c>
      <c r="K193" s="1" t="s">
        <v>2357</v>
      </c>
      <c r="L193" s="1" t="s">
        <v>2358</v>
      </c>
      <c r="M193" s="1" t="s">
        <v>538</v>
      </c>
      <c r="N193">
        <v>208</v>
      </c>
      <c r="P193" s="1" t="s">
        <v>1205</v>
      </c>
      <c r="Q193" s="1" t="s">
        <v>117</v>
      </c>
      <c r="R193" s="1" t="s">
        <v>390</v>
      </c>
      <c r="S193" s="1" t="s">
        <v>2359</v>
      </c>
      <c r="T193" s="1" t="s">
        <v>795</v>
      </c>
      <c r="V193" s="1" t="s">
        <v>796</v>
      </c>
      <c r="W193" s="1" t="s">
        <v>2360</v>
      </c>
      <c r="X193" s="1"/>
      <c r="Z193" s="1" t="s">
        <v>148</v>
      </c>
      <c r="AA193" s="1" t="s">
        <v>164</v>
      </c>
      <c r="AB193" s="1" t="s">
        <v>1130</v>
      </c>
      <c r="AC193" s="1" t="s">
        <v>551</v>
      </c>
      <c r="AD193" s="3">
        <v>1</v>
      </c>
      <c r="AE193" s="1" t="s">
        <v>106</v>
      </c>
      <c r="AF193" s="1" t="s">
        <v>106</v>
      </c>
      <c r="AG193" s="1" t="s">
        <v>106</v>
      </c>
      <c r="AH193" s="1" t="s">
        <v>106</v>
      </c>
      <c r="AI193" s="1"/>
      <c r="AJ193" s="1" t="s">
        <v>108</v>
      </c>
      <c r="AK193" s="1" t="s">
        <v>182</v>
      </c>
      <c r="AL193" s="1"/>
      <c r="AQ193" s="1"/>
      <c r="AR193" s="1"/>
      <c r="AT193" s="1"/>
      <c r="AU193" s="1"/>
      <c r="AW193" s="1"/>
      <c r="BB193" s="1"/>
      <c r="BH193">
        <v>594</v>
      </c>
      <c r="BI193" s="1"/>
      <c r="BM193" s="1"/>
      <c r="BN193" s="1"/>
      <c r="BV193">
        <v>0</v>
      </c>
      <c r="BX193">
        <v>22570</v>
      </c>
      <c r="BY193">
        <v>4810</v>
      </c>
      <c r="BZ193">
        <v>4810</v>
      </c>
      <c r="CA193" s="1" t="s">
        <v>1061</v>
      </c>
      <c r="CB193" s="1"/>
      <c r="CD193">
        <v>4377</v>
      </c>
      <c r="CE193" s="1"/>
      <c r="CF193" s="1" t="s">
        <v>106</v>
      </c>
      <c r="CG193" s="1" t="s">
        <v>119</v>
      </c>
      <c r="CI193" s="1" t="s">
        <v>2361</v>
      </c>
      <c r="CJ193" s="1" t="s">
        <v>2287</v>
      </c>
      <c r="CK193">
        <v>2520485</v>
      </c>
      <c r="CL193">
        <v>185573</v>
      </c>
      <c r="CM193" s="1" t="s">
        <v>1129</v>
      </c>
      <c r="CO193" s="1"/>
      <c r="CP193" s="1"/>
      <c r="CQ193" s="1" t="s">
        <v>2362</v>
      </c>
      <c r="CR193" s="1" t="s">
        <v>2359</v>
      </c>
      <c r="CS193" s="1"/>
      <c r="CU193" s="1" t="s">
        <v>797</v>
      </c>
      <c r="CV193" s="1" t="s">
        <v>113</v>
      </c>
      <c r="CW193" s="1" t="s">
        <v>796</v>
      </c>
      <c r="CX193" s="1"/>
      <c r="CZ193" s="2">
        <f t="shared" si="2"/>
        <v>27380</v>
      </c>
      <c r="DA193" t="str">
        <f>_xlfn.IFNA(_xlfn.XLOOKUP(R193, LandUseCodes!$A$1:$A$70,LandUseCodes!$B$1:$B$70), "Not Listed")</f>
        <v>R - Barns,Stables,Pools,Misc Bldg</v>
      </c>
      <c r="DB193" t="str">
        <f>_xlfn.IFNA(_xlfn.XLOOKUP(AD193, Type!$A$1:$A$3,Type!$B$1:$B$3), "Not Listed")</f>
        <v>Public</v>
      </c>
    </row>
    <row r="194" spans="1:106" x14ac:dyDescent="0.25">
      <c r="A194" s="1" t="s">
        <v>2363</v>
      </c>
      <c r="B194">
        <v>2024</v>
      </c>
      <c r="C194">
        <v>1</v>
      </c>
      <c r="D194" s="1" t="s">
        <v>2364</v>
      </c>
      <c r="E194" s="1" t="s">
        <v>2365</v>
      </c>
      <c r="F194" s="1" t="s">
        <v>1051</v>
      </c>
      <c r="G194">
        <v>1</v>
      </c>
      <c r="H194" s="1" t="s">
        <v>115</v>
      </c>
      <c r="J194">
        <v>105000</v>
      </c>
      <c r="K194" s="1" t="s">
        <v>2366</v>
      </c>
      <c r="L194" s="1"/>
      <c r="M194" s="1" t="s">
        <v>538</v>
      </c>
      <c r="N194">
        <v>15</v>
      </c>
      <c r="O194" s="1" t="s">
        <v>152</v>
      </c>
      <c r="P194" s="1" t="s">
        <v>411</v>
      </c>
      <c r="Q194" s="1" t="s">
        <v>340</v>
      </c>
      <c r="R194" s="1" t="s">
        <v>163</v>
      </c>
      <c r="S194" s="1" t="s">
        <v>2367</v>
      </c>
      <c r="T194" s="1" t="s">
        <v>1128</v>
      </c>
      <c r="U194" s="1"/>
      <c r="V194" s="1" t="s">
        <v>1129</v>
      </c>
      <c r="W194" s="1" t="s">
        <v>2368</v>
      </c>
      <c r="X194" s="1" t="s">
        <v>2369</v>
      </c>
      <c r="Y194">
        <v>103000</v>
      </c>
      <c r="Z194" s="1" t="s">
        <v>148</v>
      </c>
      <c r="AA194" s="1" t="s">
        <v>164</v>
      </c>
      <c r="AB194" s="1" t="s">
        <v>1130</v>
      </c>
      <c r="AC194" s="1" t="s">
        <v>551</v>
      </c>
      <c r="AD194" s="3">
        <v>1</v>
      </c>
      <c r="AE194" s="1" t="s">
        <v>106</v>
      </c>
      <c r="AF194" s="1" t="s">
        <v>106</v>
      </c>
      <c r="AG194" s="1" t="s">
        <v>106</v>
      </c>
      <c r="AH194" s="1" t="s">
        <v>106</v>
      </c>
      <c r="AI194" s="1"/>
      <c r="AJ194" s="1" t="s">
        <v>108</v>
      </c>
      <c r="AK194" s="1" t="s">
        <v>182</v>
      </c>
      <c r="AL194" s="1"/>
      <c r="AO194">
        <v>1820</v>
      </c>
      <c r="AP194">
        <v>1</v>
      </c>
      <c r="AQ194" s="1" t="s">
        <v>106</v>
      </c>
      <c r="AR194" s="1" t="s">
        <v>107</v>
      </c>
      <c r="AS194">
        <v>650</v>
      </c>
      <c r="AT194" s="1" t="s">
        <v>108</v>
      </c>
      <c r="AU194" s="1" t="s">
        <v>121</v>
      </c>
      <c r="AV194">
        <v>1959</v>
      </c>
      <c r="AW194" s="1" t="s">
        <v>133</v>
      </c>
      <c r="AX194">
        <v>3</v>
      </c>
      <c r="AY194">
        <v>1</v>
      </c>
      <c r="AZ194">
        <v>0</v>
      </c>
      <c r="BA194">
        <v>6</v>
      </c>
      <c r="BI194" s="1"/>
      <c r="BM194" s="1"/>
      <c r="BN194" s="1"/>
      <c r="BV194">
        <v>0</v>
      </c>
      <c r="BW194">
        <v>120950</v>
      </c>
      <c r="BX194">
        <v>47000</v>
      </c>
      <c r="BY194">
        <v>58000</v>
      </c>
      <c r="BZ194">
        <v>0</v>
      </c>
      <c r="CA194" s="1" t="s">
        <v>1061</v>
      </c>
      <c r="CB194" s="1" t="s">
        <v>119</v>
      </c>
      <c r="CD194">
        <v>11888</v>
      </c>
      <c r="CE194" s="1" t="s">
        <v>106</v>
      </c>
      <c r="CF194" s="1" t="s">
        <v>106</v>
      </c>
      <c r="CI194" s="1" t="s">
        <v>2370</v>
      </c>
      <c r="CJ194" s="1" t="s">
        <v>157</v>
      </c>
      <c r="CK194">
        <v>2520435</v>
      </c>
      <c r="CL194">
        <v>185526</v>
      </c>
      <c r="CM194" s="1" t="s">
        <v>1129</v>
      </c>
      <c r="CO194" s="1"/>
      <c r="CP194" s="1"/>
      <c r="CQ194" s="1" t="s">
        <v>2367</v>
      </c>
      <c r="CR194" s="1" t="s">
        <v>2367</v>
      </c>
      <c r="CS194" s="1"/>
      <c r="CU194" s="1" t="s">
        <v>1133</v>
      </c>
      <c r="CV194" s="1" t="s">
        <v>113</v>
      </c>
      <c r="CW194" s="1" t="s">
        <v>1129</v>
      </c>
      <c r="CX194" s="1"/>
      <c r="CZ194" s="2">
        <f t="shared" si="2"/>
        <v>105000</v>
      </c>
      <c r="DA194" t="str">
        <f>_xlfn.IFNA(_xlfn.XLOOKUP(R194, LandUseCodes!$A$1:$A$70,LandUseCodes!$B$1:$B$70), "Not Listed")</f>
        <v>R - Single Family/Cabin</v>
      </c>
      <c r="DB194" t="str">
        <f>_xlfn.IFNA(_xlfn.XLOOKUP(AD194, Type!$A$1:$A$3,Type!$B$1:$B$3), "Not Listed")</f>
        <v>Public</v>
      </c>
    </row>
    <row r="195" spans="1:106" x14ac:dyDescent="0.25">
      <c r="A195" s="1" t="s">
        <v>2371</v>
      </c>
      <c r="B195">
        <v>2024</v>
      </c>
      <c r="C195">
        <v>1</v>
      </c>
      <c r="D195" s="1" t="s">
        <v>1053</v>
      </c>
      <c r="E195" s="1" t="s">
        <v>827</v>
      </c>
      <c r="F195" s="1" t="s">
        <v>1054</v>
      </c>
      <c r="G195">
        <v>350000</v>
      </c>
      <c r="H195" s="1" t="s">
        <v>133</v>
      </c>
      <c r="J195">
        <v>146470</v>
      </c>
      <c r="K195" s="1" t="s">
        <v>2372</v>
      </c>
      <c r="L195" s="1" t="s">
        <v>2373</v>
      </c>
      <c r="M195" s="1" t="s">
        <v>538</v>
      </c>
      <c r="N195">
        <v>208</v>
      </c>
      <c r="O195" s="1"/>
      <c r="P195" s="1" t="s">
        <v>1205</v>
      </c>
      <c r="Q195" s="1" t="s">
        <v>117</v>
      </c>
      <c r="R195" s="1" t="s">
        <v>891</v>
      </c>
      <c r="S195" s="1" t="s">
        <v>831</v>
      </c>
      <c r="T195" s="1" t="s">
        <v>2374</v>
      </c>
      <c r="U195" s="1"/>
      <c r="V195" s="1" t="s">
        <v>2375</v>
      </c>
      <c r="W195" s="1" t="s">
        <v>2376</v>
      </c>
      <c r="X195" s="1" t="s">
        <v>550</v>
      </c>
      <c r="Y195">
        <v>375000</v>
      </c>
      <c r="Z195" s="1" t="s">
        <v>112</v>
      </c>
      <c r="AA195" s="1" t="s">
        <v>105</v>
      </c>
      <c r="AB195" s="1" t="s">
        <v>1208</v>
      </c>
      <c r="AC195" s="1" t="s">
        <v>551</v>
      </c>
      <c r="AD195" s="3">
        <v>1</v>
      </c>
      <c r="AE195" s="1" t="s">
        <v>106</v>
      </c>
      <c r="AF195" s="1" t="s">
        <v>106</v>
      </c>
      <c r="AG195" s="1" t="s">
        <v>108</v>
      </c>
      <c r="AH195" s="1" t="s">
        <v>106</v>
      </c>
      <c r="AI195" s="1" t="s">
        <v>160</v>
      </c>
      <c r="AJ195" s="1" t="s">
        <v>108</v>
      </c>
      <c r="AK195" s="1" t="s">
        <v>182</v>
      </c>
      <c r="AL195" s="1" t="s">
        <v>107</v>
      </c>
      <c r="AM195" s="1"/>
      <c r="AQ195" s="1"/>
      <c r="AR195" s="1"/>
      <c r="AT195" s="1"/>
      <c r="AU195" s="1"/>
      <c r="AW195" s="1"/>
      <c r="BI195" s="1" t="s">
        <v>156</v>
      </c>
      <c r="BK195">
        <v>4389</v>
      </c>
      <c r="BM195" s="1" t="s">
        <v>108</v>
      </c>
      <c r="BN195" s="1" t="s">
        <v>139</v>
      </c>
      <c r="BO195">
        <v>1890</v>
      </c>
      <c r="BP195">
        <v>3014</v>
      </c>
      <c r="BR195">
        <v>2</v>
      </c>
      <c r="BT195">
        <v>5</v>
      </c>
      <c r="BV195">
        <v>0</v>
      </c>
      <c r="BX195">
        <v>57740</v>
      </c>
      <c r="BY195">
        <v>88730</v>
      </c>
      <c r="BZ195">
        <v>0</v>
      </c>
      <c r="CA195" s="1" t="s">
        <v>1061</v>
      </c>
      <c r="CB195" s="1"/>
      <c r="CD195">
        <v>9248</v>
      </c>
      <c r="CE195" s="1"/>
      <c r="CF195" s="1" t="s">
        <v>106</v>
      </c>
      <c r="CI195" s="1" t="s">
        <v>2377</v>
      </c>
      <c r="CJ195" s="1" t="s">
        <v>445</v>
      </c>
      <c r="CK195">
        <v>2520562</v>
      </c>
      <c r="CL195">
        <v>185617</v>
      </c>
      <c r="CM195" s="1" t="s">
        <v>1129</v>
      </c>
      <c r="CN195">
        <v>1</v>
      </c>
      <c r="CO195" s="1"/>
      <c r="CP195" s="1"/>
      <c r="CQ195" s="1" t="s">
        <v>2362</v>
      </c>
      <c r="CR195" s="1" t="s">
        <v>831</v>
      </c>
      <c r="CS195" s="1"/>
      <c r="CU195" s="1" t="s">
        <v>2378</v>
      </c>
      <c r="CV195" s="1" t="s">
        <v>113</v>
      </c>
      <c r="CW195" s="1" t="s">
        <v>2375</v>
      </c>
      <c r="CX195" s="1"/>
      <c r="CZ195" s="2">
        <f t="shared" ref="CZ195:CZ258" si="3">IF(BV195=0,BX195,BV195)+BY195</f>
        <v>146470</v>
      </c>
      <c r="DA195" t="str">
        <f>_xlfn.IFNA(_xlfn.XLOOKUP(R195, LandUseCodes!$A$1:$A$70,LandUseCodes!$B$1:$B$70), "Not Listed")</f>
        <v>A - Aparments (4-19 Units)</v>
      </c>
      <c r="DB195" t="str">
        <f>_xlfn.IFNA(_xlfn.XLOOKUP(AD195, Type!$A$1:$A$3,Type!$B$1:$B$3), "Not Listed")</f>
        <v>Public</v>
      </c>
    </row>
    <row r="196" spans="1:106" x14ac:dyDescent="0.25">
      <c r="A196" s="1" t="s">
        <v>2379</v>
      </c>
      <c r="B196">
        <v>2024</v>
      </c>
      <c r="C196">
        <v>1</v>
      </c>
      <c r="D196" s="1" t="s">
        <v>1038</v>
      </c>
      <c r="E196" s="1" t="s">
        <v>935</v>
      </c>
      <c r="F196" s="1" t="s">
        <v>1037</v>
      </c>
      <c r="G196">
        <v>264000</v>
      </c>
      <c r="H196" s="1"/>
      <c r="J196">
        <v>82600</v>
      </c>
      <c r="K196" s="1" t="s">
        <v>2380</v>
      </c>
      <c r="L196" s="1"/>
      <c r="M196" s="1" t="s">
        <v>538</v>
      </c>
      <c r="N196">
        <v>19</v>
      </c>
      <c r="O196" s="1" t="s">
        <v>152</v>
      </c>
      <c r="P196" s="1" t="s">
        <v>411</v>
      </c>
      <c r="Q196" s="1" t="s">
        <v>340</v>
      </c>
      <c r="R196" s="1" t="s">
        <v>163</v>
      </c>
      <c r="S196" s="1" t="s">
        <v>2381</v>
      </c>
      <c r="T196" s="1" t="s">
        <v>1128</v>
      </c>
      <c r="V196" s="1" t="s">
        <v>1129</v>
      </c>
      <c r="W196" s="1" t="s">
        <v>2382</v>
      </c>
      <c r="X196" s="1" t="s">
        <v>216</v>
      </c>
      <c r="Y196">
        <v>182500</v>
      </c>
      <c r="Z196" s="1" t="s">
        <v>148</v>
      </c>
      <c r="AA196" s="1" t="s">
        <v>164</v>
      </c>
      <c r="AB196" s="1" t="s">
        <v>1130</v>
      </c>
      <c r="AC196" s="1" t="s">
        <v>551</v>
      </c>
      <c r="AD196" s="3">
        <v>1</v>
      </c>
      <c r="AE196" s="1" t="s">
        <v>106</v>
      </c>
      <c r="AF196" s="1" t="s">
        <v>106</v>
      </c>
      <c r="AG196" s="1" t="s">
        <v>106</v>
      </c>
      <c r="AH196" s="1" t="s">
        <v>106</v>
      </c>
      <c r="AI196" s="1"/>
      <c r="AJ196" s="1" t="s">
        <v>104</v>
      </c>
      <c r="AK196" s="1" t="s">
        <v>182</v>
      </c>
      <c r="AM196" s="1"/>
      <c r="AO196">
        <v>809</v>
      </c>
      <c r="AP196">
        <v>1</v>
      </c>
      <c r="AQ196" s="1" t="s">
        <v>112</v>
      </c>
      <c r="AR196" s="1" t="s">
        <v>119</v>
      </c>
      <c r="AT196" s="1" t="s">
        <v>108</v>
      </c>
      <c r="AU196" s="1" t="s">
        <v>121</v>
      </c>
      <c r="AV196">
        <v>1950</v>
      </c>
      <c r="AW196" s="1" t="s">
        <v>101</v>
      </c>
      <c r="AX196">
        <v>2</v>
      </c>
      <c r="AY196">
        <v>1</v>
      </c>
      <c r="AZ196">
        <v>0</v>
      </c>
      <c r="BA196">
        <v>4</v>
      </c>
      <c r="BV196">
        <v>0</v>
      </c>
      <c r="BW196">
        <v>82200</v>
      </c>
      <c r="BX196">
        <v>30530</v>
      </c>
      <c r="BY196">
        <v>52070</v>
      </c>
      <c r="BZ196">
        <v>0</v>
      </c>
      <c r="CA196" s="1" t="s">
        <v>1061</v>
      </c>
      <c r="CB196" s="1" t="s">
        <v>108</v>
      </c>
      <c r="CD196">
        <v>4567</v>
      </c>
      <c r="CE196" s="1" t="s">
        <v>108</v>
      </c>
      <c r="CF196" s="1" t="s">
        <v>106</v>
      </c>
      <c r="CI196" s="1" t="s">
        <v>2383</v>
      </c>
      <c r="CJ196" s="1" t="s">
        <v>157</v>
      </c>
      <c r="CK196">
        <v>2520542</v>
      </c>
      <c r="CL196">
        <v>185540</v>
      </c>
      <c r="CM196" s="1" t="s">
        <v>1129</v>
      </c>
      <c r="CO196" s="1"/>
      <c r="CP196" s="1"/>
      <c r="CQ196" s="1" t="s">
        <v>2381</v>
      </c>
      <c r="CR196" s="1" t="s">
        <v>2381</v>
      </c>
      <c r="CS196" s="1"/>
      <c r="CU196" s="1" t="s">
        <v>1133</v>
      </c>
      <c r="CV196" s="1" t="s">
        <v>113</v>
      </c>
      <c r="CW196" s="1" t="s">
        <v>1129</v>
      </c>
      <c r="CX196" s="1"/>
      <c r="CZ196" s="2">
        <f t="shared" si="3"/>
        <v>82600</v>
      </c>
      <c r="DA196" t="str">
        <f>_xlfn.IFNA(_xlfn.XLOOKUP(R196, LandUseCodes!$A$1:$A$70,LandUseCodes!$B$1:$B$70), "Not Listed")</f>
        <v>R - Single Family/Cabin</v>
      </c>
      <c r="DB196" t="str">
        <f>_xlfn.IFNA(_xlfn.XLOOKUP(AD196, Type!$A$1:$A$3,Type!$B$1:$B$3), "Not Listed")</f>
        <v>Public</v>
      </c>
    </row>
    <row r="197" spans="1:106" x14ac:dyDescent="0.25">
      <c r="A197" s="1" t="s">
        <v>2384</v>
      </c>
      <c r="B197">
        <v>2024</v>
      </c>
      <c r="C197">
        <v>1</v>
      </c>
      <c r="D197" s="1" t="s">
        <v>1103</v>
      </c>
      <c r="E197" s="1" t="s">
        <v>715</v>
      </c>
      <c r="F197" s="1" t="s">
        <v>1102</v>
      </c>
      <c r="G197">
        <v>320000</v>
      </c>
      <c r="H197" s="1"/>
      <c r="J197">
        <v>110070</v>
      </c>
      <c r="K197" s="1" t="s">
        <v>2385</v>
      </c>
      <c r="L197" s="1" t="s">
        <v>2386</v>
      </c>
      <c r="M197" s="1" t="s">
        <v>538</v>
      </c>
      <c r="N197">
        <v>200</v>
      </c>
      <c r="P197" s="1" t="s">
        <v>1205</v>
      </c>
      <c r="Q197" s="1" t="s">
        <v>117</v>
      </c>
      <c r="R197" s="1" t="s">
        <v>163</v>
      </c>
      <c r="S197" s="1" t="s">
        <v>2387</v>
      </c>
      <c r="T197" s="1" t="s">
        <v>795</v>
      </c>
      <c r="V197" s="1" t="s">
        <v>796</v>
      </c>
      <c r="W197" s="1" t="s">
        <v>2388</v>
      </c>
      <c r="X197" s="1"/>
      <c r="Z197" s="1" t="s">
        <v>148</v>
      </c>
      <c r="AA197" s="1" t="s">
        <v>164</v>
      </c>
      <c r="AB197" s="1" t="s">
        <v>1130</v>
      </c>
      <c r="AC197" s="1" t="s">
        <v>551</v>
      </c>
      <c r="AD197" s="3">
        <v>1</v>
      </c>
      <c r="AE197" s="1" t="s">
        <v>106</v>
      </c>
      <c r="AF197" s="1" t="s">
        <v>106</v>
      </c>
      <c r="AG197" s="1" t="s">
        <v>106</v>
      </c>
      <c r="AH197" s="1" t="s">
        <v>106</v>
      </c>
      <c r="AI197" s="1"/>
      <c r="AJ197" s="1" t="s">
        <v>104</v>
      </c>
      <c r="AK197" s="1" t="s">
        <v>182</v>
      </c>
      <c r="AO197">
        <v>2637</v>
      </c>
      <c r="AP197">
        <v>1.5</v>
      </c>
      <c r="AQ197" s="1" t="s">
        <v>106</v>
      </c>
      <c r="AR197" s="1" t="s">
        <v>119</v>
      </c>
      <c r="AS197">
        <v>670</v>
      </c>
      <c r="AT197" s="1" t="s">
        <v>108</v>
      </c>
      <c r="AU197" s="1" t="s">
        <v>121</v>
      </c>
      <c r="AV197">
        <v>1947</v>
      </c>
      <c r="AW197" s="1" t="s">
        <v>101</v>
      </c>
      <c r="AX197">
        <v>3</v>
      </c>
      <c r="AY197">
        <v>1</v>
      </c>
      <c r="AZ197">
        <v>1</v>
      </c>
      <c r="BA197">
        <v>8</v>
      </c>
      <c r="BV197">
        <v>0</v>
      </c>
      <c r="BW197">
        <v>122300</v>
      </c>
      <c r="BX197">
        <v>29330</v>
      </c>
      <c r="BY197">
        <v>80740</v>
      </c>
      <c r="BZ197">
        <v>0</v>
      </c>
      <c r="CA197" s="1" t="s">
        <v>1105</v>
      </c>
      <c r="CB197" s="1" t="s">
        <v>119</v>
      </c>
      <c r="CD197">
        <v>5482</v>
      </c>
      <c r="CE197" s="1" t="s">
        <v>106</v>
      </c>
      <c r="CF197" s="1" t="s">
        <v>106</v>
      </c>
      <c r="CG197" s="1" t="s">
        <v>119</v>
      </c>
      <c r="CI197" s="1" t="s">
        <v>2389</v>
      </c>
      <c r="CJ197" s="1" t="s">
        <v>157</v>
      </c>
      <c r="CK197">
        <v>2520610</v>
      </c>
      <c r="CL197">
        <v>185573</v>
      </c>
      <c r="CM197" s="1" t="s">
        <v>1129</v>
      </c>
      <c r="CO197" s="1"/>
      <c r="CP197" s="1"/>
      <c r="CQ197" s="1" t="s">
        <v>2390</v>
      </c>
      <c r="CR197" s="1" t="s">
        <v>2387</v>
      </c>
      <c r="CS197" s="1"/>
      <c r="CU197" s="1" t="s">
        <v>797</v>
      </c>
      <c r="CV197" s="1" t="s">
        <v>113</v>
      </c>
      <c r="CW197" s="1" t="s">
        <v>796</v>
      </c>
      <c r="CX197" s="1"/>
      <c r="CZ197" s="2">
        <f t="shared" si="3"/>
        <v>110070</v>
      </c>
      <c r="DA197" t="str">
        <f>_xlfn.IFNA(_xlfn.XLOOKUP(R197, LandUseCodes!$A$1:$A$70,LandUseCodes!$B$1:$B$70), "Not Listed")</f>
        <v>R - Single Family/Cabin</v>
      </c>
      <c r="DB197" t="str">
        <f>_xlfn.IFNA(_xlfn.XLOOKUP(AD197, Type!$A$1:$A$3,Type!$B$1:$B$3), "Not Listed")</f>
        <v>Public</v>
      </c>
    </row>
    <row r="198" spans="1:106" x14ac:dyDescent="0.25">
      <c r="A198" s="1" t="s">
        <v>2391</v>
      </c>
      <c r="B198">
        <v>2024</v>
      </c>
      <c r="C198">
        <v>1</v>
      </c>
      <c r="D198" s="1" t="s">
        <v>1009</v>
      </c>
      <c r="E198" s="1" t="s">
        <v>483</v>
      </c>
      <c r="F198" s="1" t="s">
        <v>1010</v>
      </c>
      <c r="G198">
        <v>340000</v>
      </c>
      <c r="H198" s="1"/>
      <c r="J198">
        <v>182720</v>
      </c>
      <c r="K198" s="1" t="s">
        <v>2392</v>
      </c>
      <c r="L198" s="1"/>
      <c r="M198" s="1" t="s">
        <v>538</v>
      </c>
      <c r="N198">
        <v>201</v>
      </c>
      <c r="P198" s="1" t="s">
        <v>1205</v>
      </c>
      <c r="Q198" s="1" t="s">
        <v>117</v>
      </c>
      <c r="R198" s="1" t="s">
        <v>170</v>
      </c>
      <c r="S198" s="1" t="s">
        <v>2393</v>
      </c>
      <c r="T198" s="1" t="s">
        <v>795</v>
      </c>
      <c r="U198" s="1"/>
      <c r="V198" s="1" t="s">
        <v>796</v>
      </c>
      <c r="W198" s="1" t="s">
        <v>2394</v>
      </c>
      <c r="X198" s="1" t="s">
        <v>547</v>
      </c>
      <c r="Y198">
        <v>245000</v>
      </c>
      <c r="Z198" s="1" t="s">
        <v>112</v>
      </c>
      <c r="AA198" s="1" t="s">
        <v>120</v>
      </c>
      <c r="AB198" s="1" t="s">
        <v>1208</v>
      </c>
      <c r="AC198" s="1" t="s">
        <v>551</v>
      </c>
      <c r="AD198" s="3">
        <v>1</v>
      </c>
      <c r="AE198" s="1" t="s">
        <v>106</v>
      </c>
      <c r="AF198" s="1" t="s">
        <v>106</v>
      </c>
      <c r="AG198" s="1" t="s">
        <v>108</v>
      </c>
      <c r="AH198" s="1" t="s">
        <v>106</v>
      </c>
      <c r="AI198" s="1"/>
      <c r="AJ198" s="1" t="s">
        <v>104</v>
      </c>
      <c r="AK198" s="1" t="s">
        <v>182</v>
      </c>
      <c r="AL198" s="1" t="s">
        <v>107</v>
      </c>
      <c r="AQ198" s="1"/>
      <c r="AR198" s="1"/>
      <c r="AT198" s="1"/>
      <c r="AU198" s="1"/>
      <c r="AW198" s="1"/>
      <c r="BH198">
        <v>360</v>
      </c>
      <c r="BI198" s="1" t="s">
        <v>156</v>
      </c>
      <c r="BK198">
        <v>6308</v>
      </c>
      <c r="BM198" s="1" t="s">
        <v>106</v>
      </c>
      <c r="BN198" s="1" t="s">
        <v>106</v>
      </c>
      <c r="BO198">
        <v>1910</v>
      </c>
      <c r="BP198">
        <v>3812</v>
      </c>
      <c r="BR198">
        <v>2</v>
      </c>
      <c r="BV198">
        <v>0</v>
      </c>
      <c r="BX198">
        <v>56400</v>
      </c>
      <c r="BY198">
        <v>126320</v>
      </c>
      <c r="BZ198">
        <v>9570</v>
      </c>
      <c r="CA198" s="1" t="s">
        <v>1061</v>
      </c>
      <c r="CB198" s="1"/>
      <c r="CD198">
        <v>8800</v>
      </c>
      <c r="CE198" s="1"/>
      <c r="CF198" s="1" t="s">
        <v>106</v>
      </c>
      <c r="CI198" s="1" t="s">
        <v>2395</v>
      </c>
      <c r="CJ198" s="1" t="s">
        <v>2396</v>
      </c>
      <c r="CK198">
        <v>2520782</v>
      </c>
      <c r="CL198">
        <v>185646</v>
      </c>
      <c r="CM198" s="1" t="s">
        <v>1129</v>
      </c>
      <c r="CN198">
        <v>1</v>
      </c>
      <c r="CO198" s="1"/>
      <c r="CP198" s="1"/>
      <c r="CQ198" s="1" t="s">
        <v>2397</v>
      </c>
      <c r="CR198" s="1" t="s">
        <v>2393</v>
      </c>
      <c r="CS198" s="1"/>
      <c r="CU198" s="1" t="s">
        <v>797</v>
      </c>
      <c r="CV198" s="1" t="s">
        <v>113</v>
      </c>
      <c r="CW198" s="1" t="s">
        <v>796</v>
      </c>
      <c r="CX198" s="1"/>
      <c r="CZ198" s="2">
        <f t="shared" si="3"/>
        <v>182720</v>
      </c>
      <c r="DA198" t="str">
        <f>_xlfn.IFNA(_xlfn.XLOOKUP(R198, LandUseCodes!$A$1:$A$70,LandUseCodes!$B$1:$B$70), "Not Listed")</f>
        <v>C - Dwelling W/Comm Use Primary C</v>
      </c>
      <c r="DB198" t="str">
        <f>_xlfn.IFNA(_xlfn.XLOOKUP(AD198, Type!$A$1:$A$3,Type!$B$1:$B$3), "Not Listed")</f>
        <v>Public</v>
      </c>
    </row>
    <row r="199" spans="1:106" x14ac:dyDescent="0.25">
      <c r="A199" s="1" t="s">
        <v>2398</v>
      </c>
      <c r="B199">
        <v>2024</v>
      </c>
      <c r="C199">
        <v>1</v>
      </c>
      <c r="D199" s="1" t="s">
        <v>998</v>
      </c>
      <c r="E199" s="1" t="s">
        <v>607</v>
      </c>
      <c r="F199" s="1" t="s">
        <v>997</v>
      </c>
      <c r="G199">
        <v>365000</v>
      </c>
      <c r="H199" s="1"/>
      <c r="J199">
        <v>133590</v>
      </c>
      <c r="K199" s="1" t="s">
        <v>2399</v>
      </c>
      <c r="L199" s="1"/>
      <c r="M199" s="1" t="s">
        <v>538</v>
      </c>
      <c r="N199">
        <v>207</v>
      </c>
      <c r="P199" s="1" t="s">
        <v>1205</v>
      </c>
      <c r="Q199" s="1" t="s">
        <v>117</v>
      </c>
      <c r="R199" s="1" t="s">
        <v>163</v>
      </c>
      <c r="S199" s="1" t="s">
        <v>2400</v>
      </c>
      <c r="T199" s="1" t="s">
        <v>1128</v>
      </c>
      <c r="U199" s="1"/>
      <c r="V199" s="1" t="s">
        <v>1129</v>
      </c>
      <c r="W199" s="1" t="s">
        <v>2401</v>
      </c>
      <c r="X199" s="1" t="s">
        <v>832</v>
      </c>
      <c r="Y199">
        <v>259000</v>
      </c>
      <c r="Z199" s="1" t="s">
        <v>148</v>
      </c>
      <c r="AA199" s="1" t="s">
        <v>164</v>
      </c>
      <c r="AB199" s="1" t="s">
        <v>1130</v>
      </c>
      <c r="AC199" s="1" t="s">
        <v>551</v>
      </c>
      <c r="AD199" s="3">
        <v>1</v>
      </c>
      <c r="AE199" s="1" t="s">
        <v>106</v>
      </c>
      <c r="AF199" s="1" t="s">
        <v>106</v>
      </c>
      <c r="AG199" s="1" t="s">
        <v>106</v>
      </c>
      <c r="AH199" s="1" t="s">
        <v>106</v>
      </c>
      <c r="AI199" s="1"/>
      <c r="AJ199" s="1" t="s">
        <v>104</v>
      </c>
      <c r="AK199" s="1" t="s">
        <v>182</v>
      </c>
      <c r="AM199" s="1"/>
      <c r="AO199">
        <v>3002</v>
      </c>
      <c r="AP199">
        <v>2</v>
      </c>
      <c r="AQ199" s="1" t="s">
        <v>108</v>
      </c>
      <c r="AR199" s="1" t="s">
        <v>119</v>
      </c>
      <c r="AS199">
        <v>300</v>
      </c>
      <c r="AT199" s="1" t="s">
        <v>119</v>
      </c>
      <c r="AU199" s="1" t="s">
        <v>166</v>
      </c>
      <c r="AV199">
        <v>1900</v>
      </c>
      <c r="AW199" s="1" t="s">
        <v>167</v>
      </c>
      <c r="AX199">
        <v>8</v>
      </c>
      <c r="AY199">
        <v>1</v>
      </c>
      <c r="AZ199">
        <v>1</v>
      </c>
      <c r="BA199">
        <v>13</v>
      </c>
      <c r="BE199">
        <v>1</v>
      </c>
      <c r="BF199">
        <v>1</v>
      </c>
      <c r="BV199">
        <v>0</v>
      </c>
      <c r="BX199">
        <v>40050</v>
      </c>
      <c r="BY199">
        <v>93540</v>
      </c>
      <c r="BZ199">
        <v>0</v>
      </c>
      <c r="CA199" s="1" t="s">
        <v>1061</v>
      </c>
      <c r="CB199" s="1" t="s">
        <v>119</v>
      </c>
      <c r="CD199">
        <v>8800</v>
      </c>
      <c r="CE199" s="1" t="s">
        <v>119</v>
      </c>
      <c r="CF199" s="1" t="s">
        <v>106</v>
      </c>
      <c r="CG199" s="1" t="s">
        <v>119</v>
      </c>
      <c r="CI199" s="1" t="s">
        <v>2402</v>
      </c>
      <c r="CJ199" s="1" t="s">
        <v>157</v>
      </c>
      <c r="CK199">
        <v>2520758</v>
      </c>
      <c r="CL199">
        <v>185695</v>
      </c>
      <c r="CM199" s="1" t="s">
        <v>1129</v>
      </c>
      <c r="CO199" s="1"/>
      <c r="CP199" s="1"/>
      <c r="CQ199" s="1" t="s">
        <v>2400</v>
      </c>
      <c r="CR199" s="1" t="s">
        <v>2400</v>
      </c>
      <c r="CS199" s="1"/>
      <c r="CU199" s="1" t="s">
        <v>1133</v>
      </c>
      <c r="CV199" s="1" t="s">
        <v>113</v>
      </c>
      <c r="CW199" s="1" t="s">
        <v>1129</v>
      </c>
      <c r="CX199" s="1"/>
      <c r="CZ199" s="2">
        <f t="shared" si="3"/>
        <v>133590</v>
      </c>
      <c r="DA199" t="str">
        <f>_xlfn.IFNA(_xlfn.XLOOKUP(R199, LandUseCodes!$A$1:$A$70,LandUseCodes!$B$1:$B$70), "Not Listed")</f>
        <v>R - Single Family/Cabin</v>
      </c>
      <c r="DB199" t="str">
        <f>_xlfn.IFNA(_xlfn.XLOOKUP(AD199, Type!$A$1:$A$3,Type!$B$1:$B$3), "Not Listed")</f>
        <v>Public</v>
      </c>
    </row>
    <row r="200" spans="1:106" x14ac:dyDescent="0.25">
      <c r="A200" s="1" t="s">
        <v>2403</v>
      </c>
      <c r="B200">
        <v>2024</v>
      </c>
      <c r="C200">
        <v>1</v>
      </c>
      <c r="D200" s="1" t="s">
        <v>2404</v>
      </c>
      <c r="E200" s="1" t="s">
        <v>2405</v>
      </c>
      <c r="F200" s="1" t="s">
        <v>194</v>
      </c>
      <c r="G200">
        <v>0</v>
      </c>
      <c r="H200" s="1"/>
      <c r="J200">
        <v>116490</v>
      </c>
      <c r="K200" s="1" t="s">
        <v>2406</v>
      </c>
      <c r="L200" s="1" t="s">
        <v>2407</v>
      </c>
      <c r="M200" s="1" t="s">
        <v>538</v>
      </c>
      <c r="N200">
        <v>211</v>
      </c>
      <c r="P200" s="1" t="s">
        <v>1205</v>
      </c>
      <c r="Q200" s="1" t="s">
        <v>117</v>
      </c>
      <c r="R200" s="1" t="s">
        <v>163</v>
      </c>
      <c r="S200" s="1" t="s">
        <v>2408</v>
      </c>
      <c r="T200" s="1" t="s">
        <v>2409</v>
      </c>
      <c r="U200" s="1" t="s">
        <v>1128</v>
      </c>
      <c r="V200" s="1" t="s">
        <v>1129</v>
      </c>
      <c r="W200" s="1"/>
      <c r="X200" s="1"/>
      <c r="Z200" s="1" t="s">
        <v>148</v>
      </c>
      <c r="AA200" s="1" t="s">
        <v>164</v>
      </c>
      <c r="AB200" s="1" t="s">
        <v>1130</v>
      </c>
      <c r="AC200" s="1" t="s">
        <v>551</v>
      </c>
      <c r="AD200" s="3">
        <v>1</v>
      </c>
      <c r="AE200" s="1" t="s">
        <v>106</v>
      </c>
      <c r="AF200" s="1" t="s">
        <v>106</v>
      </c>
      <c r="AG200" s="1" t="s">
        <v>106</v>
      </c>
      <c r="AH200" s="1" t="s">
        <v>106</v>
      </c>
      <c r="AI200" s="1"/>
      <c r="AJ200" s="1" t="s">
        <v>108</v>
      </c>
      <c r="AK200" s="1" t="s">
        <v>182</v>
      </c>
      <c r="AM200" s="1"/>
      <c r="AO200">
        <v>2196</v>
      </c>
      <c r="AP200">
        <v>2</v>
      </c>
      <c r="AQ200" s="1" t="s">
        <v>148</v>
      </c>
      <c r="AR200" s="1" t="s">
        <v>119</v>
      </c>
      <c r="AT200" s="1" t="s">
        <v>108</v>
      </c>
      <c r="AU200" s="1" t="s">
        <v>166</v>
      </c>
      <c r="AV200">
        <v>1900</v>
      </c>
      <c r="AW200" s="1" t="s">
        <v>167</v>
      </c>
      <c r="AX200">
        <v>9</v>
      </c>
      <c r="AY200">
        <v>1</v>
      </c>
      <c r="AZ200">
        <v>0</v>
      </c>
      <c r="BA200">
        <v>15</v>
      </c>
      <c r="BV200">
        <v>0</v>
      </c>
      <c r="BX200">
        <v>38250</v>
      </c>
      <c r="BY200">
        <v>78240</v>
      </c>
      <c r="BZ200">
        <v>0</v>
      </c>
      <c r="CA200" s="1" t="s">
        <v>1061</v>
      </c>
      <c r="CB200" s="1" t="s">
        <v>119</v>
      </c>
      <c r="CD200">
        <v>8000</v>
      </c>
      <c r="CE200" s="1" t="s">
        <v>108</v>
      </c>
      <c r="CF200" s="1" t="s">
        <v>106</v>
      </c>
      <c r="CG200" s="1" t="s">
        <v>119</v>
      </c>
      <c r="CI200" s="1" t="s">
        <v>2410</v>
      </c>
      <c r="CJ200" s="1" t="s">
        <v>157</v>
      </c>
      <c r="CK200">
        <v>2520732</v>
      </c>
      <c r="CL200">
        <v>185739</v>
      </c>
      <c r="CM200" s="1" t="s">
        <v>1129</v>
      </c>
      <c r="CO200" s="1"/>
      <c r="CP200" s="1"/>
      <c r="CQ200" s="1" t="s">
        <v>2408</v>
      </c>
      <c r="CR200" s="1" t="s">
        <v>2408</v>
      </c>
      <c r="CS200" s="1" t="s">
        <v>2409</v>
      </c>
      <c r="CU200" s="1" t="s">
        <v>1133</v>
      </c>
      <c r="CV200" s="1" t="s">
        <v>113</v>
      </c>
      <c r="CW200" s="1" t="s">
        <v>1129</v>
      </c>
      <c r="CX200" s="1"/>
      <c r="CZ200" s="2">
        <f t="shared" si="3"/>
        <v>116490</v>
      </c>
      <c r="DA200" t="str">
        <f>_xlfn.IFNA(_xlfn.XLOOKUP(R200, LandUseCodes!$A$1:$A$70,LandUseCodes!$B$1:$B$70), "Not Listed")</f>
        <v>R - Single Family/Cabin</v>
      </c>
      <c r="DB200" t="str">
        <f>_xlfn.IFNA(_xlfn.XLOOKUP(AD200, Type!$A$1:$A$3,Type!$B$1:$B$3), "Not Listed")</f>
        <v>Public</v>
      </c>
    </row>
    <row r="201" spans="1:106" x14ac:dyDescent="0.25">
      <c r="A201" s="1" t="s">
        <v>2411</v>
      </c>
      <c r="B201">
        <v>2024</v>
      </c>
      <c r="C201">
        <v>1</v>
      </c>
      <c r="D201" s="1" t="s">
        <v>494</v>
      </c>
      <c r="E201" s="1" t="s">
        <v>2412</v>
      </c>
      <c r="F201" s="1" t="s">
        <v>495</v>
      </c>
      <c r="G201">
        <v>309000</v>
      </c>
      <c r="H201" s="1"/>
      <c r="J201">
        <v>175170</v>
      </c>
      <c r="K201" s="1" t="s">
        <v>2413</v>
      </c>
      <c r="L201" s="1"/>
      <c r="M201" s="1" t="s">
        <v>538</v>
      </c>
      <c r="N201">
        <v>215</v>
      </c>
      <c r="P201" s="1" t="s">
        <v>1205</v>
      </c>
      <c r="Q201" s="1" t="s">
        <v>117</v>
      </c>
      <c r="R201" s="1" t="s">
        <v>891</v>
      </c>
      <c r="S201" s="1" t="s">
        <v>2414</v>
      </c>
      <c r="T201" s="1" t="s">
        <v>1077</v>
      </c>
      <c r="V201" s="1" t="s">
        <v>1078</v>
      </c>
      <c r="W201" s="1" t="s">
        <v>2415</v>
      </c>
      <c r="X201" s="1" t="s">
        <v>602</v>
      </c>
      <c r="Y201">
        <v>245000</v>
      </c>
      <c r="Z201" s="1" t="s">
        <v>148</v>
      </c>
      <c r="AA201" s="1" t="s">
        <v>105</v>
      </c>
      <c r="AB201" s="1" t="s">
        <v>1149</v>
      </c>
      <c r="AC201" s="1" t="s">
        <v>551</v>
      </c>
      <c r="AD201" s="3">
        <v>1</v>
      </c>
      <c r="AE201" s="1" t="s">
        <v>106</v>
      </c>
      <c r="AF201" s="1" t="s">
        <v>106</v>
      </c>
      <c r="AG201" s="1" t="s">
        <v>108</v>
      </c>
      <c r="AH201" s="1" t="s">
        <v>106</v>
      </c>
      <c r="AI201" s="1" t="s">
        <v>160</v>
      </c>
      <c r="AJ201" s="1" t="s">
        <v>104</v>
      </c>
      <c r="AK201" s="1" t="s">
        <v>182</v>
      </c>
      <c r="AL201" s="1" t="s">
        <v>107</v>
      </c>
      <c r="AM201" s="1"/>
      <c r="AQ201" s="1"/>
      <c r="AR201" s="1"/>
      <c r="AT201" s="1"/>
      <c r="AU201" s="1"/>
      <c r="AW201" s="1"/>
      <c r="BI201" s="1" t="s">
        <v>156</v>
      </c>
      <c r="BK201">
        <v>6598</v>
      </c>
      <c r="BM201" s="1" t="s">
        <v>108</v>
      </c>
      <c r="BN201" s="1" t="s">
        <v>139</v>
      </c>
      <c r="BO201">
        <v>1887</v>
      </c>
      <c r="BP201">
        <v>5088</v>
      </c>
      <c r="BR201">
        <v>2</v>
      </c>
      <c r="BV201">
        <v>0</v>
      </c>
      <c r="BX201">
        <v>33750</v>
      </c>
      <c r="BY201">
        <v>141420</v>
      </c>
      <c r="BZ201">
        <v>0</v>
      </c>
      <c r="CA201" s="1" t="s">
        <v>1061</v>
      </c>
      <c r="CB201" s="1"/>
      <c r="CD201">
        <v>15000</v>
      </c>
      <c r="CE201" s="1"/>
      <c r="CF201" s="1" t="s">
        <v>106</v>
      </c>
      <c r="CI201" s="1" t="s">
        <v>2416</v>
      </c>
      <c r="CJ201" s="1" t="s">
        <v>2417</v>
      </c>
      <c r="CK201">
        <v>2520708</v>
      </c>
      <c r="CL201">
        <v>185800</v>
      </c>
      <c r="CM201" s="1" t="s">
        <v>1129</v>
      </c>
      <c r="CN201">
        <v>1</v>
      </c>
      <c r="CO201" s="1"/>
      <c r="CP201" s="1"/>
      <c r="CQ201" s="1" t="s">
        <v>2418</v>
      </c>
      <c r="CR201" s="1" t="s">
        <v>2414</v>
      </c>
      <c r="CS201" s="1"/>
      <c r="CU201" s="1" t="s">
        <v>1079</v>
      </c>
      <c r="CV201" s="1" t="s">
        <v>113</v>
      </c>
      <c r="CW201" s="1" t="s">
        <v>1078</v>
      </c>
      <c r="CX201" s="1"/>
      <c r="CZ201" s="2">
        <f t="shared" si="3"/>
        <v>175170</v>
      </c>
      <c r="DA201" t="str">
        <f>_xlfn.IFNA(_xlfn.XLOOKUP(R201, LandUseCodes!$A$1:$A$70,LandUseCodes!$B$1:$B$70), "Not Listed")</f>
        <v>A - Aparments (4-19 Units)</v>
      </c>
      <c r="DB201" t="str">
        <f>_xlfn.IFNA(_xlfn.XLOOKUP(AD201, Type!$A$1:$A$3,Type!$B$1:$B$3), "Not Listed")</f>
        <v>Public</v>
      </c>
    </row>
    <row r="202" spans="1:106" x14ac:dyDescent="0.25">
      <c r="A202" s="1" t="s">
        <v>2419</v>
      </c>
      <c r="B202">
        <v>2024</v>
      </c>
      <c r="C202">
        <v>1</v>
      </c>
      <c r="D202" s="1" t="s">
        <v>960</v>
      </c>
      <c r="E202" s="1" t="s">
        <v>898</v>
      </c>
      <c r="F202" s="1" t="s">
        <v>962</v>
      </c>
      <c r="G202">
        <v>125000</v>
      </c>
      <c r="H202" s="1" t="s">
        <v>337</v>
      </c>
      <c r="J202">
        <v>270000</v>
      </c>
      <c r="K202" s="1" t="s">
        <v>2420</v>
      </c>
      <c r="L202" s="1"/>
      <c r="M202" s="1" t="s">
        <v>538</v>
      </c>
      <c r="N202">
        <v>221</v>
      </c>
      <c r="P202" s="1" t="s">
        <v>1205</v>
      </c>
      <c r="Q202" s="1" t="s">
        <v>117</v>
      </c>
      <c r="R202" s="1" t="s">
        <v>127</v>
      </c>
      <c r="S202" s="1" t="s">
        <v>2421</v>
      </c>
      <c r="T202" s="1" t="s">
        <v>1077</v>
      </c>
      <c r="V202" s="1" t="s">
        <v>1078</v>
      </c>
      <c r="W202" s="1" t="s">
        <v>2422</v>
      </c>
      <c r="X202" s="1" t="s">
        <v>798</v>
      </c>
      <c r="Y202">
        <v>435000</v>
      </c>
      <c r="Z202" s="1" t="s">
        <v>112</v>
      </c>
      <c r="AA202" s="1" t="s">
        <v>120</v>
      </c>
      <c r="AB202" s="1" t="s">
        <v>1208</v>
      </c>
      <c r="AC202" s="1" t="s">
        <v>551</v>
      </c>
      <c r="AD202" s="3">
        <v>1</v>
      </c>
      <c r="AE202" s="1" t="s">
        <v>106</v>
      </c>
      <c r="AF202" s="1" t="s">
        <v>106</v>
      </c>
      <c r="AG202" s="1" t="s">
        <v>108</v>
      </c>
      <c r="AH202" s="1" t="s">
        <v>106</v>
      </c>
      <c r="AI202" s="1"/>
      <c r="AJ202" s="1" t="s">
        <v>108</v>
      </c>
      <c r="AK202" s="1" t="s">
        <v>182</v>
      </c>
      <c r="AL202" s="1" t="s">
        <v>107</v>
      </c>
      <c r="AQ202" s="1"/>
      <c r="AR202" s="1"/>
      <c r="AT202" s="1"/>
      <c r="AU202" s="1"/>
      <c r="AW202" s="1"/>
      <c r="BH202">
        <v>1564</v>
      </c>
      <c r="BI202" s="1" t="s">
        <v>576</v>
      </c>
      <c r="BK202">
        <v>10252</v>
      </c>
      <c r="BM202" s="1" t="s">
        <v>108</v>
      </c>
      <c r="BN202" s="1" t="s">
        <v>106</v>
      </c>
      <c r="BO202">
        <v>1894</v>
      </c>
      <c r="BP202">
        <v>7068</v>
      </c>
      <c r="BR202">
        <v>2</v>
      </c>
      <c r="BV202">
        <v>0</v>
      </c>
      <c r="BW202">
        <v>352050</v>
      </c>
      <c r="BX202">
        <v>63000</v>
      </c>
      <c r="BY202">
        <v>207000</v>
      </c>
      <c r="BZ202">
        <v>9560</v>
      </c>
      <c r="CA202" s="1" t="s">
        <v>1061</v>
      </c>
      <c r="CB202" s="1"/>
      <c r="CD202">
        <v>12000</v>
      </c>
      <c r="CE202" s="1"/>
      <c r="CF202" s="1" t="s">
        <v>106</v>
      </c>
      <c r="CI202" s="1" t="s">
        <v>2423</v>
      </c>
      <c r="CJ202" s="1" t="s">
        <v>2424</v>
      </c>
      <c r="CK202">
        <v>2520676</v>
      </c>
      <c r="CL202">
        <v>185864</v>
      </c>
      <c r="CM202" s="1" t="s">
        <v>1129</v>
      </c>
      <c r="CN202">
        <v>1</v>
      </c>
      <c r="CO202" s="1"/>
      <c r="CP202" s="1"/>
      <c r="CQ202" s="1" t="s">
        <v>2425</v>
      </c>
      <c r="CR202" s="1" t="s">
        <v>2421</v>
      </c>
      <c r="CS202" s="1"/>
      <c r="CU202" s="1" t="s">
        <v>1079</v>
      </c>
      <c r="CV202" s="1" t="s">
        <v>113</v>
      </c>
      <c r="CW202" s="1" t="s">
        <v>1078</v>
      </c>
      <c r="CX202" s="1"/>
      <c r="CZ202" s="2">
        <f t="shared" si="3"/>
        <v>270000</v>
      </c>
      <c r="DA202" t="str">
        <f>_xlfn.IFNA(_xlfn.XLOOKUP(R202, LandUseCodes!$A$1:$A$70,LandUseCodes!$B$1:$B$70), "Not Listed")</f>
        <v>C - Office Bldgs/Laboratory/Library</v>
      </c>
      <c r="DB202" t="str">
        <f>_xlfn.IFNA(_xlfn.XLOOKUP(AD202, Type!$A$1:$A$3,Type!$B$1:$B$3), "Not Listed")</f>
        <v>Public</v>
      </c>
    </row>
    <row r="203" spans="1:106" x14ac:dyDescent="0.25">
      <c r="A203" s="1" t="s">
        <v>2426</v>
      </c>
      <c r="B203">
        <v>2024</v>
      </c>
      <c r="C203">
        <v>1</v>
      </c>
      <c r="D203" s="1" t="s">
        <v>2427</v>
      </c>
      <c r="E203" s="1" t="s">
        <v>2428</v>
      </c>
      <c r="F203" s="1" t="s">
        <v>970</v>
      </c>
      <c r="G203">
        <v>160000</v>
      </c>
      <c r="H203" s="1"/>
      <c r="J203">
        <v>169970</v>
      </c>
      <c r="K203" s="1" t="s">
        <v>2429</v>
      </c>
      <c r="L203" s="1"/>
      <c r="M203" s="1" t="s">
        <v>538</v>
      </c>
      <c r="N203">
        <v>220</v>
      </c>
      <c r="P203" s="1" t="s">
        <v>1390</v>
      </c>
      <c r="Q203" s="1" t="s">
        <v>340</v>
      </c>
      <c r="R203" s="1" t="s">
        <v>779</v>
      </c>
      <c r="S203" s="1" t="s">
        <v>2430</v>
      </c>
      <c r="T203" s="1" t="s">
        <v>1077</v>
      </c>
      <c r="V203" s="1" t="s">
        <v>1078</v>
      </c>
      <c r="W203" s="1" t="s">
        <v>2431</v>
      </c>
      <c r="X203" s="1"/>
      <c r="Z203" s="1" t="s">
        <v>148</v>
      </c>
      <c r="AA203" s="1" t="s">
        <v>120</v>
      </c>
      <c r="AB203" s="1" t="s">
        <v>1149</v>
      </c>
      <c r="AC203" s="1" t="s">
        <v>551</v>
      </c>
      <c r="AD203" s="3">
        <v>1</v>
      </c>
      <c r="AE203" s="1" t="s">
        <v>106</v>
      </c>
      <c r="AF203" s="1" t="s">
        <v>106</v>
      </c>
      <c r="AG203" s="1" t="s">
        <v>106</v>
      </c>
      <c r="AH203" s="1" t="s">
        <v>106</v>
      </c>
      <c r="AI203" s="1"/>
      <c r="AJ203" s="1" t="s">
        <v>104</v>
      </c>
      <c r="AK203" s="1" t="s">
        <v>182</v>
      </c>
      <c r="AL203" s="1" t="s">
        <v>107</v>
      </c>
      <c r="AQ203" s="1"/>
      <c r="AR203" s="1"/>
      <c r="AT203" s="1"/>
      <c r="AU203" s="1"/>
      <c r="AW203" s="1"/>
      <c r="BI203" s="1" t="s">
        <v>248</v>
      </c>
      <c r="BK203">
        <v>5394</v>
      </c>
      <c r="BM203" s="1" t="s">
        <v>108</v>
      </c>
      <c r="BN203" s="1" t="s">
        <v>139</v>
      </c>
      <c r="BO203">
        <v>1907</v>
      </c>
      <c r="BP203">
        <v>2697</v>
      </c>
      <c r="BR203">
        <v>2</v>
      </c>
      <c r="BV203">
        <v>0</v>
      </c>
      <c r="BX203">
        <v>33380</v>
      </c>
      <c r="BY203">
        <v>136590</v>
      </c>
      <c r="BZ203">
        <v>3240</v>
      </c>
      <c r="CA203" s="1" t="s">
        <v>1061</v>
      </c>
      <c r="CB203" s="1"/>
      <c r="CD203">
        <v>14500</v>
      </c>
      <c r="CE203" s="1"/>
      <c r="CF203" s="1" t="s">
        <v>106</v>
      </c>
      <c r="CI203" s="1" t="s">
        <v>2432</v>
      </c>
      <c r="CJ203" s="1" t="s">
        <v>336</v>
      </c>
      <c r="CK203">
        <v>2520839</v>
      </c>
      <c r="CL203">
        <v>185927</v>
      </c>
      <c r="CM203" s="1" t="s">
        <v>1129</v>
      </c>
      <c r="CN203">
        <v>1</v>
      </c>
      <c r="CO203" s="1"/>
      <c r="CP203" s="1"/>
      <c r="CQ203" s="1" t="s">
        <v>2433</v>
      </c>
      <c r="CR203" s="1" t="s">
        <v>2430</v>
      </c>
      <c r="CS203" s="1"/>
      <c r="CU203" s="1" t="s">
        <v>1079</v>
      </c>
      <c r="CV203" s="1" t="s">
        <v>113</v>
      </c>
      <c r="CW203" s="1" t="s">
        <v>1078</v>
      </c>
      <c r="CX203" s="1"/>
      <c r="CZ203" s="2">
        <f t="shared" si="3"/>
        <v>169970</v>
      </c>
      <c r="DA203" t="str">
        <f>_xlfn.IFNA(_xlfn.XLOOKUP(R203, LandUseCodes!$A$1:$A$70,LandUseCodes!$B$1:$B$70), "Not Listed")</f>
        <v>C - Entertainment, Recreation</v>
      </c>
      <c r="DB203" t="str">
        <f>_xlfn.IFNA(_xlfn.XLOOKUP(AD203, Type!$A$1:$A$3,Type!$B$1:$B$3), "Not Listed")</f>
        <v>Public</v>
      </c>
    </row>
    <row r="204" spans="1:106" x14ac:dyDescent="0.25">
      <c r="A204" s="1" t="s">
        <v>2434</v>
      </c>
      <c r="B204">
        <v>2024</v>
      </c>
      <c r="C204">
        <v>1</v>
      </c>
      <c r="D204" s="1" t="s">
        <v>2435</v>
      </c>
      <c r="E204" s="1" t="s">
        <v>522</v>
      </c>
      <c r="F204" s="1" t="s">
        <v>363</v>
      </c>
      <c r="G204">
        <v>1</v>
      </c>
      <c r="H204" s="1" t="s">
        <v>115</v>
      </c>
      <c r="J204">
        <v>120590</v>
      </c>
      <c r="K204" s="1" t="s">
        <v>2436</v>
      </c>
      <c r="L204" s="1" t="s">
        <v>882</v>
      </c>
      <c r="M204" s="1" t="s">
        <v>538</v>
      </c>
      <c r="N204">
        <v>214</v>
      </c>
      <c r="P204" s="1" t="s">
        <v>1390</v>
      </c>
      <c r="Q204" s="1" t="s">
        <v>340</v>
      </c>
      <c r="R204" s="1" t="s">
        <v>328</v>
      </c>
      <c r="S204" s="1" t="s">
        <v>2437</v>
      </c>
      <c r="T204" s="1" t="s">
        <v>1178</v>
      </c>
      <c r="V204" s="1" t="s">
        <v>1179</v>
      </c>
      <c r="W204" s="1" t="s">
        <v>2438</v>
      </c>
      <c r="X204" s="1" t="s">
        <v>189</v>
      </c>
      <c r="Y204">
        <v>59000</v>
      </c>
      <c r="Z204" s="1" t="s">
        <v>148</v>
      </c>
      <c r="AA204" s="1" t="s">
        <v>164</v>
      </c>
      <c r="AB204" s="1" t="s">
        <v>1130</v>
      </c>
      <c r="AC204" s="1" t="s">
        <v>551</v>
      </c>
      <c r="AD204" s="3">
        <v>1</v>
      </c>
      <c r="AE204" s="1" t="s">
        <v>106</v>
      </c>
      <c r="AF204" s="1" t="s">
        <v>106</v>
      </c>
      <c r="AG204" s="1" t="s">
        <v>106</v>
      </c>
      <c r="AH204" s="1" t="s">
        <v>106</v>
      </c>
      <c r="AI204" s="1" t="s">
        <v>160</v>
      </c>
      <c r="AJ204" s="1" t="s">
        <v>108</v>
      </c>
      <c r="AK204" s="1" t="s">
        <v>182</v>
      </c>
      <c r="AO204">
        <v>2112</v>
      </c>
      <c r="AP204">
        <v>2</v>
      </c>
      <c r="AQ204" s="1" t="s">
        <v>148</v>
      </c>
      <c r="AR204" s="1" t="s">
        <v>107</v>
      </c>
      <c r="AT204" s="1" t="s">
        <v>108</v>
      </c>
      <c r="AU204" s="1" t="s">
        <v>166</v>
      </c>
      <c r="AV204">
        <v>1900</v>
      </c>
      <c r="AW204" s="1" t="s">
        <v>167</v>
      </c>
      <c r="AX204">
        <v>4</v>
      </c>
      <c r="AY204">
        <v>2</v>
      </c>
      <c r="AZ204">
        <v>0</v>
      </c>
      <c r="BA204">
        <v>10</v>
      </c>
      <c r="BH204">
        <v>400</v>
      </c>
      <c r="BV204">
        <v>0</v>
      </c>
      <c r="BW204">
        <v>124660</v>
      </c>
      <c r="BX204">
        <v>39940</v>
      </c>
      <c r="BY204">
        <v>80650</v>
      </c>
      <c r="BZ204">
        <v>2630</v>
      </c>
      <c r="CA204" s="1" t="s">
        <v>1061</v>
      </c>
      <c r="CB204" s="1" t="s">
        <v>119</v>
      </c>
      <c r="CD204">
        <v>8750</v>
      </c>
      <c r="CE204" s="1" t="s">
        <v>108</v>
      </c>
      <c r="CF204" s="1" t="s">
        <v>106</v>
      </c>
      <c r="CG204" s="1" t="s">
        <v>119</v>
      </c>
      <c r="CI204" s="1" t="s">
        <v>2439</v>
      </c>
      <c r="CJ204" s="1" t="s">
        <v>168</v>
      </c>
      <c r="CK204">
        <v>2520867</v>
      </c>
      <c r="CL204">
        <v>185860</v>
      </c>
      <c r="CM204" s="1" t="s">
        <v>1129</v>
      </c>
      <c r="CO204" s="1"/>
      <c r="CP204" s="1"/>
      <c r="CQ204" s="1" t="s">
        <v>2440</v>
      </c>
      <c r="CR204" s="1" t="s">
        <v>2437</v>
      </c>
      <c r="CS204" s="1"/>
      <c r="CU204" s="1" t="s">
        <v>1183</v>
      </c>
      <c r="CV204" s="1" t="s">
        <v>113</v>
      </c>
      <c r="CW204" s="1" t="s">
        <v>1179</v>
      </c>
      <c r="CX204" s="1"/>
      <c r="CZ204" s="2">
        <f t="shared" si="3"/>
        <v>120590</v>
      </c>
      <c r="DA204" t="str">
        <f>_xlfn.IFNA(_xlfn.XLOOKUP(R204, LandUseCodes!$A$1:$A$70,LandUseCodes!$B$1:$B$70), "Not Listed")</f>
        <v>R - Two Family</v>
      </c>
      <c r="DB204" t="str">
        <f>_xlfn.IFNA(_xlfn.XLOOKUP(AD204, Type!$A$1:$A$3,Type!$B$1:$B$3), "Not Listed")</f>
        <v>Public</v>
      </c>
    </row>
    <row r="205" spans="1:106" x14ac:dyDescent="0.25">
      <c r="A205" s="1" t="s">
        <v>2441</v>
      </c>
      <c r="B205">
        <v>2024</v>
      </c>
      <c r="C205">
        <v>1</v>
      </c>
      <c r="D205" s="1" t="s">
        <v>932</v>
      </c>
      <c r="E205" s="1" t="s">
        <v>501</v>
      </c>
      <c r="F205" s="1" t="s">
        <v>931</v>
      </c>
      <c r="G205">
        <v>220000</v>
      </c>
      <c r="H205" s="1"/>
      <c r="J205">
        <v>113150</v>
      </c>
      <c r="K205" s="1" t="s">
        <v>2442</v>
      </c>
      <c r="L205" s="1" t="s">
        <v>2443</v>
      </c>
      <c r="M205" s="1" t="s">
        <v>538</v>
      </c>
      <c r="N205">
        <v>210</v>
      </c>
      <c r="P205" s="1" t="s">
        <v>1390</v>
      </c>
      <c r="Q205" s="1" t="s">
        <v>340</v>
      </c>
      <c r="R205" s="1" t="s">
        <v>163</v>
      </c>
      <c r="S205" s="1" t="s">
        <v>2444</v>
      </c>
      <c r="T205" s="1" t="s">
        <v>1128</v>
      </c>
      <c r="V205" s="1" t="s">
        <v>1129</v>
      </c>
      <c r="W205" s="1" t="s">
        <v>2445</v>
      </c>
      <c r="X205" s="1" t="s">
        <v>732</v>
      </c>
      <c r="Y205">
        <v>1</v>
      </c>
      <c r="Z205" s="1" t="s">
        <v>148</v>
      </c>
      <c r="AA205" s="1" t="s">
        <v>164</v>
      </c>
      <c r="AB205" s="1" t="s">
        <v>1130</v>
      </c>
      <c r="AC205" s="1" t="s">
        <v>551</v>
      </c>
      <c r="AD205" s="3">
        <v>1</v>
      </c>
      <c r="AE205" s="1" t="s">
        <v>106</v>
      </c>
      <c r="AF205" s="1" t="s">
        <v>106</v>
      </c>
      <c r="AG205" s="1" t="s">
        <v>106</v>
      </c>
      <c r="AH205" s="1" t="s">
        <v>106</v>
      </c>
      <c r="AI205" s="1" t="s">
        <v>160</v>
      </c>
      <c r="AJ205" s="1" t="s">
        <v>104</v>
      </c>
      <c r="AK205" s="1" t="s">
        <v>182</v>
      </c>
      <c r="AM205" s="1"/>
      <c r="AO205">
        <v>1684</v>
      </c>
      <c r="AP205">
        <v>2</v>
      </c>
      <c r="AQ205" s="1" t="s">
        <v>148</v>
      </c>
      <c r="AR205" s="1" t="s">
        <v>107</v>
      </c>
      <c r="AS205">
        <v>300</v>
      </c>
      <c r="AT205" s="1" t="s">
        <v>119</v>
      </c>
      <c r="AU205" s="1" t="s">
        <v>166</v>
      </c>
      <c r="AV205">
        <v>1900</v>
      </c>
      <c r="AW205" s="1" t="s">
        <v>167</v>
      </c>
      <c r="AX205">
        <v>3</v>
      </c>
      <c r="AY205">
        <v>1</v>
      </c>
      <c r="AZ205">
        <v>0</v>
      </c>
      <c r="BA205">
        <v>8</v>
      </c>
      <c r="BH205">
        <v>480</v>
      </c>
      <c r="BV205">
        <v>0</v>
      </c>
      <c r="BW205">
        <v>112720</v>
      </c>
      <c r="BX205">
        <v>36560</v>
      </c>
      <c r="BY205">
        <v>76590</v>
      </c>
      <c r="BZ205">
        <v>9550</v>
      </c>
      <c r="CA205" s="1" t="s">
        <v>1061</v>
      </c>
      <c r="CB205" s="1" t="s">
        <v>119</v>
      </c>
      <c r="CD205">
        <v>7250</v>
      </c>
      <c r="CE205" s="1" t="s">
        <v>106</v>
      </c>
      <c r="CF205" s="1" t="s">
        <v>106</v>
      </c>
      <c r="CG205" s="1" t="s">
        <v>119</v>
      </c>
      <c r="CI205" s="1" t="s">
        <v>2446</v>
      </c>
      <c r="CJ205" s="1" t="s">
        <v>168</v>
      </c>
      <c r="CK205">
        <v>2520885</v>
      </c>
      <c r="CL205">
        <v>185814</v>
      </c>
      <c r="CM205" s="1" t="s">
        <v>1129</v>
      </c>
      <c r="CO205" s="1"/>
      <c r="CP205" s="1"/>
      <c r="CQ205" s="1" t="s">
        <v>2444</v>
      </c>
      <c r="CR205" s="1" t="s">
        <v>2444</v>
      </c>
      <c r="CS205" s="1"/>
      <c r="CU205" s="1" t="s">
        <v>1133</v>
      </c>
      <c r="CV205" s="1" t="s">
        <v>113</v>
      </c>
      <c r="CW205" s="1" t="s">
        <v>1129</v>
      </c>
      <c r="CX205" s="1"/>
      <c r="CZ205" s="2">
        <f t="shared" si="3"/>
        <v>113150</v>
      </c>
      <c r="DA205" t="str">
        <f>_xlfn.IFNA(_xlfn.XLOOKUP(R205, LandUseCodes!$A$1:$A$70,LandUseCodes!$B$1:$B$70), "Not Listed")</f>
        <v>R - Single Family/Cabin</v>
      </c>
      <c r="DB205" t="str">
        <f>_xlfn.IFNA(_xlfn.XLOOKUP(AD205, Type!$A$1:$A$3,Type!$B$1:$B$3), "Not Listed")</f>
        <v>Public</v>
      </c>
    </row>
    <row r="206" spans="1:106" x14ac:dyDescent="0.25">
      <c r="A206" s="1" t="s">
        <v>2447</v>
      </c>
      <c r="B206">
        <v>2024</v>
      </c>
      <c r="C206">
        <v>1</v>
      </c>
      <c r="D206" s="1" t="s">
        <v>2448</v>
      </c>
      <c r="E206" s="1" t="s">
        <v>239</v>
      </c>
      <c r="F206" s="1" t="s">
        <v>506</v>
      </c>
      <c r="G206">
        <v>120000</v>
      </c>
      <c r="H206" s="1"/>
      <c r="J206">
        <v>113290</v>
      </c>
      <c r="K206" s="1" t="s">
        <v>2449</v>
      </c>
      <c r="L206" s="1"/>
      <c r="M206" s="1" t="s">
        <v>538</v>
      </c>
      <c r="N206">
        <v>202</v>
      </c>
      <c r="P206" s="1" t="s">
        <v>1390</v>
      </c>
      <c r="Q206" s="1" t="s">
        <v>340</v>
      </c>
      <c r="R206" s="1" t="s">
        <v>163</v>
      </c>
      <c r="S206" s="1" t="s">
        <v>2450</v>
      </c>
      <c r="T206" s="1" t="s">
        <v>1128</v>
      </c>
      <c r="V206" s="1" t="s">
        <v>1129</v>
      </c>
      <c r="W206" s="1" t="s">
        <v>2451</v>
      </c>
      <c r="X206" s="1" t="s">
        <v>2452</v>
      </c>
      <c r="Y206">
        <v>106000</v>
      </c>
      <c r="Z206" s="1" t="s">
        <v>148</v>
      </c>
      <c r="AA206" s="1" t="s">
        <v>164</v>
      </c>
      <c r="AB206" s="1" t="s">
        <v>1130</v>
      </c>
      <c r="AC206" s="1" t="s">
        <v>551</v>
      </c>
      <c r="AD206" s="3">
        <v>1</v>
      </c>
      <c r="AE206" s="1" t="s">
        <v>106</v>
      </c>
      <c r="AF206" s="1" t="s">
        <v>106</v>
      </c>
      <c r="AG206" s="1" t="s">
        <v>106</v>
      </c>
      <c r="AH206" s="1" t="s">
        <v>106</v>
      </c>
      <c r="AI206" s="1" t="s">
        <v>160</v>
      </c>
      <c r="AJ206" s="1" t="s">
        <v>104</v>
      </c>
      <c r="AK206" s="1" t="s">
        <v>182</v>
      </c>
      <c r="AO206">
        <v>1684</v>
      </c>
      <c r="AP206">
        <v>2</v>
      </c>
      <c r="AQ206" s="1" t="s">
        <v>148</v>
      </c>
      <c r="AR206" s="1" t="s">
        <v>107</v>
      </c>
      <c r="AT206" s="1" t="s">
        <v>119</v>
      </c>
      <c r="AU206" s="1" t="s">
        <v>166</v>
      </c>
      <c r="AV206">
        <v>1900</v>
      </c>
      <c r="AW206" s="1" t="s">
        <v>167</v>
      </c>
      <c r="AX206">
        <v>3</v>
      </c>
      <c r="AY206">
        <v>1</v>
      </c>
      <c r="AZ206">
        <v>0</v>
      </c>
      <c r="BA206">
        <v>8</v>
      </c>
      <c r="BV206">
        <v>0</v>
      </c>
      <c r="BX206">
        <v>44720</v>
      </c>
      <c r="BY206">
        <v>68570</v>
      </c>
      <c r="BZ206">
        <v>0</v>
      </c>
      <c r="CA206" s="1" t="s">
        <v>1061</v>
      </c>
      <c r="CB206" s="1" t="s">
        <v>119</v>
      </c>
      <c r="CD206">
        <v>10875</v>
      </c>
      <c r="CE206" s="1" t="s">
        <v>106</v>
      </c>
      <c r="CF206" s="1" t="s">
        <v>106</v>
      </c>
      <c r="CG206" s="1" t="s">
        <v>119</v>
      </c>
      <c r="CI206" s="1" t="s">
        <v>2453</v>
      </c>
      <c r="CJ206" s="1" t="s">
        <v>157</v>
      </c>
      <c r="CK206">
        <v>2520914</v>
      </c>
      <c r="CL206">
        <v>185757</v>
      </c>
      <c r="CM206" s="1" t="s">
        <v>1129</v>
      </c>
      <c r="CO206" s="1"/>
      <c r="CP206" s="1"/>
      <c r="CQ206" s="1" t="s">
        <v>2450</v>
      </c>
      <c r="CR206" s="1" t="s">
        <v>2450</v>
      </c>
      <c r="CS206" s="1"/>
      <c r="CU206" s="1" t="s">
        <v>1133</v>
      </c>
      <c r="CV206" s="1" t="s">
        <v>113</v>
      </c>
      <c r="CW206" s="1" t="s">
        <v>1129</v>
      </c>
      <c r="CX206" s="1"/>
      <c r="CZ206" s="2">
        <f t="shared" si="3"/>
        <v>113290</v>
      </c>
      <c r="DA206" t="str">
        <f>_xlfn.IFNA(_xlfn.XLOOKUP(R206, LandUseCodes!$A$1:$A$70,LandUseCodes!$B$1:$B$70), "Not Listed")</f>
        <v>R - Single Family/Cabin</v>
      </c>
      <c r="DB206" t="str">
        <f>_xlfn.IFNA(_xlfn.XLOOKUP(AD206, Type!$A$1:$A$3,Type!$B$1:$B$3), "Not Listed")</f>
        <v>Public</v>
      </c>
    </row>
    <row r="207" spans="1:106" x14ac:dyDescent="0.25">
      <c r="A207" s="1" t="s">
        <v>2454</v>
      </c>
      <c r="B207">
        <v>2024</v>
      </c>
      <c r="C207">
        <v>1</v>
      </c>
      <c r="D207" s="1" t="s">
        <v>589</v>
      </c>
      <c r="E207" s="1" t="s">
        <v>679</v>
      </c>
      <c r="F207" s="1" t="s">
        <v>590</v>
      </c>
      <c r="G207">
        <v>179000</v>
      </c>
      <c r="H207" s="1"/>
      <c r="J207">
        <v>73840</v>
      </c>
      <c r="K207" s="1" t="s">
        <v>2455</v>
      </c>
      <c r="L207" s="1" t="s">
        <v>2456</v>
      </c>
      <c r="M207" s="1" t="s">
        <v>538</v>
      </c>
      <c r="N207">
        <v>200</v>
      </c>
      <c r="P207" s="1" t="s">
        <v>1390</v>
      </c>
      <c r="Q207" s="1" t="s">
        <v>340</v>
      </c>
      <c r="R207" s="1" t="s">
        <v>163</v>
      </c>
      <c r="S207" s="1" t="s">
        <v>2457</v>
      </c>
      <c r="T207" s="1" t="s">
        <v>1128</v>
      </c>
      <c r="V207" s="1" t="s">
        <v>1129</v>
      </c>
      <c r="W207" s="1" t="s">
        <v>2458</v>
      </c>
      <c r="X207" s="1" t="s">
        <v>2459</v>
      </c>
      <c r="Y207">
        <v>87360</v>
      </c>
      <c r="Z207" s="1" t="s">
        <v>148</v>
      </c>
      <c r="AA207" s="1" t="s">
        <v>164</v>
      </c>
      <c r="AB207" s="1" t="s">
        <v>1130</v>
      </c>
      <c r="AC207" s="1" t="s">
        <v>551</v>
      </c>
      <c r="AD207" s="3">
        <v>1</v>
      </c>
      <c r="AE207" s="1" t="s">
        <v>106</v>
      </c>
      <c r="AF207" s="1" t="s">
        <v>106</v>
      </c>
      <c r="AG207" s="1" t="s">
        <v>106</v>
      </c>
      <c r="AH207" s="1" t="s">
        <v>106</v>
      </c>
      <c r="AI207" s="1" t="s">
        <v>160</v>
      </c>
      <c r="AJ207" s="1" t="s">
        <v>104</v>
      </c>
      <c r="AK207" s="1" t="s">
        <v>182</v>
      </c>
      <c r="AO207">
        <v>1714</v>
      </c>
      <c r="AP207">
        <v>2</v>
      </c>
      <c r="AQ207" s="1" t="s">
        <v>148</v>
      </c>
      <c r="AR207" s="1" t="s">
        <v>107</v>
      </c>
      <c r="AT207" s="1" t="s">
        <v>119</v>
      </c>
      <c r="AU207" s="1" t="s">
        <v>166</v>
      </c>
      <c r="AV207">
        <v>1900</v>
      </c>
      <c r="AW207" s="1" t="s">
        <v>167</v>
      </c>
      <c r="AX207">
        <v>4</v>
      </c>
      <c r="AY207">
        <v>1</v>
      </c>
      <c r="AZ207">
        <v>0</v>
      </c>
      <c r="BA207">
        <v>9</v>
      </c>
      <c r="BG207">
        <v>322</v>
      </c>
      <c r="BV207">
        <v>0</v>
      </c>
      <c r="BW207">
        <v>87000</v>
      </c>
      <c r="BX207">
        <v>31670</v>
      </c>
      <c r="BY207">
        <v>42170</v>
      </c>
      <c r="BZ207">
        <v>0</v>
      </c>
      <c r="CA207" s="1" t="s">
        <v>1061</v>
      </c>
      <c r="CB207" s="1" t="s">
        <v>119</v>
      </c>
      <c r="CD207">
        <v>5075</v>
      </c>
      <c r="CE207" s="1" t="s">
        <v>108</v>
      </c>
      <c r="CF207" s="1" t="s">
        <v>106</v>
      </c>
      <c r="CG207" s="1" t="s">
        <v>119</v>
      </c>
      <c r="CI207" s="1" t="s">
        <v>2460</v>
      </c>
      <c r="CJ207" s="1" t="s">
        <v>157</v>
      </c>
      <c r="CK207">
        <v>2520938</v>
      </c>
      <c r="CL207">
        <v>185705</v>
      </c>
      <c r="CM207" s="1" t="s">
        <v>1129</v>
      </c>
      <c r="CO207" s="1"/>
      <c r="CP207" s="1"/>
      <c r="CQ207" s="1" t="s">
        <v>2457</v>
      </c>
      <c r="CR207" s="1" t="s">
        <v>2457</v>
      </c>
      <c r="CS207" s="1"/>
      <c r="CU207" s="1" t="s">
        <v>1133</v>
      </c>
      <c r="CV207" s="1" t="s">
        <v>113</v>
      </c>
      <c r="CW207" s="1" t="s">
        <v>1129</v>
      </c>
      <c r="CX207" s="1"/>
      <c r="CZ207" s="2">
        <f t="shared" si="3"/>
        <v>73840</v>
      </c>
      <c r="DA207" t="str">
        <f>_xlfn.IFNA(_xlfn.XLOOKUP(R207, LandUseCodes!$A$1:$A$70,LandUseCodes!$B$1:$B$70), "Not Listed")</f>
        <v>R - Single Family/Cabin</v>
      </c>
      <c r="DB207" t="str">
        <f>_xlfn.IFNA(_xlfn.XLOOKUP(AD207, Type!$A$1:$A$3,Type!$B$1:$B$3), "Not Listed")</f>
        <v>Public</v>
      </c>
    </row>
    <row r="208" spans="1:106" x14ac:dyDescent="0.25">
      <c r="A208" s="1" t="s">
        <v>2461</v>
      </c>
      <c r="B208">
        <v>2024</v>
      </c>
      <c r="C208">
        <v>1</v>
      </c>
      <c r="D208" s="1" t="s">
        <v>846</v>
      </c>
      <c r="E208" s="1" t="s">
        <v>144</v>
      </c>
      <c r="F208" s="1" t="s">
        <v>847</v>
      </c>
      <c r="G208">
        <v>140000</v>
      </c>
      <c r="H208" s="1"/>
      <c r="J208">
        <v>99820</v>
      </c>
      <c r="K208" s="1" t="s">
        <v>2462</v>
      </c>
      <c r="L208" s="1" t="s">
        <v>2463</v>
      </c>
      <c r="M208" s="1" t="s">
        <v>538</v>
      </c>
      <c r="N208">
        <v>201</v>
      </c>
      <c r="P208" s="1" t="s">
        <v>1390</v>
      </c>
      <c r="Q208" s="1" t="s">
        <v>340</v>
      </c>
      <c r="R208" s="1" t="s">
        <v>163</v>
      </c>
      <c r="S208" s="1" t="s">
        <v>2464</v>
      </c>
      <c r="T208" s="1" t="s">
        <v>1128</v>
      </c>
      <c r="V208" s="1" t="s">
        <v>1129</v>
      </c>
      <c r="W208" s="1" t="s">
        <v>2465</v>
      </c>
      <c r="X208" s="1" t="s">
        <v>706</v>
      </c>
      <c r="Y208">
        <v>0</v>
      </c>
      <c r="Z208" s="1" t="s">
        <v>148</v>
      </c>
      <c r="AA208" s="1" t="s">
        <v>164</v>
      </c>
      <c r="AB208" s="1" t="s">
        <v>1130</v>
      </c>
      <c r="AC208" s="1" t="s">
        <v>551</v>
      </c>
      <c r="AD208" s="3">
        <v>1</v>
      </c>
      <c r="AE208" s="1" t="s">
        <v>106</v>
      </c>
      <c r="AF208" s="1" t="s">
        <v>106</v>
      </c>
      <c r="AG208" s="1" t="s">
        <v>106</v>
      </c>
      <c r="AH208" s="1" t="s">
        <v>106</v>
      </c>
      <c r="AI208" s="1" t="s">
        <v>160</v>
      </c>
      <c r="AJ208" s="1" t="s">
        <v>104</v>
      </c>
      <c r="AK208" s="1" t="s">
        <v>182</v>
      </c>
      <c r="AO208">
        <v>1344</v>
      </c>
      <c r="AP208">
        <v>2</v>
      </c>
      <c r="AQ208" s="1" t="s">
        <v>148</v>
      </c>
      <c r="AR208" s="1" t="s">
        <v>107</v>
      </c>
      <c r="AT208" s="1" t="s">
        <v>108</v>
      </c>
      <c r="AU208" s="1" t="s">
        <v>166</v>
      </c>
      <c r="AV208">
        <v>1900</v>
      </c>
      <c r="AW208" s="1" t="s">
        <v>167</v>
      </c>
      <c r="AX208">
        <v>4</v>
      </c>
      <c r="AY208">
        <v>1</v>
      </c>
      <c r="AZ208">
        <v>0</v>
      </c>
      <c r="BA208">
        <v>8</v>
      </c>
      <c r="BV208">
        <v>0</v>
      </c>
      <c r="BX208">
        <v>31670</v>
      </c>
      <c r="BY208">
        <v>68150</v>
      </c>
      <c r="BZ208">
        <v>0</v>
      </c>
      <c r="CA208" s="1" t="s">
        <v>1061</v>
      </c>
      <c r="CB208" s="1" t="s">
        <v>119</v>
      </c>
      <c r="CD208">
        <v>5075</v>
      </c>
      <c r="CE208" s="1" t="s">
        <v>108</v>
      </c>
      <c r="CF208" s="1" t="s">
        <v>106</v>
      </c>
      <c r="CG208" s="1" t="s">
        <v>119</v>
      </c>
      <c r="CI208" s="1" t="s">
        <v>2466</v>
      </c>
      <c r="CJ208" s="1" t="s">
        <v>157</v>
      </c>
      <c r="CK208">
        <v>2521104</v>
      </c>
      <c r="CL208">
        <v>185788</v>
      </c>
      <c r="CM208" s="1" t="s">
        <v>1129</v>
      </c>
      <c r="CO208" s="1"/>
      <c r="CP208" s="1"/>
      <c r="CQ208" s="1" t="s">
        <v>2467</v>
      </c>
      <c r="CR208" s="1" t="s">
        <v>2464</v>
      </c>
      <c r="CS208" s="1"/>
      <c r="CU208" s="1" t="s">
        <v>1133</v>
      </c>
      <c r="CV208" s="1" t="s">
        <v>113</v>
      </c>
      <c r="CW208" s="1" t="s">
        <v>1129</v>
      </c>
      <c r="CX208" s="1" t="s">
        <v>1098</v>
      </c>
      <c r="CZ208" s="2">
        <f t="shared" si="3"/>
        <v>99820</v>
      </c>
      <c r="DA208" t="str">
        <f>_xlfn.IFNA(_xlfn.XLOOKUP(R208, LandUseCodes!$A$1:$A$70,LandUseCodes!$B$1:$B$70), "Not Listed")</f>
        <v>R - Single Family/Cabin</v>
      </c>
      <c r="DB208" t="str">
        <f>_xlfn.IFNA(_xlfn.XLOOKUP(AD208, Type!$A$1:$A$3,Type!$B$1:$B$3), "Not Listed")</f>
        <v>Public</v>
      </c>
    </row>
    <row r="209" spans="1:106" x14ac:dyDescent="0.25">
      <c r="A209" s="1" t="s">
        <v>2468</v>
      </c>
      <c r="B209">
        <v>2024</v>
      </c>
      <c r="C209">
        <v>1</v>
      </c>
      <c r="D209" s="1" t="s">
        <v>2469</v>
      </c>
      <c r="E209" s="1" t="s">
        <v>799</v>
      </c>
      <c r="F209" s="1" t="s">
        <v>601</v>
      </c>
      <c r="G209">
        <v>165000</v>
      </c>
      <c r="H209" s="1"/>
      <c r="J209">
        <v>93730</v>
      </c>
      <c r="K209" s="1" t="s">
        <v>2470</v>
      </c>
      <c r="L209" s="1" t="s">
        <v>2471</v>
      </c>
      <c r="M209" s="1" t="s">
        <v>538</v>
      </c>
      <c r="N209">
        <v>203</v>
      </c>
      <c r="P209" s="1" t="s">
        <v>1390</v>
      </c>
      <c r="Q209" s="1" t="s">
        <v>340</v>
      </c>
      <c r="R209" s="1" t="s">
        <v>163</v>
      </c>
      <c r="S209" s="1" t="s">
        <v>2472</v>
      </c>
      <c r="T209" s="1" t="s">
        <v>1128</v>
      </c>
      <c r="V209" s="1" t="s">
        <v>1129</v>
      </c>
      <c r="W209" s="1" t="s">
        <v>2473</v>
      </c>
      <c r="X209" s="1" t="s">
        <v>223</v>
      </c>
      <c r="Y209">
        <v>0</v>
      </c>
      <c r="Z209" s="1" t="s">
        <v>148</v>
      </c>
      <c r="AA209" s="1" t="s">
        <v>164</v>
      </c>
      <c r="AB209" s="1" t="s">
        <v>1130</v>
      </c>
      <c r="AC209" s="1" t="s">
        <v>551</v>
      </c>
      <c r="AD209" s="3">
        <v>1</v>
      </c>
      <c r="AE209" s="1" t="s">
        <v>106</v>
      </c>
      <c r="AF209" s="1" t="s">
        <v>106</v>
      </c>
      <c r="AG209" s="1" t="s">
        <v>106</v>
      </c>
      <c r="AH209" s="1" t="s">
        <v>106</v>
      </c>
      <c r="AI209" s="1" t="s">
        <v>160</v>
      </c>
      <c r="AJ209" s="1" t="s">
        <v>104</v>
      </c>
      <c r="AK209" s="1" t="s">
        <v>182</v>
      </c>
      <c r="AO209">
        <v>1344</v>
      </c>
      <c r="AP209">
        <v>2</v>
      </c>
      <c r="AQ209" s="1" t="s">
        <v>148</v>
      </c>
      <c r="AR209" s="1" t="s">
        <v>107</v>
      </c>
      <c r="AT209" s="1" t="s">
        <v>119</v>
      </c>
      <c r="AU209" s="1" t="s">
        <v>166</v>
      </c>
      <c r="AV209">
        <v>1900</v>
      </c>
      <c r="AW209" s="1" t="s">
        <v>167</v>
      </c>
      <c r="AX209">
        <v>3</v>
      </c>
      <c r="AY209">
        <v>1</v>
      </c>
      <c r="AZ209">
        <v>0</v>
      </c>
      <c r="BA209">
        <v>7</v>
      </c>
      <c r="BH209">
        <v>288</v>
      </c>
      <c r="BV209">
        <v>0</v>
      </c>
      <c r="BW209">
        <v>92180</v>
      </c>
      <c r="BX209">
        <v>31670</v>
      </c>
      <c r="BY209">
        <v>62060</v>
      </c>
      <c r="BZ209">
        <v>2930</v>
      </c>
      <c r="CA209" s="1" t="s">
        <v>1061</v>
      </c>
      <c r="CB209" s="1" t="s">
        <v>119</v>
      </c>
      <c r="CD209">
        <v>5075</v>
      </c>
      <c r="CE209" s="1" t="s">
        <v>108</v>
      </c>
      <c r="CF209" s="1" t="s">
        <v>106</v>
      </c>
      <c r="CG209" s="1" t="s">
        <v>119</v>
      </c>
      <c r="CI209" s="1" t="s">
        <v>2474</v>
      </c>
      <c r="CJ209" s="1" t="s">
        <v>168</v>
      </c>
      <c r="CK209">
        <v>2521091</v>
      </c>
      <c r="CL209">
        <v>185818</v>
      </c>
      <c r="CM209" s="1" t="s">
        <v>1129</v>
      </c>
      <c r="CO209" s="1"/>
      <c r="CP209" s="1"/>
      <c r="CQ209" s="1" t="s">
        <v>2472</v>
      </c>
      <c r="CR209" s="1" t="s">
        <v>2472</v>
      </c>
      <c r="CS209" s="1"/>
      <c r="CU209" s="1" t="s">
        <v>1133</v>
      </c>
      <c r="CV209" s="1" t="s">
        <v>113</v>
      </c>
      <c r="CW209" s="1" t="s">
        <v>1129</v>
      </c>
      <c r="CX209" s="1"/>
      <c r="CZ209" s="2">
        <f t="shared" si="3"/>
        <v>93730</v>
      </c>
      <c r="DA209" t="str">
        <f>_xlfn.IFNA(_xlfn.XLOOKUP(R209, LandUseCodes!$A$1:$A$70,LandUseCodes!$B$1:$B$70), "Not Listed")</f>
        <v>R - Single Family/Cabin</v>
      </c>
      <c r="DB209" t="str">
        <f>_xlfn.IFNA(_xlfn.XLOOKUP(AD209, Type!$A$1:$A$3,Type!$B$1:$B$3), "Not Listed")</f>
        <v>Public</v>
      </c>
    </row>
    <row r="210" spans="1:106" x14ac:dyDescent="0.25">
      <c r="A210" s="1" t="s">
        <v>2475</v>
      </c>
      <c r="B210">
        <v>2024</v>
      </c>
      <c r="C210">
        <v>1</v>
      </c>
      <c r="D210" s="1" t="s">
        <v>2476</v>
      </c>
      <c r="E210" s="1" t="s">
        <v>983</v>
      </c>
      <c r="F210" s="1" t="s">
        <v>2477</v>
      </c>
      <c r="G210">
        <v>125000</v>
      </c>
      <c r="H210" s="1"/>
      <c r="J210">
        <v>113760</v>
      </c>
      <c r="K210" s="1" t="s">
        <v>2478</v>
      </c>
      <c r="L210" s="1" t="s">
        <v>2479</v>
      </c>
      <c r="M210" s="1" t="s">
        <v>538</v>
      </c>
      <c r="N210">
        <v>209</v>
      </c>
      <c r="P210" s="1" t="s">
        <v>1390</v>
      </c>
      <c r="Q210" s="1" t="s">
        <v>340</v>
      </c>
      <c r="R210" s="1" t="s">
        <v>163</v>
      </c>
      <c r="S210" s="1" t="s">
        <v>2480</v>
      </c>
      <c r="T210" s="1" t="s">
        <v>1128</v>
      </c>
      <c r="V210" s="1" t="s">
        <v>1129</v>
      </c>
      <c r="W210" s="1" t="s">
        <v>2481</v>
      </c>
      <c r="X210" s="1"/>
      <c r="Z210" s="1" t="s">
        <v>148</v>
      </c>
      <c r="AA210" s="1" t="s">
        <v>164</v>
      </c>
      <c r="AB210" s="1" t="s">
        <v>1130</v>
      </c>
      <c r="AC210" s="1" t="s">
        <v>551</v>
      </c>
      <c r="AD210" s="3">
        <v>1</v>
      </c>
      <c r="AE210" s="1" t="s">
        <v>106</v>
      </c>
      <c r="AF210" s="1" t="s">
        <v>106</v>
      </c>
      <c r="AG210" s="1" t="s">
        <v>108</v>
      </c>
      <c r="AH210" s="1" t="s">
        <v>106</v>
      </c>
      <c r="AI210" s="1"/>
      <c r="AJ210" s="1" t="s">
        <v>104</v>
      </c>
      <c r="AK210" s="1" t="s">
        <v>182</v>
      </c>
      <c r="AM210" s="1"/>
      <c r="AO210">
        <v>2045</v>
      </c>
      <c r="AP210">
        <v>2</v>
      </c>
      <c r="AQ210" s="1" t="s">
        <v>160</v>
      </c>
      <c r="AR210" s="1" t="s">
        <v>119</v>
      </c>
      <c r="AT210" s="1" t="s">
        <v>119</v>
      </c>
      <c r="AU210" s="1" t="s">
        <v>166</v>
      </c>
      <c r="AV210">
        <v>1900</v>
      </c>
      <c r="AW210" s="1" t="s">
        <v>167</v>
      </c>
      <c r="AX210">
        <v>3</v>
      </c>
      <c r="AY210">
        <v>1</v>
      </c>
      <c r="AZ210">
        <v>1</v>
      </c>
      <c r="BA210">
        <v>8</v>
      </c>
      <c r="BV210">
        <v>0</v>
      </c>
      <c r="BX210">
        <v>40040</v>
      </c>
      <c r="BY210">
        <v>73720</v>
      </c>
      <c r="BZ210">
        <v>0</v>
      </c>
      <c r="CA210" s="1" t="s">
        <v>1061</v>
      </c>
      <c r="CB210" s="1" t="s">
        <v>119</v>
      </c>
      <c r="CD210">
        <v>8794</v>
      </c>
      <c r="CE210" s="1" t="s">
        <v>119</v>
      </c>
      <c r="CF210" s="1" t="s">
        <v>106</v>
      </c>
      <c r="CG210" s="1"/>
      <c r="CI210" s="1" t="s">
        <v>2482</v>
      </c>
      <c r="CJ210" s="1" t="s">
        <v>157</v>
      </c>
      <c r="CK210">
        <v>2521073</v>
      </c>
      <c r="CL210">
        <v>185858</v>
      </c>
      <c r="CM210" s="1" t="s">
        <v>1129</v>
      </c>
      <c r="CO210" s="1"/>
      <c r="CP210" s="1"/>
      <c r="CQ210" s="1" t="s">
        <v>2480</v>
      </c>
      <c r="CR210" s="1" t="s">
        <v>2480</v>
      </c>
      <c r="CS210" s="1"/>
      <c r="CU210" s="1" t="s">
        <v>1133</v>
      </c>
      <c r="CV210" s="1" t="s">
        <v>113</v>
      </c>
      <c r="CW210" s="1" t="s">
        <v>1129</v>
      </c>
      <c r="CX210" s="1"/>
      <c r="CZ210" s="2">
        <f t="shared" si="3"/>
        <v>113760</v>
      </c>
      <c r="DA210" t="str">
        <f>_xlfn.IFNA(_xlfn.XLOOKUP(R210, LandUseCodes!$A$1:$A$70,LandUseCodes!$B$1:$B$70), "Not Listed")</f>
        <v>R - Single Family/Cabin</v>
      </c>
      <c r="DB210" t="str">
        <f>_xlfn.IFNA(_xlfn.XLOOKUP(AD210, Type!$A$1:$A$3,Type!$B$1:$B$3), "Not Listed")</f>
        <v>Public</v>
      </c>
    </row>
    <row r="211" spans="1:106" x14ac:dyDescent="0.25">
      <c r="A211" s="1" t="s">
        <v>2483</v>
      </c>
      <c r="B211">
        <v>2024</v>
      </c>
      <c r="C211">
        <v>1</v>
      </c>
      <c r="D211" s="1" t="s">
        <v>319</v>
      </c>
      <c r="E211" s="1" t="s">
        <v>825</v>
      </c>
      <c r="F211" s="1"/>
      <c r="H211" s="1"/>
      <c r="J211">
        <v>123250</v>
      </c>
      <c r="K211" s="1" t="s">
        <v>2484</v>
      </c>
      <c r="L211" s="1" t="s">
        <v>2485</v>
      </c>
      <c r="M211" s="1" t="s">
        <v>538</v>
      </c>
      <c r="N211">
        <v>213</v>
      </c>
      <c r="P211" s="1" t="s">
        <v>1390</v>
      </c>
      <c r="Q211" s="1" t="s">
        <v>340</v>
      </c>
      <c r="R211" s="1" t="s">
        <v>163</v>
      </c>
      <c r="S211" s="1" t="s">
        <v>2486</v>
      </c>
      <c r="T211" s="1" t="s">
        <v>1128</v>
      </c>
      <c r="V211" s="1" t="s">
        <v>1129</v>
      </c>
      <c r="W211" s="1"/>
      <c r="X211" s="1"/>
      <c r="Z211" s="1" t="s">
        <v>148</v>
      </c>
      <c r="AA211" s="1" t="s">
        <v>164</v>
      </c>
      <c r="AB211" s="1" t="s">
        <v>1130</v>
      </c>
      <c r="AC211" s="1" t="s">
        <v>551</v>
      </c>
      <c r="AD211" s="3">
        <v>1</v>
      </c>
      <c r="AE211" s="1" t="s">
        <v>106</v>
      </c>
      <c r="AF211" s="1" t="s">
        <v>106</v>
      </c>
      <c r="AG211" s="1" t="s">
        <v>106</v>
      </c>
      <c r="AH211" s="1" t="s">
        <v>106</v>
      </c>
      <c r="AI211" s="1" t="s">
        <v>160</v>
      </c>
      <c r="AJ211" s="1"/>
      <c r="AK211" s="1" t="s">
        <v>182</v>
      </c>
      <c r="AM211" s="1"/>
      <c r="AO211">
        <v>2236</v>
      </c>
      <c r="AP211">
        <v>2</v>
      </c>
      <c r="AQ211" s="1" t="s">
        <v>148</v>
      </c>
      <c r="AR211" s="1" t="s">
        <v>106</v>
      </c>
      <c r="AT211" s="1" t="s">
        <v>108</v>
      </c>
      <c r="AU211" s="1" t="s">
        <v>166</v>
      </c>
      <c r="AV211">
        <v>1900</v>
      </c>
      <c r="AW211" s="1" t="s">
        <v>167</v>
      </c>
      <c r="AX211">
        <v>4</v>
      </c>
      <c r="AY211">
        <v>3</v>
      </c>
      <c r="AZ211">
        <v>0</v>
      </c>
      <c r="BA211">
        <v>8</v>
      </c>
      <c r="BH211">
        <v>576</v>
      </c>
      <c r="BV211">
        <v>0</v>
      </c>
      <c r="BX211">
        <v>36560</v>
      </c>
      <c r="BY211">
        <v>86690</v>
      </c>
      <c r="BZ211">
        <v>4060</v>
      </c>
      <c r="CA211" s="1" t="s">
        <v>1061</v>
      </c>
      <c r="CB211" s="1" t="s">
        <v>119</v>
      </c>
      <c r="CD211">
        <v>7250</v>
      </c>
      <c r="CE211" s="1" t="s">
        <v>106</v>
      </c>
      <c r="CF211" s="1" t="s">
        <v>106</v>
      </c>
      <c r="CG211" s="1" t="s">
        <v>119</v>
      </c>
      <c r="CI211" s="1" t="s">
        <v>2487</v>
      </c>
      <c r="CJ211" s="1" t="s">
        <v>168</v>
      </c>
      <c r="CK211">
        <v>2521053</v>
      </c>
      <c r="CL211">
        <v>185902</v>
      </c>
      <c r="CM211" s="1" t="s">
        <v>1129</v>
      </c>
      <c r="CO211" s="1"/>
      <c r="CP211" s="1"/>
      <c r="CQ211" s="1" t="s">
        <v>2486</v>
      </c>
      <c r="CR211" s="1" t="s">
        <v>2486</v>
      </c>
      <c r="CS211" s="1"/>
      <c r="CU211" s="1" t="s">
        <v>1133</v>
      </c>
      <c r="CV211" s="1" t="s">
        <v>113</v>
      </c>
      <c r="CW211" s="1" t="s">
        <v>1129</v>
      </c>
      <c r="CX211" s="1"/>
      <c r="CZ211" s="2">
        <f t="shared" si="3"/>
        <v>123250</v>
      </c>
      <c r="DA211" t="str">
        <f>_xlfn.IFNA(_xlfn.XLOOKUP(R211, LandUseCodes!$A$1:$A$70,LandUseCodes!$B$1:$B$70), "Not Listed")</f>
        <v>R - Single Family/Cabin</v>
      </c>
      <c r="DB211" t="str">
        <f>_xlfn.IFNA(_xlfn.XLOOKUP(AD211, Type!$A$1:$A$3,Type!$B$1:$B$3), "Not Listed")</f>
        <v>Public</v>
      </c>
    </row>
    <row r="212" spans="1:106" x14ac:dyDescent="0.25">
      <c r="A212" s="1" t="s">
        <v>2488</v>
      </c>
      <c r="B212">
        <v>2024</v>
      </c>
      <c r="C212">
        <v>1</v>
      </c>
      <c r="D212" s="1" t="s">
        <v>2489</v>
      </c>
      <c r="E212" s="1" t="s">
        <v>238</v>
      </c>
      <c r="F212" s="1" t="s">
        <v>733</v>
      </c>
      <c r="G212">
        <v>180000</v>
      </c>
      <c r="J212">
        <v>104920</v>
      </c>
      <c r="K212" s="1" t="s">
        <v>2490</v>
      </c>
      <c r="L212" s="1" t="s">
        <v>2491</v>
      </c>
      <c r="M212" s="1" t="s">
        <v>538</v>
      </c>
      <c r="N212">
        <v>215</v>
      </c>
      <c r="P212" s="1" t="s">
        <v>1390</v>
      </c>
      <c r="Q212" s="1" t="s">
        <v>340</v>
      </c>
      <c r="R212" s="1" t="s">
        <v>163</v>
      </c>
      <c r="S212" s="1" t="s">
        <v>2492</v>
      </c>
      <c r="T212" s="1" t="s">
        <v>1128</v>
      </c>
      <c r="V212" s="1" t="s">
        <v>1129</v>
      </c>
      <c r="W212" s="1" t="s">
        <v>2493</v>
      </c>
      <c r="X212" s="1" t="s">
        <v>2494</v>
      </c>
      <c r="Y212">
        <v>90000</v>
      </c>
      <c r="Z212" s="1" t="s">
        <v>148</v>
      </c>
      <c r="AA212" s="1" t="s">
        <v>164</v>
      </c>
      <c r="AB212" s="1" t="s">
        <v>1130</v>
      </c>
      <c r="AC212" s="1" t="s">
        <v>551</v>
      </c>
      <c r="AD212" s="3">
        <v>1</v>
      </c>
      <c r="AE212" s="1" t="s">
        <v>106</v>
      </c>
      <c r="AF212" s="1" t="s">
        <v>106</v>
      </c>
      <c r="AG212" s="1" t="s">
        <v>106</v>
      </c>
      <c r="AH212" s="1" t="s">
        <v>106</v>
      </c>
      <c r="AI212" s="1" t="s">
        <v>160</v>
      </c>
      <c r="AJ212" s="1" t="s">
        <v>104</v>
      </c>
      <c r="AK212" s="1" t="s">
        <v>182</v>
      </c>
      <c r="AO212">
        <v>1788</v>
      </c>
      <c r="AP212">
        <v>2</v>
      </c>
      <c r="AQ212" s="1" t="s">
        <v>148</v>
      </c>
      <c r="AR212" s="1" t="s">
        <v>107</v>
      </c>
      <c r="AT212" s="1" t="s">
        <v>108</v>
      </c>
      <c r="AU212" s="1" t="s">
        <v>121</v>
      </c>
      <c r="AV212">
        <v>1900</v>
      </c>
      <c r="AW212" s="1" t="s">
        <v>167</v>
      </c>
      <c r="AX212">
        <v>5</v>
      </c>
      <c r="AY212">
        <v>1</v>
      </c>
      <c r="AZ212">
        <v>0</v>
      </c>
      <c r="BA212">
        <v>9</v>
      </c>
      <c r="BV212">
        <v>0</v>
      </c>
      <c r="BX212">
        <v>33300</v>
      </c>
      <c r="BY212">
        <v>71620</v>
      </c>
      <c r="BZ212">
        <v>0</v>
      </c>
      <c r="CA212" s="1" t="s">
        <v>1061</v>
      </c>
      <c r="CB212" s="1" t="s">
        <v>119</v>
      </c>
      <c r="CD212">
        <v>5800</v>
      </c>
      <c r="CE212" s="1" t="s">
        <v>108</v>
      </c>
      <c r="CF212" s="1" t="s">
        <v>106</v>
      </c>
      <c r="CG212" s="1" t="s">
        <v>119</v>
      </c>
      <c r="CI212" s="1" t="s">
        <v>2495</v>
      </c>
      <c r="CJ212" s="1" t="s">
        <v>157</v>
      </c>
      <c r="CK212">
        <v>2521031</v>
      </c>
      <c r="CL212">
        <v>185941</v>
      </c>
      <c r="CM212" s="1" t="s">
        <v>1129</v>
      </c>
      <c r="CO212" s="1"/>
      <c r="CP212" s="1"/>
      <c r="CQ212" s="1" t="s">
        <v>2492</v>
      </c>
      <c r="CR212" s="1" t="s">
        <v>2492</v>
      </c>
      <c r="CS212" s="1"/>
      <c r="CU212" s="1" t="s">
        <v>1133</v>
      </c>
      <c r="CV212" s="1" t="s">
        <v>113</v>
      </c>
      <c r="CW212" s="1" t="s">
        <v>1129</v>
      </c>
      <c r="CX212" s="1"/>
      <c r="CZ212" s="2">
        <f t="shared" si="3"/>
        <v>104920</v>
      </c>
      <c r="DA212" t="str">
        <f>_xlfn.IFNA(_xlfn.XLOOKUP(R212, LandUseCodes!$A$1:$A$70,LandUseCodes!$B$1:$B$70), "Not Listed")</f>
        <v>R - Single Family/Cabin</v>
      </c>
      <c r="DB212" t="str">
        <f>_xlfn.IFNA(_xlfn.XLOOKUP(AD212, Type!$A$1:$A$3,Type!$B$1:$B$3), "Not Listed")</f>
        <v>Public</v>
      </c>
    </row>
    <row r="213" spans="1:106" x14ac:dyDescent="0.25">
      <c r="A213" s="1" t="s">
        <v>2496</v>
      </c>
      <c r="B213">
        <v>2024</v>
      </c>
      <c r="C213">
        <v>1</v>
      </c>
      <c r="D213" s="1" t="s">
        <v>922</v>
      </c>
      <c r="E213" s="1" t="s">
        <v>2497</v>
      </c>
      <c r="F213" s="1" t="s">
        <v>923</v>
      </c>
      <c r="G213">
        <v>145000</v>
      </c>
      <c r="H213" s="1"/>
      <c r="J213">
        <v>114050</v>
      </c>
      <c r="K213" s="1" t="s">
        <v>2498</v>
      </c>
      <c r="L213" s="1" t="s">
        <v>2499</v>
      </c>
      <c r="M213" s="1" t="s">
        <v>538</v>
      </c>
      <c r="N213">
        <v>219</v>
      </c>
      <c r="P213" s="1" t="s">
        <v>1390</v>
      </c>
      <c r="Q213" s="1" t="s">
        <v>340</v>
      </c>
      <c r="R213" s="1" t="s">
        <v>163</v>
      </c>
      <c r="S213" s="1" t="s">
        <v>2500</v>
      </c>
      <c r="T213" s="1" t="s">
        <v>1128</v>
      </c>
      <c r="V213" s="1" t="s">
        <v>1129</v>
      </c>
      <c r="W213" s="1" t="s">
        <v>2501</v>
      </c>
      <c r="X213" s="1" t="s">
        <v>788</v>
      </c>
      <c r="Y213">
        <v>153000</v>
      </c>
      <c r="Z213" s="1" t="s">
        <v>148</v>
      </c>
      <c r="AA213" s="1" t="s">
        <v>164</v>
      </c>
      <c r="AB213" s="1" t="s">
        <v>1130</v>
      </c>
      <c r="AC213" s="1" t="s">
        <v>551</v>
      </c>
      <c r="AD213" s="3">
        <v>1</v>
      </c>
      <c r="AE213" s="1" t="s">
        <v>106</v>
      </c>
      <c r="AF213" s="1" t="s">
        <v>106</v>
      </c>
      <c r="AG213" s="1" t="s">
        <v>106</v>
      </c>
      <c r="AH213" s="1" t="s">
        <v>106</v>
      </c>
      <c r="AI213" s="1"/>
      <c r="AJ213" s="1" t="s">
        <v>104</v>
      </c>
      <c r="AK213" s="1" t="s">
        <v>182</v>
      </c>
      <c r="AM213" s="1"/>
      <c r="AN213">
        <v>1960</v>
      </c>
      <c r="AO213">
        <v>1660</v>
      </c>
      <c r="AP213">
        <v>2</v>
      </c>
      <c r="AQ213" s="1" t="s">
        <v>148</v>
      </c>
      <c r="AR213" s="1" t="s">
        <v>119</v>
      </c>
      <c r="AT213" s="1" t="s">
        <v>108</v>
      </c>
      <c r="AU213" s="1" t="s">
        <v>166</v>
      </c>
      <c r="AV213">
        <v>1890</v>
      </c>
      <c r="AW213" s="1" t="s">
        <v>167</v>
      </c>
      <c r="AX213">
        <v>3</v>
      </c>
      <c r="AY213">
        <v>1</v>
      </c>
      <c r="AZ213">
        <v>0</v>
      </c>
      <c r="BA213">
        <v>6</v>
      </c>
      <c r="BH213">
        <v>600</v>
      </c>
      <c r="BV213">
        <v>0</v>
      </c>
      <c r="BX213">
        <v>33300</v>
      </c>
      <c r="BY213">
        <v>80750</v>
      </c>
      <c r="BZ213">
        <v>4200</v>
      </c>
      <c r="CA213" s="1" t="s">
        <v>1061</v>
      </c>
      <c r="CB213" s="1" t="s">
        <v>119</v>
      </c>
      <c r="CD213">
        <v>5800</v>
      </c>
      <c r="CE213" s="1" t="s">
        <v>108</v>
      </c>
      <c r="CF213" s="1" t="s">
        <v>106</v>
      </c>
      <c r="CI213" s="1" t="s">
        <v>2502</v>
      </c>
      <c r="CJ213" s="1" t="s">
        <v>168</v>
      </c>
      <c r="CK213">
        <v>2521013</v>
      </c>
      <c r="CL213">
        <v>185985</v>
      </c>
      <c r="CM213" s="1" t="s">
        <v>1129</v>
      </c>
      <c r="CO213" s="1"/>
      <c r="CP213" s="1"/>
      <c r="CQ213" s="1" t="s">
        <v>2500</v>
      </c>
      <c r="CR213" s="1" t="s">
        <v>2500</v>
      </c>
      <c r="CS213" s="1"/>
      <c r="CU213" s="1" t="s">
        <v>1133</v>
      </c>
      <c r="CV213" s="1" t="s">
        <v>113</v>
      </c>
      <c r="CW213" s="1" t="s">
        <v>1129</v>
      </c>
      <c r="CX213" s="1"/>
      <c r="CZ213" s="2">
        <f t="shared" si="3"/>
        <v>114050</v>
      </c>
      <c r="DA213" t="str">
        <f>_xlfn.IFNA(_xlfn.XLOOKUP(R213, LandUseCodes!$A$1:$A$70,LandUseCodes!$B$1:$B$70), "Not Listed")</f>
        <v>R - Single Family/Cabin</v>
      </c>
      <c r="DB213" t="str">
        <f>_xlfn.IFNA(_xlfn.XLOOKUP(AD213, Type!$A$1:$A$3,Type!$B$1:$B$3), "Not Listed")</f>
        <v>Public</v>
      </c>
    </row>
    <row r="214" spans="1:106" x14ac:dyDescent="0.25">
      <c r="A214" s="1" t="s">
        <v>2503</v>
      </c>
      <c r="B214">
        <v>2024</v>
      </c>
      <c r="C214">
        <v>1</v>
      </c>
      <c r="D214" s="1" t="s">
        <v>1064</v>
      </c>
      <c r="E214" s="1" t="s">
        <v>740</v>
      </c>
      <c r="F214" s="1" t="s">
        <v>1065</v>
      </c>
      <c r="G214">
        <v>200000</v>
      </c>
      <c r="H214" s="1"/>
      <c r="J214">
        <v>85050</v>
      </c>
      <c r="K214" s="1" t="s">
        <v>2504</v>
      </c>
      <c r="L214" s="1" t="s">
        <v>2505</v>
      </c>
      <c r="M214" s="1" t="s">
        <v>538</v>
      </c>
      <c r="N214">
        <v>223</v>
      </c>
      <c r="P214" s="1" t="s">
        <v>1390</v>
      </c>
      <c r="Q214" s="1" t="s">
        <v>340</v>
      </c>
      <c r="R214" s="1" t="s">
        <v>163</v>
      </c>
      <c r="S214" s="1" t="s">
        <v>2506</v>
      </c>
      <c r="T214" s="1" t="s">
        <v>1128</v>
      </c>
      <c r="V214" s="1" t="s">
        <v>1129</v>
      </c>
      <c r="W214" s="1" t="s">
        <v>2507</v>
      </c>
      <c r="X214" s="1" t="s">
        <v>2508</v>
      </c>
      <c r="Y214">
        <v>165000</v>
      </c>
      <c r="Z214" s="1" t="s">
        <v>148</v>
      </c>
      <c r="AA214" s="1" t="s">
        <v>164</v>
      </c>
      <c r="AB214" s="1" t="s">
        <v>1130</v>
      </c>
      <c r="AC214" s="1" t="s">
        <v>551</v>
      </c>
      <c r="AD214" s="3">
        <v>1</v>
      </c>
      <c r="AE214" s="1" t="s">
        <v>106</v>
      </c>
      <c r="AF214" s="1" t="s">
        <v>106</v>
      </c>
      <c r="AG214" s="1" t="s">
        <v>106</v>
      </c>
      <c r="AH214" s="1" t="s">
        <v>106</v>
      </c>
      <c r="AI214" s="1" t="s">
        <v>160</v>
      </c>
      <c r="AJ214" s="1" t="s">
        <v>104</v>
      </c>
      <c r="AK214" s="1" t="s">
        <v>182</v>
      </c>
      <c r="AL214" s="1"/>
      <c r="AO214">
        <v>1922</v>
      </c>
      <c r="AP214">
        <v>2</v>
      </c>
      <c r="AQ214" s="1" t="s">
        <v>148</v>
      </c>
      <c r="AR214" s="1" t="s">
        <v>119</v>
      </c>
      <c r="AT214" s="1" t="s">
        <v>108</v>
      </c>
      <c r="AU214" s="1" t="s">
        <v>166</v>
      </c>
      <c r="AV214">
        <v>1900</v>
      </c>
      <c r="AW214" s="1" t="s">
        <v>167</v>
      </c>
      <c r="AX214">
        <v>4</v>
      </c>
      <c r="AY214">
        <v>1</v>
      </c>
      <c r="AZ214">
        <v>0</v>
      </c>
      <c r="BA214">
        <v>10</v>
      </c>
      <c r="BH214">
        <v>665</v>
      </c>
      <c r="BI214" s="1"/>
      <c r="BM214" s="1"/>
      <c r="BN214" s="1"/>
      <c r="BV214">
        <v>0</v>
      </c>
      <c r="BW214">
        <v>115340</v>
      </c>
      <c r="BX214">
        <v>36560</v>
      </c>
      <c r="BY214">
        <v>48490</v>
      </c>
      <c r="BZ214">
        <v>3890</v>
      </c>
      <c r="CA214" s="1" t="s">
        <v>1061</v>
      </c>
      <c r="CB214" s="1" t="s">
        <v>119</v>
      </c>
      <c r="CD214">
        <v>7250</v>
      </c>
      <c r="CE214" s="1" t="s">
        <v>119</v>
      </c>
      <c r="CF214" s="1" t="s">
        <v>106</v>
      </c>
      <c r="CG214" s="1" t="s">
        <v>119</v>
      </c>
      <c r="CI214" s="1" t="s">
        <v>2509</v>
      </c>
      <c r="CJ214" s="1" t="s">
        <v>168</v>
      </c>
      <c r="CK214">
        <v>2520995</v>
      </c>
      <c r="CL214">
        <v>186031</v>
      </c>
      <c r="CM214" s="1" t="s">
        <v>1129</v>
      </c>
      <c r="CO214" s="1"/>
      <c r="CP214" s="1"/>
      <c r="CQ214" s="1" t="s">
        <v>2506</v>
      </c>
      <c r="CR214" s="1" t="s">
        <v>2506</v>
      </c>
      <c r="CS214" s="1"/>
      <c r="CU214" s="1" t="s">
        <v>1133</v>
      </c>
      <c r="CV214" s="1" t="s">
        <v>113</v>
      </c>
      <c r="CW214" s="1" t="s">
        <v>1129</v>
      </c>
      <c r="CX214" s="1"/>
      <c r="CZ214" s="2">
        <f t="shared" si="3"/>
        <v>85050</v>
      </c>
      <c r="DA214" t="str">
        <f>_xlfn.IFNA(_xlfn.XLOOKUP(R214, LandUseCodes!$A$1:$A$70,LandUseCodes!$B$1:$B$70), "Not Listed")</f>
        <v>R - Single Family/Cabin</v>
      </c>
      <c r="DB214" t="str">
        <f>_xlfn.IFNA(_xlfn.XLOOKUP(AD214, Type!$A$1:$A$3,Type!$B$1:$B$3), "Not Listed")</f>
        <v>Public</v>
      </c>
    </row>
    <row r="215" spans="1:106" x14ac:dyDescent="0.25">
      <c r="A215" s="1" t="s">
        <v>2510</v>
      </c>
      <c r="B215">
        <v>2024</v>
      </c>
      <c r="C215">
        <v>1</v>
      </c>
      <c r="D215" s="1" t="s">
        <v>2511</v>
      </c>
      <c r="E215" s="1" t="s">
        <v>545</v>
      </c>
      <c r="F215" s="1"/>
      <c r="H215" s="1"/>
      <c r="J215">
        <v>123960</v>
      </c>
      <c r="K215" s="1" t="s">
        <v>2512</v>
      </c>
      <c r="L215" s="1" t="s">
        <v>564</v>
      </c>
      <c r="M215" s="1" t="s">
        <v>538</v>
      </c>
      <c r="N215">
        <v>202</v>
      </c>
      <c r="O215" s="1" t="s">
        <v>116</v>
      </c>
      <c r="P215" s="1" t="s">
        <v>412</v>
      </c>
      <c r="Q215" s="1" t="s">
        <v>340</v>
      </c>
      <c r="R215" s="1" t="s">
        <v>163</v>
      </c>
      <c r="S215" s="1" t="s">
        <v>2513</v>
      </c>
      <c r="T215" s="1" t="s">
        <v>1128</v>
      </c>
      <c r="V215" s="1" t="s">
        <v>1129</v>
      </c>
      <c r="W215" s="1"/>
      <c r="X215" s="1"/>
      <c r="Z215" s="1" t="s">
        <v>148</v>
      </c>
      <c r="AA215" s="1" t="s">
        <v>164</v>
      </c>
      <c r="AB215" s="1" t="s">
        <v>1130</v>
      </c>
      <c r="AC215" s="1" t="s">
        <v>551</v>
      </c>
      <c r="AD215" s="3">
        <v>1</v>
      </c>
      <c r="AE215" s="1" t="s">
        <v>106</v>
      </c>
      <c r="AF215" s="1" t="s">
        <v>106</v>
      </c>
      <c r="AG215" s="1" t="s">
        <v>106</v>
      </c>
      <c r="AH215" s="1" t="s">
        <v>106</v>
      </c>
      <c r="AI215" s="1"/>
      <c r="AJ215" s="1"/>
      <c r="AK215" s="1" t="s">
        <v>182</v>
      </c>
      <c r="AL215" s="1"/>
      <c r="AM215" s="1"/>
      <c r="AO215">
        <v>3118</v>
      </c>
      <c r="AP215">
        <v>3</v>
      </c>
      <c r="AQ215" s="1" t="s">
        <v>112</v>
      </c>
      <c r="AR215" s="1" t="s">
        <v>119</v>
      </c>
      <c r="AT215" s="1" t="s">
        <v>119</v>
      </c>
      <c r="AU215" s="1" t="s">
        <v>166</v>
      </c>
      <c r="AV215">
        <v>1900</v>
      </c>
      <c r="AW215" s="1" t="s">
        <v>167</v>
      </c>
      <c r="AX215">
        <v>4</v>
      </c>
      <c r="AY215">
        <v>1</v>
      </c>
      <c r="AZ215">
        <v>1</v>
      </c>
      <c r="BA215">
        <v>11</v>
      </c>
      <c r="BI215" s="1"/>
      <c r="BM215" s="1"/>
      <c r="BN215" s="1"/>
      <c r="BV215">
        <v>0</v>
      </c>
      <c r="BW215">
        <v>158310</v>
      </c>
      <c r="BX215">
        <v>51300</v>
      </c>
      <c r="BY215">
        <v>72660</v>
      </c>
      <c r="BZ215">
        <v>0</v>
      </c>
      <c r="CA215" s="1" t="s">
        <v>1061</v>
      </c>
      <c r="CB215" s="1" t="s">
        <v>108</v>
      </c>
      <c r="CD215">
        <v>13800</v>
      </c>
      <c r="CE215" s="1" t="s">
        <v>106</v>
      </c>
      <c r="CF215" s="1" t="s">
        <v>106</v>
      </c>
      <c r="CG215" s="1"/>
      <c r="CI215" s="1" t="s">
        <v>2514</v>
      </c>
      <c r="CJ215" s="1" t="s">
        <v>157</v>
      </c>
      <c r="CK215">
        <v>2521145</v>
      </c>
      <c r="CL215">
        <v>186064</v>
      </c>
      <c r="CM215" s="1" t="s">
        <v>1129</v>
      </c>
      <c r="CO215" s="1"/>
      <c r="CP215" s="1"/>
      <c r="CQ215" s="1" t="s">
        <v>2513</v>
      </c>
      <c r="CR215" s="1" t="s">
        <v>2513</v>
      </c>
      <c r="CS215" s="1"/>
      <c r="CU215" s="1" t="s">
        <v>1133</v>
      </c>
      <c r="CV215" s="1" t="s">
        <v>113</v>
      </c>
      <c r="CW215" s="1" t="s">
        <v>1129</v>
      </c>
      <c r="CX215" s="1"/>
      <c r="CZ215" s="2">
        <f t="shared" si="3"/>
        <v>123960</v>
      </c>
      <c r="DA215" t="str">
        <f>_xlfn.IFNA(_xlfn.XLOOKUP(R215, LandUseCodes!$A$1:$A$70,LandUseCodes!$B$1:$B$70), "Not Listed")</f>
        <v>R - Single Family/Cabin</v>
      </c>
      <c r="DB215" t="str">
        <f>_xlfn.IFNA(_xlfn.XLOOKUP(AD215, Type!$A$1:$A$3,Type!$B$1:$B$3), "Not Listed")</f>
        <v>Public</v>
      </c>
    </row>
    <row r="216" spans="1:106" x14ac:dyDescent="0.25">
      <c r="A216" s="1" t="s">
        <v>2515</v>
      </c>
      <c r="B216">
        <v>2024</v>
      </c>
      <c r="C216">
        <v>1</v>
      </c>
      <c r="D216" s="1" t="s">
        <v>2516</v>
      </c>
      <c r="E216" s="1" t="s">
        <v>746</v>
      </c>
      <c r="F216" s="1" t="s">
        <v>2517</v>
      </c>
      <c r="G216">
        <v>61700</v>
      </c>
      <c r="H216" s="1" t="s">
        <v>109</v>
      </c>
      <c r="J216">
        <v>91090</v>
      </c>
      <c r="K216" s="1" t="s">
        <v>2518</v>
      </c>
      <c r="L216" s="1" t="s">
        <v>2519</v>
      </c>
      <c r="M216" s="1" t="s">
        <v>538</v>
      </c>
      <c r="N216">
        <v>216</v>
      </c>
      <c r="P216" s="1" t="s">
        <v>1517</v>
      </c>
      <c r="Q216" s="1" t="s">
        <v>340</v>
      </c>
      <c r="R216" s="1" t="s">
        <v>163</v>
      </c>
      <c r="S216" s="1" t="s">
        <v>2520</v>
      </c>
      <c r="T216" s="1" t="s">
        <v>1128</v>
      </c>
      <c r="V216" s="1" t="s">
        <v>1129</v>
      </c>
      <c r="W216" s="1" t="s">
        <v>2521</v>
      </c>
      <c r="X216" s="1" t="s">
        <v>717</v>
      </c>
      <c r="Y216">
        <v>1</v>
      </c>
      <c r="Z216" s="1" t="s">
        <v>148</v>
      </c>
      <c r="AA216" s="1" t="s">
        <v>164</v>
      </c>
      <c r="AB216" s="1" t="s">
        <v>1130</v>
      </c>
      <c r="AC216" s="1" t="s">
        <v>551</v>
      </c>
      <c r="AD216" s="3">
        <v>1</v>
      </c>
      <c r="AE216" s="1" t="s">
        <v>106</v>
      </c>
      <c r="AF216" s="1" t="s">
        <v>106</v>
      </c>
      <c r="AG216" s="1" t="s">
        <v>106</v>
      </c>
      <c r="AH216" s="1" t="s">
        <v>106</v>
      </c>
      <c r="AI216" s="1" t="s">
        <v>160</v>
      </c>
      <c r="AJ216" s="1" t="s">
        <v>104</v>
      </c>
      <c r="AK216" s="1" t="s">
        <v>182</v>
      </c>
      <c r="AM216" s="1"/>
      <c r="AO216">
        <v>936</v>
      </c>
      <c r="AP216">
        <v>2</v>
      </c>
      <c r="AQ216" s="1" t="s">
        <v>148</v>
      </c>
      <c r="AR216" s="1" t="s">
        <v>119</v>
      </c>
      <c r="AT216" s="1" t="s">
        <v>119</v>
      </c>
      <c r="AU216" s="1" t="s">
        <v>166</v>
      </c>
      <c r="AV216">
        <v>1900</v>
      </c>
      <c r="AW216" s="1" t="s">
        <v>167</v>
      </c>
      <c r="AX216">
        <v>3</v>
      </c>
      <c r="AY216">
        <v>1</v>
      </c>
      <c r="AZ216">
        <v>0</v>
      </c>
      <c r="BA216">
        <v>9</v>
      </c>
      <c r="BV216">
        <v>0</v>
      </c>
      <c r="BX216">
        <v>29700</v>
      </c>
      <c r="BY216">
        <v>61390</v>
      </c>
      <c r="BZ216">
        <v>0</v>
      </c>
      <c r="CA216" s="1" t="s">
        <v>1061</v>
      </c>
      <c r="CB216" s="1" t="s">
        <v>119</v>
      </c>
      <c r="CD216">
        <v>4200</v>
      </c>
      <c r="CE216" s="1" t="s">
        <v>108</v>
      </c>
      <c r="CF216" s="1" t="s">
        <v>106</v>
      </c>
      <c r="CG216" s="1" t="s">
        <v>119</v>
      </c>
      <c r="CI216" s="1" t="s">
        <v>2522</v>
      </c>
      <c r="CJ216" s="1" t="s">
        <v>157</v>
      </c>
      <c r="CK216">
        <v>2521175</v>
      </c>
      <c r="CL216">
        <v>185997</v>
      </c>
      <c r="CM216" s="1" t="s">
        <v>1129</v>
      </c>
      <c r="CO216" s="1"/>
      <c r="CP216" s="1"/>
      <c r="CQ216" s="1" t="s">
        <v>2520</v>
      </c>
      <c r="CR216" s="1" t="s">
        <v>2520</v>
      </c>
      <c r="CS216" s="1"/>
      <c r="CU216" s="1" t="s">
        <v>1133</v>
      </c>
      <c r="CV216" s="1" t="s">
        <v>113</v>
      </c>
      <c r="CW216" s="1" t="s">
        <v>1129</v>
      </c>
      <c r="CX216" s="1"/>
      <c r="CZ216" s="2">
        <f t="shared" si="3"/>
        <v>91090</v>
      </c>
      <c r="DA216" t="str">
        <f>_xlfn.IFNA(_xlfn.XLOOKUP(R216, LandUseCodes!$A$1:$A$70,LandUseCodes!$B$1:$B$70), "Not Listed")</f>
        <v>R - Single Family/Cabin</v>
      </c>
      <c r="DB216" t="str">
        <f>_xlfn.IFNA(_xlfn.XLOOKUP(AD216, Type!$A$1:$A$3,Type!$B$1:$B$3), "Not Listed")</f>
        <v>Public</v>
      </c>
    </row>
    <row r="217" spans="1:106" x14ac:dyDescent="0.25">
      <c r="A217" s="1" t="s">
        <v>2523</v>
      </c>
      <c r="B217">
        <v>2024</v>
      </c>
      <c r="C217">
        <v>1</v>
      </c>
      <c r="D217" s="1" t="s">
        <v>2524</v>
      </c>
      <c r="E217" s="1" t="s">
        <v>467</v>
      </c>
      <c r="F217" s="1" t="s">
        <v>2525</v>
      </c>
      <c r="G217">
        <v>79000</v>
      </c>
      <c r="H217" s="1" t="s">
        <v>109</v>
      </c>
      <c r="J217">
        <v>70800</v>
      </c>
      <c r="K217" s="1" t="s">
        <v>2526</v>
      </c>
      <c r="L217" s="1"/>
      <c r="M217" s="1" t="s">
        <v>538</v>
      </c>
      <c r="N217">
        <v>212</v>
      </c>
      <c r="P217" s="1" t="s">
        <v>1517</v>
      </c>
      <c r="Q217" s="1" t="s">
        <v>340</v>
      </c>
      <c r="R217" s="1" t="s">
        <v>163</v>
      </c>
      <c r="S217" s="1" t="s">
        <v>2527</v>
      </c>
      <c r="T217" s="1" t="s">
        <v>135</v>
      </c>
      <c r="V217" s="1" t="s">
        <v>180</v>
      </c>
      <c r="W217" s="1" t="s">
        <v>2528</v>
      </c>
      <c r="X217" s="1" t="s">
        <v>432</v>
      </c>
      <c r="Y217">
        <v>44323</v>
      </c>
      <c r="Z217" s="1" t="s">
        <v>148</v>
      </c>
      <c r="AA217" s="1" t="s">
        <v>164</v>
      </c>
      <c r="AB217" s="1" t="s">
        <v>1130</v>
      </c>
      <c r="AC217" s="1" t="s">
        <v>551</v>
      </c>
      <c r="AD217" s="3">
        <v>1</v>
      </c>
      <c r="AE217" s="1" t="s">
        <v>106</v>
      </c>
      <c r="AF217" s="1" t="s">
        <v>106</v>
      </c>
      <c r="AG217" s="1" t="s">
        <v>106</v>
      </c>
      <c r="AH217" s="1" t="s">
        <v>106</v>
      </c>
      <c r="AI217" s="1"/>
      <c r="AJ217" s="1" t="s">
        <v>104</v>
      </c>
      <c r="AK217" s="1" t="s">
        <v>182</v>
      </c>
      <c r="AO217">
        <v>1156</v>
      </c>
      <c r="AP217">
        <v>2</v>
      </c>
      <c r="AQ217" s="1" t="s">
        <v>148</v>
      </c>
      <c r="AR217" s="1" t="s">
        <v>119</v>
      </c>
      <c r="AT217" s="1" t="s">
        <v>108</v>
      </c>
      <c r="AU217" s="1" t="s">
        <v>166</v>
      </c>
      <c r="AV217">
        <v>1900</v>
      </c>
      <c r="AW217" s="1" t="s">
        <v>167</v>
      </c>
      <c r="AX217">
        <v>4</v>
      </c>
      <c r="AY217">
        <v>1</v>
      </c>
      <c r="AZ217">
        <v>0</v>
      </c>
      <c r="BA217">
        <v>8</v>
      </c>
      <c r="BB217" s="1"/>
      <c r="BV217">
        <v>0</v>
      </c>
      <c r="BW217">
        <v>116950</v>
      </c>
      <c r="BX217">
        <v>51470</v>
      </c>
      <c r="BY217">
        <v>19330</v>
      </c>
      <c r="BZ217">
        <v>0</v>
      </c>
      <c r="CA217" s="1" t="s">
        <v>1061</v>
      </c>
      <c r="CB217" s="1" t="s">
        <v>119</v>
      </c>
      <c r="CD217">
        <v>13875</v>
      </c>
      <c r="CE217" s="1" t="s">
        <v>108</v>
      </c>
      <c r="CF217" s="1" t="s">
        <v>106</v>
      </c>
      <c r="CG217" s="1" t="s">
        <v>119</v>
      </c>
      <c r="CI217" s="1" t="s">
        <v>2529</v>
      </c>
      <c r="CJ217" s="1" t="s">
        <v>157</v>
      </c>
      <c r="CK217">
        <v>2521199</v>
      </c>
      <c r="CL217">
        <v>185943</v>
      </c>
      <c r="CM217" s="1" t="s">
        <v>1129</v>
      </c>
      <c r="CO217" s="1"/>
      <c r="CP217" s="1"/>
      <c r="CQ217" s="1" t="s">
        <v>2530</v>
      </c>
      <c r="CR217" s="1" t="s">
        <v>2527</v>
      </c>
      <c r="CS217" s="1"/>
      <c r="CU217" s="1" t="s">
        <v>137</v>
      </c>
      <c r="CV217" s="1" t="s">
        <v>113</v>
      </c>
      <c r="CW217" s="1" t="s">
        <v>180</v>
      </c>
      <c r="CX217" s="1" t="s">
        <v>1098</v>
      </c>
      <c r="CZ217" s="2">
        <f t="shared" si="3"/>
        <v>70800</v>
      </c>
      <c r="DA217" t="str">
        <f>_xlfn.IFNA(_xlfn.XLOOKUP(R217, LandUseCodes!$A$1:$A$70,LandUseCodes!$B$1:$B$70), "Not Listed")</f>
        <v>R - Single Family/Cabin</v>
      </c>
      <c r="DB217" t="str">
        <f>_xlfn.IFNA(_xlfn.XLOOKUP(AD217, Type!$A$1:$A$3,Type!$B$1:$B$3), "Not Listed")</f>
        <v>Public</v>
      </c>
    </row>
    <row r="218" spans="1:106" x14ac:dyDescent="0.25">
      <c r="A218" s="1" t="s">
        <v>2531</v>
      </c>
      <c r="B218">
        <v>2024</v>
      </c>
      <c r="C218">
        <v>1</v>
      </c>
      <c r="D218" s="1" t="s">
        <v>2532</v>
      </c>
      <c r="E218" s="1" t="s">
        <v>193</v>
      </c>
      <c r="F218" s="1" t="s">
        <v>2533</v>
      </c>
      <c r="G218">
        <v>23500</v>
      </c>
      <c r="H218" s="1" t="s">
        <v>144</v>
      </c>
      <c r="J218">
        <v>29700</v>
      </c>
      <c r="K218" s="1" t="s">
        <v>2534</v>
      </c>
      <c r="L218" s="1"/>
      <c r="M218" s="1" t="s">
        <v>538</v>
      </c>
      <c r="N218">
        <v>206</v>
      </c>
      <c r="P218" s="1" t="s">
        <v>1517</v>
      </c>
      <c r="Q218" s="1" t="s">
        <v>340</v>
      </c>
      <c r="R218" s="1" t="s">
        <v>2535</v>
      </c>
      <c r="S218" s="1" t="s">
        <v>2536</v>
      </c>
      <c r="T218" s="1" t="s">
        <v>1178</v>
      </c>
      <c r="V218" s="1" t="s">
        <v>1179</v>
      </c>
      <c r="W218" s="1" t="s">
        <v>2537</v>
      </c>
      <c r="X218" s="1"/>
      <c r="Z218" s="1" t="s">
        <v>148</v>
      </c>
      <c r="AA218" s="1" t="s">
        <v>164</v>
      </c>
      <c r="AB218" s="1" t="s">
        <v>1130</v>
      </c>
      <c r="AC218" s="1" t="s">
        <v>551</v>
      </c>
      <c r="AD218" s="3">
        <v>1</v>
      </c>
      <c r="AE218" s="1" t="s">
        <v>106</v>
      </c>
      <c r="AF218" s="1" t="s">
        <v>106</v>
      </c>
      <c r="AG218" s="1" t="s">
        <v>106</v>
      </c>
      <c r="AH218" s="1" t="s">
        <v>106</v>
      </c>
      <c r="AI218" s="1" t="s">
        <v>160</v>
      </c>
      <c r="AJ218" s="1" t="s">
        <v>104</v>
      </c>
      <c r="AK218" s="1" t="s">
        <v>182</v>
      </c>
      <c r="AQ218" s="1"/>
      <c r="AR218" s="1"/>
      <c r="AT218" s="1"/>
      <c r="AU218" s="1"/>
      <c r="AW218" s="1"/>
      <c r="BV218">
        <v>0</v>
      </c>
      <c r="BW218">
        <v>99980</v>
      </c>
      <c r="BX218">
        <v>29700</v>
      </c>
      <c r="BY218">
        <v>0</v>
      </c>
      <c r="BZ218">
        <v>0</v>
      </c>
      <c r="CA218" s="1" t="s">
        <v>1061</v>
      </c>
      <c r="CB218" s="1"/>
      <c r="CD218">
        <v>4200</v>
      </c>
      <c r="CE218" s="1"/>
      <c r="CF218" s="1" t="s">
        <v>106</v>
      </c>
      <c r="CG218" s="1" t="s">
        <v>119</v>
      </c>
      <c r="CI218" s="1" t="s">
        <v>2538</v>
      </c>
      <c r="CJ218" s="1" t="s">
        <v>177</v>
      </c>
      <c r="CK218">
        <v>2521225</v>
      </c>
      <c r="CL218">
        <v>185881</v>
      </c>
      <c r="CM218" s="1" t="s">
        <v>1129</v>
      </c>
      <c r="CO218" s="1"/>
      <c r="CP218" s="1"/>
      <c r="CQ218" s="1" t="s">
        <v>2539</v>
      </c>
      <c r="CR218" s="1" t="s">
        <v>2536</v>
      </c>
      <c r="CS218" s="1"/>
      <c r="CU218" s="1" t="s">
        <v>1183</v>
      </c>
      <c r="CV218" s="1" t="s">
        <v>113</v>
      </c>
      <c r="CW218" s="1" t="s">
        <v>1179</v>
      </c>
      <c r="CX218" s="1" t="s">
        <v>611</v>
      </c>
      <c r="CZ218" s="2">
        <f t="shared" si="3"/>
        <v>29700</v>
      </c>
      <c r="DA218" t="str">
        <f>_xlfn.IFNA(_xlfn.XLOOKUP(R218, LandUseCodes!$A$1:$A$70,LandUseCodes!$B$1:$B$70), "Not Listed")</f>
        <v>R - Mobile Home</v>
      </c>
      <c r="DB218" t="str">
        <f>_xlfn.IFNA(_xlfn.XLOOKUP(AD218, Type!$A$1:$A$3,Type!$B$1:$B$3), "Not Listed")</f>
        <v>Public</v>
      </c>
    </row>
    <row r="219" spans="1:106" x14ac:dyDescent="0.25">
      <c r="A219" s="1" t="s">
        <v>2540</v>
      </c>
      <c r="B219">
        <v>2024</v>
      </c>
      <c r="C219">
        <v>1</v>
      </c>
      <c r="D219" s="1"/>
      <c r="E219" s="1"/>
      <c r="F219" s="1"/>
      <c r="H219" s="1"/>
      <c r="J219">
        <v>34720</v>
      </c>
      <c r="K219" s="1" t="s">
        <v>2541</v>
      </c>
      <c r="L219" s="1" t="s">
        <v>2542</v>
      </c>
      <c r="M219" s="1" t="s">
        <v>538</v>
      </c>
      <c r="N219">
        <v>206</v>
      </c>
      <c r="P219" s="1" t="s">
        <v>1517</v>
      </c>
      <c r="Q219" s="1" t="s">
        <v>340</v>
      </c>
      <c r="R219" s="1" t="s">
        <v>2543</v>
      </c>
      <c r="S219" s="1" t="s">
        <v>2539</v>
      </c>
      <c r="T219" s="1" t="s">
        <v>1128</v>
      </c>
      <c r="V219" s="1" t="s">
        <v>1129</v>
      </c>
      <c r="W219" s="1"/>
      <c r="X219" s="1"/>
      <c r="Z219" s="1"/>
      <c r="AA219" s="1" t="s">
        <v>164</v>
      </c>
      <c r="AB219" s="1" t="s">
        <v>2544</v>
      </c>
      <c r="AC219" s="1" t="s">
        <v>551</v>
      </c>
      <c r="AD219" s="3">
        <v>1</v>
      </c>
      <c r="AE219" s="1" t="s">
        <v>106</v>
      </c>
      <c r="AF219" s="1" t="s">
        <v>106</v>
      </c>
      <c r="AG219" s="1"/>
      <c r="AH219" s="1"/>
      <c r="AI219" s="1"/>
      <c r="AJ219" s="1"/>
      <c r="AK219" s="1" t="s">
        <v>182</v>
      </c>
      <c r="AQ219" s="1"/>
      <c r="AR219" s="1"/>
      <c r="AT219" s="1"/>
      <c r="AU219" s="1"/>
      <c r="AW219" s="1"/>
      <c r="BV219">
        <v>0</v>
      </c>
      <c r="BX219">
        <v>0</v>
      </c>
      <c r="BY219">
        <v>34720</v>
      </c>
      <c r="BZ219">
        <v>34720</v>
      </c>
      <c r="CA219" s="1" t="s">
        <v>1061</v>
      </c>
      <c r="CB219" s="1"/>
      <c r="CE219" s="1"/>
      <c r="CF219" s="1"/>
      <c r="CI219" s="1" t="s">
        <v>2545</v>
      </c>
      <c r="CJ219" s="1" t="s">
        <v>2546</v>
      </c>
      <c r="CK219">
        <v>2521225</v>
      </c>
      <c r="CL219">
        <v>185881</v>
      </c>
      <c r="CM219" s="1" t="s">
        <v>1129</v>
      </c>
      <c r="CO219" s="1"/>
      <c r="CP219" s="1"/>
      <c r="CQ219" s="1" t="s">
        <v>2539</v>
      </c>
      <c r="CR219" s="1" t="s">
        <v>2539</v>
      </c>
      <c r="CS219" s="1"/>
      <c r="CU219" s="1" t="s">
        <v>1133</v>
      </c>
      <c r="CV219" s="1" t="s">
        <v>113</v>
      </c>
      <c r="CW219" s="1" t="s">
        <v>1129</v>
      </c>
      <c r="CX219" s="1"/>
      <c r="CZ219" s="2">
        <f t="shared" si="3"/>
        <v>34720</v>
      </c>
      <c r="DA219" t="str">
        <f>_xlfn.IFNA(_xlfn.XLOOKUP(R219, LandUseCodes!$A$1:$A$70,LandUseCodes!$B$1:$B$70), "Not Listed")</f>
        <v>R - Trailers and Mobile Homes</v>
      </c>
      <c r="DB219" t="str">
        <f>_xlfn.IFNA(_xlfn.XLOOKUP(AD219, Type!$A$1:$A$3,Type!$B$1:$B$3), "Not Listed")</f>
        <v>Public</v>
      </c>
    </row>
    <row r="220" spans="1:106" x14ac:dyDescent="0.25">
      <c r="A220" s="1" t="s">
        <v>2547</v>
      </c>
      <c r="B220">
        <v>2024</v>
      </c>
      <c r="C220">
        <v>1</v>
      </c>
      <c r="D220" s="1" t="s">
        <v>2548</v>
      </c>
      <c r="E220" s="1" t="s">
        <v>514</v>
      </c>
      <c r="F220" s="1" t="s">
        <v>2549</v>
      </c>
      <c r="G220">
        <v>1</v>
      </c>
      <c r="H220" s="1" t="s">
        <v>115</v>
      </c>
      <c r="J220">
        <v>2280</v>
      </c>
      <c r="K220" s="1" t="s">
        <v>2550</v>
      </c>
      <c r="L220" s="1"/>
      <c r="M220" s="1" t="s">
        <v>538</v>
      </c>
      <c r="N220">
        <v>200</v>
      </c>
      <c r="O220" s="1"/>
      <c r="P220" s="1" t="s">
        <v>2551</v>
      </c>
      <c r="Q220" s="1" t="s">
        <v>2552</v>
      </c>
      <c r="R220" s="1" t="s">
        <v>323</v>
      </c>
      <c r="S220" s="1" t="s">
        <v>2553</v>
      </c>
      <c r="T220" s="1" t="s">
        <v>1128</v>
      </c>
      <c r="V220" s="1" t="s">
        <v>1129</v>
      </c>
      <c r="W220" s="1" t="s">
        <v>2554</v>
      </c>
      <c r="X220" s="1" t="s">
        <v>805</v>
      </c>
      <c r="Y220">
        <v>1</v>
      </c>
      <c r="Z220" s="1" t="s">
        <v>148</v>
      </c>
      <c r="AA220" s="1" t="s">
        <v>164</v>
      </c>
      <c r="AB220" s="1" t="s">
        <v>1130</v>
      </c>
      <c r="AC220" s="1" t="s">
        <v>551</v>
      </c>
      <c r="AD220" s="3">
        <v>1</v>
      </c>
      <c r="AE220" s="1" t="s">
        <v>106</v>
      </c>
      <c r="AF220" s="1" t="s">
        <v>106</v>
      </c>
      <c r="AG220" s="1" t="s">
        <v>106</v>
      </c>
      <c r="AH220" s="1" t="s">
        <v>106</v>
      </c>
      <c r="AI220" s="1" t="s">
        <v>160</v>
      </c>
      <c r="AJ220" s="1" t="s">
        <v>108</v>
      </c>
      <c r="AK220" s="1" t="s">
        <v>182</v>
      </c>
      <c r="AQ220" s="1"/>
      <c r="AR220" s="1"/>
      <c r="AT220" s="1"/>
      <c r="AU220" s="1"/>
      <c r="AW220" s="1"/>
      <c r="BV220">
        <v>0</v>
      </c>
      <c r="BW220">
        <v>900</v>
      </c>
      <c r="BX220">
        <v>2280</v>
      </c>
      <c r="BY220">
        <v>0</v>
      </c>
      <c r="BZ220">
        <v>0</v>
      </c>
      <c r="CA220" s="1" t="s">
        <v>1061</v>
      </c>
      <c r="CB220" s="1"/>
      <c r="CD220">
        <v>1155</v>
      </c>
      <c r="CE220" s="1"/>
      <c r="CF220" s="1" t="s">
        <v>106</v>
      </c>
      <c r="CG220" s="1" t="s">
        <v>119</v>
      </c>
      <c r="CI220" s="1" t="s">
        <v>2555</v>
      </c>
      <c r="CJ220" s="1" t="s">
        <v>177</v>
      </c>
      <c r="CK220">
        <v>2521206</v>
      </c>
      <c r="CL220">
        <v>185833</v>
      </c>
      <c r="CM220" s="1" t="s">
        <v>1129</v>
      </c>
      <c r="CO220" s="1"/>
      <c r="CP220" s="1"/>
      <c r="CQ220" s="1" t="s">
        <v>2556</v>
      </c>
      <c r="CR220" s="1" t="s">
        <v>2553</v>
      </c>
      <c r="CS220" s="1"/>
      <c r="CU220" s="1" t="s">
        <v>1133</v>
      </c>
      <c r="CV220" s="1" t="s">
        <v>113</v>
      </c>
      <c r="CW220" s="1" t="s">
        <v>1129</v>
      </c>
      <c r="CX220" s="1" t="s">
        <v>1098</v>
      </c>
      <c r="CZ220" s="2">
        <f t="shared" si="3"/>
        <v>2280</v>
      </c>
      <c r="DA220" t="str">
        <f>_xlfn.IFNA(_xlfn.XLOOKUP(R220, LandUseCodes!$A$1:$A$70,LandUseCodes!$B$1:$B$70), "Not Listed")</f>
        <v>R - Vacant Land Residential</v>
      </c>
      <c r="DB220" t="str">
        <f>_xlfn.IFNA(_xlfn.XLOOKUP(AD220, Type!$A$1:$A$3,Type!$B$1:$B$3), "Not Listed")</f>
        <v>Public</v>
      </c>
    </row>
    <row r="221" spans="1:106" x14ac:dyDescent="0.25">
      <c r="A221" s="1" t="s">
        <v>2557</v>
      </c>
      <c r="B221">
        <v>2024</v>
      </c>
      <c r="C221">
        <v>1</v>
      </c>
      <c r="D221" s="1" t="s">
        <v>705</v>
      </c>
      <c r="E221" s="1" t="s">
        <v>2558</v>
      </c>
      <c r="F221" s="1"/>
      <c r="H221" s="1"/>
      <c r="J221">
        <v>88020</v>
      </c>
      <c r="K221" s="1" t="s">
        <v>2550</v>
      </c>
      <c r="L221" s="1"/>
      <c r="M221" s="1" t="s">
        <v>538</v>
      </c>
      <c r="N221">
        <v>202</v>
      </c>
      <c r="O221" s="1"/>
      <c r="P221" s="1" t="s">
        <v>2551</v>
      </c>
      <c r="Q221" s="1" t="s">
        <v>2552</v>
      </c>
      <c r="R221" s="1" t="s">
        <v>163</v>
      </c>
      <c r="S221" s="1" t="s">
        <v>2553</v>
      </c>
      <c r="T221" s="1" t="s">
        <v>1128</v>
      </c>
      <c r="V221" s="1" t="s">
        <v>1129</v>
      </c>
      <c r="W221" s="1"/>
      <c r="X221" s="1"/>
      <c r="Z221" s="1" t="s">
        <v>148</v>
      </c>
      <c r="AA221" s="1" t="s">
        <v>164</v>
      </c>
      <c r="AB221" s="1" t="s">
        <v>1130</v>
      </c>
      <c r="AC221" s="1" t="s">
        <v>551</v>
      </c>
      <c r="AD221" s="3">
        <v>1</v>
      </c>
      <c r="AE221" s="1" t="s">
        <v>106</v>
      </c>
      <c r="AF221" s="1" t="s">
        <v>106</v>
      </c>
      <c r="AG221" s="1" t="s">
        <v>106</v>
      </c>
      <c r="AH221" s="1" t="s">
        <v>106</v>
      </c>
      <c r="AI221" s="1"/>
      <c r="AJ221" s="1"/>
      <c r="AK221" s="1" t="s">
        <v>182</v>
      </c>
      <c r="AM221" s="1"/>
      <c r="AN221">
        <v>1977</v>
      </c>
      <c r="AO221">
        <v>1558</v>
      </c>
      <c r="AP221">
        <v>2</v>
      </c>
      <c r="AQ221" s="1" t="s">
        <v>112</v>
      </c>
      <c r="AR221" s="1" t="s">
        <v>119</v>
      </c>
      <c r="AT221" s="1" t="s">
        <v>119</v>
      </c>
      <c r="AU221" s="1" t="s">
        <v>166</v>
      </c>
      <c r="AV221">
        <v>1920</v>
      </c>
      <c r="AW221" s="1" t="s">
        <v>167</v>
      </c>
      <c r="AX221">
        <v>2</v>
      </c>
      <c r="AY221">
        <v>1</v>
      </c>
      <c r="AZ221">
        <v>0</v>
      </c>
      <c r="BA221">
        <v>5</v>
      </c>
      <c r="BV221">
        <v>0</v>
      </c>
      <c r="BX221">
        <v>32060</v>
      </c>
      <c r="BY221">
        <v>55960</v>
      </c>
      <c r="BZ221">
        <v>0</v>
      </c>
      <c r="CA221" s="1" t="s">
        <v>1061</v>
      </c>
      <c r="CB221" s="1" t="s">
        <v>119</v>
      </c>
      <c r="CD221">
        <v>5250</v>
      </c>
      <c r="CE221" s="1" t="s">
        <v>106</v>
      </c>
      <c r="CF221" s="1" t="s">
        <v>106</v>
      </c>
      <c r="CI221" s="1" t="s">
        <v>2559</v>
      </c>
      <c r="CJ221" s="1" t="s">
        <v>157</v>
      </c>
      <c r="CK221">
        <v>2521256</v>
      </c>
      <c r="CL221">
        <v>185855</v>
      </c>
      <c r="CM221" s="1" t="s">
        <v>1129</v>
      </c>
      <c r="CO221" s="1"/>
      <c r="CP221" s="1"/>
      <c r="CQ221" s="1" t="s">
        <v>2553</v>
      </c>
      <c r="CR221" s="1" t="s">
        <v>2553</v>
      </c>
      <c r="CS221" s="1"/>
      <c r="CU221" s="1" t="s">
        <v>1133</v>
      </c>
      <c r="CV221" s="1" t="s">
        <v>113</v>
      </c>
      <c r="CW221" s="1" t="s">
        <v>1129</v>
      </c>
      <c r="CX221" s="1" t="s">
        <v>611</v>
      </c>
      <c r="CZ221" s="2">
        <f t="shared" si="3"/>
        <v>88020</v>
      </c>
      <c r="DA221" t="str">
        <f>_xlfn.IFNA(_xlfn.XLOOKUP(R221, LandUseCodes!$A$1:$A$70,LandUseCodes!$B$1:$B$70), "Not Listed")</f>
        <v>R - Single Family/Cabin</v>
      </c>
      <c r="DB221" t="str">
        <f>_xlfn.IFNA(_xlfn.XLOOKUP(AD221, Type!$A$1:$A$3,Type!$B$1:$B$3), "Not Listed")</f>
        <v>Public</v>
      </c>
    </row>
    <row r="222" spans="1:106" x14ac:dyDescent="0.25">
      <c r="A222" s="1" t="s">
        <v>2560</v>
      </c>
      <c r="B222">
        <v>2024</v>
      </c>
      <c r="C222">
        <v>1</v>
      </c>
      <c r="D222" s="1" t="s">
        <v>912</v>
      </c>
      <c r="E222" s="1" t="s">
        <v>484</v>
      </c>
      <c r="F222" s="1" t="s">
        <v>911</v>
      </c>
      <c r="G222">
        <v>365000</v>
      </c>
      <c r="H222" s="1"/>
      <c r="J222">
        <v>161060</v>
      </c>
      <c r="K222" s="1" t="s">
        <v>2561</v>
      </c>
      <c r="L222" s="1"/>
      <c r="M222" s="1" t="s">
        <v>538</v>
      </c>
      <c r="N222">
        <v>132</v>
      </c>
      <c r="O222" s="1"/>
      <c r="P222" s="1" t="s">
        <v>1205</v>
      </c>
      <c r="Q222" s="1" t="s">
        <v>117</v>
      </c>
      <c r="R222" s="1" t="s">
        <v>163</v>
      </c>
      <c r="S222" s="1" t="s">
        <v>2562</v>
      </c>
      <c r="T222" s="1" t="s">
        <v>1128</v>
      </c>
      <c r="V222" s="1" t="s">
        <v>1129</v>
      </c>
      <c r="W222" s="1" t="s">
        <v>2563</v>
      </c>
      <c r="X222" s="1" t="s">
        <v>897</v>
      </c>
      <c r="Y222">
        <v>175500</v>
      </c>
      <c r="Z222" s="1" t="s">
        <v>148</v>
      </c>
      <c r="AA222" s="1" t="s">
        <v>164</v>
      </c>
      <c r="AB222" s="1" t="s">
        <v>1130</v>
      </c>
      <c r="AC222" s="1" t="s">
        <v>1131</v>
      </c>
      <c r="AD222" s="3">
        <v>1</v>
      </c>
      <c r="AE222" s="1" t="s">
        <v>106</v>
      </c>
      <c r="AF222" s="1" t="s">
        <v>106</v>
      </c>
      <c r="AG222" s="1" t="s">
        <v>106</v>
      </c>
      <c r="AH222" s="1" t="s">
        <v>106</v>
      </c>
      <c r="AI222" s="1" t="s">
        <v>160</v>
      </c>
      <c r="AJ222" s="1" t="s">
        <v>104</v>
      </c>
      <c r="AK222" s="1" t="s">
        <v>182</v>
      </c>
      <c r="AM222" s="1" t="s">
        <v>148</v>
      </c>
      <c r="AN222">
        <v>2019</v>
      </c>
      <c r="AO222">
        <v>2432</v>
      </c>
      <c r="AP222">
        <v>2</v>
      </c>
      <c r="AQ222" s="1" t="s">
        <v>108</v>
      </c>
      <c r="AR222" s="1" t="s">
        <v>119</v>
      </c>
      <c r="AT222" s="1" t="s">
        <v>108</v>
      </c>
      <c r="AU222" s="1" t="s">
        <v>121</v>
      </c>
      <c r="AV222">
        <v>1870</v>
      </c>
      <c r="AW222" s="1" t="s">
        <v>167</v>
      </c>
      <c r="AX222">
        <v>4</v>
      </c>
      <c r="AY222">
        <v>1</v>
      </c>
      <c r="AZ222">
        <v>0</v>
      </c>
      <c r="BA222">
        <v>7</v>
      </c>
      <c r="BB222" s="1"/>
      <c r="BV222">
        <v>0</v>
      </c>
      <c r="BW222">
        <v>138920</v>
      </c>
      <c r="BX222">
        <v>61460</v>
      </c>
      <c r="BY222">
        <v>99600</v>
      </c>
      <c r="BZ222">
        <v>2580</v>
      </c>
      <c r="CA222" s="1" t="s">
        <v>1061</v>
      </c>
      <c r="CB222" s="1" t="s">
        <v>108</v>
      </c>
      <c r="CD222">
        <v>12196</v>
      </c>
      <c r="CE222" s="1" t="s">
        <v>108</v>
      </c>
      <c r="CF222" s="1" t="s">
        <v>106</v>
      </c>
      <c r="CG222" s="1" t="s">
        <v>119</v>
      </c>
      <c r="CI222" s="1" t="s">
        <v>2564</v>
      </c>
      <c r="CJ222" s="1" t="s">
        <v>157</v>
      </c>
      <c r="CK222">
        <v>2520599</v>
      </c>
      <c r="CL222">
        <v>185460</v>
      </c>
      <c r="CM222" s="1" t="s">
        <v>1129</v>
      </c>
      <c r="CO222" s="1"/>
      <c r="CP222" s="1"/>
      <c r="CQ222" s="1" t="s">
        <v>2562</v>
      </c>
      <c r="CR222" s="1" t="s">
        <v>2562</v>
      </c>
      <c r="CS222" s="1"/>
      <c r="CU222" s="1" t="s">
        <v>1133</v>
      </c>
      <c r="CV222" s="1" t="s">
        <v>113</v>
      </c>
      <c r="CW222" s="1" t="s">
        <v>1129</v>
      </c>
      <c r="CX222" s="1"/>
      <c r="CZ222" s="2">
        <f t="shared" si="3"/>
        <v>161060</v>
      </c>
      <c r="DA222" t="str">
        <f>_xlfn.IFNA(_xlfn.XLOOKUP(R222, LandUseCodes!$A$1:$A$70,LandUseCodes!$B$1:$B$70), "Not Listed")</f>
        <v>R - Single Family/Cabin</v>
      </c>
      <c r="DB222" t="str">
        <f>_xlfn.IFNA(_xlfn.XLOOKUP(AD222, Type!$A$1:$A$3,Type!$B$1:$B$3), "Not Listed")</f>
        <v>Public</v>
      </c>
    </row>
    <row r="223" spans="1:106" x14ac:dyDescent="0.25">
      <c r="A223" s="1" t="s">
        <v>2565</v>
      </c>
      <c r="B223">
        <v>2024</v>
      </c>
      <c r="C223">
        <v>1</v>
      </c>
      <c r="D223" s="1" t="s">
        <v>634</v>
      </c>
      <c r="E223" s="1" t="s">
        <v>268</v>
      </c>
      <c r="F223" s="1" t="s">
        <v>635</v>
      </c>
      <c r="G223">
        <v>1</v>
      </c>
      <c r="H223" s="1" t="s">
        <v>115</v>
      </c>
      <c r="J223">
        <v>151480</v>
      </c>
      <c r="K223" s="1" t="s">
        <v>2566</v>
      </c>
      <c r="L223" s="1"/>
      <c r="M223" s="1" t="s">
        <v>538</v>
      </c>
      <c r="N223">
        <v>126</v>
      </c>
      <c r="O223" s="1"/>
      <c r="P223" s="1" t="s">
        <v>1205</v>
      </c>
      <c r="Q223" s="1" t="s">
        <v>117</v>
      </c>
      <c r="R223" s="1" t="s">
        <v>163</v>
      </c>
      <c r="S223" s="1" t="s">
        <v>2567</v>
      </c>
      <c r="T223" s="1" t="s">
        <v>1128</v>
      </c>
      <c r="V223" s="1" t="s">
        <v>1129</v>
      </c>
      <c r="W223" s="1" t="s">
        <v>2566</v>
      </c>
      <c r="X223" s="1" t="s">
        <v>2568</v>
      </c>
      <c r="Y223">
        <v>1</v>
      </c>
      <c r="Z223" s="1" t="s">
        <v>148</v>
      </c>
      <c r="AA223" s="1" t="s">
        <v>164</v>
      </c>
      <c r="AB223" s="1" t="s">
        <v>1130</v>
      </c>
      <c r="AC223" s="1" t="s">
        <v>1131</v>
      </c>
      <c r="AD223" s="3">
        <v>1</v>
      </c>
      <c r="AE223" s="1" t="s">
        <v>106</v>
      </c>
      <c r="AF223" s="1" t="s">
        <v>106</v>
      </c>
      <c r="AG223" s="1" t="s">
        <v>106</v>
      </c>
      <c r="AH223" s="1" t="s">
        <v>106</v>
      </c>
      <c r="AI223" s="1" t="s">
        <v>160</v>
      </c>
      <c r="AJ223" s="1" t="s">
        <v>108</v>
      </c>
      <c r="AK223" s="1" t="s">
        <v>182</v>
      </c>
      <c r="AO223">
        <v>2425</v>
      </c>
      <c r="AP223">
        <v>2</v>
      </c>
      <c r="AQ223" s="1" t="s">
        <v>108</v>
      </c>
      <c r="AR223" s="1" t="s">
        <v>119</v>
      </c>
      <c r="AT223" s="1" t="s">
        <v>108</v>
      </c>
      <c r="AU223" s="1" t="s">
        <v>121</v>
      </c>
      <c r="AV223">
        <v>1900</v>
      </c>
      <c r="AW223" s="1" t="s">
        <v>167</v>
      </c>
      <c r="AX223">
        <v>4</v>
      </c>
      <c r="AY223">
        <v>2</v>
      </c>
      <c r="AZ223">
        <v>0</v>
      </c>
      <c r="BA223">
        <v>8</v>
      </c>
      <c r="BB223" s="1"/>
      <c r="BV223">
        <v>0</v>
      </c>
      <c r="BW223">
        <v>147710</v>
      </c>
      <c r="BX223">
        <v>64120</v>
      </c>
      <c r="BY223">
        <v>87360</v>
      </c>
      <c r="BZ223">
        <v>560</v>
      </c>
      <c r="CA223" s="1" t="s">
        <v>1061</v>
      </c>
      <c r="CB223" s="1" t="s">
        <v>119</v>
      </c>
      <c r="CD223">
        <v>17726</v>
      </c>
      <c r="CE223" s="1" t="s">
        <v>107</v>
      </c>
      <c r="CF223" s="1" t="s">
        <v>106</v>
      </c>
      <c r="CG223" s="1" t="s">
        <v>119</v>
      </c>
      <c r="CI223" s="1" t="s">
        <v>2569</v>
      </c>
      <c r="CJ223" s="1" t="s">
        <v>157</v>
      </c>
      <c r="CK223">
        <v>2520592</v>
      </c>
      <c r="CL223">
        <v>185394</v>
      </c>
      <c r="CM223" s="1" t="s">
        <v>1129</v>
      </c>
      <c r="CO223" s="1"/>
      <c r="CP223" s="1"/>
      <c r="CQ223" s="1" t="s">
        <v>2567</v>
      </c>
      <c r="CR223" s="1" t="s">
        <v>2567</v>
      </c>
      <c r="CS223" s="1"/>
      <c r="CU223" s="1" t="s">
        <v>1133</v>
      </c>
      <c r="CV223" s="1" t="s">
        <v>113</v>
      </c>
      <c r="CW223" s="1" t="s">
        <v>1129</v>
      </c>
      <c r="CX223" s="1"/>
      <c r="CZ223" s="2">
        <f t="shared" si="3"/>
        <v>151480</v>
      </c>
      <c r="DA223" t="str">
        <f>_xlfn.IFNA(_xlfn.XLOOKUP(R223, LandUseCodes!$A$1:$A$70,LandUseCodes!$B$1:$B$70), "Not Listed")</f>
        <v>R - Single Family/Cabin</v>
      </c>
      <c r="DB223" t="str">
        <f>_xlfn.IFNA(_xlfn.XLOOKUP(AD223, Type!$A$1:$A$3,Type!$B$1:$B$3), "Not Listed")</f>
        <v>Public</v>
      </c>
    </row>
    <row r="224" spans="1:106" x14ac:dyDescent="0.25">
      <c r="A224" s="1" t="s">
        <v>2570</v>
      </c>
      <c r="B224">
        <v>2024</v>
      </c>
      <c r="C224">
        <v>1</v>
      </c>
      <c r="D224" s="1" t="s">
        <v>395</v>
      </c>
      <c r="E224" s="1" t="s">
        <v>477</v>
      </c>
      <c r="F224" s="1" t="s">
        <v>396</v>
      </c>
      <c r="G224">
        <v>1</v>
      </c>
      <c r="H224" s="1" t="s">
        <v>115</v>
      </c>
      <c r="J224">
        <v>225780</v>
      </c>
      <c r="K224" s="1" t="s">
        <v>2571</v>
      </c>
      <c r="L224" s="1"/>
      <c r="M224" s="1" t="s">
        <v>538</v>
      </c>
      <c r="N224">
        <v>122</v>
      </c>
      <c r="O224" s="1"/>
      <c r="P224" s="1" t="s">
        <v>1205</v>
      </c>
      <c r="Q224" s="1" t="s">
        <v>117</v>
      </c>
      <c r="R224" s="1" t="s">
        <v>150</v>
      </c>
      <c r="S224" s="1" t="s">
        <v>2572</v>
      </c>
      <c r="T224" s="1" t="s">
        <v>1128</v>
      </c>
      <c r="U224" s="1"/>
      <c r="V224" s="1" t="s">
        <v>1129</v>
      </c>
      <c r="W224" s="1" t="s">
        <v>1654</v>
      </c>
      <c r="X224" s="1" t="s">
        <v>332</v>
      </c>
      <c r="Y224">
        <v>250000</v>
      </c>
      <c r="Z224" s="1" t="s">
        <v>112</v>
      </c>
      <c r="AA224" s="1" t="s">
        <v>120</v>
      </c>
      <c r="AB224" s="1" t="s">
        <v>1208</v>
      </c>
      <c r="AC224" s="1" t="s">
        <v>1131</v>
      </c>
      <c r="AD224" s="3">
        <v>1</v>
      </c>
      <c r="AE224" s="1" t="s">
        <v>106</v>
      </c>
      <c r="AF224" s="1" t="s">
        <v>106</v>
      </c>
      <c r="AG224" s="1" t="s">
        <v>108</v>
      </c>
      <c r="AH224" s="1" t="s">
        <v>106</v>
      </c>
      <c r="AI224" s="1" t="s">
        <v>160</v>
      </c>
      <c r="AJ224" s="1" t="s">
        <v>108</v>
      </c>
      <c r="AK224" s="1" t="s">
        <v>182</v>
      </c>
      <c r="AL224" s="1" t="s">
        <v>107</v>
      </c>
      <c r="AM224" s="1"/>
      <c r="AQ224" s="1"/>
      <c r="AR224" s="1"/>
      <c r="AT224" s="1"/>
      <c r="AU224" s="1"/>
      <c r="AW224" s="1"/>
      <c r="BI224" s="1" t="s">
        <v>149</v>
      </c>
      <c r="BK224">
        <v>6391</v>
      </c>
      <c r="BM224" s="1" t="s">
        <v>112</v>
      </c>
      <c r="BN224" s="1" t="s">
        <v>106</v>
      </c>
      <c r="BO224">
        <v>1915</v>
      </c>
      <c r="BP224">
        <v>5148</v>
      </c>
      <c r="BR224">
        <v>2</v>
      </c>
      <c r="BV224">
        <v>0</v>
      </c>
      <c r="BW224">
        <v>97830</v>
      </c>
      <c r="BX224">
        <v>53210</v>
      </c>
      <c r="BY224">
        <v>172570</v>
      </c>
      <c r="BZ224">
        <v>0</v>
      </c>
      <c r="CA224" s="1" t="s">
        <v>1061</v>
      </c>
      <c r="CB224" s="1"/>
      <c r="CD224">
        <v>7735</v>
      </c>
      <c r="CE224" s="1"/>
      <c r="CF224" s="1" t="s">
        <v>106</v>
      </c>
      <c r="CI224" s="1" t="s">
        <v>2573</v>
      </c>
      <c r="CJ224" s="1" t="s">
        <v>2574</v>
      </c>
      <c r="CK224">
        <v>2520702</v>
      </c>
      <c r="CL224">
        <v>185368</v>
      </c>
      <c r="CM224" s="1" t="s">
        <v>1129</v>
      </c>
      <c r="CN224">
        <v>1</v>
      </c>
      <c r="CO224" s="1"/>
      <c r="CP224" s="1"/>
      <c r="CQ224" s="1" t="s">
        <v>2575</v>
      </c>
      <c r="CR224" s="1" t="s">
        <v>2572</v>
      </c>
      <c r="CS224" s="1"/>
      <c r="CU224" s="1" t="s">
        <v>1133</v>
      </c>
      <c r="CV224" s="1" t="s">
        <v>113</v>
      </c>
      <c r="CW224" s="1" t="s">
        <v>1129</v>
      </c>
      <c r="CX224" s="1"/>
      <c r="CZ224" s="2">
        <f t="shared" si="3"/>
        <v>225780</v>
      </c>
      <c r="DA224" t="str">
        <f>_xlfn.IFNA(_xlfn.XLOOKUP(R224, LandUseCodes!$A$1:$A$70,LandUseCodes!$B$1:$B$70), "Not Listed")</f>
        <v>C - Restaurants, Stores (Retail)</v>
      </c>
      <c r="DB224" t="str">
        <f>_xlfn.IFNA(_xlfn.XLOOKUP(AD224, Type!$A$1:$A$3,Type!$B$1:$B$3), "Not Listed")</f>
        <v>Public</v>
      </c>
    </row>
    <row r="225" spans="1:106" x14ac:dyDescent="0.25">
      <c r="A225" s="1" t="s">
        <v>2576</v>
      </c>
      <c r="B225">
        <v>2024</v>
      </c>
      <c r="C225">
        <v>1</v>
      </c>
      <c r="D225" s="1" t="s">
        <v>395</v>
      </c>
      <c r="E225" s="1" t="s">
        <v>477</v>
      </c>
      <c r="F225" s="1" t="s">
        <v>396</v>
      </c>
      <c r="G225">
        <v>1</v>
      </c>
      <c r="H225" s="1" t="s">
        <v>115</v>
      </c>
      <c r="J225">
        <v>150000</v>
      </c>
      <c r="K225" s="1" t="s">
        <v>2571</v>
      </c>
      <c r="L225" s="1"/>
      <c r="M225" s="1" t="s">
        <v>538</v>
      </c>
      <c r="N225">
        <v>112</v>
      </c>
      <c r="O225" s="1"/>
      <c r="P225" s="1" t="s">
        <v>1205</v>
      </c>
      <c r="Q225" s="1" t="s">
        <v>117</v>
      </c>
      <c r="R225" s="1" t="s">
        <v>127</v>
      </c>
      <c r="S225" s="1" t="s">
        <v>2572</v>
      </c>
      <c r="T225" s="1" t="s">
        <v>1128</v>
      </c>
      <c r="U225" s="1"/>
      <c r="V225" s="1" t="s">
        <v>1129</v>
      </c>
      <c r="W225" s="1" t="s">
        <v>1654</v>
      </c>
      <c r="X225" s="1" t="s">
        <v>332</v>
      </c>
      <c r="Y225">
        <v>250000</v>
      </c>
      <c r="Z225" s="1" t="s">
        <v>112</v>
      </c>
      <c r="AA225" s="1" t="s">
        <v>120</v>
      </c>
      <c r="AB225" s="1" t="s">
        <v>1208</v>
      </c>
      <c r="AC225" s="1" t="s">
        <v>1131</v>
      </c>
      <c r="AD225" s="3">
        <v>1</v>
      </c>
      <c r="AE225" s="1" t="s">
        <v>106</v>
      </c>
      <c r="AF225" s="1" t="s">
        <v>106</v>
      </c>
      <c r="AG225" s="1" t="s">
        <v>108</v>
      </c>
      <c r="AH225" s="1" t="s">
        <v>106</v>
      </c>
      <c r="AI225" s="1"/>
      <c r="AJ225" s="1" t="s">
        <v>108</v>
      </c>
      <c r="AK225" s="1" t="s">
        <v>182</v>
      </c>
      <c r="AL225" s="1" t="s">
        <v>107</v>
      </c>
      <c r="AM225" s="1"/>
      <c r="AQ225" s="1"/>
      <c r="AR225" s="1"/>
      <c r="AT225" s="1"/>
      <c r="AU225" s="1"/>
      <c r="AW225" s="1"/>
      <c r="BI225" s="1" t="s">
        <v>129</v>
      </c>
      <c r="BK225">
        <v>1866</v>
      </c>
      <c r="BM225" s="1" t="s">
        <v>108</v>
      </c>
      <c r="BN225" s="1" t="s">
        <v>106</v>
      </c>
      <c r="BO225">
        <v>1951</v>
      </c>
      <c r="BP225">
        <v>1866</v>
      </c>
      <c r="BR225">
        <v>2</v>
      </c>
      <c r="BV225">
        <v>0</v>
      </c>
      <c r="BW225">
        <v>180740</v>
      </c>
      <c r="BX225">
        <v>88270</v>
      </c>
      <c r="BY225">
        <v>61730</v>
      </c>
      <c r="BZ225">
        <v>21540</v>
      </c>
      <c r="CA225" s="1" t="s">
        <v>1061</v>
      </c>
      <c r="CB225" s="1"/>
      <c r="CD225">
        <v>43560</v>
      </c>
      <c r="CE225" s="1"/>
      <c r="CF225" s="1" t="s">
        <v>106</v>
      </c>
      <c r="CI225" s="1" t="s">
        <v>2577</v>
      </c>
      <c r="CJ225" s="1" t="s">
        <v>2578</v>
      </c>
      <c r="CK225">
        <v>2520644</v>
      </c>
      <c r="CL225">
        <v>185263</v>
      </c>
      <c r="CM225" s="1" t="s">
        <v>1129</v>
      </c>
      <c r="CN225">
        <v>1</v>
      </c>
      <c r="CO225" s="1"/>
      <c r="CP225" s="1"/>
      <c r="CQ225" s="1" t="s">
        <v>2579</v>
      </c>
      <c r="CR225" s="1" t="s">
        <v>2572</v>
      </c>
      <c r="CS225" s="1"/>
      <c r="CU225" s="1" t="s">
        <v>1133</v>
      </c>
      <c r="CV225" s="1" t="s">
        <v>113</v>
      </c>
      <c r="CW225" s="1" t="s">
        <v>1129</v>
      </c>
      <c r="CX225" s="1"/>
      <c r="CZ225" s="2">
        <f t="shared" si="3"/>
        <v>150000</v>
      </c>
      <c r="DA225" t="str">
        <f>_xlfn.IFNA(_xlfn.XLOOKUP(R225, LandUseCodes!$A$1:$A$70,LandUseCodes!$B$1:$B$70), "Not Listed")</f>
        <v>C - Office Bldgs/Laboratory/Library</v>
      </c>
      <c r="DB225" t="str">
        <f>_xlfn.IFNA(_xlfn.XLOOKUP(AD225, Type!$A$1:$A$3,Type!$B$1:$B$3), "Not Listed")</f>
        <v>Public</v>
      </c>
    </row>
    <row r="226" spans="1:106" x14ac:dyDescent="0.25">
      <c r="A226" s="1" t="s">
        <v>2580</v>
      </c>
      <c r="B226">
        <v>2024</v>
      </c>
      <c r="C226">
        <v>1</v>
      </c>
      <c r="D226" s="1" t="s">
        <v>2581</v>
      </c>
      <c r="E226" s="1" t="s">
        <v>437</v>
      </c>
      <c r="F226" s="1" t="s">
        <v>1007</v>
      </c>
      <c r="G226">
        <v>1</v>
      </c>
      <c r="H226" s="1" t="s">
        <v>115</v>
      </c>
      <c r="J226">
        <v>75480</v>
      </c>
      <c r="K226" s="1" t="s">
        <v>2582</v>
      </c>
      <c r="L226" s="1" t="s">
        <v>2583</v>
      </c>
      <c r="M226" s="1" t="s">
        <v>538</v>
      </c>
      <c r="N226">
        <v>15</v>
      </c>
      <c r="O226" s="1" t="s">
        <v>152</v>
      </c>
      <c r="P226" s="1" t="s">
        <v>1126</v>
      </c>
      <c r="Q226" s="1" t="s">
        <v>340</v>
      </c>
      <c r="R226" s="1" t="s">
        <v>127</v>
      </c>
      <c r="S226" s="1" t="s">
        <v>2584</v>
      </c>
      <c r="T226" s="1" t="s">
        <v>1128</v>
      </c>
      <c r="V226" s="1" t="s">
        <v>1129</v>
      </c>
      <c r="W226" s="1" t="s">
        <v>2436</v>
      </c>
      <c r="X226" s="1" t="s">
        <v>2585</v>
      </c>
      <c r="Y226">
        <v>40000</v>
      </c>
      <c r="Z226" s="1" t="s">
        <v>112</v>
      </c>
      <c r="AA226" s="1" t="s">
        <v>120</v>
      </c>
      <c r="AB226" s="1" t="s">
        <v>1208</v>
      </c>
      <c r="AC226" s="1" t="s">
        <v>1131</v>
      </c>
      <c r="AD226" s="3">
        <v>1</v>
      </c>
      <c r="AE226" s="1" t="s">
        <v>106</v>
      </c>
      <c r="AF226" s="1" t="s">
        <v>106</v>
      </c>
      <c r="AG226" s="1" t="s">
        <v>108</v>
      </c>
      <c r="AH226" s="1" t="s">
        <v>106</v>
      </c>
      <c r="AI226" s="1"/>
      <c r="AJ226" s="1" t="s">
        <v>108</v>
      </c>
      <c r="AK226" s="1" t="s">
        <v>182</v>
      </c>
      <c r="AL226" s="1" t="s">
        <v>107</v>
      </c>
      <c r="AM226" s="1"/>
      <c r="AQ226" s="1"/>
      <c r="AR226" s="1"/>
      <c r="AT226" s="1"/>
      <c r="AU226" s="1"/>
      <c r="AW226" s="1"/>
      <c r="BH226">
        <v>360</v>
      </c>
      <c r="BI226" s="1" t="s">
        <v>156</v>
      </c>
      <c r="BK226">
        <v>4830</v>
      </c>
      <c r="BM226" s="1" t="s">
        <v>108</v>
      </c>
      <c r="BN226" s="1" t="s">
        <v>106</v>
      </c>
      <c r="BO226">
        <v>1775</v>
      </c>
      <c r="BP226">
        <v>4622</v>
      </c>
      <c r="BR226">
        <v>2</v>
      </c>
      <c r="BV226">
        <v>0</v>
      </c>
      <c r="BW226">
        <v>173880</v>
      </c>
      <c r="BX226">
        <v>43580</v>
      </c>
      <c r="BY226">
        <v>31900</v>
      </c>
      <c r="BZ226">
        <v>3030</v>
      </c>
      <c r="CA226" s="1" t="s">
        <v>1061</v>
      </c>
      <c r="CB226" s="1"/>
      <c r="CD226">
        <v>8157</v>
      </c>
      <c r="CE226" s="1"/>
      <c r="CF226" s="1" t="s">
        <v>106</v>
      </c>
      <c r="CI226" s="1" t="s">
        <v>2586</v>
      </c>
      <c r="CJ226" s="1" t="s">
        <v>2587</v>
      </c>
      <c r="CK226">
        <v>2520682</v>
      </c>
      <c r="CL226">
        <v>185106</v>
      </c>
      <c r="CM226" s="1" t="s">
        <v>1129</v>
      </c>
      <c r="CN226">
        <v>1</v>
      </c>
      <c r="CO226" s="1"/>
      <c r="CP226" s="1"/>
      <c r="CQ226" s="1" t="s">
        <v>2588</v>
      </c>
      <c r="CR226" s="1" t="s">
        <v>2584</v>
      </c>
      <c r="CS226" s="1"/>
      <c r="CU226" s="1" t="s">
        <v>1133</v>
      </c>
      <c r="CV226" s="1" t="s">
        <v>113</v>
      </c>
      <c r="CW226" s="1" t="s">
        <v>1129</v>
      </c>
      <c r="CX226" s="1"/>
      <c r="CZ226" s="2">
        <f t="shared" si="3"/>
        <v>75480</v>
      </c>
      <c r="DA226" t="str">
        <f>_xlfn.IFNA(_xlfn.XLOOKUP(R226, LandUseCodes!$A$1:$A$70,LandUseCodes!$B$1:$B$70), "Not Listed")</f>
        <v>C - Office Bldgs/Laboratory/Library</v>
      </c>
      <c r="DB226" t="str">
        <f>_xlfn.IFNA(_xlfn.XLOOKUP(AD226, Type!$A$1:$A$3,Type!$B$1:$B$3), "Not Listed")</f>
        <v>Public</v>
      </c>
    </row>
    <row r="227" spans="1:106" x14ac:dyDescent="0.25">
      <c r="A227" s="1" t="s">
        <v>2589</v>
      </c>
      <c r="B227">
        <v>2024</v>
      </c>
      <c r="C227">
        <v>1</v>
      </c>
      <c r="D227" s="1" t="s">
        <v>2590</v>
      </c>
      <c r="E227" s="1" t="s">
        <v>425</v>
      </c>
      <c r="F227" s="1" t="s">
        <v>169</v>
      </c>
      <c r="G227">
        <v>182000</v>
      </c>
      <c r="H227" s="1"/>
      <c r="J227">
        <v>108930</v>
      </c>
      <c r="K227" s="1" t="s">
        <v>2591</v>
      </c>
      <c r="L227" s="1" t="s">
        <v>2592</v>
      </c>
      <c r="M227" s="1" t="s">
        <v>538</v>
      </c>
      <c r="N227">
        <v>103</v>
      </c>
      <c r="O227" s="1" t="s">
        <v>152</v>
      </c>
      <c r="P227" s="1" t="s">
        <v>1126</v>
      </c>
      <c r="Q227" s="1" t="s">
        <v>340</v>
      </c>
      <c r="R227" s="1" t="s">
        <v>150</v>
      </c>
      <c r="S227" s="1" t="s">
        <v>2593</v>
      </c>
      <c r="T227" s="1" t="s">
        <v>1128</v>
      </c>
      <c r="U227" s="1"/>
      <c r="V227" s="1" t="s">
        <v>1129</v>
      </c>
      <c r="W227" s="1"/>
      <c r="X227" s="1"/>
      <c r="Z227" s="1" t="s">
        <v>106</v>
      </c>
      <c r="AA227" s="1" t="s">
        <v>120</v>
      </c>
      <c r="AB227" s="1" t="s">
        <v>1208</v>
      </c>
      <c r="AC227" s="1" t="s">
        <v>1131</v>
      </c>
      <c r="AD227" s="3">
        <v>1</v>
      </c>
      <c r="AE227" s="1" t="s">
        <v>106</v>
      </c>
      <c r="AF227" s="1" t="s">
        <v>106</v>
      </c>
      <c r="AG227" s="1" t="s">
        <v>108</v>
      </c>
      <c r="AH227" s="1" t="s">
        <v>106</v>
      </c>
      <c r="AI227" s="1" t="s">
        <v>160</v>
      </c>
      <c r="AJ227" s="1" t="s">
        <v>107</v>
      </c>
      <c r="AK227" s="1" t="s">
        <v>182</v>
      </c>
      <c r="AL227" s="1" t="s">
        <v>108</v>
      </c>
      <c r="AQ227" s="1"/>
      <c r="AR227" s="1"/>
      <c r="AT227" s="1"/>
      <c r="AU227" s="1"/>
      <c r="AW227" s="1"/>
      <c r="BI227" s="1" t="s">
        <v>433</v>
      </c>
      <c r="BK227">
        <v>2375</v>
      </c>
      <c r="BM227" s="1" t="s">
        <v>106</v>
      </c>
      <c r="BN227" s="1" t="s">
        <v>108</v>
      </c>
      <c r="BO227">
        <v>1938</v>
      </c>
      <c r="BP227">
        <v>1625</v>
      </c>
      <c r="BR227">
        <v>2</v>
      </c>
      <c r="BV227">
        <v>0</v>
      </c>
      <c r="BX227">
        <v>29180</v>
      </c>
      <c r="BY227">
        <v>79750</v>
      </c>
      <c r="BZ227">
        <v>0</v>
      </c>
      <c r="CA227" s="1" t="s">
        <v>1061</v>
      </c>
      <c r="CB227" s="1"/>
      <c r="CD227">
        <v>2160</v>
      </c>
      <c r="CE227" s="1"/>
      <c r="CF227" s="1" t="s">
        <v>106</v>
      </c>
      <c r="CI227" s="1" t="s">
        <v>2594</v>
      </c>
      <c r="CJ227" s="1" t="s">
        <v>468</v>
      </c>
      <c r="CK227">
        <v>2520726</v>
      </c>
      <c r="CL227">
        <v>185124</v>
      </c>
      <c r="CM227" s="1" t="s">
        <v>1129</v>
      </c>
      <c r="CN227">
        <v>1</v>
      </c>
      <c r="CO227" s="1"/>
      <c r="CP227" s="1"/>
      <c r="CQ227" s="1" t="s">
        <v>2595</v>
      </c>
      <c r="CR227" s="1" t="s">
        <v>2593</v>
      </c>
      <c r="CS227" s="1"/>
      <c r="CU227" s="1" t="s">
        <v>1133</v>
      </c>
      <c r="CV227" s="1" t="s">
        <v>113</v>
      </c>
      <c r="CW227" s="1" t="s">
        <v>1129</v>
      </c>
      <c r="CX227" s="1"/>
      <c r="CZ227" s="2">
        <f t="shared" si="3"/>
        <v>108930</v>
      </c>
      <c r="DA227" t="str">
        <f>_xlfn.IFNA(_xlfn.XLOOKUP(R227, LandUseCodes!$A$1:$A$70,LandUseCodes!$B$1:$B$70), "Not Listed")</f>
        <v>C - Restaurants, Stores (Retail)</v>
      </c>
      <c r="DB227" t="str">
        <f>_xlfn.IFNA(_xlfn.XLOOKUP(AD227, Type!$A$1:$A$3,Type!$B$1:$B$3), "Not Listed")</f>
        <v>Public</v>
      </c>
    </row>
    <row r="228" spans="1:106" x14ac:dyDescent="0.25">
      <c r="A228" s="1" t="s">
        <v>2596</v>
      </c>
      <c r="B228">
        <v>2024</v>
      </c>
      <c r="C228">
        <v>1</v>
      </c>
      <c r="D228" s="1" t="s">
        <v>395</v>
      </c>
      <c r="E228" s="1" t="s">
        <v>477</v>
      </c>
      <c r="F228" s="1" t="s">
        <v>396</v>
      </c>
      <c r="G228">
        <v>1</v>
      </c>
      <c r="H228" s="1" t="s">
        <v>115</v>
      </c>
      <c r="J228">
        <v>12040</v>
      </c>
      <c r="K228" s="1" t="s">
        <v>2571</v>
      </c>
      <c r="L228" s="1"/>
      <c r="M228" s="1" t="s">
        <v>538</v>
      </c>
      <c r="N228">
        <v>116</v>
      </c>
      <c r="O228" s="1"/>
      <c r="P228" s="1" t="s">
        <v>1205</v>
      </c>
      <c r="Q228" s="1" t="s">
        <v>117</v>
      </c>
      <c r="R228" s="1" t="s">
        <v>329</v>
      </c>
      <c r="S228" s="1" t="s">
        <v>2572</v>
      </c>
      <c r="T228" s="1" t="s">
        <v>1128</v>
      </c>
      <c r="V228" s="1" t="s">
        <v>1129</v>
      </c>
      <c r="W228" s="1" t="s">
        <v>1654</v>
      </c>
      <c r="X228" s="1" t="s">
        <v>332</v>
      </c>
      <c r="Y228">
        <v>250000</v>
      </c>
      <c r="Z228" s="1" t="s">
        <v>112</v>
      </c>
      <c r="AA228" s="1" t="s">
        <v>120</v>
      </c>
      <c r="AB228" s="1" t="s">
        <v>1208</v>
      </c>
      <c r="AC228" s="1" t="s">
        <v>1131</v>
      </c>
      <c r="AD228" s="3">
        <v>1</v>
      </c>
      <c r="AE228" s="1" t="s">
        <v>106</v>
      </c>
      <c r="AF228" s="1" t="s">
        <v>106</v>
      </c>
      <c r="AG228" s="1" t="s">
        <v>108</v>
      </c>
      <c r="AH228" s="1" t="s">
        <v>106</v>
      </c>
      <c r="AI228" s="1"/>
      <c r="AJ228" s="1" t="s">
        <v>108</v>
      </c>
      <c r="AK228" s="1" t="s">
        <v>182</v>
      </c>
      <c r="AM228" s="1"/>
      <c r="AQ228" s="1"/>
      <c r="AR228" s="1"/>
      <c r="AT228" s="1"/>
      <c r="AU228" s="1"/>
      <c r="AW228" s="1"/>
      <c r="BV228">
        <v>0</v>
      </c>
      <c r="BW228">
        <v>56740</v>
      </c>
      <c r="BX228">
        <v>10840</v>
      </c>
      <c r="BY228">
        <v>1200</v>
      </c>
      <c r="BZ228">
        <v>6040</v>
      </c>
      <c r="CA228" s="1" t="s">
        <v>1061</v>
      </c>
      <c r="CB228" s="1"/>
      <c r="CD228">
        <v>6900</v>
      </c>
      <c r="CE228" s="1"/>
      <c r="CF228" s="1" t="s">
        <v>106</v>
      </c>
      <c r="CI228" s="1" t="s">
        <v>2597</v>
      </c>
      <c r="CJ228" s="1" t="s">
        <v>177</v>
      </c>
      <c r="CK228">
        <v>2520784</v>
      </c>
      <c r="CL228">
        <v>185202</v>
      </c>
      <c r="CM228" s="1" t="s">
        <v>1129</v>
      </c>
      <c r="CO228" s="1"/>
      <c r="CP228" s="1"/>
      <c r="CQ228" s="1" t="s">
        <v>2598</v>
      </c>
      <c r="CR228" s="1" t="s">
        <v>2572</v>
      </c>
      <c r="CS228" s="1"/>
      <c r="CU228" s="1" t="s">
        <v>1133</v>
      </c>
      <c r="CV228" s="1" t="s">
        <v>113</v>
      </c>
      <c r="CW228" s="1" t="s">
        <v>1129</v>
      </c>
      <c r="CX228" s="1" t="s">
        <v>1098</v>
      </c>
      <c r="CZ228" s="2">
        <f t="shared" si="3"/>
        <v>12040</v>
      </c>
      <c r="DA228" t="str">
        <f>_xlfn.IFNA(_xlfn.XLOOKUP(R228, LandUseCodes!$A$1:$A$70,LandUseCodes!$B$1:$B$70), "Not Listed")</f>
        <v>C - Commercial OBY only</v>
      </c>
      <c r="DB228" t="str">
        <f>_xlfn.IFNA(_xlfn.XLOOKUP(AD228, Type!$A$1:$A$3,Type!$B$1:$B$3), "Not Listed")</f>
        <v>Public</v>
      </c>
    </row>
    <row r="229" spans="1:106" x14ac:dyDescent="0.25">
      <c r="A229" s="1" t="s">
        <v>2599</v>
      </c>
      <c r="B229">
        <v>2024</v>
      </c>
      <c r="C229">
        <v>1</v>
      </c>
      <c r="D229" s="1" t="s">
        <v>2600</v>
      </c>
      <c r="E229" s="1" t="s">
        <v>2601</v>
      </c>
      <c r="F229" s="1" t="s">
        <v>637</v>
      </c>
      <c r="G229">
        <v>280000</v>
      </c>
      <c r="H229" s="1"/>
      <c r="J229">
        <v>147140</v>
      </c>
      <c r="K229" s="1" t="s">
        <v>2602</v>
      </c>
      <c r="L229" s="1"/>
      <c r="M229" s="1" t="s">
        <v>538</v>
      </c>
      <c r="N229">
        <v>119</v>
      </c>
      <c r="O229" s="1"/>
      <c r="P229" s="1" t="s">
        <v>1205</v>
      </c>
      <c r="Q229" s="1" t="s">
        <v>117</v>
      </c>
      <c r="R229" s="1" t="s">
        <v>342</v>
      </c>
      <c r="S229" s="1" t="s">
        <v>2603</v>
      </c>
      <c r="T229" s="1" t="s">
        <v>135</v>
      </c>
      <c r="V229" s="1" t="s">
        <v>180</v>
      </c>
      <c r="W229" s="1" t="s">
        <v>2604</v>
      </c>
      <c r="X229" s="1" t="s">
        <v>842</v>
      </c>
      <c r="Y229">
        <v>210000</v>
      </c>
      <c r="Z229" s="1" t="s">
        <v>112</v>
      </c>
      <c r="AA229" s="1" t="s">
        <v>120</v>
      </c>
      <c r="AB229" s="1" t="s">
        <v>1208</v>
      </c>
      <c r="AC229" s="1" t="s">
        <v>1131</v>
      </c>
      <c r="AD229" s="3">
        <v>1</v>
      </c>
      <c r="AE229" s="1" t="s">
        <v>106</v>
      </c>
      <c r="AF229" s="1" t="s">
        <v>106</v>
      </c>
      <c r="AG229" s="1" t="s">
        <v>108</v>
      </c>
      <c r="AH229" s="1" t="s">
        <v>106</v>
      </c>
      <c r="AI229" s="1"/>
      <c r="AJ229" s="1" t="s">
        <v>104</v>
      </c>
      <c r="AK229" s="1" t="s">
        <v>182</v>
      </c>
      <c r="AL229" s="1" t="s">
        <v>119</v>
      </c>
      <c r="AM229" s="1"/>
      <c r="AQ229" s="1"/>
      <c r="AR229" s="1"/>
      <c r="AT229" s="1"/>
      <c r="AU229" s="1"/>
      <c r="AW229" s="1"/>
      <c r="BI229" s="1" t="s">
        <v>149</v>
      </c>
      <c r="BK229">
        <v>1484</v>
      </c>
      <c r="BM229" s="1" t="s">
        <v>112</v>
      </c>
      <c r="BN229" s="1" t="s">
        <v>106</v>
      </c>
      <c r="BO229">
        <v>1978</v>
      </c>
      <c r="BP229">
        <v>1484</v>
      </c>
      <c r="BR229">
        <v>2</v>
      </c>
      <c r="BV229">
        <v>0</v>
      </c>
      <c r="BW229">
        <v>215510</v>
      </c>
      <c r="BX229">
        <v>85020</v>
      </c>
      <c r="BY229">
        <v>62120</v>
      </c>
      <c r="BZ229">
        <v>5250</v>
      </c>
      <c r="CA229" s="1" t="s">
        <v>1061</v>
      </c>
      <c r="CB229" s="1"/>
      <c r="CD229">
        <v>26681</v>
      </c>
      <c r="CE229" s="1"/>
      <c r="CF229" s="1" t="s">
        <v>106</v>
      </c>
      <c r="CI229" s="1" t="s">
        <v>2605</v>
      </c>
      <c r="CJ229" s="1" t="s">
        <v>159</v>
      </c>
      <c r="CK229">
        <v>2520938</v>
      </c>
      <c r="CL229">
        <v>185275</v>
      </c>
      <c r="CM229" s="1" t="s">
        <v>1129</v>
      </c>
      <c r="CN229">
        <v>1</v>
      </c>
      <c r="CO229" s="1"/>
      <c r="CP229" s="1"/>
      <c r="CQ229" s="1" t="s">
        <v>2606</v>
      </c>
      <c r="CR229" s="1" t="s">
        <v>2603</v>
      </c>
      <c r="CS229" s="1"/>
      <c r="CU229" s="1" t="s">
        <v>137</v>
      </c>
      <c r="CV229" s="1" t="s">
        <v>113</v>
      </c>
      <c r="CW229" s="1" t="s">
        <v>180</v>
      </c>
      <c r="CX229" s="1" t="s">
        <v>1098</v>
      </c>
      <c r="CZ229" s="2">
        <f t="shared" si="3"/>
        <v>147140</v>
      </c>
      <c r="DA229" t="str">
        <f>_xlfn.IFNA(_xlfn.XLOOKUP(R229, LandUseCodes!$A$1:$A$70,LandUseCodes!$B$1:$B$70), "Not Listed")</f>
        <v>C - Banks, Savings &amp; Loan</v>
      </c>
      <c r="DB229" t="str">
        <f>_xlfn.IFNA(_xlfn.XLOOKUP(AD229, Type!$A$1:$A$3,Type!$B$1:$B$3), "Not Listed")</f>
        <v>Public</v>
      </c>
    </row>
    <row r="230" spans="1:106" x14ac:dyDescent="0.25">
      <c r="A230" s="1" t="s">
        <v>2607</v>
      </c>
      <c r="B230">
        <v>2024</v>
      </c>
      <c r="C230">
        <v>1</v>
      </c>
      <c r="D230" s="1" t="s">
        <v>1001</v>
      </c>
      <c r="E230" s="1" t="s">
        <v>2608</v>
      </c>
      <c r="F230" s="1" t="s">
        <v>1000</v>
      </c>
      <c r="G230">
        <v>610000</v>
      </c>
      <c r="H230" s="1" t="s">
        <v>101</v>
      </c>
      <c r="J230">
        <v>226260</v>
      </c>
      <c r="K230" s="1" t="s">
        <v>2609</v>
      </c>
      <c r="L230" s="1"/>
      <c r="M230" s="1" t="s">
        <v>538</v>
      </c>
      <c r="N230">
        <v>121</v>
      </c>
      <c r="O230" s="1"/>
      <c r="P230" s="1" t="s">
        <v>1205</v>
      </c>
      <c r="Q230" s="1" t="s">
        <v>117</v>
      </c>
      <c r="R230" s="1" t="s">
        <v>183</v>
      </c>
      <c r="S230" s="1" t="s">
        <v>2610</v>
      </c>
      <c r="T230" s="1" t="s">
        <v>1077</v>
      </c>
      <c r="U230" s="1"/>
      <c r="V230" s="1" t="s">
        <v>1078</v>
      </c>
      <c r="W230" s="1" t="s">
        <v>1180</v>
      </c>
      <c r="X230" s="1" t="s">
        <v>185</v>
      </c>
      <c r="Y230">
        <v>537500</v>
      </c>
      <c r="Z230" s="1" t="s">
        <v>112</v>
      </c>
      <c r="AA230" s="1" t="s">
        <v>116</v>
      </c>
      <c r="AB230" s="1" t="s">
        <v>1208</v>
      </c>
      <c r="AC230" s="1" t="s">
        <v>1131</v>
      </c>
      <c r="AD230" s="3">
        <v>1</v>
      </c>
      <c r="AE230" s="1" t="s">
        <v>106</v>
      </c>
      <c r="AF230" s="1" t="s">
        <v>106</v>
      </c>
      <c r="AG230" s="1" t="s">
        <v>108</v>
      </c>
      <c r="AH230" s="1" t="s">
        <v>106</v>
      </c>
      <c r="AI230" s="1"/>
      <c r="AJ230" s="1" t="s">
        <v>108</v>
      </c>
      <c r="AK230" s="1" t="s">
        <v>182</v>
      </c>
      <c r="AL230" s="1" t="s">
        <v>107</v>
      </c>
      <c r="AQ230" s="1"/>
      <c r="AR230" s="1"/>
      <c r="AT230" s="1"/>
      <c r="AU230" s="1"/>
      <c r="AW230" s="1"/>
      <c r="BI230" s="1" t="s">
        <v>151</v>
      </c>
      <c r="BK230">
        <v>9623</v>
      </c>
      <c r="BM230" s="1" t="s">
        <v>108</v>
      </c>
      <c r="BN230" s="1" t="s">
        <v>106</v>
      </c>
      <c r="BO230">
        <v>1902</v>
      </c>
      <c r="BP230">
        <v>9623</v>
      </c>
      <c r="BR230">
        <v>2</v>
      </c>
      <c r="BV230">
        <v>0</v>
      </c>
      <c r="BW230">
        <v>226260</v>
      </c>
      <c r="BX230">
        <v>63720</v>
      </c>
      <c r="BY230">
        <v>162540</v>
      </c>
      <c r="BZ230">
        <v>2630</v>
      </c>
      <c r="CA230" s="1" t="s">
        <v>2611</v>
      </c>
      <c r="CB230" s="1"/>
      <c r="CD230">
        <v>12480</v>
      </c>
      <c r="CE230" s="1"/>
      <c r="CF230" s="1" t="s">
        <v>106</v>
      </c>
      <c r="CI230" s="1" t="s">
        <v>2612</v>
      </c>
      <c r="CJ230" s="1" t="s">
        <v>339</v>
      </c>
      <c r="CK230">
        <v>2520889</v>
      </c>
      <c r="CL230">
        <v>185402</v>
      </c>
      <c r="CM230" s="1" t="s">
        <v>1129</v>
      </c>
      <c r="CN230">
        <v>1</v>
      </c>
      <c r="CO230" s="1"/>
      <c r="CP230" s="1"/>
      <c r="CQ230" s="1" t="s">
        <v>2613</v>
      </c>
      <c r="CR230" s="1" t="s">
        <v>2610</v>
      </c>
      <c r="CS230" s="1"/>
      <c r="CT230" s="1"/>
      <c r="CU230" s="1" t="s">
        <v>1079</v>
      </c>
      <c r="CV230" s="1" t="s">
        <v>113</v>
      </c>
      <c r="CW230" s="1" t="s">
        <v>1078</v>
      </c>
      <c r="CX230" s="1"/>
      <c r="CZ230" s="2">
        <f t="shared" si="3"/>
        <v>226260</v>
      </c>
      <c r="DA230" t="str">
        <f>_xlfn.IFNA(_xlfn.XLOOKUP(R230, LandUseCodes!$A$1:$A$70,LandUseCodes!$B$1:$B$70), "Not Listed")</f>
        <v>E - Non Profit Organizations</v>
      </c>
      <c r="DB230" t="str">
        <f>_xlfn.IFNA(_xlfn.XLOOKUP(AD230, Type!$A$1:$A$3,Type!$B$1:$B$3), "Not Listed")</f>
        <v>Public</v>
      </c>
    </row>
    <row r="231" spans="1:106" x14ac:dyDescent="0.25">
      <c r="A231" s="1" t="s">
        <v>2614</v>
      </c>
      <c r="B231">
        <v>2024</v>
      </c>
      <c r="C231">
        <v>1</v>
      </c>
      <c r="D231" s="1" t="s">
        <v>1001</v>
      </c>
      <c r="E231" s="1" t="s">
        <v>2608</v>
      </c>
      <c r="F231" s="1" t="s">
        <v>1000</v>
      </c>
      <c r="G231">
        <v>610000</v>
      </c>
      <c r="H231" s="1" t="s">
        <v>101</v>
      </c>
      <c r="J231">
        <v>48240</v>
      </c>
      <c r="K231" s="1" t="s">
        <v>2609</v>
      </c>
      <c r="L231" s="1"/>
      <c r="M231" s="1" t="s">
        <v>538</v>
      </c>
      <c r="O231" s="1"/>
      <c r="P231" s="1" t="s">
        <v>1205</v>
      </c>
      <c r="Q231" s="1" t="s">
        <v>117</v>
      </c>
      <c r="R231" s="1" t="s">
        <v>183</v>
      </c>
      <c r="S231" s="1" t="s">
        <v>2610</v>
      </c>
      <c r="T231" s="1" t="s">
        <v>1077</v>
      </c>
      <c r="U231" s="1"/>
      <c r="V231" s="1" t="s">
        <v>1078</v>
      </c>
      <c r="W231" s="1" t="s">
        <v>1180</v>
      </c>
      <c r="X231" s="1" t="s">
        <v>185</v>
      </c>
      <c r="Y231">
        <v>537500</v>
      </c>
      <c r="Z231" s="1" t="s">
        <v>112</v>
      </c>
      <c r="AA231" s="1" t="s">
        <v>116</v>
      </c>
      <c r="AB231" s="1" t="s">
        <v>1208</v>
      </c>
      <c r="AC231" s="1" t="s">
        <v>1131</v>
      </c>
      <c r="AD231" s="3">
        <v>1</v>
      </c>
      <c r="AE231" s="1" t="s">
        <v>106</v>
      </c>
      <c r="AF231" s="1" t="s">
        <v>106</v>
      </c>
      <c r="AG231" s="1" t="s">
        <v>108</v>
      </c>
      <c r="AH231" s="1" t="s">
        <v>106</v>
      </c>
      <c r="AI231" s="1"/>
      <c r="AJ231" s="1" t="s">
        <v>108</v>
      </c>
      <c r="AK231" s="1" t="s">
        <v>182</v>
      </c>
      <c r="AM231" s="1"/>
      <c r="AQ231" s="1"/>
      <c r="AR231" s="1"/>
      <c r="AT231" s="1"/>
      <c r="AU231" s="1"/>
      <c r="AW231" s="1"/>
      <c r="BB231" s="1"/>
      <c r="BV231">
        <v>0</v>
      </c>
      <c r="BW231">
        <v>48240</v>
      </c>
      <c r="BX231">
        <v>48240</v>
      </c>
      <c r="BY231">
        <v>0</v>
      </c>
      <c r="BZ231">
        <v>0</v>
      </c>
      <c r="CA231" s="1" t="s">
        <v>1061</v>
      </c>
      <c r="CB231" s="1"/>
      <c r="CD231">
        <v>6080</v>
      </c>
      <c r="CE231" s="1"/>
      <c r="CF231" s="1" t="s">
        <v>106</v>
      </c>
      <c r="CI231" s="1" t="s">
        <v>2615</v>
      </c>
      <c r="CJ231" s="1" t="s">
        <v>177</v>
      </c>
      <c r="CK231">
        <v>2520861</v>
      </c>
      <c r="CL231">
        <v>185454</v>
      </c>
      <c r="CM231" s="1" t="s">
        <v>1129</v>
      </c>
      <c r="CO231" s="1"/>
      <c r="CP231" s="1"/>
      <c r="CQ231" s="1" t="s">
        <v>2616</v>
      </c>
      <c r="CR231" s="1" t="s">
        <v>2610</v>
      </c>
      <c r="CS231" s="1"/>
      <c r="CT231" s="1"/>
      <c r="CU231" s="1" t="s">
        <v>1079</v>
      </c>
      <c r="CV231" s="1" t="s">
        <v>113</v>
      </c>
      <c r="CW231" s="1" t="s">
        <v>1078</v>
      </c>
      <c r="CX231" s="1"/>
      <c r="CZ231" s="2">
        <f t="shared" si="3"/>
        <v>48240</v>
      </c>
      <c r="DA231" t="str">
        <f>_xlfn.IFNA(_xlfn.XLOOKUP(R231, LandUseCodes!$A$1:$A$70,LandUseCodes!$B$1:$B$70), "Not Listed")</f>
        <v>E - Non Profit Organizations</v>
      </c>
      <c r="DB231" t="str">
        <f>_xlfn.IFNA(_xlfn.XLOOKUP(AD231, Type!$A$1:$A$3,Type!$B$1:$B$3), "Not Listed")</f>
        <v>Public</v>
      </c>
    </row>
    <row r="232" spans="1:106" x14ac:dyDescent="0.25">
      <c r="A232" s="1" t="s">
        <v>2617</v>
      </c>
      <c r="B232">
        <v>2024</v>
      </c>
      <c r="C232">
        <v>1</v>
      </c>
      <c r="D232" s="1" t="s">
        <v>2618</v>
      </c>
      <c r="E232" s="1" t="s">
        <v>476</v>
      </c>
      <c r="F232" s="1" t="s">
        <v>2619</v>
      </c>
      <c r="G232">
        <v>1</v>
      </c>
      <c r="H232" s="1" t="s">
        <v>115</v>
      </c>
      <c r="J232">
        <v>100000</v>
      </c>
      <c r="K232" s="1" t="s">
        <v>2620</v>
      </c>
      <c r="L232" s="1"/>
      <c r="M232" s="1" t="s">
        <v>538</v>
      </c>
      <c r="N232">
        <v>125</v>
      </c>
      <c r="O232" s="1"/>
      <c r="P232" s="1" t="s">
        <v>1205</v>
      </c>
      <c r="Q232" s="1" t="s">
        <v>117</v>
      </c>
      <c r="R232" s="1" t="s">
        <v>328</v>
      </c>
      <c r="S232" s="1" t="s">
        <v>2572</v>
      </c>
      <c r="T232" s="1" t="s">
        <v>1128</v>
      </c>
      <c r="U232" s="1"/>
      <c r="V232" s="1" t="s">
        <v>1129</v>
      </c>
      <c r="W232" s="1" t="s">
        <v>1654</v>
      </c>
      <c r="X232" s="1" t="s">
        <v>1002</v>
      </c>
      <c r="Y232">
        <v>1</v>
      </c>
      <c r="Z232" s="1" t="s">
        <v>112</v>
      </c>
      <c r="AA232" s="1" t="s">
        <v>164</v>
      </c>
      <c r="AB232" s="1" t="s">
        <v>1130</v>
      </c>
      <c r="AC232" s="1" t="s">
        <v>1131</v>
      </c>
      <c r="AD232" s="3">
        <v>1</v>
      </c>
      <c r="AE232" s="1" t="s">
        <v>106</v>
      </c>
      <c r="AF232" s="1" t="s">
        <v>106</v>
      </c>
      <c r="AG232" s="1" t="s">
        <v>107</v>
      </c>
      <c r="AH232" s="1" t="s">
        <v>106</v>
      </c>
      <c r="AI232" s="1" t="s">
        <v>160</v>
      </c>
      <c r="AJ232" s="1" t="s">
        <v>108</v>
      </c>
      <c r="AK232" s="1" t="s">
        <v>182</v>
      </c>
      <c r="AM232" s="1"/>
      <c r="AO232">
        <v>3000</v>
      </c>
      <c r="AP232">
        <v>2</v>
      </c>
      <c r="AQ232" s="1" t="s">
        <v>148</v>
      </c>
      <c r="AR232" s="1" t="s">
        <v>107</v>
      </c>
      <c r="AT232" s="1" t="s">
        <v>108</v>
      </c>
      <c r="AU232" s="1" t="s">
        <v>166</v>
      </c>
      <c r="AV232">
        <v>1900</v>
      </c>
      <c r="AW232" s="1" t="s">
        <v>141</v>
      </c>
      <c r="AX232">
        <v>6</v>
      </c>
      <c r="AY232">
        <v>2</v>
      </c>
      <c r="AZ232">
        <v>0</v>
      </c>
      <c r="BA232">
        <v>12</v>
      </c>
      <c r="BB232" s="1"/>
      <c r="BV232">
        <v>0</v>
      </c>
      <c r="BW232">
        <v>135860</v>
      </c>
      <c r="BX232">
        <v>42140</v>
      </c>
      <c r="BY232">
        <v>57860</v>
      </c>
      <c r="BZ232">
        <v>0</v>
      </c>
      <c r="CA232" s="1" t="s">
        <v>1061</v>
      </c>
      <c r="CB232" s="1" t="s">
        <v>119</v>
      </c>
      <c r="CD232">
        <v>6480</v>
      </c>
      <c r="CE232" s="1" t="s">
        <v>108</v>
      </c>
      <c r="CF232" s="1" t="s">
        <v>106</v>
      </c>
      <c r="CI232" s="1" t="s">
        <v>2621</v>
      </c>
      <c r="CJ232" s="1" t="s">
        <v>157</v>
      </c>
      <c r="CK232">
        <v>2520843</v>
      </c>
      <c r="CL232">
        <v>185490</v>
      </c>
      <c r="CM232" s="1" t="s">
        <v>1129</v>
      </c>
      <c r="CO232" s="1"/>
      <c r="CP232" s="1"/>
      <c r="CQ232" s="1" t="s">
        <v>2622</v>
      </c>
      <c r="CR232" s="1" t="s">
        <v>2572</v>
      </c>
      <c r="CS232" s="1"/>
      <c r="CT232" s="1"/>
      <c r="CU232" s="1" t="s">
        <v>1133</v>
      </c>
      <c r="CV232" s="1" t="s">
        <v>113</v>
      </c>
      <c r="CW232" s="1" t="s">
        <v>1129</v>
      </c>
      <c r="CX232" s="1"/>
      <c r="CZ232" s="2">
        <f t="shared" si="3"/>
        <v>100000</v>
      </c>
      <c r="DA232" t="str">
        <f>_xlfn.IFNA(_xlfn.XLOOKUP(R232, LandUseCodes!$A$1:$A$70,LandUseCodes!$B$1:$B$70), "Not Listed")</f>
        <v>R - Two Family</v>
      </c>
      <c r="DB232" t="str">
        <f>_xlfn.IFNA(_xlfn.XLOOKUP(AD232, Type!$A$1:$A$3,Type!$B$1:$B$3), "Not Listed")</f>
        <v>Public</v>
      </c>
    </row>
    <row r="233" spans="1:106" x14ac:dyDescent="0.25">
      <c r="A233" s="1" t="s">
        <v>2623</v>
      </c>
      <c r="B233">
        <v>2024</v>
      </c>
      <c r="C233">
        <v>1</v>
      </c>
      <c r="D233" s="1" t="s">
        <v>2624</v>
      </c>
      <c r="E233" s="1" t="s">
        <v>848</v>
      </c>
      <c r="F233" s="1" t="s">
        <v>2625</v>
      </c>
      <c r="G233">
        <v>306000</v>
      </c>
      <c r="H233" s="1"/>
      <c r="J233">
        <v>167500</v>
      </c>
      <c r="K233" s="1" t="s">
        <v>2626</v>
      </c>
      <c r="L233" s="1"/>
      <c r="M233" s="1" t="s">
        <v>538</v>
      </c>
      <c r="N233">
        <v>129</v>
      </c>
      <c r="O233" s="1"/>
      <c r="P233" s="1" t="s">
        <v>1205</v>
      </c>
      <c r="Q233" s="1" t="s">
        <v>117</v>
      </c>
      <c r="R233" s="1" t="s">
        <v>891</v>
      </c>
      <c r="S233" s="1" t="s">
        <v>2627</v>
      </c>
      <c r="T233" s="1" t="s">
        <v>2628</v>
      </c>
      <c r="U233" s="1"/>
      <c r="V233" s="1" t="s">
        <v>2629</v>
      </c>
      <c r="W233" s="1" t="s">
        <v>2630</v>
      </c>
      <c r="X233" s="1" t="s">
        <v>406</v>
      </c>
      <c r="Y233">
        <v>1</v>
      </c>
      <c r="Z233" s="1" t="s">
        <v>112</v>
      </c>
      <c r="AA233" s="1" t="s">
        <v>105</v>
      </c>
      <c r="AB233" s="1" t="s">
        <v>1208</v>
      </c>
      <c r="AC233" s="1" t="s">
        <v>1131</v>
      </c>
      <c r="AD233" s="3">
        <v>1</v>
      </c>
      <c r="AE233" s="1" t="s">
        <v>106</v>
      </c>
      <c r="AF233" s="1" t="s">
        <v>106</v>
      </c>
      <c r="AG233" s="1" t="s">
        <v>108</v>
      </c>
      <c r="AH233" s="1" t="s">
        <v>106</v>
      </c>
      <c r="AJ233" s="1" t="s">
        <v>104</v>
      </c>
      <c r="AK233" s="1" t="s">
        <v>182</v>
      </c>
      <c r="AL233" s="1" t="s">
        <v>107</v>
      </c>
      <c r="AM233" s="1"/>
      <c r="AQ233" s="1"/>
      <c r="AR233" s="1"/>
      <c r="AT233" s="1"/>
      <c r="AU233" s="1"/>
      <c r="AW233" s="1"/>
      <c r="BB233" s="1"/>
      <c r="BI233" s="1" t="s">
        <v>156</v>
      </c>
      <c r="BK233">
        <v>3937</v>
      </c>
      <c r="BM233" s="1" t="s">
        <v>108</v>
      </c>
      <c r="BN233" s="1" t="s">
        <v>139</v>
      </c>
      <c r="BO233">
        <v>1915</v>
      </c>
      <c r="BP233">
        <v>3307</v>
      </c>
      <c r="BR233">
        <v>2</v>
      </c>
      <c r="BT233">
        <v>4</v>
      </c>
      <c r="BV233">
        <v>0</v>
      </c>
      <c r="BX233">
        <v>50150</v>
      </c>
      <c r="BY233">
        <v>117350</v>
      </c>
      <c r="BZ233">
        <v>0</v>
      </c>
      <c r="CA233" s="1" t="s">
        <v>1061</v>
      </c>
      <c r="CB233" s="1"/>
      <c r="CD233">
        <v>6715</v>
      </c>
      <c r="CE233" s="1"/>
      <c r="CF233" s="1" t="s">
        <v>106</v>
      </c>
      <c r="CI233" s="1" t="s">
        <v>2631</v>
      </c>
      <c r="CJ233" s="1" t="s">
        <v>2632</v>
      </c>
      <c r="CK233">
        <v>2520833</v>
      </c>
      <c r="CL233">
        <v>185525</v>
      </c>
      <c r="CM233" s="1" t="s">
        <v>1129</v>
      </c>
      <c r="CN233">
        <v>1</v>
      </c>
      <c r="CO233" s="1"/>
      <c r="CP233" s="1"/>
      <c r="CQ233" s="1" t="s">
        <v>2633</v>
      </c>
      <c r="CR233" s="1" t="s">
        <v>2627</v>
      </c>
      <c r="CS233" s="1"/>
      <c r="CT233" s="1"/>
      <c r="CU233" s="1" t="s">
        <v>2634</v>
      </c>
      <c r="CV233" s="1" t="s">
        <v>113</v>
      </c>
      <c r="CW233" s="1" t="s">
        <v>2629</v>
      </c>
      <c r="CX233" s="1"/>
      <c r="CZ233" s="2">
        <f t="shared" si="3"/>
        <v>167500</v>
      </c>
      <c r="DA233" t="str">
        <f>_xlfn.IFNA(_xlfn.XLOOKUP(R233, LandUseCodes!$A$1:$A$70,LandUseCodes!$B$1:$B$70), "Not Listed")</f>
        <v>A - Aparments (4-19 Units)</v>
      </c>
      <c r="DB233" t="str">
        <f>_xlfn.IFNA(_xlfn.XLOOKUP(AD233, Type!$A$1:$A$3,Type!$B$1:$B$3), "Not Listed")</f>
        <v>Public</v>
      </c>
    </row>
    <row r="234" spans="1:106" x14ac:dyDescent="0.25">
      <c r="A234" s="1" t="s">
        <v>2635</v>
      </c>
      <c r="B234">
        <v>2024</v>
      </c>
      <c r="C234">
        <v>1</v>
      </c>
      <c r="D234" s="1" t="s">
        <v>1058</v>
      </c>
      <c r="E234" s="1" t="s">
        <v>527</v>
      </c>
      <c r="F234" s="1" t="s">
        <v>1056</v>
      </c>
      <c r="G234">
        <v>351500</v>
      </c>
      <c r="J234">
        <v>107600</v>
      </c>
      <c r="K234" s="1" t="s">
        <v>2636</v>
      </c>
      <c r="L234" s="1" t="s">
        <v>2637</v>
      </c>
      <c r="M234" s="1" t="s">
        <v>538</v>
      </c>
      <c r="N234">
        <v>131</v>
      </c>
      <c r="O234" s="1"/>
      <c r="P234" s="1" t="s">
        <v>1205</v>
      </c>
      <c r="Q234" s="1" t="s">
        <v>117</v>
      </c>
      <c r="R234" s="1" t="s">
        <v>163</v>
      </c>
      <c r="S234" s="1" t="s">
        <v>2638</v>
      </c>
      <c r="T234" s="1" t="s">
        <v>1077</v>
      </c>
      <c r="U234" s="1"/>
      <c r="V234" s="1" t="s">
        <v>1078</v>
      </c>
      <c r="W234" s="1" t="s">
        <v>2639</v>
      </c>
      <c r="X234" s="1" t="s">
        <v>1855</v>
      </c>
      <c r="Y234">
        <v>200000</v>
      </c>
      <c r="Z234" s="1" t="s">
        <v>148</v>
      </c>
      <c r="AA234" s="1" t="s">
        <v>164</v>
      </c>
      <c r="AB234" s="1" t="s">
        <v>1130</v>
      </c>
      <c r="AC234" s="1" t="s">
        <v>1131</v>
      </c>
      <c r="AD234" s="3">
        <v>1</v>
      </c>
      <c r="AE234" s="1" t="s">
        <v>106</v>
      </c>
      <c r="AF234" s="1" t="s">
        <v>106</v>
      </c>
      <c r="AG234" s="1" t="s">
        <v>106</v>
      </c>
      <c r="AH234" s="1" t="s">
        <v>106</v>
      </c>
      <c r="AI234" s="1" t="s">
        <v>160</v>
      </c>
      <c r="AJ234" s="1" t="s">
        <v>104</v>
      </c>
      <c r="AK234" s="1" t="s">
        <v>182</v>
      </c>
      <c r="AM234" s="1"/>
      <c r="AO234">
        <v>1930</v>
      </c>
      <c r="AP234">
        <v>2</v>
      </c>
      <c r="AQ234" s="1" t="s">
        <v>148</v>
      </c>
      <c r="AR234" s="1" t="s">
        <v>119</v>
      </c>
      <c r="AT234" s="1" t="s">
        <v>119</v>
      </c>
      <c r="AU234" s="1" t="s">
        <v>166</v>
      </c>
      <c r="AV234">
        <v>1900</v>
      </c>
      <c r="AW234" s="1" t="s">
        <v>167</v>
      </c>
      <c r="AX234">
        <v>2</v>
      </c>
      <c r="AY234">
        <v>1</v>
      </c>
      <c r="AZ234">
        <v>1</v>
      </c>
      <c r="BA234">
        <v>11</v>
      </c>
      <c r="BH234">
        <v>960</v>
      </c>
      <c r="BV234">
        <v>0</v>
      </c>
      <c r="BW234">
        <v>129360</v>
      </c>
      <c r="BX234">
        <v>47280</v>
      </c>
      <c r="BY234">
        <v>60320</v>
      </c>
      <c r="BZ234">
        <v>5290</v>
      </c>
      <c r="CA234" s="1" t="s">
        <v>1061</v>
      </c>
      <c r="CB234" s="1" t="s">
        <v>119</v>
      </c>
      <c r="CD234">
        <v>8000</v>
      </c>
      <c r="CE234" s="1" t="s">
        <v>108</v>
      </c>
      <c r="CF234" s="1" t="s">
        <v>106</v>
      </c>
      <c r="CG234" s="1" t="s">
        <v>119</v>
      </c>
      <c r="CI234" s="1" t="s">
        <v>2640</v>
      </c>
      <c r="CJ234" s="1" t="s">
        <v>168</v>
      </c>
      <c r="CK234">
        <v>2520815</v>
      </c>
      <c r="CL234">
        <v>185561</v>
      </c>
      <c r="CM234" s="1" t="s">
        <v>1129</v>
      </c>
      <c r="CO234" s="1"/>
      <c r="CP234" s="1"/>
      <c r="CQ234" s="1" t="s">
        <v>2641</v>
      </c>
      <c r="CR234" s="1" t="s">
        <v>2638</v>
      </c>
      <c r="CS234" s="1"/>
      <c r="CT234" s="1"/>
      <c r="CU234" s="1" t="s">
        <v>1079</v>
      </c>
      <c r="CV234" s="1" t="s">
        <v>113</v>
      </c>
      <c r="CW234" s="1" t="s">
        <v>1078</v>
      </c>
      <c r="CX234" s="1"/>
      <c r="CZ234" s="2">
        <f t="shared" si="3"/>
        <v>107600</v>
      </c>
      <c r="DA234" t="str">
        <f>_xlfn.IFNA(_xlfn.XLOOKUP(R234, LandUseCodes!$A$1:$A$70,LandUseCodes!$B$1:$B$70), "Not Listed")</f>
        <v>R - Single Family/Cabin</v>
      </c>
      <c r="DB234" t="str">
        <f>_xlfn.IFNA(_xlfn.XLOOKUP(AD234, Type!$A$1:$A$3,Type!$B$1:$B$3), "Not Listed")</f>
        <v>Public</v>
      </c>
    </row>
    <row r="235" spans="1:106" x14ac:dyDescent="0.25">
      <c r="A235" s="1" t="s">
        <v>2642</v>
      </c>
      <c r="B235">
        <v>2024</v>
      </c>
      <c r="C235">
        <v>1</v>
      </c>
      <c r="D235" s="1" t="s">
        <v>2643</v>
      </c>
      <c r="E235" s="1" t="s">
        <v>735</v>
      </c>
      <c r="F235" s="1" t="s">
        <v>2644</v>
      </c>
      <c r="G235">
        <v>69500</v>
      </c>
      <c r="H235" s="1" t="s">
        <v>109</v>
      </c>
      <c r="J235">
        <v>50610</v>
      </c>
      <c r="K235" s="1" t="s">
        <v>2645</v>
      </c>
      <c r="L235" s="1"/>
      <c r="M235" s="1" t="s">
        <v>538</v>
      </c>
      <c r="N235">
        <v>120</v>
      </c>
      <c r="O235" s="1" t="s">
        <v>116</v>
      </c>
      <c r="P235" s="1" t="s">
        <v>411</v>
      </c>
      <c r="Q235" s="1" t="s">
        <v>340</v>
      </c>
      <c r="R235" s="1" t="s">
        <v>163</v>
      </c>
      <c r="S235" s="1" t="s">
        <v>2646</v>
      </c>
      <c r="T235" s="1" t="s">
        <v>2647</v>
      </c>
      <c r="U235" s="1"/>
      <c r="V235" s="1" t="s">
        <v>2648</v>
      </c>
      <c r="W235" s="1" t="s">
        <v>434</v>
      </c>
      <c r="X235" s="1" t="s">
        <v>2649</v>
      </c>
      <c r="Y235">
        <v>1</v>
      </c>
      <c r="Z235" s="1" t="s">
        <v>148</v>
      </c>
      <c r="AA235" s="1" t="s">
        <v>164</v>
      </c>
      <c r="AB235" s="1" t="s">
        <v>1130</v>
      </c>
      <c r="AC235" s="1" t="s">
        <v>1131</v>
      </c>
      <c r="AD235" s="3">
        <v>1</v>
      </c>
      <c r="AE235" s="1" t="s">
        <v>106</v>
      </c>
      <c r="AF235" s="1" t="s">
        <v>106</v>
      </c>
      <c r="AG235" s="1" t="s">
        <v>106</v>
      </c>
      <c r="AH235" s="1" t="s">
        <v>106</v>
      </c>
      <c r="AI235" s="1"/>
      <c r="AJ235" s="1" t="s">
        <v>108</v>
      </c>
      <c r="AK235" s="1" t="s">
        <v>182</v>
      </c>
      <c r="AM235" s="1"/>
      <c r="AO235">
        <v>1745</v>
      </c>
      <c r="AP235">
        <v>1</v>
      </c>
      <c r="AQ235" s="1" t="s">
        <v>148</v>
      </c>
      <c r="AR235" s="1" t="s">
        <v>119</v>
      </c>
      <c r="AT235" s="1" t="s">
        <v>108</v>
      </c>
      <c r="AU235" s="1" t="s">
        <v>166</v>
      </c>
      <c r="AV235">
        <v>1900</v>
      </c>
      <c r="AW235" s="1" t="s">
        <v>394</v>
      </c>
      <c r="AX235">
        <v>1</v>
      </c>
      <c r="AY235">
        <v>1</v>
      </c>
      <c r="AZ235">
        <v>0</v>
      </c>
      <c r="BA235">
        <v>3</v>
      </c>
      <c r="BV235">
        <v>0</v>
      </c>
      <c r="BW235">
        <v>59600</v>
      </c>
      <c r="BX235">
        <v>26310</v>
      </c>
      <c r="BY235">
        <v>24300</v>
      </c>
      <c r="BZ235">
        <v>0</v>
      </c>
      <c r="CA235" s="1" t="s">
        <v>1061</v>
      </c>
      <c r="CB235" s="1" t="s">
        <v>108</v>
      </c>
      <c r="CD235">
        <v>5075</v>
      </c>
      <c r="CE235" s="1" t="s">
        <v>106</v>
      </c>
      <c r="CF235" s="1" t="s">
        <v>106</v>
      </c>
      <c r="CI235" s="1" t="s">
        <v>2650</v>
      </c>
      <c r="CJ235" s="1" t="s">
        <v>157</v>
      </c>
      <c r="CK235">
        <v>2520974</v>
      </c>
      <c r="CL235">
        <v>185629</v>
      </c>
      <c r="CM235" s="1" t="s">
        <v>1129</v>
      </c>
      <c r="CO235" s="1"/>
      <c r="CP235" s="1"/>
      <c r="CQ235" s="1" t="s">
        <v>2651</v>
      </c>
      <c r="CR235" s="1" t="s">
        <v>2646</v>
      </c>
      <c r="CS235" s="1"/>
      <c r="CT235" s="1"/>
      <c r="CU235" s="1" t="s">
        <v>2652</v>
      </c>
      <c r="CV235" s="1" t="s">
        <v>351</v>
      </c>
      <c r="CW235" s="1" t="s">
        <v>2648</v>
      </c>
      <c r="CX235" s="1"/>
      <c r="CZ235" s="2">
        <f t="shared" si="3"/>
        <v>50610</v>
      </c>
      <c r="DA235" t="str">
        <f>_xlfn.IFNA(_xlfn.XLOOKUP(R235, LandUseCodes!$A$1:$A$70,LandUseCodes!$B$1:$B$70), "Not Listed")</f>
        <v>R - Single Family/Cabin</v>
      </c>
      <c r="DB235" t="str">
        <f>_xlfn.IFNA(_xlfn.XLOOKUP(AD235, Type!$A$1:$A$3,Type!$B$1:$B$3), "Not Listed")</f>
        <v>Public</v>
      </c>
    </row>
    <row r="236" spans="1:106" x14ac:dyDescent="0.25">
      <c r="A236" s="1" t="s">
        <v>2653</v>
      </c>
      <c r="B236">
        <v>2024</v>
      </c>
      <c r="C236">
        <v>1</v>
      </c>
      <c r="D236" s="1" t="s">
        <v>438</v>
      </c>
      <c r="E236" s="1" t="s">
        <v>1042</v>
      </c>
      <c r="F236" s="1" t="s">
        <v>439</v>
      </c>
      <c r="G236">
        <v>1</v>
      </c>
      <c r="H236" s="1" t="s">
        <v>115</v>
      </c>
      <c r="J236">
        <v>103760</v>
      </c>
      <c r="K236" s="1" t="s">
        <v>2654</v>
      </c>
      <c r="L236" s="1"/>
      <c r="M236" s="1" t="s">
        <v>538</v>
      </c>
      <c r="N236">
        <v>118</v>
      </c>
      <c r="O236" s="1"/>
      <c r="P236" s="1" t="s">
        <v>1390</v>
      </c>
      <c r="Q236" s="1" t="s">
        <v>340</v>
      </c>
      <c r="R236" s="1" t="s">
        <v>163</v>
      </c>
      <c r="S236" s="1" t="s">
        <v>2655</v>
      </c>
      <c r="T236" s="1" t="s">
        <v>1128</v>
      </c>
      <c r="U236" s="1"/>
      <c r="V236" s="1" t="s">
        <v>1129</v>
      </c>
      <c r="W236" s="1" t="s">
        <v>2654</v>
      </c>
      <c r="X236" s="1" t="s">
        <v>885</v>
      </c>
      <c r="Y236">
        <v>147000</v>
      </c>
      <c r="Z236" s="1" t="s">
        <v>112</v>
      </c>
      <c r="AA236" s="1" t="s">
        <v>164</v>
      </c>
      <c r="AB236" s="1" t="s">
        <v>1130</v>
      </c>
      <c r="AC236" s="1" t="s">
        <v>1131</v>
      </c>
      <c r="AD236" s="3">
        <v>1</v>
      </c>
      <c r="AE236" s="1" t="s">
        <v>106</v>
      </c>
      <c r="AF236" s="1" t="s">
        <v>106</v>
      </c>
      <c r="AG236" s="1" t="s">
        <v>108</v>
      </c>
      <c r="AH236" s="1" t="s">
        <v>106</v>
      </c>
      <c r="AJ236" s="1" t="s">
        <v>108</v>
      </c>
      <c r="AK236" s="1" t="s">
        <v>182</v>
      </c>
      <c r="AM236" s="1" t="s">
        <v>112</v>
      </c>
      <c r="AN236">
        <v>1980</v>
      </c>
      <c r="AO236">
        <v>1930</v>
      </c>
      <c r="AP236">
        <v>2</v>
      </c>
      <c r="AQ236" s="1" t="s">
        <v>148</v>
      </c>
      <c r="AR236" s="1" t="s">
        <v>119</v>
      </c>
      <c r="AT236" s="1" t="s">
        <v>119</v>
      </c>
      <c r="AU236" s="1" t="s">
        <v>166</v>
      </c>
      <c r="AV236">
        <v>1900</v>
      </c>
      <c r="AW236" s="1" t="s">
        <v>167</v>
      </c>
      <c r="AX236">
        <v>4</v>
      </c>
      <c r="AY236">
        <v>2</v>
      </c>
      <c r="AZ236">
        <v>0</v>
      </c>
      <c r="BA236">
        <v>9</v>
      </c>
      <c r="BH236">
        <v>288</v>
      </c>
      <c r="BV236">
        <v>0</v>
      </c>
      <c r="BW236">
        <v>100070</v>
      </c>
      <c r="BX236">
        <v>44750</v>
      </c>
      <c r="BY236">
        <v>59010</v>
      </c>
      <c r="BZ236">
        <v>1640</v>
      </c>
      <c r="CA236" s="1" t="s">
        <v>1061</v>
      </c>
      <c r="CB236" s="1" t="s">
        <v>108</v>
      </c>
      <c r="CD236">
        <v>7250</v>
      </c>
      <c r="CE236" s="1" t="s">
        <v>106</v>
      </c>
      <c r="CF236" s="1" t="s">
        <v>106</v>
      </c>
      <c r="CI236" s="1" t="s">
        <v>2656</v>
      </c>
      <c r="CJ236" s="1" t="s">
        <v>168</v>
      </c>
      <c r="CK236">
        <v>2520990</v>
      </c>
      <c r="CL236">
        <v>185581</v>
      </c>
      <c r="CM236" s="1" t="s">
        <v>1129</v>
      </c>
      <c r="CO236" s="1"/>
      <c r="CP236" s="1"/>
      <c r="CQ236" s="1" t="s">
        <v>2655</v>
      </c>
      <c r="CR236" s="1" t="s">
        <v>2655</v>
      </c>
      <c r="CS236" s="1"/>
      <c r="CU236" s="1" t="s">
        <v>1133</v>
      </c>
      <c r="CV236" s="1" t="s">
        <v>113</v>
      </c>
      <c r="CW236" s="1" t="s">
        <v>1129</v>
      </c>
      <c r="CX236" s="1"/>
      <c r="CZ236" s="2">
        <f t="shared" si="3"/>
        <v>103760</v>
      </c>
      <c r="DA236" t="str">
        <f>_xlfn.IFNA(_xlfn.XLOOKUP(R236, LandUseCodes!$A$1:$A$70,LandUseCodes!$B$1:$B$70), "Not Listed")</f>
        <v>R - Single Family/Cabin</v>
      </c>
      <c r="DB236" t="str">
        <f>_xlfn.IFNA(_xlfn.XLOOKUP(AD236, Type!$A$1:$A$3,Type!$B$1:$B$3), "Not Listed")</f>
        <v>Public</v>
      </c>
    </row>
    <row r="237" spans="1:106" x14ac:dyDescent="0.25">
      <c r="A237" s="1" t="s">
        <v>2657</v>
      </c>
      <c r="B237">
        <v>2024</v>
      </c>
      <c r="C237">
        <v>1</v>
      </c>
      <c r="D237" s="1"/>
      <c r="E237" s="1"/>
      <c r="F237" s="1"/>
      <c r="H237" s="1"/>
      <c r="J237">
        <v>89640</v>
      </c>
      <c r="K237" s="1" t="s">
        <v>819</v>
      </c>
      <c r="L237" s="1"/>
      <c r="M237" s="1" t="s">
        <v>538</v>
      </c>
      <c r="N237">
        <v>131</v>
      </c>
      <c r="O237" s="1"/>
      <c r="P237" s="1" t="s">
        <v>1390</v>
      </c>
      <c r="Q237" s="1" t="s">
        <v>340</v>
      </c>
      <c r="R237" s="1" t="s">
        <v>812</v>
      </c>
      <c r="S237" s="1" t="s">
        <v>820</v>
      </c>
      <c r="T237" s="1" t="s">
        <v>821</v>
      </c>
      <c r="U237" s="1" t="s">
        <v>822</v>
      </c>
      <c r="V237" s="1" t="s">
        <v>823</v>
      </c>
      <c r="W237" s="1"/>
      <c r="X237" s="1"/>
      <c r="Z237" s="1" t="s">
        <v>148</v>
      </c>
      <c r="AA237" s="1" t="s">
        <v>813</v>
      </c>
      <c r="AB237" s="1" t="s">
        <v>1149</v>
      </c>
      <c r="AC237" s="1" t="s">
        <v>1131</v>
      </c>
      <c r="AD237" s="3">
        <v>1</v>
      </c>
      <c r="AE237" s="1" t="s">
        <v>106</v>
      </c>
      <c r="AF237" s="1" t="s">
        <v>106</v>
      </c>
      <c r="AG237" s="1" t="s">
        <v>106</v>
      </c>
      <c r="AH237" s="1" t="s">
        <v>106</v>
      </c>
      <c r="AI237" s="1"/>
      <c r="AJ237" s="1"/>
      <c r="AK237" s="1" t="s">
        <v>182</v>
      </c>
      <c r="AL237" s="1" t="s">
        <v>107</v>
      </c>
      <c r="AM237" s="1"/>
      <c r="AQ237" s="1"/>
      <c r="AR237" s="1"/>
      <c r="AT237" s="1"/>
      <c r="AU237" s="1"/>
      <c r="AW237" s="1"/>
      <c r="BB237" s="1"/>
      <c r="BI237" s="1" t="s">
        <v>2658</v>
      </c>
      <c r="BK237">
        <v>3524</v>
      </c>
      <c r="BM237" s="1" t="s">
        <v>107</v>
      </c>
      <c r="BN237" s="1" t="s">
        <v>106</v>
      </c>
      <c r="BO237">
        <v>1948</v>
      </c>
      <c r="BP237">
        <v>3524</v>
      </c>
      <c r="BR237">
        <v>2</v>
      </c>
      <c r="BV237">
        <v>0</v>
      </c>
      <c r="BX237">
        <v>27940</v>
      </c>
      <c r="BY237">
        <v>61700</v>
      </c>
      <c r="BZ237">
        <v>0</v>
      </c>
      <c r="CA237" s="1" t="s">
        <v>1061</v>
      </c>
      <c r="CB237" s="1"/>
      <c r="CD237">
        <v>7250</v>
      </c>
      <c r="CE237" s="1"/>
      <c r="CF237" s="1" t="s">
        <v>106</v>
      </c>
      <c r="CI237" s="1" t="s">
        <v>2659</v>
      </c>
      <c r="CJ237" s="1" t="s">
        <v>816</v>
      </c>
      <c r="CK237">
        <v>2521010</v>
      </c>
      <c r="CL237">
        <v>185535</v>
      </c>
      <c r="CM237" s="1" t="s">
        <v>1129</v>
      </c>
      <c r="CN237">
        <v>1</v>
      </c>
      <c r="CO237" s="1"/>
      <c r="CP237" s="1"/>
      <c r="CQ237" s="1" t="s">
        <v>2660</v>
      </c>
      <c r="CR237" s="1" t="s">
        <v>820</v>
      </c>
      <c r="CS237" s="1" t="s">
        <v>821</v>
      </c>
      <c r="CU237" s="1" t="s">
        <v>824</v>
      </c>
      <c r="CV237" s="1" t="s">
        <v>748</v>
      </c>
      <c r="CW237" s="1" t="s">
        <v>823</v>
      </c>
      <c r="CX237" s="1" t="s">
        <v>1098</v>
      </c>
      <c r="CZ237" s="2">
        <f t="shared" si="3"/>
        <v>89640</v>
      </c>
      <c r="DA237" t="str">
        <f>_xlfn.IFNA(_xlfn.XLOOKUP(R237, LandUseCodes!$A$1:$A$70,LandUseCodes!$B$1:$B$70), "Not Listed")</f>
        <v>U - Public Utilities</v>
      </c>
      <c r="DB237" t="str">
        <f>_xlfn.IFNA(_xlfn.XLOOKUP(AD237, Type!$A$1:$A$3,Type!$B$1:$B$3), "Not Listed")</f>
        <v>Public</v>
      </c>
    </row>
    <row r="238" spans="1:106" x14ac:dyDescent="0.25">
      <c r="A238" s="1" t="s">
        <v>2661</v>
      </c>
      <c r="B238">
        <v>2024</v>
      </c>
      <c r="C238">
        <v>1</v>
      </c>
      <c r="D238" s="1" t="s">
        <v>199</v>
      </c>
      <c r="E238" s="1" t="s">
        <v>644</v>
      </c>
      <c r="F238" s="1" t="s">
        <v>200</v>
      </c>
      <c r="G238">
        <v>120000</v>
      </c>
      <c r="H238" s="1"/>
      <c r="J238">
        <v>70500</v>
      </c>
      <c r="K238" s="1" t="s">
        <v>2662</v>
      </c>
      <c r="L238" s="1"/>
      <c r="M238" s="1" t="s">
        <v>538</v>
      </c>
      <c r="N238">
        <v>121</v>
      </c>
      <c r="P238" s="1" t="s">
        <v>2663</v>
      </c>
      <c r="Q238" s="1" t="s">
        <v>340</v>
      </c>
      <c r="R238" s="1" t="s">
        <v>163</v>
      </c>
      <c r="S238" s="1" t="s">
        <v>2664</v>
      </c>
      <c r="T238" s="1" t="s">
        <v>1077</v>
      </c>
      <c r="V238" s="1" t="s">
        <v>1078</v>
      </c>
      <c r="W238" s="1" t="s">
        <v>2665</v>
      </c>
      <c r="X238" s="1" t="s">
        <v>516</v>
      </c>
      <c r="Y238">
        <v>1</v>
      </c>
      <c r="Z238" s="1" t="s">
        <v>148</v>
      </c>
      <c r="AA238" s="1" t="s">
        <v>164</v>
      </c>
      <c r="AB238" s="1" t="s">
        <v>1130</v>
      </c>
      <c r="AC238" s="1" t="s">
        <v>1131</v>
      </c>
      <c r="AD238" s="3">
        <v>1</v>
      </c>
      <c r="AE238" s="1" t="s">
        <v>106</v>
      </c>
      <c r="AF238" s="1" t="s">
        <v>106</v>
      </c>
      <c r="AG238" s="1" t="s">
        <v>106</v>
      </c>
      <c r="AH238" s="1" t="s">
        <v>106</v>
      </c>
      <c r="AI238" s="1"/>
      <c r="AJ238" s="1" t="s">
        <v>104</v>
      </c>
      <c r="AK238" s="1" t="s">
        <v>182</v>
      </c>
      <c r="AM238" s="1"/>
      <c r="AO238">
        <v>2089</v>
      </c>
      <c r="AP238">
        <v>2</v>
      </c>
      <c r="AQ238" s="1" t="s">
        <v>112</v>
      </c>
      <c r="AR238" s="1" t="s">
        <v>119</v>
      </c>
      <c r="AT238" s="1" t="s">
        <v>119</v>
      </c>
      <c r="AU238" s="1" t="s">
        <v>166</v>
      </c>
      <c r="AV238">
        <v>1900</v>
      </c>
      <c r="AW238" s="1" t="s">
        <v>167</v>
      </c>
      <c r="AX238">
        <v>4</v>
      </c>
      <c r="AY238">
        <v>2</v>
      </c>
      <c r="AZ238">
        <v>0</v>
      </c>
      <c r="BA238">
        <v>10</v>
      </c>
      <c r="BB238" s="1"/>
      <c r="BE238">
        <v>1</v>
      </c>
      <c r="BF238">
        <v>1</v>
      </c>
      <c r="BV238">
        <v>0</v>
      </c>
      <c r="BW238">
        <v>139850</v>
      </c>
      <c r="BX238">
        <v>59020</v>
      </c>
      <c r="BY238">
        <v>11480</v>
      </c>
      <c r="BZ238">
        <v>0</v>
      </c>
      <c r="CA238" s="1" t="s">
        <v>1061</v>
      </c>
      <c r="CB238" s="1" t="s">
        <v>119</v>
      </c>
      <c r="CD238">
        <v>11474</v>
      </c>
      <c r="CE238" s="1" t="s">
        <v>106</v>
      </c>
      <c r="CF238" s="1" t="s">
        <v>106</v>
      </c>
      <c r="CI238" s="1" t="s">
        <v>2666</v>
      </c>
      <c r="CJ238" s="1" t="s">
        <v>157</v>
      </c>
      <c r="CK238">
        <v>2521022</v>
      </c>
      <c r="CL238">
        <v>185406</v>
      </c>
      <c r="CM238" s="1" t="s">
        <v>1129</v>
      </c>
      <c r="CO238" s="1"/>
      <c r="CP238" s="1"/>
      <c r="CQ238" s="1" t="s">
        <v>2667</v>
      </c>
      <c r="CR238" s="1" t="s">
        <v>2664</v>
      </c>
      <c r="CS238" s="1"/>
      <c r="CU238" s="1" t="s">
        <v>1079</v>
      </c>
      <c r="CV238" s="1" t="s">
        <v>113</v>
      </c>
      <c r="CW238" s="1" t="s">
        <v>1078</v>
      </c>
      <c r="CX238" s="1" t="s">
        <v>1098</v>
      </c>
      <c r="CZ238" s="2">
        <f t="shared" si="3"/>
        <v>70500</v>
      </c>
      <c r="DA238" t="str">
        <f>_xlfn.IFNA(_xlfn.XLOOKUP(R238, LandUseCodes!$A$1:$A$70,LandUseCodes!$B$1:$B$70), "Not Listed")</f>
        <v>R - Single Family/Cabin</v>
      </c>
      <c r="DB238" t="str">
        <f>_xlfn.IFNA(_xlfn.XLOOKUP(AD238, Type!$A$1:$A$3,Type!$B$1:$B$3), "Not Listed")</f>
        <v>Public</v>
      </c>
    </row>
    <row r="239" spans="1:106" x14ac:dyDescent="0.25">
      <c r="A239" s="1" t="s">
        <v>2668</v>
      </c>
      <c r="B239">
        <v>2024</v>
      </c>
      <c r="C239">
        <v>1</v>
      </c>
      <c r="D239" s="1" t="s">
        <v>889</v>
      </c>
      <c r="E239" s="1" t="s">
        <v>837</v>
      </c>
      <c r="F239" s="1" t="s">
        <v>530</v>
      </c>
      <c r="G239">
        <v>168000</v>
      </c>
      <c r="J239">
        <v>136000</v>
      </c>
      <c r="K239" s="1" t="s">
        <v>2669</v>
      </c>
      <c r="L239" s="1" t="s">
        <v>2670</v>
      </c>
      <c r="M239" s="1" t="s">
        <v>538</v>
      </c>
      <c r="N239">
        <v>104</v>
      </c>
      <c r="P239" s="1" t="s">
        <v>1390</v>
      </c>
      <c r="Q239" s="1" t="s">
        <v>340</v>
      </c>
      <c r="R239" s="1" t="s">
        <v>163</v>
      </c>
      <c r="S239" s="1" t="s">
        <v>2671</v>
      </c>
      <c r="T239" s="1" t="s">
        <v>2672</v>
      </c>
      <c r="U239" s="1"/>
      <c r="V239" s="1" t="s">
        <v>2673</v>
      </c>
      <c r="W239" s="1" t="s">
        <v>2674</v>
      </c>
      <c r="X239" s="1" t="s">
        <v>2675</v>
      </c>
      <c r="Y239">
        <v>114500</v>
      </c>
      <c r="Z239" s="1" t="s">
        <v>148</v>
      </c>
      <c r="AA239" s="1" t="s">
        <v>164</v>
      </c>
      <c r="AB239" s="1" t="s">
        <v>1130</v>
      </c>
      <c r="AC239" s="1" t="s">
        <v>1131</v>
      </c>
      <c r="AD239" s="3">
        <v>1</v>
      </c>
      <c r="AE239" s="1" t="s">
        <v>106</v>
      </c>
      <c r="AF239" s="1" t="s">
        <v>106</v>
      </c>
      <c r="AG239" s="1" t="s">
        <v>106</v>
      </c>
      <c r="AH239" s="1" t="s">
        <v>106</v>
      </c>
      <c r="AI239" s="1" t="s">
        <v>160</v>
      </c>
      <c r="AJ239" s="1" t="s">
        <v>104</v>
      </c>
      <c r="AK239" s="1" t="s">
        <v>182</v>
      </c>
      <c r="AM239" s="1"/>
      <c r="AO239">
        <v>1340</v>
      </c>
      <c r="AP239">
        <v>2</v>
      </c>
      <c r="AQ239" s="1" t="s">
        <v>160</v>
      </c>
      <c r="AR239" s="1" t="s">
        <v>119</v>
      </c>
      <c r="AT239" s="1" t="s">
        <v>108</v>
      </c>
      <c r="AU239" s="1" t="s">
        <v>166</v>
      </c>
      <c r="AV239">
        <v>1900</v>
      </c>
      <c r="AW239" s="1" t="s">
        <v>167</v>
      </c>
      <c r="AX239">
        <v>4</v>
      </c>
      <c r="AY239">
        <v>1</v>
      </c>
      <c r="AZ239">
        <v>0</v>
      </c>
      <c r="BA239">
        <v>6</v>
      </c>
      <c r="BB239" s="1"/>
      <c r="BV239">
        <v>0</v>
      </c>
      <c r="BW239">
        <v>235760</v>
      </c>
      <c r="BX239">
        <v>75310</v>
      </c>
      <c r="BY239">
        <v>60690</v>
      </c>
      <c r="BZ239">
        <v>0</v>
      </c>
      <c r="CA239" s="1" t="s">
        <v>1061</v>
      </c>
      <c r="CB239" s="1" t="s">
        <v>119</v>
      </c>
      <c r="CD239">
        <v>16293</v>
      </c>
      <c r="CE239" s="1" t="s">
        <v>106</v>
      </c>
      <c r="CF239" s="1" t="s">
        <v>106</v>
      </c>
      <c r="CI239" s="1" t="s">
        <v>2676</v>
      </c>
      <c r="CJ239" s="1" t="s">
        <v>2677</v>
      </c>
      <c r="CK239">
        <v>2521087</v>
      </c>
      <c r="CL239">
        <v>185438</v>
      </c>
      <c r="CM239" s="1" t="s">
        <v>1129</v>
      </c>
      <c r="CO239" s="1"/>
      <c r="CP239" s="1"/>
      <c r="CQ239" s="1" t="s">
        <v>2678</v>
      </c>
      <c r="CR239" s="1" t="s">
        <v>2671</v>
      </c>
      <c r="CS239" s="1"/>
      <c r="CT239" s="1"/>
      <c r="CU239" s="1" t="s">
        <v>2679</v>
      </c>
      <c r="CV239" s="1" t="s">
        <v>113</v>
      </c>
      <c r="CW239" s="1" t="s">
        <v>2673</v>
      </c>
      <c r="CX239" s="1" t="s">
        <v>611</v>
      </c>
      <c r="CZ239" s="2">
        <f t="shared" si="3"/>
        <v>136000</v>
      </c>
      <c r="DA239" t="str">
        <f>_xlfn.IFNA(_xlfn.XLOOKUP(R239, LandUseCodes!$A$1:$A$70,LandUseCodes!$B$1:$B$70), "Not Listed")</f>
        <v>R - Single Family/Cabin</v>
      </c>
      <c r="DB239" t="str">
        <f>_xlfn.IFNA(_xlfn.XLOOKUP(AD239, Type!$A$1:$A$3,Type!$B$1:$B$3), "Not Listed")</f>
        <v>Public</v>
      </c>
    </row>
    <row r="240" spans="1:106" x14ac:dyDescent="0.25">
      <c r="A240" s="1" t="s">
        <v>2668</v>
      </c>
      <c r="B240">
        <v>2024</v>
      </c>
      <c r="C240">
        <v>2</v>
      </c>
      <c r="D240" s="1" t="s">
        <v>889</v>
      </c>
      <c r="E240" s="1" t="s">
        <v>837</v>
      </c>
      <c r="F240" s="1" t="s">
        <v>530</v>
      </c>
      <c r="G240">
        <v>168000</v>
      </c>
      <c r="H240" s="1"/>
      <c r="J240">
        <v>136000</v>
      </c>
      <c r="K240" s="1" t="s">
        <v>2669</v>
      </c>
      <c r="L240" s="1" t="s">
        <v>2670</v>
      </c>
      <c r="M240" s="1" t="s">
        <v>538</v>
      </c>
      <c r="N240">
        <v>104</v>
      </c>
      <c r="O240" s="1"/>
      <c r="P240" s="1" t="s">
        <v>1390</v>
      </c>
      <c r="Q240" s="1" t="s">
        <v>340</v>
      </c>
      <c r="R240" s="1" t="s">
        <v>163</v>
      </c>
      <c r="S240" s="1" t="s">
        <v>2671</v>
      </c>
      <c r="T240" s="1" t="s">
        <v>2672</v>
      </c>
      <c r="U240" s="1"/>
      <c r="V240" s="1" t="s">
        <v>2673</v>
      </c>
      <c r="W240" s="1" t="s">
        <v>2674</v>
      </c>
      <c r="X240" s="1" t="s">
        <v>2675</v>
      </c>
      <c r="Y240">
        <v>114500</v>
      </c>
      <c r="Z240" s="1" t="s">
        <v>148</v>
      </c>
      <c r="AA240" s="1" t="s">
        <v>164</v>
      </c>
      <c r="AB240" s="1" t="s">
        <v>1130</v>
      </c>
      <c r="AC240" s="1" t="s">
        <v>1131</v>
      </c>
      <c r="AD240" s="3">
        <v>1</v>
      </c>
      <c r="AE240" s="1" t="s">
        <v>106</v>
      </c>
      <c r="AF240" s="1" t="s">
        <v>106</v>
      </c>
      <c r="AG240" s="1" t="s">
        <v>106</v>
      </c>
      <c r="AH240" s="1" t="s">
        <v>106</v>
      </c>
      <c r="AI240" s="1" t="s">
        <v>160</v>
      </c>
      <c r="AJ240" s="1" t="s">
        <v>104</v>
      </c>
      <c r="AK240" s="1" t="s">
        <v>182</v>
      </c>
      <c r="AM240" s="1"/>
      <c r="AO240">
        <v>1930</v>
      </c>
      <c r="AP240">
        <v>2</v>
      </c>
      <c r="AQ240" s="1" t="s">
        <v>160</v>
      </c>
      <c r="AR240" s="1" t="s">
        <v>119</v>
      </c>
      <c r="AT240" s="1" t="s">
        <v>108</v>
      </c>
      <c r="AU240" s="1" t="s">
        <v>166</v>
      </c>
      <c r="AV240">
        <v>1900</v>
      </c>
      <c r="AW240" s="1" t="s">
        <v>167</v>
      </c>
      <c r="AX240">
        <v>2</v>
      </c>
      <c r="AY240">
        <v>2</v>
      </c>
      <c r="AZ240">
        <v>0</v>
      </c>
      <c r="BA240">
        <v>7</v>
      </c>
      <c r="BG240">
        <v>850</v>
      </c>
      <c r="BV240">
        <v>0</v>
      </c>
      <c r="BW240">
        <v>235760</v>
      </c>
      <c r="BX240">
        <v>75310</v>
      </c>
      <c r="BY240">
        <v>60690</v>
      </c>
      <c r="BZ240">
        <v>0</v>
      </c>
      <c r="CA240" s="1" t="s">
        <v>1061</v>
      </c>
      <c r="CB240" s="1" t="s">
        <v>119</v>
      </c>
      <c r="CE240" s="1" t="s">
        <v>106</v>
      </c>
      <c r="CF240" s="1" t="s">
        <v>106</v>
      </c>
      <c r="CI240" s="1" t="s">
        <v>2676</v>
      </c>
      <c r="CJ240" s="1" t="s">
        <v>2677</v>
      </c>
      <c r="CK240">
        <v>2521087</v>
      </c>
      <c r="CL240">
        <v>185438</v>
      </c>
      <c r="CM240" s="1" t="s">
        <v>1129</v>
      </c>
      <c r="CO240" s="1"/>
      <c r="CP240" s="1"/>
      <c r="CQ240" s="1" t="s">
        <v>2678</v>
      </c>
      <c r="CR240" s="1" t="s">
        <v>2671</v>
      </c>
      <c r="CS240" s="1"/>
      <c r="CT240" s="1"/>
      <c r="CU240" s="1" t="s">
        <v>2679</v>
      </c>
      <c r="CV240" s="1" t="s">
        <v>113</v>
      </c>
      <c r="CW240" s="1" t="s">
        <v>2673</v>
      </c>
      <c r="CX240" s="1" t="s">
        <v>611</v>
      </c>
      <c r="CZ240" s="2">
        <f t="shared" si="3"/>
        <v>136000</v>
      </c>
      <c r="DA240" t="str">
        <f>_xlfn.IFNA(_xlfn.XLOOKUP(R240, LandUseCodes!$A$1:$A$70,LandUseCodes!$B$1:$B$70), "Not Listed")</f>
        <v>R - Single Family/Cabin</v>
      </c>
      <c r="DB240" t="str">
        <f>_xlfn.IFNA(_xlfn.XLOOKUP(AD240, Type!$A$1:$A$3,Type!$B$1:$B$3), "Not Listed")</f>
        <v>Public</v>
      </c>
    </row>
    <row r="241" spans="1:106" x14ac:dyDescent="0.25">
      <c r="A241" s="1" t="s">
        <v>2680</v>
      </c>
      <c r="B241">
        <v>2024</v>
      </c>
      <c r="C241">
        <v>1</v>
      </c>
      <c r="D241" s="1" t="s">
        <v>1021</v>
      </c>
      <c r="E241" s="1" t="s">
        <v>835</v>
      </c>
      <c r="F241" s="1" t="s">
        <v>1019</v>
      </c>
      <c r="G241">
        <v>330000</v>
      </c>
      <c r="H241" s="1"/>
      <c r="J241">
        <v>130350</v>
      </c>
      <c r="K241" s="1" t="s">
        <v>2681</v>
      </c>
      <c r="L241" s="1"/>
      <c r="M241" s="1" t="s">
        <v>538</v>
      </c>
      <c r="N241">
        <v>90</v>
      </c>
      <c r="O241" s="1" t="s">
        <v>152</v>
      </c>
      <c r="P241" s="1" t="s">
        <v>1126</v>
      </c>
      <c r="Q241" s="1" t="s">
        <v>340</v>
      </c>
      <c r="R241" s="1" t="s">
        <v>150</v>
      </c>
      <c r="S241" s="1" t="s">
        <v>2682</v>
      </c>
      <c r="T241" s="1" t="s">
        <v>2683</v>
      </c>
      <c r="U241" s="1"/>
      <c r="V241" s="1" t="s">
        <v>2684</v>
      </c>
      <c r="W241" s="1" t="s">
        <v>2376</v>
      </c>
      <c r="X241" s="1" t="s">
        <v>2685</v>
      </c>
      <c r="Y241">
        <v>230000</v>
      </c>
      <c r="Z241" s="1" t="s">
        <v>112</v>
      </c>
      <c r="AA241" s="1" t="s">
        <v>120</v>
      </c>
      <c r="AB241" s="1" t="s">
        <v>1208</v>
      </c>
      <c r="AC241" s="1" t="s">
        <v>2686</v>
      </c>
      <c r="AD241" s="3">
        <v>1</v>
      </c>
      <c r="AE241" s="1" t="s">
        <v>106</v>
      </c>
      <c r="AF241" s="1" t="s">
        <v>106</v>
      </c>
      <c r="AG241" s="1" t="s">
        <v>108</v>
      </c>
      <c r="AH241" s="1" t="s">
        <v>106</v>
      </c>
      <c r="AI241" s="1"/>
      <c r="AJ241" s="1" t="s">
        <v>104</v>
      </c>
      <c r="AK241" s="1" t="s">
        <v>182</v>
      </c>
      <c r="AL241" s="1" t="s">
        <v>107</v>
      </c>
      <c r="AM241" s="1"/>
      <c r="AQ241" s="1"/>
      <c r="AR241" s="1"/>
      <c r="AT241" s="1"/>
      <c r="AU241" s="1"/>
      <c r="AW241" s="1"/>
      <c r="BI241" s="1" t="s">
        <v>156</v>
      </c>
      <c r="BK241">
        <v>6164</v>
      </c>
      <c r="BM241" s="1" t="s">
        <v>108</v>
      </c>
      <c r="BN241" s="1" t="s">
        <v>106</v>
      </c>
      <c r="BO241">
        <v>1915</v>
      </c>
      <c r="BP241">
        <v>4589</v>
      </c>
      <c r="BR241">
        <v>2</v>
      </c>
      <c r="BT241">
        <v>2</v>
      </c>
      <c r="BV241">
        <v>0</v>
      </c>
      <c r="BW241">
        <v>161030</v>
      </c>
      <c r="BX241">
        <v>54000</v>
      </c>
      <c r="BY241">
        <v>76350</v>
      </c>
      <c r="BZ241">
        <v>1050</v>
      </c>
      <c r="CA241" s="1" t="s">
        <v>1061</v>
      </c>
      <c r="CB241" s="1"/>
      <c r="CD241">
        <v>15004</v>
      </c>
      <c r="CE241" s="1"/>
      <c r="CF241" s="1" t="s">
        <v>106</v>
      </c>
      <c r="CI241" s="1" t="s">
        <v>2687</v>
      </c>
      <c r="CJ241" s="1" t="s">
        <v>159</v>
      </c>
      <c r="CK241">
        <v>2520759</v>
      </c>
      <c r="CL241">
        <v>184912</v>
      </c>
      <c r="CM241" s="1" t="s">
        <v>1129</v>
      </c>
      <c r="CN241">
        <v>1</v>
      </c>
      <c r="CO241" s="1"/>
      <c r="CP241" s="1"/>
      <c r="CQ241" s="1" t="s">
        <v>2688</v>
      </c>
      <c r="CR241" s="1" t="s">
        <v>2682</v>
      </c>
      <c r="CS241" s="1"/>
      <c r="CU241" s="1" t="s">
        <v>2689</v>
      </c>
      <c r="CV241" s="1" t="s">
        <v>351</v>
      </c>
      <c r="CW241" s="1" t="s">
        <v>2684</v>
      </c>
      <c r="CX241" s="1" t="s">
        <v>1098</v>
      </c>
      <c r="CZ241" s="2">
        <f t="shared" si="3"/>
        <v>130350</v>
      </c>
      <c r="DA241" t="str">
        <f>_xlfn.IFNA(_xlfn.XLOOKUP(R241, LandUseCodes!$A$1:$A$70,LandUseCodes!$B$1:$B$70), "Not Listed")</f>
        <v>C - Restaurants, Stores (Retail)</v>
      </c>
      <c r="DB241" t="str">
        <f>_xlfn.IFNA(_xlfn.XLOOKUP(AD241, Type!$A$1:$A$3,Type!$B$1:$B$3), "Not Listed")</f>
        <v>Public</v>
      </c>
    </row>
    <row r="242" spans="1:106" x14ac:dyDescent="0.25">
      <c r="A242" s="1" t="s">
        <v>2690</v>
      </c>
      <c r="B242">
        <v>2024</v>
      </c>
      <c r="C242">
        <v>1</v>
      </c>
      <c r="D242" s="1" t="s">
        <v>2691</v>
      </c>
      <c r="E242" s="1" t="s">
        <v>755</v>
      </c>
      <c r="F242" s="1" t="s">
        <v>768</v>
      </c>
      <c r="G242">
        <v>1</v>
      </c>
      <c r="H242" s="1" t="s">
        <v>115</v>
      </c>
      <c r="J242">
        <v>37500</v>
      </c>
      <c r="K242" s="1" t="s">
        <v>2692</v>
      </c>
      <c r="L242" s="1"/>
      <c r="M242" s="1" t="s">
        <v>538</v>
      </c>
      <c r="O242" s="1" t="s">
        <v>152</v>
      </c>
      <c r="P242" s="1" t="s">
        <v>1126</v>
      </c>
      <c r="Q242" s="1" t="s">
        <v>340</v>
      </c>
      <c r="R242" s="1" t="s">
        <v>329</v>
      </c>
      <c r="S242" s="1" t="s">
        <v>2693</v>
      </c>
      <c r="T242" s="1" t="s">
        <v>1178</v>
      </c>
      <c r="U242" s="1"/>
      <c r="V242" s="1" t="s">
        <v>1179</v>
      </c>
      <c r="W242" s="1" t="s">
        <v>2694</v>
      </c>
      <c r="X242" s="1" t="s">
        <v>1035</v>
      </c>
      <c r="Y242">
        <v>175000</v>
      </c>
      <c r="Z242" s="1" t="s">
        <v>112</v>
      </c>
      <c r="AA242" s="1" t="s">
        <v>120</v>
      </c>
      <c r="AB242" s="1" t="s">
        <v>1208</v>
      </c>
      <c r="AC242" s="1" t="s">
        <v>2686</v>
      </c>
      <c r="AD242" s="3">
        <v>1</v>
      </c>
      <c r="AE242" s="1" t="s">
        <v>106</v>
      </c>
      <c r="AF242" s="1" t="s">
        <v>106</v>
      </c>
      <c r="AG242" s="1" t="s">
        <v>108</v>
      </c>
      <c r="AH242" s="1" t="s">
        <v>106</v>
      </c>
      <c r="AI242" s="1"/>
      <c r="AJ242" s="1" t="s">
        <v>108</v>
      </c>
      <c r="AK242" s="1" t="s">
        <v>182</v>
      </c>
      <c r="AM242" s="1"/>
      <c r="AQ242" s="1"/>
      <c r="AR242" s="1"/>
      <c r="AT242" s="1"/>
      <c r="AU242" s="1"/>
      <c r="AW242" s="1"/>
      <c r="BV242">
        <v>0</v>
      </c>
      <c r="BW242">
        <v>67400</v>
      </c>
      <c r="BX242">
        <v>35330</v>
      </c>
      <c r="BY242">
        <v>2170</v>
      </c>
      <c r="BZ242">
        <v>2170</v>
      </c>
      <c r="CA242" s="1" t="s">
        <v>1061</v>
      </c>
      <c r="CB242" s="1"/>
      <c r="CD242">
        <v>37945</v>
      </c>
      <c r="CE242" s="1"/>
      <c r="CF242" s="1" t="s">
        <v>106</v>
      </c>
      <c r="CI242" s="1" t="s">
        <v>2695</v>
      </c>
      <c r="CJ242" s="1" t="s">
        <v>177</v>
      </c>
      <c r="CK242">
        <v>2520872</v>
      </c>
      <c r="CL242">
        <v>184919</v>
      </c>
      <c r="CM242" s="1" t="s">
        <v>1129</v>
      </c>
      <c r="CO242" s="1"/>
      <c r="CP242" s="1"/>
      <c r="CQ242" s="1" t="s">
        <v>2696</v>
      </c>
      <c r="CR242" s="1" t="s">
        <v>2693</v>
      </c>
      <c r="CS242" s="1"/>
      <c r="CT242" s="1"/>
      <c r="CU242" s="1" t="s">
        <v>1183</v>
      </c>
      <c r="CV242" s="1" t="s">
        <v>113</v>
      </c>
      <c r="CW242" s="1" t="s">
        <v>1179</v>
      </c>
      <c r="CX242" s="1" t="s">
        <v>611</v>
      </c>
      <c r="CZ242" s="2">
        <f t="shared" si="3"/>
        <v>37500</v>
      </c>
      <c r="DA242" t="str">
        <f>_xlfn.IFNA(_xlfn.XLOOKUP(R242, LandUseCodes!$A$1:$A$70,LandUseCodes!$B$1:$B$70), "Not Listed")</f>
        <v>C - Commercial OBY only</v>
      </c>
      <c r="DB242" t="str">
        <f>_xlfn.IFNA(_xlfn.XLOOKUP(AD242, Type!$A$1:$A$3,Type!$B$1:$B$3), "Not Listed")</f>
        <v>Public</v>
      </c>
    </row>
    <row r="243" spans="1:106" x14ac:dyDescent="0.25">
      <c r="A243" s="1" t="s">
        <v>2697</v>
      </c>
      <c r="B243">
        <v>2024</v>
      </c>
      <c r="C243">
        <v>1</v>
      </c>
      <c r="D243" s="1" t="s">
        <v>2691</v>
      </c>
      <c r="E243" s="1" t="s">
        <v>755</v>
      </c>
      <c r="F243" s="1" t="s">
        <v>768</v>
      </c>
      <c r="G243">
        <v>1</v>
      </c>
      <c r="H243" s="1" t="s">
        <v>115</v>
      </c>
      <c r="J243">
        <v>260810</v>
      </c>
      <c r="K243" s="1" t="s">
        <v>2692</v>
      </c>
      <c r="L243" s="1"/>
      <c r="M243" s="1" t="s">
        <v>538</v>
      </c>
      <c r="N243">
        <v>60</v>
      </c>
      <c r="O243" s="1" t="s">
        <v>152</v>
      </c>
      <c r="P243" s="1" t="s">
        <v>1126</v>
      </c>
      <c r="Q243" s="1" t="s">
        <v>340</v>
      </c>
      <c r="R243" s="1" t="s">
        <v>150</v>
      </c>
      <c r="S243" s="1" t="s">
        <v>2693</v>
      </c>
      <c r="T243" s="1" t="s">
        <v>1178</v>
      </c>
      <c r="V243" s="1" t="s">
        <v>1179</v>
      </c>
      <c r="W243" s="1" t="s">
        <v>2694</v>
      </c>
      <c r="X243" s="1" t="s">
        <v>1035</v>
      </c>
      <c r="Y243">
        <v>175000</v>
      </c>
      <c r="Z243" s="1" t="s">
        <v>112</v>
      </c>
      <c r="AA243" s="1" t="s">
        <v>120</v>
      </c>
      <c r="AB243" s="1" t="s">
        <v>1208</v>
      </c>
      <c r="AC243" s="1" t="s">
        <v>2686</v>
      </c>
      <c r="AD243" s="3">
        <v>1</v>
      </c>
      <c r="AE243" s="1" t="s">
        <v>106</v>
      </c>
      <c r="AF243" s="1" t="s">
        <v>106</v>
      </c>
      <c r="AG243" s="1" t="s">
        <v>108</v>
      </c>
      <c r="AH243" s="1" t="s">
        <v>106</v>
      </c>
      <c r="AI243" s="1" t="s">
        <v>160</v>
      </c>
      <c r="AJ243" s="1" t="s">
        <v>108</v>
      </c>
      <c r="AK243" s="1" t="s">
        <v>182</v>
      </c>
      <c r="AL243" s="1" t="s">
        <v>107</v>
      </c>
      <c r="AM243" s="1"/>
      <c r="AQ243" s="1"/>
      <c r="AR243" s="1"/>
      <c r="AT243" s="1"/>
      <c r="AU243" s="1"/>
      <c r="AW243" s="1"/>
      <c r="BI243" s="1" t="s">
        <v>156</v>
      </c>
      <c r="BK243">
        <v>16762</v>
      </c>
      <c r="BM243" s="1" t="s">
        <v>108</v>
      </c>
      <c r="BN243" s="1" t="s">
        <v>106</v>
      </c>
      <c r="BO243">
        <v>1924</v>
      </c>
      <c r="BP243">
        <v>12550</v>
      </c>
      <c r="BR243">
        <v>2</v>
      </c>
      <c r="BT243">
        <v>2</v>
      </c>
      <c r="BV243">
        <v>0</v>
      </c>
      <c r="BW243">
        <v>322330</v>
      </c>
      <c r="BX243">
        <v>71000</v>
      </c>
      <c r="BY243">
        <v>189810</v>
      </c>
      <c r="BZ243">
        <v>0</v>
      </c>
      <c r="CA243" s="1" t="s">
        <v>1061</v>
      </c>
      <c r="CB243" s="1"/>
      <c r="CD243">
        <v>17648</v>
      </c>
      <c r="CE243" s="1"/>
      <c r="CF243" s="1" t="s">
        <v>106</v>
      </c>
      <c r="CI243" s="1" t="s">
        <v>2698</v>
      </c>
      <c r="CJ243" s="1" t="s">
        <v>468</v>
      </c>
      <c r="CK243">
        <v>2520862</v>
      </c>
      <c r="CL243">
        <v>185064</v>
      </c>
      <c r="CM243" s="1" t="s">
        <v>1129</v>
      </c>
      <c r="CN243">
        <v>1</v>
      </c>
      <c r="CO243" s="1"/>
      <c r="CP243" s="1"/>
      <c r="CQ243" s="1" t="s">
        <v>2699</v>
      </c>
      <c r="CR243" s="1" t="s">
        <v>2693</v>
      </c>
      <c r="CS243" s="1"/>
      <c r="CU243" s="1" t="s">
        <v>1183</v>
      </c>
      <c r="CV243" s="1" t="s">
        <v>113</v>
      </c>
      <c r="CW243" s="1" t="s">
        <v>1179</v>
      </c>
      <c r="CX243" s="1" t="s">
        <v>611</v>
      </c>
      <c r="CZ243" s="2">
        <f t="shared" si="3"/>
        <v>260810</v>
      </c>
      <c r="DA243" t="str">
        <f>_xlfn.IFNA(_xlfn.XLOOKUP(R243, LandUseCodes!$A$1:$A$70,LandUseCodes!$B$1:$B$70), "Not Listed")</f>
        <v>C - Restaurants, Stores (Retail)</v>
      </c>
      <c r="DB243" t="str">
        <f>_xlfn.IFNA(_xlfn.XLOOKUP(AD243, Type!$A$1:$A$3,Type!$B$1:$B$3), "Not Listed")</f>
        <v>Public</v>
      </c>
    </row>
    <row r="244" spans="1:106" x14ac:dyDescent="0.25">
      <c r="A244" s="1" t="s">
        <v>2700</v>
      </c>
      <c r="B244">
        <v>2024</v>
      </c>
      <c r="C244">
        <v>1</v>
      </c>
      <c r="D244" s="1" t="s">
        <v>2691</v>
      </c>
      <c r="E244" s="1" t="s">
        <v>755</v>
      </c>
      <c r="F244" s="1" t="s">
        <v>768</v>
      </c>
      <c r="G244">
        <v>1</v>
      </c>
      <c r="H244" s="1" t="s">
        <v>115</v>
      </c>
      <c r="J244">
        <v>77580</v>
      </c>
      <c r="K244" s="1" t="s">
        <v>2692</v>
      </c>
      <c r="L244" s="1"/>
      <c r="M244" s="1" t="s">
        <v>538</v>
      </c>
      <c r="N244">
        <v>94</v>
      </c>
      <c r="P244" s="1" t="s">
        <v>1205</v>
      </c>
      <c r="Q244" s="1" t="s">
        <v>117</v>
      </c>
      <c r="R244" s="1" t="s">
        <v>328</v>
      </c>
      <c r="S244" s="1" t="s">
        <v>2693</v>
      </c>
      <c r="T244" s="1" t="s">
        <v>1178</v>
      </c>
      <c r="U244" s="1"/>
      <c r="V244" s="1" t="s">
        <v>1179</v>
      </c>
      <c r="W244" s="1" t="s">
        <v>2694</v>
      </c>
      <c r="X244" s="1" t="s">
        <v>1035</v>
      </c>
      <c r="Y244">
        <v>175000</v>
      </c>
      <c r="Z244" s="1" t="s">
        <v>148</v>
      </c>
      <c r="AA244" s="1" t="s">
        <v>164</v>
      </c>
      <c r="AB244" s="1" t="s">
        <v>1130</v>
      </c>
      <c r="AC244" s="1" t="s">
        <v>1131</v>
      </c>
      <c r="AD244" s="3">
        <v>1</v>
      </c>
      <c r="AE244" s="1" t="s">
        <v>106</v>
      </c>
      <c r="AF244" s="1" t="s">
        <v>106</v>
      </c>
      <c r="AG244" s="1" t="s">
        <v>106</v>
      </c>
      <c r="AH244" s="1" t="s">
        <v>106</v>
      </c>
      <c r="AI244" s="1"/>
      <c r="AJ244" s="1" t="s">
        <v>108</v>
      </c>
      <c r="AK244" s="1" t="s">
        <v>182</v>
      </c>
      <c r="AL244" s="1"/>
      <c r="AM244" s="1"/>
      <c r="AO244">
        <v>2780</v>
      </c>
      <c r="AP244">
        <v>2</v>
      </c>
      <c r="AQ244" s="1" t="s">
        <v>148</v>
      </c>
      <c r="AR244" s="1" t="s">
        <v>119</v>
      </c>
      <c r="AT244" s="1" t="s">
        <v>108</v>
      </c>
      <c r="AU244" s="1" t="s">
        <v>166</v>
      </c>
      <c r="AV244">
        <v>1900</v>
      </c>
      <c r="AW244" s="1" t="s">
        <v>141</v>
      </c>
      <c r="AX244">
        <v>6</v>
      </c>
      <c r="AY244">
        <v>2</v>
      </c>
      <c r="AZ244">
        <v>0</v>
      </c>
      <c r="BA244">
        <v>12</v>
      </c>
      <c r="BI244" s="1"/>
      <c r="BM244" s="1"/>
      <c r="BN244" s="1"/>
      <c r="BV244">
        <v>0</v>
      </c>
      <c r="BW244">
        <v>149080</v>
      </c>
      <c r="BX244">
        <v>20000</v>
      </c>
      <c r="BY244">
        <v>57580</v>
      </c>
      <c r="BZ244">
        <v>0</v>
      </c>
      <c r="CA244" s="1" t="s">
        <v>1061</v>
      </c>
      <c r="CB244" s="1" t="s">
        <v>119</v>
      </c>
      <c r="CD244">
        <v>11268</v>
      </c>
      <c r="CE244" s="1" t="s">
        <v>108</v>
      </c>
      <c r="CF244" s="1" t="s">
        <v>106</v>
      </c>
      <c r="CI244" s="1" t="s">
        <v>2701</v>
      </c>
      <c r="CJ244" s="1" t="s">
        <v>157</v>
      </c>
      <c r="CK244">
        <v>2520953</v>
      </c>
      <c r="CL244">
        <v>184963</v>
      </c>
      <c r="CM244" s="1" t="s">
        <v>1129</v>
      </c>
      <c r="CO244" s="1"/>
      <c r="CP244" s="1"/>
      <c r="CQ244" s="1" t="s">
        <v>2702</v>
      </c>
      <c r="CR244" s="1" t="s">
        <v>2693</v>
      </c>
      <c r="CS244" s="1"/>
      <c r="CT244" s="1"/>
      <c r="CU244" s="1" t="s">
        <v>1183</v>
      </c>
      <c r="CV244" s="1" t="s">
        <v>113</v>
      </c>
      <c r="CW244" s="1" t="s">
        <v>1179</v>
      </c>
      <c r="CX244" s="1" t="s">
        <v>611</v>
      </c>
      <c r="CZ244" s="2">
        <f t="shared" si="3"/>
        <v>77580</v>
      </c>
      <c r="DA244" t="str">
        <f>_xlfn.IFNA(_xlfn.XLOOKUP(R244, LandUseCodes!$A$1:$A$70,LandUseCodes!$B$1:$B$70), "Not Listed")</f>
        <v>R - Two Family</v>
      </c>
      <c r="DB244" t="str">
        <f>_xlfn.IFNA(_xlfn.XLOOKUP(AD244, Type!$A$1:$A$3,Type!$B$1:$B$3), "Not Listed")</f>
        <v>Public</v>
      </c>
    </row>
    <row r="245" spans="1:106" x14ac:dyDescent="0.25">
      <c r="A245" s="1" t="s">
        <v>2703</v>
      </c>
      <c r="B245">
        <v>2024</v>
      </c>
      <c r="C245">
        <v>1</v>
      </c>
      <c r="D245" s="1" t="s">
        <v>2704</v>
      </c>
      <c r="E245" s="1" t="s">
        <v>106</v>
      </c>
      <c r="F245" s="1"/>
      <c r="H245" s="1"/>
      <c r="J245">
        <v>118690</v>
      </c>
      <c r="K245" s="1" t="s">
        <v>2705</v>
      </c>
      <c r="L245" s="1"/>
      <c r="M245" s="1" t="s">
        <v>538</v>
      </c>
      <c r="N245">
        <v>204</v>
      </c>
      <c r="P245" s="1" t="s">
        <v>731</v>
      </c>
      <c r="Q245" s="1" t="s">
        <v>340</v>
      </c>
      <c r="R245" s="1" t="s">
        <v>163</v>
      </c>
      <c r="S245" s="1" t="s">
        <v>2706</v>
      </c>
      <c r="T245" s="1" t="s">
        <v>1128</v>
      </c>
      <c r="V245" s="1" t="s">
        <v>1129</v>
      </c>
      <c r="W245" s="1"/>
      <c r="X245" s="1"/>
      <c r="Z245" s="1" t="s">
        <v>148</v>
      </c>
      <c r="AA245" s="1" t="s">
        <v>164</v>
      </c>
      <c r="AB245" s="1" t="s">
        <v>1130</v>
      </c>
      <c r="AC245" s="1" t="s">
        <v>1131</v>
      </c>
      <c r="AD245" s="3">
        <v>1</v>
      </c>
      <c r="AE245" s="1" t="s">
        <v>106</v>
      </c>
      <c r="AF245" s="1" t="s">
        <v>106</v>
      </c>
      <c r="AG245" s="1" t="s">
        <v>106</v>
      </c>
      <c r="AH245" s="1" t="s">
        <v>106</v>
      </c>
      <c r="AI245" s="1"/>
      <c r="AJ245" s="1"/>
      <c r="AK245" s="1" t="s">
        <v>182</v>
      </c>
      <c r="AL245" s="1"/>
      <c r="AM245" s="1"/>
      <c r="AO245">
        <v>1554</v>
      </c>
      <c r="AP245">
        <v>1</v>
      </c>
      <c r="AQ245" s="1" t="s">
        <v>148</v>
      </c>
      <c r="AR245" s="1" t="s">
        <v>119</v>
      </c>
      <c r="AT245" s="1" t="s">
        <v>112</v>
      </c>
      <c r="AU245" s="1" t="s">
        <v>121</v>
      </c>
      <c r="AV245">
        <v>1986</v>
      </c>
      <c r="AW245" s="1" t="s">
        <v>182</v>
      </c>
      <c r="AX245">
        <v>3</v>
      </c>
      <c r="AY245">
        <v>2</v>
      </c>
      <c r="AZ245">
        <v>0</v>
      </c>
      <c r="BA245">
        <v>6</v>
      </c>
      <c r="BI245" s="1"/>
      <c r="BM245" s="1"/>
      <c r="BN245" s="1"/>
      <c r="BU245" s="1"/>
      <c r="BV245">
        <v>0</v>
      </c>
      <c r="BX245">
        <v>34350</v>
      </c>
      <c r="BY245">
        <v>84340</v>
      </c>
      <c r="BZ245">
        <v>0</v>
      </c>
      <c r="CA245" s="1" t="s">
        <v>1061</v>
      </c>
      <c r="CB245" s="1" t="s">
        <v>107</v>
      </c>
      <c r="CD245">
        <v>4173</v>
      </c>
      <c r="CE245" s="1" t="s">
        <v>106</v>
      </c>
      <c r="CF245" s="1" t="s">
        <v>106</v>
      </c>
      <c r="CG245" s="1" t="s">
        <v>112</v>
      </c>
      <c r="CI245" s="1" t="s">
        <v>2707</v>
      </c>
      <c r="CJ245" s="1" t="s">
        <v>157</v>
      </c>
      <c r="CK245">
        <v>2521321</v>
      </c>
      <c r="CL245">
        <v>184846</v>
      </c>
      <c r="CM245" s="1" t="s">
        <v>1129</v>
      </c>
      <c r="CO245" s="1"/>
      <c r="CP245" s="1"/>
      <c r="CQ245" s="1" t="s">
        <v>2708</v>
      </c>
      <c r="CR245" s="1" t="s">
        <v>2706</v>
      </c>
      <c r="CS245" s="1"/>
      <c r="CU245" s="1" t="s">
        <v>1133</v>
      </c>
      <c r="CV245" s="1" t="s">
        <v>113</v>
      </c>
      <c r="CW245" s="1" t="s">
        <v>1129</v>
      </c>
      <c r="CX245" s="1" t="s">
        <v>1098</v>
      </c>
      <c r="CZ245" s="2">
        <f t="shared" si="3"/>
        <v>118690</v>
      </c>
      <c r="DA245" t="str">
        <f>_xlfn.IFNA(_xlfn.XLOOKUP(R245, LandUseCodes!$A$1:$A$70,LandUseCodes!$B$1:$B$70), "Not Listed")</f>
        <v>R - Single Family/Cabin</v>
      </c>
      <c r="DB245" t="str">
        <f>_xlfn.IFNA(_xlfn.XLOOKUP(AD245, Type!$A$1:$A$3,Type!$B$1:$B$3), "Not Listed")</f>
        <v>Public</v>
      </c>
    </row>
    <row r="246" spans="1:106" x14ac:dyDescent="0.25">
      <c r="A246" s="1" t="s">
        <v>2709</v>
      </c>
      <c r="B246">
        <v>2024</v>
      </c>
      <c r="C246">
        <v>1</v>
      </c>
      <c r="D246" s="1" t="s">
        <v>2704</v>
      </c>
      <c r="E246" s="1" t="s">
        <v>106</v>
      </c>
      <c r="F246" s="1"/>
      <c r="H246" s="1"/>
      <c r="J246">
        <v>437190</v>
      </c>
      <c r="K246" s="1" t="s">
        <v>2705</v>
      </c>
      <c r="L246" s="1"/>
      <c r="M246" s="1" t="s">
        <v>538</v>
      </c>
      <c r="N246">
        <v>202</v>
      </c>
      <c r="P246" s="1" t="s">
        <v>731</v>
      </c>
      <c r="Q246" s="1" t="s">
        <v>340</v>
      </c>
      <c r="R246" s="1" t="s">
        <v>138</v>
      </c>
      <c r="S246" s="1" t="s">
        <v>2706</v>
      </c>
      <c r="T246" s="1" t="s">
        <v>1128</v>
      </c>
      <c r="V246" s="1" t="s">
        <v>1129</v>
      </c>
      <c r="W246" s="1"/>
      <c r="X246" s="1"/>
      <c r="Z246" s="1" t="s">
        <v>112</v>
      </c>
      <c r="AA246" s="1" t="s">
        <v>120</v>
      </c>
      <c r="AB246" s="1" t="s">
        <v>1208</v>
      </c>
      <c r="AC246" s="1" t="s">
        <v>1131</v>
      </c>
      <c r="AD246" s="3">
        <v>1</v>
      </c>
      <c r="AE246" s="1" t="s">
        <v>106</v>
      </c>
      <c r="AF246" s="1" t="s">
        <v>106</v>
      </c>
      <c r="AG246" s="1" t="s">
        <v>108</v>
      </c>
      <c r="AH246" s="1" t="s">
        <v>106</v>
      </c>
      <c r="AI246" s="1"/>
      <c r="AJ246" s="1"/>
      <c r="AK246" s="1" t="s">
        <v>182</v>
      </c>
      <c r="AL246" s="1" t="s">
        <v>107</v>
      </c>
      <c r="AM246" s="1"/>
      <c r="AQ246" s="1"/>
      <c r="AR246" s="1"/>
      <c r="AT246" s="1"/>
      <c r="AU246" s="1"/>
      <c r="AW246" s="1"/>
      <c r="BI246" s="1" t="s">
        <v>386</v>
      </c>
      <c r="BK246">
        <v>12182</v>
      </c>
      <c r="BM246" s="1" t="s">
        <v>107</v>
      </c>
      <c r="BN246" s="1" t="s">
        <v>139</v>
      </c>
      <c r="BO246">
        <v>1959</v>
      </c>
      <c r="BP246">
        <v>12182</v>
      </c>
      <c r="BR246">
        <v>2</v>
      </c>
      <c r="BV246">
        <v>0</v>
      </c>
      <c r="BX246">
        <v>149540</v>
      </c>
      <c r="BY246">
        <v>287650</v>
      </c>
      <c r="BZ246">
        <v>0</v>
      </c>
      <c r="CA246" s="1" t="s">
        <v>1061</v>
      </c>
      <c r="CB246" s="1"/>
      <c r="CD246">
        <v>69696</v>
      </c>
      <c r="CE246" s="1"/>
      <c r="CF246" s="1" t="s">
        <v>106</v>
      </c>
      <c r="CI246" s="1" t="s">
        <v>2710</v>
      </c>
      <c r="CJ246" s="1" t="s">
        <v>2711</v>
      </c>
      <c r="CK246">
        <v>2521384</v>
      </c>
      <c r="CL246">
        <v>185118</v>
      </c>
      <c r="CM246" s="1" t="s">
        <v>1129</v>
      </c>
      <c r="CN246">
        <v>1</v>
      </c>
      <c r="CO246" s="1"/>
      <c r="CP246" s="1"/>
      <c r="CQ246" s="1" t="s">
        <v>2712</v>
      </c>
      <c r="CR246" s="1" t="s">
        <v>2706</v>
      </c>
      <c r="CS246" s="1"/>
      <c r="CU246" s="1" t="s">
        <v>1133</v>
      </c>
      <c r="CV246" s="1" t="s">
        <v>113</v>
      </c>
      <c r="CW246" s="1" t="s">
        <v>1129</v>
      </c>
      <c r="CX246" s="1" t="s">
        <v>611</v>
      </c>
      <c r="CZ246" s="2">
        <f t="shared" si="3"/>
        <v>437190</v>
      </c>
      <c r="DA246" t="str">
        <f>_xlfn.IFNA(_xlfn.XLOOKUP(R246, LandUseCodes!$A$1:$A$70,LandUseCodes!$B$1:$B$70), "Not Listed")</f>
        <v>C - Warehouse</v>
      </c>
      <c r="DB246" t="str">
        <f>_xlfn.IFNA(_xlfn.XLOOKUP(AD246, Type!$A$1:$A$3,Type!$B$1:$B$3), "Not Listed")</f>
        <v>Public</v>
      </c>
    </row>
    <row r="247" spans="1:106" x14ac:dyDescent="0.25">
      <c r="A247" s="1" t="s">
        <v>2709</v>
      </c>
      <c r="B247">
        <v>2024</v>
      </c>
      <c r="C247">
        <v>2</v>
      </c>
      <c r="D247" s="1" t="s">
        <v>2704</v>
      </c>
      <c r="E247" s="1" t="s">
        <v>106</v>
      </c>
      <c r="F247" s="1"/>
      <c r="H247" s="1"/>
      <c r="J247">
        <v>437190</v>
      </c>
      <c r="K247" s="1" t="s">
        <v>2705</v>
      </c>
      <c r="L247" s="1"/>
      <c r="M247" s="1" t="s">
        <v>538</v>
      </c>
      <c r="N247">
        <v>202</v>
      </c>
      <c r="P247" s="1" t="s">
        <v>731</v>
      </c>
      <c r="Q247" s="1" t="s">
        <v>340</v>
      </c>
      <c r="R247" s="1" t="s">
        <v>138</v>
      </c>
      <c r="S247" s="1" t="s">
        <v>2706</v>
      </c>
      <c r="T247" s="1" t="s">
        <v>1128</v>
      </c>
      <c r="V247" s="1" t="s">
        <v>1129</v>
      </c>
      <c r="W247" s="1"/>
      <c r="X247" s="1"/>
      <c r="Z247" s="1" t="s">
        <v>112</v>
      </c>
      <c r="AA247" s="1" t="s">
        <v>120</v>
      </c>
      <c r="AB247" s="1" t="s">
        <v>1208</v>
      </c>
      <c r="AC247" s="1" t="s">
        <v>1131</v>
      </c>
      <c r="AD247" s="3">
        <v>1</v>
      </c>
      <c r="AE247" s="1" t="s">
        <v>106</v>
      </c>
      <c r="AF247" s="1" t="s">
        <v>106</v>
      </c>
      <c r="AG247" s="1" t="s">
        <v>108</v>
      </c>
      <c r="AH247" s="1" t="s">
        <v>106</v>
      </c>
      <c r="AI247" s="1"/>
      <c r="AJ247" s="1"/>
      <c r="AK247" s="1" t="s">
        <v>182</v>
      </c>
      <c r="AL247" s="1" t="s">
        <v>107</v>
      </c>
      <c r="AM247" s="1"/>
      <c r="AQ247" s="1"/>
      <c r="AR247" s="1"/>
      <c r="AT247" s="1"/>
      <c r="AU247" s="1"/>
      <c r="AW247" s="1"/>
      <c r="BI247" s="1" t="s">
        <v>171</v>
      </c>
      <c r="BK247">
        <v>3000</v>
      </c>
      <c r="BM247" s="1" t="s">
        <v>106</v>
      </c>
      <c r="BN247" s="1" t="s">
        <v>106</v>
      </c>
      <c r="BO247">
        <v>1984</v>
      </c>
      <c r="BP247">
        <v>1500</v>
      </c>
      <c r="BR247">
        <v>2</v>
      </c>
      <c r="BV247">
        <v>0</v>
      </c>
      <c r="BX247">
        <v>149540</v>
      </c>
      <c r="BY247">
        <v>287650</v>
      </c>
      <c r="BZ247">
        <v>0</v>
      </c>
      <c r="CA247" s="1" t="s">
        <v>1061</v>
      </c>
      <c r="CB247" s="1"/>
      <c r="CE247" s="1"/>
      <c r="CF247" s="1" t="s">
        <v>106</v>
      </c>
      <c r="CI247" s="1" t="s">
        <v>2710</v>
      </c>
      <c r="CJ247" s="1" t="s">
        <v>2711</v>
      </c>
      <c r="CK247">
        <v>2521384</v>
      </c>
      <c r="CL247">
        <v>185118</v>
      </c>
      <c r="CM247" s="1" t="s">
        <v>1129</v>
      </c>
      <c r="CN247">
        <v>1</v>
      </c>
      <c r="CO247" s="1"/>
      <c r="CP247" s="1"/>
      <c r="CQ247" s="1" t="s">
        <v>2712</v>
      </c>
      <c r="CR247" s="1" t="s">
        <v>2706</v>
      </c>
      <c r="CS247" s="1"/>
      <c r="CU247" s="1" t="s">
        <v>1133</v>
      </c>
      <c r="CV247" s="1" t="s">
        <v>113</v>
      </c>
      <c r="CW247" s="1" t="s">
        <v>1129</v>
      </c>
      <c r="CX247" s="1" t="s">
        <v>611</v>
      </c>
      <c r="CZ247" s="2">
        <f t="shared" si="3"/>
        <v>437190</v>
      </c>
      <c r="DA247" t="str">
        <f>_xlfn.IFNA(_xlfn.XLOOKUP(R247, LandUseCodes!$A$1:$A$70,LandUseCodes!$B$1:$B$70), "Not Listed")</f>
        <v>C - Warehouse</v>
      </c>
      <c r="DB247" t="str">
        <f>_xlfn.IFNA(_xlfn.XLOOKUP(AD247, Type!$A$1:$A$3,Type!$B$1:$B$3), "Not Listed")</f>
        <v>Public</v>
      </c>
    </row>
    <row r="248" spans="1:106" x14ac:dyDescent="0.25">
      <c r="A248" s="1" t="s">
        <v>2713</v>
      </c>
      <c r="B248">
        <v>2024</v>
      </c>
      <c r="C248">
        <v>1</v>
      </c>
      <c r="D248" s="1" t="s">
        <v>664</v>
      </c>
      <c r="E248" s="1" t="s">
        <v>582</v>
      </c>
      <c r="F248" s="1" t="s">
        <v>665</v>
      </c>
      <c r="G248">
        <v>215000</v>
      </c>
      <c r="H248" s="1"/>
      <c r="J248">
        <v>110410</v>
      </c>
      <c r="K248" s="1" t="s">
        <v>2714</v>
      </c>
      <c r="L248" s="1"/>
      <c r="M248" s="1" t="s">
        <v>538</v>
      </c>
      <c r="N248">
        <v>91</v>
      </c>
      <c r="P248" s="1" t="s">
        <v>1205</v>
      </c>
      <c r="Q248" s="1" t="s">
        <v>117</v>
      </c>
      <c r="R248" s="1" t="s">
        <v>891</v>
      </c>
      <c r="S248" s="1" t="s">
        <v>831</v>
      </c>
      <c r="T248" s="1" t="s">
        <v>2374</v>
      </c>
      <c r="V248" s="1" t="s">
        <v>2375</v>
      </c>
      <c r="W248" s="1" t="s">
        <v>2715</v>
      </c>
      <c r="X248" s="1" t="s">
        <v>354</v>
      </c>
      <c r="Y248">
        <v>299000</v>
      </c>
      <c r="Z248" s="1" t="s">
        <v>112</v>
      </c>
      <c r="AA248" s="1" t="s">
        <v>105</v>
      </c>
      <c r="AB248" s="1" t="s">
        <v>1208</v>
      </c>
      <c r="AC248" s="1" t="s">
        <v>1131</v>
      </c>
      <c r="AD248" s="3">
        <v>1</v>
      </c>
      <c r="AE248" s="1" t="s">
        <v>106</v>
      </c>
      <c r="AF248" s="1" t="s">
        <v>106</v>
      </c>
      <c r="AG248" s="1" t="s">
        <v>108</v>
      </c>
      <c r="AH248" s="1" t="s">
        <v>106</v>
      </c>
      <c r="AI248" s="1"/>
      <c r="AJ248" s="1" t="s">
        <v>104</v>
      </c>
      <c r="AK248" s="1" t="s">
        <v>182</v>
      </c>
      <c r="AL248" s="1" t="s">
        <v>108</v>
      </c>
      <c r="AQ248" s="1"/>
      <c r="AR248" s="1"/>
      <c r="AT248" s="1"/>
      <c r="AU248" s="1"/>
      <c r="AW248" s="1"/>
      <c r="BH248">
        <v>480</v>
      </c>
      <c r="BI248" s="1" t="s">
        <v>416</v>
      </c>
      <c r="BK248">
        <v>4940</v>
      </c>
      <c r="BM248" s="1" t="s">
        <v>108</v>
      </c>
      <c r="BN248" s="1" t="s">
        <v>139</v>
      </c>
      <c r="BO248">
        <v>1900</v>
      </c>
      <c r="BP248">
        <v>3016</v>
      </c>
      <c r="BR248">
        <v>2</v>
      </c>
      <c r="BV248">
        <v>0</v>
      </c>
      <c r="BW248">
        <v>128840</v>
      </c>
      <c r="BX248">
        <v>49040</v>
      </c>
      <c r="BY248">
        <v>61370</v>
      </c>
      <c r="BZ248">
        <v>3200</v>
      </c>
      <c r="CA248" s="1" t="s">
        <v>1061</v>
      </c>
      <c r="CB248" s="1"/>
      <c r="CD248">
        <v>10868</v>
      </c>
      <c r="CE248" s="1"/>
      <c r="CF248" s="1" t="s">
        <v>106</v>
      </c>
      <c r="CG248" s="1"/>
      <c r="CI248" s="1" t="s">
        <v>2716</v>
      </c>
      <c r="CJ248" s="1" t="s">
        <v>2717</v>
      </c>
      <c r="CK248">
        <v>2521222</v>
      </c>
      <c r="CL248">
        <v>184928</v>
      </c>
      <c r="CM248" s="1" t="s">
        <v>1129</v>
      </c>
      <c r="CN248">
        <v>1</v>
      </c>
      <c r="CO248" s="1"/>
      <c r="CP248" s="1"/>
      <c r="CQ248" s="1" t="s">
        <v>2718</v>
      </c>
      <c r="CR248" s="1" t="s">
        <v>831</v>
      </c>
      <c r="CS248" s="1"/>
      <c r="CU248" s="1" t="s">
        <v>2378</v>
      </c>
      <c r="CV248" s="1" t="s">
        <v>113</v>
      </c>
      <c r="CW248" s="1" t="s">
        <v>2375</v>
      </c>
      <c r="CX248" s="1" t="s">
        <v>611</v>
      </c>
      <c r="CZ248" s="2">
        <f t="shared" si="3"/>
        <v>110410</v>
      </c>
      <c r="DA248" t="str">
        <f>_xlfn.IFNA(_xlfn.XLOOKUP(R248, LandUseCodes!$A$1:$A$70,LandUseCodes!$B$1:$B$70), "Not Listed")</f>
        <v>A - Aparments (4-19 Units)</v>
      </c>
      <c r="DB248" t="str">
        <f>_xlfn.IFNA(_xlfn.XLOOKUP(AD248, Type!$A$1:$A$3,Type!$B$1:$B$3), "Not Listed")</f>
        <v>Public</v>
      </c>
    </row>
    <row r="249" spans="1:106" x14ac:dyDescent="0.25">
      <c r="A249" s="1" t="s">
        <v>2719</v>
      </c>
      <c r="B249">
        <v>2024</v>
      </c>
      <c r="C249">
        <v>1</v>
      </c>
      <c r="D249" s="1" t="s">
        <v>221</v>
      </c>
      <c r="E249" s="1" t="s">
        <v>840</v>
      </c>
      <c r="F249" s="1" t="s">
        <v>222</v>
      </c>
      <c r="G249">
        <v>105000</v>
      </c>
      <c r="H249" s="1"/>
      <c r="J249">
        <v>128180</v>
      </c>
      <c r="K249" s="1" t="s">
        <v>2720</v>
      </c>
      <c r="L249" s="1"/>
      <c r="M249" s="1" t="s">
        <v>538</v>
      </c>
      <c r="N249">
        <v>93</v>
      </c>
      <c r="P249" s="1" t="s">
        <v>1205</v>
      </c>
      <c r="Q249" s="1" t="s">
        <v>117</v>
      </c>
      <c r="R249" s="1" t="s">
        <v>150</v>
      </c>
      <c r="S249" s="1" t="s">
        <v>2721</v>
      </c>
      <c r="T249" s="1" t="s">
        <v>2722</v>
      </c>
      <c r="V249" s="1" t="s">
        <v>2723</v>
      </c>
      <c r="W249" s="1" t="s">
        <v>2724</v>
      </c>
      <c r="X249" s="1" t="s">
        <v>2725</v>
      </c>
      <c r="Y249">
        <v>10</v>
      </c>
      <c r="Z249" s="1" t="s">
        <v>112</v>
      </c>
      <c r="AA249" s="1" t="s">
        <v>120</v>
      </c>
      <c r="AB249" s="1" t="s">
        <v>1208</v>
      </c>
      <c r="AC249" s="1" t="s">
        <v>1131</v>
      </c>
      <c r="AD249" s="3">
        <v>1</v>
      </c>
      <c r="AE249" s="1" t="s">
        <v>106</v>
      </c>
      <c r="AF249" s="1" t="s">
        <v>106</v>
      </c>
      <c r="AG249" s="1" t="s">
        <v>108</v>
      </c>
      <c r="AH249" s="1" t="s">
        <v>106</v>
      </c>
      <c r="AI249" s="1"/>
      <c r="AJ249" s="1" t="s">
        <v>104</v>
      </c>
      <c r="AK249" s="1" t="s">
        <v>182</v>
      </c>
      <c r="AL249" s="1" t="s">
        <v>107</v>
      </c>
      <c r="AQ249" s="1"/>
      <c r="AR249" s="1"/>
      <c r="AT249" s="1"/>
      <c r="AU249" s="1"/>
      <c r="AW249" s="1"/>
      <c r="BI249" s="1" t="s">
        <v>804</v>
      </c>
      <c r="BK249">
        <v>4995</v>
      </c>
      <c r="BM249" s="1" t="s">
        <v>106</v>
      </c>
      <c r="BN249" s="1" t="s">
        <v>139</v>
      </c>
      <c r="BO249">
        <v>1878</v>
      </c>
      <c r="BP249">
        <v>3330</v>
      </c>
      <c r="BR249">
        <v>2</v>
      </c>
      <c r="BV249">
        <v>0</v>
      </c>
      <c r="BX249">
        <v>50700</v>
      </c>
      <c r="BY249">
        <v>77480</v>
      </c>
      <c r="BZ249">
        <v>0</v>
      </c>
      <c r="CA249" s="1" t="s">
        <v>1061</v>
      </c>
      <c r="CB249" s="1"/>
      <c r="CD249">
        <v>6900</v>
      </c>
      <c r="CE249" s="1"/>
      <c r="CF249" s="1" t="s">
        <v>106</v>
      </c>
      <c r="CG249" s="1"/>
      <c r="CI249" s="1" t="s">
        <v>2726</v>
      </c>
      <c r="CJ249" s="1" t="s">
        <v>2727</v>
      </c>
      <c r="CK249">
        <v>2521103</v>
      </c>
      <c r="CL249">
        <v>185048</v>
      </c>
      <c r="CM249" s="1" t="s">
        <v>1129</v>
      </c>
      <c r="CN249">
        <v>1</v>
      </c>
      <c r="CO249" s="1"/>
      <c r="CP249" s="1"/>
      <c r="CQ249" s="1" t="s">
        <v>2728</v>
      </c>
      <c r="CR249" s="1" t="s">
        <v>2721</v>
      </c>
      <c r="CS249" s="1"/>
      <c r="CU249" s="1" t="s">
        <v>2729</v>
      </c>
      <c r="CV249" s="1" t="s">
        <v>113</v>
      </c>
      <c r="CW249" s="1" t="s">
        <v>2723</v>
      </c>
      <c r="CX249" s="1" t="s">
        <v>611</v>
      </c>
      <c r="CZ249" s="2">
        <f t="shared" si="3"/>
        <v>128180</v>
      </c>
      <c r="DA249" t="str">
        <f>_xlfn.IFNA(_xlfn.XLOOKUP(R249, LandUseCodes!$A$1:$A$70,LandUseCodes!$B$1:$B$70), "Not Listed")</f>
        <v>C - Restaurants, Stores (Retail)</v>
      </c>
      <c r="DB249" t="str">
        <f>_xlfn.IFNA(_xlfn.XLOOKUP(AD249, Type!$A$1:$A$3,Type!$B$1:$B$3), "Not Listed")</f>
        <v>Public</v>
      </c>
    </row>
    <row r="250" spans="1:106" x14ac:dyDescent="0.25">
      <c r="A250" s="1" t="s">
        <v>2730</v>
      </c>
      <c r="B250">
        <v>2024</v>
      </c>
      <c r="C250">
        <v>1</v>
      </c>
      <c r="D250" s="1" t="s">
        <v>940</v>
      </c>
      <c r="E250" s="1" t="s">
        <v>712</v>
      </c>
      <c r="F250" s="1" t="s">
        <v>941</v>
      </c>
      <c r="G250">
        <v>280000</v>
      </c>
      <c r="H250" s="1" t="s">
        <v>101</v>
      </c>
      <c r="J250">
        <v>68940</v>
      </c>
      <c r="K250" s="1" t="s">
        <v>2731</v>
      </c>
      <c r="L250" s="1"/>
      <c r="M250" s="1" t="s">
        <v>538</v>
      </c>
      <c r="N250">
        <v>95</v>
      </c>
      <c r="P250" s="1" t="s">
        <v>1205</v>
      </c>
      <c r="Q250" s="1" t="s">
        <v>117</v>
      </c>
      <c r="R250" s="1" t="s">
        <v>329</v>
      </c>
      <c r="S250" s="1" t="s">
        <v>2732</v>
      </c>
      <c r="T250" s="1" t="s">
        <v>1077</v>
      </c>
      <c r="V250" s="1" t="s">
        <v>1078</v>
      </c>
      <c r="W250" s="1" t="s">
        <v>2733</v>
      </c>
      <c r="X250" s="1" t="s">
        <v>2734</v>
      </c>
      <c r="Y250">
        <v>458467</v>
      </c>
      <c r="Z250" s="1" t="s">
        <v>112</v>
      </c>
      <c r="AA250" s="1" t="s">
        <v>120</v>
      </c>
      <c r="AB250" s="1" t="s">
        <v>1208</v>
      </c>
      <c r="AC250" s="1" t="s">
        <v>1131</v>
      </c>
      <c r="AD250" s="3">
        <v>1</v>
      </c>
      <c r="AE250" s="1" t="s">
        <v>106</v>
      </c>
      <c r="AF250" s="1" t="s">
        <v>106</v>
      </c>
      <c r="AG250" s="1" t="s">
        <v>108</v>
      </c>
      <c r="AH250" s="1" t="s">
        <v>106</v>
      </c>
      <c r="AI250" s="1"/>
      <c r="AJ250" s="1" t="s">
        <v>108</v>
      </c>
      <c r="AK250" s="1" t="s">
        <v>182</v>
      </c>
      <c r="AL250" s="1"/>
      <c r="AQ250" s="1"/>
      <c r="AR250" s="1"/>
      <c r="AT250" s="1"/>
      <c r="AU250" s="1"/>
      <c r="AW250" s="1"/>
      <c r="BI250" s="1"/>
      <c r="BM250" s="1"/>
      <c r="BN250" s="1"/>
      <c r="BV250">
        <v>0</v>
      </c>
      <c r="BX250">
        <v>63690</v>
      </c>
      <c r="BY250">
        <v>5250</v>
      </c>
      <c r="BZ250">
        <v>5250</v>
      </c>
      <c r="CA250" s="1" t="s">
        <v>1061</v>
      </c>
      <c r="CB250" s="1"/>
      <c r="CD250">
        <v>12457</v>
      </c>
      <c r="CE250" s="1"/>
      <c r="CF250" s="1" t="s">
        <v>106</v>
      </c>
      <c r="CG250" s="1"/>
      <c r="CI250" s="1" t="s">
        <v>2735</v>
      </c>
      <c r="CJ250" s="1" t="s">
        <v>177</v>
      </c>
      <c r="CK250">
        <v>2521056</v>
      </c>
      <c r="CL250">
        <v>185090</v>
      </c>
      <c r="CM250" s="1" t="s">
        <v>1129</v>
      </c>
      <c r="CO250" s="1"/>
      <c r="CP250" s="1"/>
      <c r="CQ250" s="1" t="s">
        <v>2736</v>
      </c>
      <c r="CR250" s="1" t="s">
        <v>2732</v>
      </c>
      <c r="CS250" s="1"/>
      <c r="CU250" s="1" t="s">
        <v>1079</v>
      </c>
      <c r="CV250" s="1" t="s">
        <v>113</v>
      </c>
      <c r="CW250" s="1" t="s">
        <v>1078</v>
      </c>
      <c r="CX250" s="1" t="s">
        <v>611</v>
      </c>
      <c r="CZ250" s="2">
        <f t="shared" si="3"/>
        <v>68940</v>
      </c>
      <c r="DA250" t="str">
        <f>_xlfn.IFNA(_xlfn.XLOOKUP(R250, LandUseCodes!$A$1:$A$70,LandUseCodes!$B$1:$B$70), "Not Listed")</f>
        <v>C - Commercial OBY only</v>
      </c>
      <c r="DB250" t="str">
        <f>_xlfn.IFNA(_xlfn.XLOOKUP(AD250, Type!$A$1:$A$3,Type!$B$1:$B$3), "Not Listed")</f>
        <v>Public</v>
      </c>
    </row>
    <row r="251" spans="1:106" x14ac:dyDescent="0.25">
      <c r="A251" s="1" t="s">
        <v>2737</v>
      </c>
      <c r="B251">
        <v>2024</v>
      </c>
      <c r="C251">
        <v>1</v>
      </c>
      <c r="D251" s="1" t="s">
        <v>940</v>
      </c>
      <c r="E251" s="1" t="s">
        <v>712</v>
      </c>
      <c r="F251" s="1" t="s">
        <v>941</v>
      </c>
      <c r="G251">
        <v>280000</v>
      </c>
      <c r="H251" s="1" t="s">
        <v>101</v>
      </c>
      <c r="J251">
        <v>233350</v>
      </c>
      <c r="K251" s="1" t="s">
        <v>2731</v>
      </c>
      <c r="L251" s="1"/>
      <c r="M251" s="1" t="s">
        <v>538</v>
      </c>
      <c r="N251">
        <v>94</v>
      </c>
      <c r="O251" s="1"/>
      <c r="P251" s="1" t="s">
        <v>1205</v>
      </c>
      <c r="Q251" s="1" t="s">
        <v>117</v>
      </c>
      <c r="R251" s="1" t="s">
        <v>150</v>
      </c>
      <c r="S251" s="1" t="s">
        <v>2732</v>
      </c>
      <c r="T251" s="1" t="s">
        <v>1077</v>
      </c>
      <c r="V251" s="1" t="s">
        <v>1078</v>
      </c>
      <c r="W251" s="1" t="s">
        <v>2733</v>
      </c>
      <c r="X251" s="1" t="s">
        <v>2734</v>
      </c>
      <c r="Y251">
        <v>458467</v>
      </c>
      <c r="Z251" s="1" t="s">
        <v>112</v>
      </c>
      <c r="AA251" s="1" t="s">
        <v>120</v>
      </c>
      <c r="AB251" s="1" t="s">
        <v>1208</v>
      </c>
      <c r="AC251" s="1" t="s">
        <v>1131</v>
      </c>
      <c r="AD251" s="3">
        <v>1</v>
      </c>
      <c r="AE251" s="1" t="s">
        <v>106</v>
      </c>
      <c r="AF251" s="1" t="s">
        <v>106</v>
      </c>
      <c r="AG251" s="1" t="s">
        <v>108</v>
      </c>
      <c r="AH251" s="1" t="s">
        <v>106</v>
      </c>
      <c r="AI251" s="1"/>
      <c r="AJ251" s="1" t="s">
        <v>108</v>
      </c>
      <c r="AK251" s="1" t="s">
        <v>182</v>
      </c>
      <c r="AL251" s="1" t="s">
        <v>107</v>
      </c>
      <c r="AM251" s="1"/>
      <c r="AQ251" s="1"/>
      <c r="AR251" s="1"/>
      <c r="AT251" s="1"/>
      <c r="AU251" s="1"/>
      <c r="AW251" s="1"/>
      <c r="BI251" s="1" t="s">
        <v>526</v>
      </c>
      <c r="BK251">
        <v>2318</v>
      </c>
      <c r="BM251" s="1" t="s">
        <v>106</v>
      </c>
      <c r="BN251" s="1" t="s">
        <v>106</v>
      </c>
      <c r="BO251">
        <v>1963</v>
      </c>
      <c r="BP251">
        <v>2318</v>
      </c>
      <c r="BR251">
        <v>2</v>
      </c>
      <c r="BV251">
        <v>0</v>
      </c>
      <c r="BW251">
        <v>196070</v>
      </c>
      <c r="BX251">
        <v>72450</v>
      </c>
      <c r="BY251">
        <v>160900</v>
      </c>
      <c r="BZ251">
        <v>15180</v>
      </c>
      <c r="CA251" s="1" t="s">
        <v>1061</v>
      </c>
      <c r="CB251" s="1"/>
      <c r="CD251">
        <v>18299</v>
      </c>
      <c r="CE251" s="1"/>
      <c r="CF251" s="1" t="s">
        <v>106</v>
      </c>
      <c r="CI251" s="1" t="s">
        <v>2738</v>
      </c>
      <c r="CJ251" s="1" t="s">
        <v>2739</v>
      </c>
      <c r="CK251">
        <v>2521017</v>
      </c>
      <c r="CL251">
        <v>185176</v>
      </c>
      <c r="CM251" s="1" t="s">
        <v>1129</v>
      </c>
      <c r="CN251">
        <v>1</v>
      </c>
      <c r="CO251" s="1"/>
      <c r="CP251" s="1"/>
      <c r="CQ251" s="1" t="s">
        <v>2702</v>
      </c>
      <c r="CR251" s="1" t="s">
        <v>2732</v>
      </c>
      <c r="CS251" s="1"/>
      <c r="CU251" s="1" t="s">
        <v>1079</v>
      </c>
      <c r="CV251" s="1" t="s">
        <v>113</v>
      </c>
      <c r="CW251" s="1" t="s">
        <v>1078</v>
      </c>
      <c r="CX251" s="1" t="s">
        <v>611</v>
      </c>
      <c r="CZ251" s="2">
        <f t="shared" si="3"/>
        <v>233350</v>
      </c>
      <c r="DA251" t="str">
        <f>_xlfn.IFNA(_xlfn.XLOOKUP(R251, LandUseCodes!$A$1:$A$70,LandUseCodes!$B$1:$B$70), "Not Listed")</f>
        <v>C - Restaurants, Stores (Retail)</v>
      </c>
      <c r="DB251" t="str">
        <f>_xlfn.IFNA(_xlfn.XLOOKUP(AD251, Type!$A$1:$A$3,Type!$B$1:$B$3), "Not Listed")</f>
        <v>Public</v>
      </c>
    </row>
    <row r="252" spans="1:106" x14ac:dyDescent="0.25">
      <c r="A252" s="1" t="s">
        <v>2740</v>
      </c>
      <c r="B252">
        <v>2024</v>
      </c>
      <c r="C252">
        <v>1</v>
      </c>
      <c r="D252" s="1" t="s">
        <v>1024</v>
      </c>
      <c r="E252" s="1" t="s">
        <v>675</v>
      </c>
      <c r="F252" s="1" t="s">
        <v>2741</v>
      </c>
      <c r="G252">
        <v>148000</v>
      </c>
      <c r="H252" s="1"/>
      <c r="J252">
        <v>102930</v>
      </c>
      <c r="K252" s="1" t="s">
        <v>2742</v>
      </c>
      <c r="L252" s="1"/>
      <c r="M252" s="1" t="s">
        <v>538</v>
      </c>
      <c r="N252">
        <v>105</v>
      </c>
      <c r="O252" s="1"/>
      <c r="P252" s="1" t="s">
        <v>1390</v>
      </c>
      <c r="Q252" s="1" t="s">
        <v>340</v>
      </c>
      <c r="R252" s="1" t="s">
        <v>163</v>
      </c>
      <c r="S252" s="1" t="s">
        <v>2743</v>
      </c>
      <c r="T252" s="1" t="s">
        <v>2744</v>
      </c>
      <c r="U252" s="1" t="s">
        <v>2745</v>
      </c>
      <c r="V252" s="1" t="s">
        <v>2746</v>
      </c>
      <c r="W252" s="1" t="s">
        <v>2747</v>
      </c>
      <c r="X252" s="1"/>
      <c r="Z252" s="1" t="s">
        <v>148</v>
      </c>
      <c r="AA252" s="1" t="s">
        <v>164</v>
      </c>
      <c r="AB252" s="1" t="s">
        <v>1130</v>
      </c>
      <c r="AC252" s="1" t="s">
        <v>1131</v>
      </c>
      <c r="AD252" s="3">
        <v>1</v>
      </c>
      <c r="AE252" s="1" t="s">
        <v>106</v>
      </c>
      <c r="AF252" s="1" t="s">
        <v>106</v>
      </c>
      <c r="AG252" s="1" t="s">
        <v>106</v>
      </c>
      <c r="AH252" s="1" t="s">
        <v>106</v>
      </c>
      <c r="AI252" s="1"/>
      <c r="AJ252" s="1" t="s">
        <v>104</v>
      </c>
      <c r="AK252" s="1" t="s">
        <v>182</v>
      </c>
      <c r="AM252" s="1" t="s">
        <v>148</v>
      </c>
      <c r="AN252">
        <v>2022</v>
      </c>
      <c r="AO252">
        <v>924</v>
      </c>
      <c r="AP252">
        <v>1</v>
      </c>
      <c r="AQ252" s="1" t="s">
        <v>148</v>
      </c>
      <c r="AR252" s="1" t="s">
        <v>119</v>
      </c>
      <c r="AT252" s="1" t="s">
        <v>119</v>
      </c>
      <c r="AU252" s="1" t="s">
        <v>166</v>
      </c>
      <c r="AV252">
        <v>1900</v>
      </c>
      <c r="AW252" s="1" t="s">
        <v>167</v>
      </c>
      <c r="AX252">
        <v>3</v>
      </c>
      <c r="AY252">
        <v>1</v>
      </c>
      <c r="AZ252">
        <v>0</v>
      </c>
      <c r="BA252">
        <v>8</v>
      </c>
      <c r="BV252">
        <v>0</v>
      </c>
      <c r="BW252">
        <v>46500</v>
      </c>
      <c r="BX252">
        <v>49820</v>
      </c>
      <c r="BY252">
        <v>53110</v>
      </c>
      <c r="BZ252">
        <v>0</v>
      </c>
      <c r="CA252" s="1" t="s">
        <v>1061</v>
      </c>
      <c r="CB252" s="1" t="s">
        <v>119</v>
      </c>
      <c r="CD252">
        <v>8750</v>
      </c>
      <c r="CE252" s="1" t="s">
        <v>107</v>
      </c>
      <c r="CF252" s="1" t="s">
        <v>106</v>
      </c>
      <c r="CI252" s="1" t="s">
        <v>2748</v>
      </c>
      <c r="CJ252" s="1" t="s">
        <v>157</v>
      </c>
      <c r="CK252">
        <v>2521273</v>
      </c>
      <c r="CL252">
        <v>185424</v>
      </c>
      <c r="CM252" s="1" t="s">
        <v>1129</v>
      </c>
      <c r="CO252" s="1"/>
      <c r="CP252" s="1"/>
      <c r="CQ252" s="1" t="s">
        <v>2749</v>
      </c>
      <c r="CR252" s="1" t="s">
        <v>2743</v>
      </c>
      <c r="CS252" s="1" t="s">
        <v>2744</v>
      </c>
      <c r="CU252" s="1" t="s">
        <v>2750</v>
      </c>
      <c r="CV252" s="1" t="s">
        <v>299</v>
      </c>
      <c r="CW252" s="1" t="s">
        <v>2746</v>
      </c>
      <c r="CX252" s="1" t="s">
        <v>611</v>
      </c>
      <c r="CZ252" s="2">
        <f t="shared" si="3"/>
        <v>102930</v>
      </c>
      <c r="DA252" t="str">
        <f>_xlfn.IFNA(_xlfn.XLOOKUP(R252, LandUseCodes!$A$1:$A$70,LandUseCodes!$B$1:$B$70), "Not Listed")</f>
        <v>R - Single Family/Cabin</v>
      </c>
      <c r="DB252" t="str">
        <f>_xlfn.IFNA(_xlfn.XLOOKUP(AD252, Type!$A$1:$A$3,Type!$B$1:$B$3), "Not Listed")</f>
        <v>Public</v>
      </c>
    </row>
    <row r="253" spans="1:106" x14ac:dyDescent="0.25">
      <c r="A253" s="1" t="s">
        <v>2751</v>
      </c>
      <c r="B253">
        <v>2024</v>
      </c>
      <c r="C253">
        <v>1</v>
      </c>
      <c r="D253" s="1" t="s">
        <v>2752</v>
      </c>
      <c r="E253" s="1" t="s">
        <v>206</v>
      </c>
      <c r="F253" s="1" t="s">
        <v>2753</v>
      </c>
      <c r="G253">
        <v>148000</v>
      </c>
      <c r="H253" s="1"/>
      <c r="J253">
        <v>125500</v>
      </c>
      <c r="K253" s="1" t="s">
        <v>2754</v>
      </c>
      <c r="L253" s="1" t="s">
        <v>2755</v>
      </c>
      <c r="M253" s="1" t="s">
        <v>538</v>
      </c>
      <c r="N253">
        <v>107</v>
      </c>
      <c r="O253" s="1"/>
      <c r="P253" s="1" t="s">
        <v>1390</v>
      </c>
      <c r="Q253" s="1" t="s">
        <v>340</v>
      </c>
      <c r="R253" s="1" t="s">
        <v>345</v>
      </c>
      <c r="S253" s="1" t="s">
        <v>2756</v>
      </c>
      <c r="T253" s="1" t="s">
        <v>1128</v>
      </c>
      <c r="V253" s="1" t="s">
        <v>1129</v>
      </c>
      <c r="W253" s="1" t="s">
        <v>2757</v>
      </c>
      <c r="X253" s="1" t="s">
        <v>2758</v>
      </c>
      <c r="Y253">
        <v>213350</v>
      </c>
      <c r="Z253" s="1" t="s">
        <v>148</v>
      </c>
      <c r="AA253" s="1" t="s">
        <v>164</v>
      </c>
      <c r="AB253" s="1" t="s">
        <v>1130</v>
      </c>
      <c r="AC253" s="1" t="s">
        <v>1131</v>
      </c>
      <c r="AD253" s="3">
        <v>1</v>
      </c>
      <c r="AE253" s="1" t="s">
        <v>106</v>
      </c>
      <c r="AF253" s="1" t="s">
        <v>106</v>
      </c>
      <c r="AG253" s="1" t="s">
        <v>106</v>
      </c>
      <c r="AH253" s="1" t="s">
        <v>106</v>
      </c>
      <c r="AI253" s="1" t="s">
        <v>160</v>
      </c>
      <c r="AJ253" s="1" t="s">
        <v>104</v>
      </c>
      <c r="AK253" s="1" t="s">
        <v>182</v>
      </c>
      <c r="AO253">
        <v>3306</v>
      </c>
      <c r="AP253">
        <v>2</v>
      </c>
      <c r="AQ253" s="1" t="s">
        <v>112</v>
      </c>
      <c r="AR253" s="1" t="s">
        <v>119</v>
      </c>
      <c r="AT253" s="1" t="s">
        <v>119</v>
      </c>
      <c r="AU253" s="1" t="s">
        <v>166</v>
      </c>
      <c r="AV253">
        <v>1900</v>
      </c>
      <c r="AW253" s="1" t="s">
        <v>167</v>
      </c>
      <c r="AX253">
        <v>4</v>
      </c>
      <c r="AY253">
        <v>2</v>
      </c>
      <c r="AZ253">
        <v>0</v>
      </c>
      <c r="BA253">
        <v>11</v>
      </c>
      <c r="BV253">
        <v>0</v>
      </c>
      <c r="BW253">
        <v>161580</v>
      </c>
      <c r="BX253">
        <v>27750</v>
      </c>
      <c r="BY253">
        <v>97750</v>
      </c>
      <c r="BZ253">
        <v>0</v>
      </c>
      <c r="CA253" s="1" t="s">
        <v>1061</v>
      </c>
      <c r="CB253" s="1" t="s">
        <v>119</v>
      </c>
      <c r="CD253">
        <v>12896</v>
      </c>
      <c r="CE253" s="1" t="s">
        <v>108</v>
      </c>
      <c r="CF253" s="1" t="s">
        <v>106</v>
      </c>
      <c r="CI253" s="1" t="s">
        <v>2759</v>
      </c>
      <c r="CJ253" s="1" t="s">
        <v>445</v>
      </c>
      <c r="CK253">
        <v>2521253</v>
      </c>
      <c r="CL253">
        <v>185475</v>
      </c>
      <c r="CM253" s="1" t="s">
        <v>1129</v>
      </c>
      <c r="CO253" s="1"/>
      <c r="CP253" s="1"/>
      <c r="CQ253" s="1" t="s">
        <v>2756</v>
      </c>
      <c r="CR253" s="1" t="s">
        <v>2756</v>
      </c>
      <c r="CS253" s="1"/>
      <c r="CU253" s="1" t="s">
        <v>1133</v>
      </c>
      <c r="CV253" s="1" t="s">
        <v>113</v>
      </c>
      <c r="CW253" s="1" t="s">
        <v>1129</v>
      </c>
      <c r="CX253" s="1" t="s">
        <v>611</v>
      </c>
      <c r="CZ253" s="2">
        <f t="shared" si="3"/>
        <v>125500</v>
      </c>
      <c r="DA253" t="str">
        <f>_xlfn.IFNA(_xlfn.XLOOKUP(R253, LandUseCodes!$A$1:$A$70,LandUseCodes!$B$1:$B$70), "Not Listed")</f>
        <v>R - Multi Family/Dorms/Single</v>
      </c>
      <c r="DB253" t="str">
        <f>_xlfn.IFNA(_xlfn.XLOOKUP(AD253, Type!$A$1:$A$3,Type!$B$1:$B$3), "Not Listed")</f>
        <v>Public</v>
      </c>
    </row>
    <row r="254" spans="1:106" x14ac:dyDescent="0.25">
      <c r="A254" s="1" t="s">
        <v>2760</v>
      </c>
      <c r="B254">
        <v>2024</v>
      </c>
      <c r="C254">
        <v>1</v>
      </c>
      <c r="D254" s="1" t="s">
        <v>2761</v>
      </c>
      <c r="E254" s="1" t="s">
        <v>2762</v>
      </c>
      <c r="F254" s="1" t="s">
        <v>2763</v>
      </c>
      <c r="G254">
        <v>180000</v>
      </c>
      <c r="J254">
        <v>134890</v>
      </c>
      <c r="K254" s="1" t="s">
        <v>2764</v>
      </c>
      <c r="L254" s="1"/>
      <c r="M254" s="1" t="s">
        <v>538</v>
      </c>
      <c r="N254">
        <v>109</v>
      </c>
      <c r="O254" s="1"/>
      <c r="P254" s="1" t="s">
        <v>1390</v>
      </c>
      <c r="Q254" s="1" t="s">
        <v>340</v>
      </c>
      <c r="R254" s="1" t="s">
        <v>163</v>
      </c>
      <c r="S254" s="1" t="s">
        <v>2765</v>
      </c>
      <c r="T254" s="1" t="s">
        <v>795</v>
      </c>
      <c r="V254" s="1" t="s">
        <v>796</v>
      </c>
      <c r="W254" s="1" t="s">
        <v>2766</v>
      </c>
      <c r="X254" s="1"/>
      <c r="Z254" s="1" t="s">
        <v>148</v>
      </c>
      <c r="AA254" s="1" t="s">
        <v>164</v>
      </c>
      <c r="AB254" s="1" t="s">
        <v>1130</v>
      </c>
      <c r="AC254" s="1" t="s">
        <v>1131</v>
      </c>
      <c r="AD254" s="3">
        <v>1</v>
      </c>
      <c r="AE254" s="1" t="s">
        <v>106</v>
      </c>
      <c r="AF254" s="1" t="s">
        <v>106</v>
      </c>
      <c r="AG254" s="1" t="s">
        <v>106</v>
      </c>
      <c r="AH254" s="1" t="s">
        <v>106</v>
      </c>
      <c r="AI254" s="1"/>
      <c r="AJ254" s="1" t="s">
        <v>104</v>
      </c>
      <c r="AK254" s="1" t="s">
        <v>182</v>
      </c>
      <c r="AL254" s="1"/>
      <c r="AM254" s="1"/>
      <c r="AN254">
        <v>2009</v>
      </c>
      <c r="AO254">
        <v>3426</v>
      </c>
      <c r="AP254">
        <v>2</v>
      </c>
      <c r="AQ254" s="1" t="s">
        <v>112</v>
      </c>
      <c r="AR254" s="1" t="s">
        <v>119</v>
      </c>
      <c r="AT254" s="1" t="s">
        <v>119</v>
      </c>
      <c r="AU254" s="1" t="s">
        <v>121</v>
      </c>
      <c r="AV254">
        <v>1900</v>
      </c>
      <c r="AW254" s="1" t="s">
        <v>167</v>
      </c>
      <c r="AX254">
        <v>6</v>
      </c>
      <c r="AY254">
        <v>1</v>
      </c>
      <c r="AZ254">
        <v>1</v>
      </c>
      <c r="BA254">
        <v>12</v>
      </c>
      <c r="BE254">
        <v>1</v>
      </c>
      <c r="BF254">
        <v>1</v>
      </c>
      <c r="BH254">
        <v>360</v>
      </c>
      <c r="BI254" s="1"/>
      <c r="BM254" s="1"/>
      <c r="BN254" s="1"/>
      <c r="BV254">
        <v>0</v>
      </c>
      <c r="BW254">
        <v>127500</v>
      </c>
      <c r="BX254">
        <v>28500</v>
      </c>
      <c r="BY254">
        <v>106390</v>
      </c>
      <c r="BZ254">
        <v>7800</v>
      </c>
      <c r="CA254" s="1" t="s">
        <v>1061</v>
      </c>
      <c r="CB254" s="1" t="s">
        <v>119</v>
      </c>
      <c r="CD254">
        <v>9404</v>
      </c>
      <c r="CE254" s="1" t="s">
        <v>107</v>
      </c>
      <c r="CF254" s="1" t="s">
        <v>106</v>
      </c>
      <c r="CG254" s="1"/>
      <c r="CI254" s="1" t="s">
        <v>2767</v>
      </c>
      <c r="CJ254" s="1" t="s">
        <v>168</v>
      </c>
      <c r="CK254">
        <v>2521226</v>
      </c>
      <c r="CL254">
        <v>185532</v>
      </c>
      <c r="CM254" s="1" t="s">
        <v>1129</v>
      </c>
      <c r="CO254" s="1"/>
      <c r="CP254" s="1"/>
      <c r="CQ254" s="1" t="s">
        <v>2768</v>
      </c>
      <c r="CR254" s="1" t="s">
        <v>2765</v>
      </c>
      <c r="CS254" s="1"/>
      <c r="CU254" s="1" t="s">
        <v>797</v>
      </c>
      <c r="CV254" s="1" t="s">
        <v>113</v>
      </c>
      <c r="CW254" s="1" t="s">
        <v>796</v>
      </c>
      <c r="CX254" s="1" t="s">
        <v>611</v>
      </c>
      <c r="CZ254" s="2">
        <f t="shared" si="3"/>
        <v>134890</v>
      </c>
      <c r="DA254" t="str">
        <f>_xlfn.IFNA(_xlfn.XLOOKUP(R254, LandUseCodes!$A$1:$A$70,LandUseCodes!$B$1:$B$70), "Not Listed")</f>
        <v>R - Single Family/Cabin</v>
      </c>
      <c r="DB254" t="str">
        <f>_xlfn.IFNA(_xlfn.XLOOKUP(AD254, Type!$A$1:$A$3,Type!$B$1:$B$3), "Not Listed")</f>
        <v>Public</v>
      </c>
    </row>
    <row r="255" spans="1:106" x14ac:dyDescent="0.25">
      <c r="A255" s="1" t="s">
        <v>2769</v>
      </c>
      <c r="B255">
        <v>2024</v>
      </c>
      <c r="C255">
        <v>1</v>
      </c>
      <c r="D255" s="1" t="s">
        <v>1759</v>
      </c>
      <c r="E255" s="1" t="s">
        <v>682</v>
      </c>
      <c r="F255" s="1" t="s">
        <v>1760</v>
      </c>
      <c r="G255">
        <v>110000</v>
      </c>
      <c r="H255" s="1"/>
      <c r="J255">
        <v>79110</v>
      </c>
      <c r="K255" s="1" t="s">
        <v>2770</v>
      </c>
      <c r="L255" s="1" t="s">
        <v>2771</v>
      </c>
      <c r="M255" s="1" t="s">
        <v>538</v>
      </c>
      <c r="N255">
        <v>111</v>
      </c>
      <c r="P255" s="1" t="s">
        <v>1390</v>
      </c>
      <c r="Q255" s="1" t="s">
        <v>340</v>
      </c>
      <c r="R255" s="1" t="s">
        <v>163</v>
      </c>
      <c r="S255" s="1" t="s">
        <v>2772</v>
      </c>
      <c r="T255" s="1" t="s">
        <v>1077</v>
      </c>
      <c r="V255" s="1" t="s">
        <v>1078</v>
      </c>
      <c r="W255" s="1" t="s">
        <v>2773</v>
      </c>
      <c r="X255" s="1" t="s">
        <v>442</v>
      </c>
      <c r="Y255">
        <v>150000</v>
      </c>
      <c r="Z255" s="1" t="s">
        <v>148</v>
      </c>
      <c r="AA255" s="1" t="s">
        <v>164</v>
      </c>
      <c r="AB255" s="1" t="s">
        <v>1130</v>
      </c>
      <c r="AC255" s="1" t="s">
        <v>1131</v>
      </c>
      <c r="AD255" s="3">
        <v>1</v>
      </c>
      <c r="AE255" s="1" t="s">
        <v>106</v>
      </c>
      <c r="AF255" s="1" t="s">
        <v>106</v>
      </c>
      <c r="AG255" s="1" t="s">
        <v>106</v>
      </c>
      <c r="AH255" s="1" t="s">
        <v>106</v>
      </c>
      <c r="AI255" s="1"/>
      <c r="AJ255" s="1" t="s">
        <v>104</v>
      </c>
      <c r="AK255" s="1" t="s">
        <v>182</v>
      </c>
      <c r="AM255" s="1"/>
      <c r="AO255">
        <v>1484</v>
      </c>
      <c r="AP255">
        <v>2</v>
      </c>
      <c r="AQ255" s="1" t="s">
        <v>160</v>
      </c>
      <c r="AR255" s="1" t="s">
        <v>119</v>
      </c>
      <c r="AT255" s="1" t="s">
        <v>119</v>
      </c>
      <c r="AU255" s="1" t="s">
        <v>166</v>
      </c>
      <c r="AV255">
        <v>1900</v>
      </c>
      <c r="AW255" s="1" t="s">
        <v>167</v>
      </c>
      <c r="AX255">
        <v>3</v>
      </c>
      <c r="AY255">
        <v>1</v>
      </c>
      <c r="AZ255">
        <v>1</v>
      </c>
      <c r="BA255">
        <v>7</v>
      </c>
      <c r="BH255">
        <v>500</v>
      </c>
      <c r="BV255">
        <v>0</v>
      </c>
      <c r="BW255">
        <v>74500</v>
      </c>
      <c r="BX255">
        <v>24500</v>
      </c>
      <c r="BY255">
        <v>54610</v>
      </c>
      <c r="BZ255">
        <v>9850</v>
      </c>
      <c r="CA255" s="1" t="s">
        <v>1061</v>
      </c>
      <c r="CB255" s="1" t="s">
        <v>119</v>
      </c>
      <c r="CD255">
        <v>4829</v>
      </c>
      <c r="CE255" s="1" t="s">
        <v>106</v>
      </c>
      <c r="CF255" s="1" t="s">
        <v>106</v>
      </c>
      <c r="CI255" s="1" t="s">
        <v>2774</v>
      </c>
      <c r="CJ255" s="1" t="s">
        <v>168</v>
      </c>
      <c r="CK255">
        <v>2521204</v>
      </c>
      <c r="CL255">
        <v>185577</v>
      </c>
      <c r="CM255" s="1" t="s">
        <v>1129</v>
      </c>
      <c r="CO255" s="1"/>
      <c r="CP255" s="1"/>
      <c r="CQ255" s="1" t="s">
        <v>2775</v>
      </c>
      <c r="CR255" s="1" t="s">
        <v>2772</v>
      </c>
      <c r="CS255" s="1"/>
      <c r="CU255" s="1" t="s">
        <v>1079</v>
      </c>
      <c r="CV255" s="1" t="s">
        <v>113</v>
      </c>
      <c r="CW255" s="1" t="s">
        <v>1078</v>
      </c>
      <c r="CX255" s="1" t="s">
        <v>611</v>
      </c>
      <c r="CZ255" s="2">
        <f t="shared" si="3"/>
        <v>79110</v>
      </c>
      <c r="DA255" t="str">
        <f>_xlfn.IFNA(_xlfn.XLOOKUP(R255, LandUseCodes!$A$1:$A$70,LandUseCodes!$B$1:$B$70), "Not Listed")</f>
        <v>R - Single Family/Cabin</v>
      </c>
      <c r="DB255" t="str">
        <f>_xlfn.IFNA(_xlfn.XLOOKUP(AD255, Type!$A$1:$A$3,Type!$B$1:$B$3), "Not Listed")</f>
        <v>Public</v>
      </c>
    </row>
    <row r="256" spans="1:106" x14ac:dyDescent="0.25">
      <c r="A256" s="1" t="s">
        <v>2776</v>
      </c>
      <c r="B256">
        <v>2024</v>
      </c>
      <c r="C256">
        <v>1</v>
      </c>
      <c r="D256" s="1" t="s">
        <v>2777</v>
      </c>
      <c r="E256" s="1" t="s">
        <v>2778</v>
      </c>
      <c r="F256" s="1" t="s">
        <v>401</v>
      </c>
      <c r="G256">
        <v>150000</v>
      </c>
      <c r="H256" s="1" t="s">
        <v>101</v>
      </c>
      <c r="J256">
        <v>123160</v>
      </c>
      <c r="K256" s="1" t="s">
        <v>2773</v>
      </c>
      <c r="L256" s="1"/>
      <c r="M256" s="1" t="s">
        <v>538</v>
      </c>
      <c r="N256">
        <v>113</v>
      </c>
      <c r="O256" s="1"/>
      <c r="P256" s="1" t="s">
        <v>1390</v>
      </c>
      <c r="Q256" s="1" t="s">
        <v>340</v>
      </c>
      <c r="R256" s="1" t="s">
        <v>163</v>
      </c>
      <c r="S256" s="1" t="s">
        <v>2779</v>
      </c>
      <c r="T256" s="1" t="s">
        <v>1128</v>
      </c>
      <c r="U256" s="1"/>
      <c r="V256" s="1" t="s">
        <v>1129</v>
      </c>
      <c r="W256" s="1" t="s">
        <v>2766</v>
      </c>
      <c r="X256" s="1"/>
      <c r="Z256" s="1" t="s">
        <v>148</v>
      </c>
      <c r="AA256" s="1" t="s">
        <v>164</v>
      </c>
      <c r="AB256" s="1" t="s">
        <v>1130</v>
      </c>
      <c r="AC256" s="1" t="s">
        <v>1131</v>
      </c>
      <c r="AD256" s="3">
        <v>1</v>
      </c>
      <c r="AE256" s="1" t="s">
        <v>106</v>
      </c>
      <c r="AF256" s="1" t="s">
        <v>106</v>
      </c>
      <c r="AG256" s="1" t="s">
        <v>106</v>
      </c>
      <c r="AH256" s="1" t="s">
        <v>106</v>
      </c>
      <c r="AI256" s="1" t="s">
        <v>160</v>
      </c>
      <c r="AJ256" s="1" t="s">
        <v>104</v>
      </c>
      <c r="AK256" s="1" t="s">
        <v>182</v>
      </c>
      <c r="AL256" s="1"/>
      <c r="AO256">
        <v>1188</v>
      </c>
      <c r="AP256">
        <v>1</v>
      </c>
      <c r="AQ256" s="1" t="s">
        <v>148</v>
      </c>
      <c r="AR256" s="1" t="s">
        <v>108</v>
      </c>
      <c r="AT256" s="1" t="s">
        <v>108</v>
      </c>
      <c r="AU256" s="1" t="s">
        <v>121</v>
      </c>
      <c r="AV256">
        <v>2018</v>
      </c>
      <c r="AW256" s="1" t="s">
        <v>134</v>
      </c>
      <c r="AX256">
        <v>3</v>
      </c>
      <c r="AY256">
        <v>2</v>
      </c>
      <c r="BA256">
        <v>7</v>
      </c>
      <c r="BI256" s="1"/>
      <c r="BM256" s="1"/>
      <c r="BN256" s="1"/>
      <c r="BU256" s="1"/>
      <c r="BV256">
        <v>0</v>
      </c>
      <c r="BW256">
        <v>10000</v>
      </c>
      <c r="BX256">
        <v>44750</v>
      </c>
      <c r="BY256">
        <v>78410</v>
      </c>
      <c r="BZ256">
        <v>0</v>
      </c>
      <c r="CA256" s="1" t="s">
        <v>1061</v>
      </c>
      <c r="CB256" s="1" t="s">
        <v>108</v>
      </c>
      <c r="CD256">
        <v>7250</v>
      </c>
      <c r="CE256" s="1" t="s">
        <v>106</v>
      </c>
      <c r="CF256" s="1" t="s">
        <v>106</v>
      </c>
      <c r="CG256" s="1"/>
      <c r="CI256" s="1" t="s">
        <v>2780</v>
      </c>
      <c r="CJ256" s="1" t="s">
        <v>157</v>
      </c>
      <c r="CK256">
        <v>2521185</v>
      </c>
      <c r="CL256">
        <v>185615</v>
      </c>
      <c r="CM256" s="1" t="s">
        <v>1129</v>
      </c>
      <c r="CO256" s="1"/>
      <c r="CP256" s="1"/>
      <c r="CQ256" s="1" t="s">
        <v>2779</v>
      </c>
      <c r="CR256" s="1" t="s">
        <v>2779</v>
      </c>
      <c r="CS256" s="1"/>
      <c r="CT256" s="1"/>
      <c r="CU256" s="1" t="s">
        <v>1133</v>
      </c>
      <c r="CV256" s="1" t="s">
        <v>113</v>
      </c>
      <c r="CW256" s="1" t="s">
        <v>1129</v>
      </c>
      <c r="CX256" s="1" t="s">
        <v>1098</v>
      </c>
      <c r="CZ256" s="2">
        <f t="shared" si="3"/>
        <v>123160</v>
      </c>
      <c r="DA256" t="str">
        <f>_xlfn.IFNA(_xlfn.XLOOKUP(R256, LandUseCodes!$A$1:$A$70,LandUseCodes!$B$1:$B$70), "Not Listed")</f>
        <v>R - Single Family/Cabin</v>
      </c>
      <c r="DB256" t="str">
        <f>_xlfn.IFNA(_xlfn.XLOOKUP(AD256, Type!$A$1:$A$3,Type!$B$1:$B$3), "Not Listed")</f>
        <v>Public</v>
      </c>
    </row>
    <row r="257" spans="1:106" x14ac:dyDescent="0.25">
      <c r="A257" s="1" t="s">
        <v>2781</v>
      </c>
      <c r="B257">
        <v>2024</v>
      </c>
      <c r="C257">
        <v>1</v>
      </c>
      <c r="D257" s="1" t="s">
        <v>901</v>
      </c>
      <c r="E257" s="1" t="s">
        <v>977</v>
      </c>
      <c r="F257" s="1" t="s">
        <v>1094</v>
      </c>
      <c r="G257">
        <v>180000</v>
      </c>
      <c r="H257" s="1"/>
      <c r="J257">
        <v>106170</v>
      </c>
      <c r="K257" s="1" t="s">
        <v>2782</v>
      </c>
      <c r="L257" s="1" t="s">
        <v>2783</v>
      </c>
      <c r="M257" s="1" t="s">
        <v>538</v>
      </c>
      <c r="N257">
        <v>121</v>
      </c>
      <c r="O257" s="1"/>
      <c r="P257" s="1" t="s">
        <v>1390</v>
      </c>
      <c r="Q257" s="1" t="s">
        <v>340</v>
      </c>
      <c r="R257" s="1" t="s">
        <v>163</v>
      </c>
      <c r="S257" s="1" t="s">
        <v>2784</v>
      </c>
      <c r="T257" s="1" t="s">
        <v>1128</v>
      </c>
      <c r="V257" s="1" t="s">
        <v>1129</v>
      </c>
      <c r="W257" s="1" t="s">
        <v>2785</v>
      </c>
      <c r="X257" s="1" t="s">
        <v>699</v>
      </c>
      <c r="Y257">
        <v>85000</v>
      </c>
      <c r="Z257" s="1" t="s">
        <v>148</v>
      </c>
      <c r="AA257" s="1" t="s">
        <v>164</v>
      </c>
      <c r="AB257" s="1" t="s">
        <v>1130</v>
      </c>
      <c r="AC257" s="1" t="s">
        <v>1131</v>
      </c>
      <c r="AD257" s="3">
        <v>1</v>
      </c>
      <c r="AE257" s="1" t="s">
        <v>106</v>
      </c>
      <c r="AF257" s="1" t="s">
        <v>106</v>
      </c>
      <c r="AG257" s="1" t="s">
        <v>106</v>
      </c>
      <c r="AH257" s="1" t="s">
        <v>106</v>
      </c>
      <c r="AI257" s="1" t="s">
        <v>160</v>
      </c>
      <c r="AJ257" s="1" t="s">
        <v>104</v>
      </c>
      <c r="AK257" s="1" t="s">
        <v>182</v>
      </c>
      <c r="AL257" s="1"/>
      <c r="AM257" s="1" t="s">
        <v>106</v>
      </c>
      <c r="AN257">
        <v>2018</v>
      </c>
      <c r="AO257">
        <v>1458</v>
      </c>
      <c r="AP257">
        <v>2</v>
      </c>
      <c r="AQ257" s="1" t="s">
        <v>148</v>
      </c>
      <c r="AR257" s="1" t="s">
        <v>119</v>
      </c>
      <c r="AT257" s="1" t="s">
        <v>119</v>
      </c>
      <c r="AU257" s="1" t="s">
        <v>166</v>
      </c>
      <c r="AV257">
        <v>1850</v>
      </c>
      <c r="AW257" s="1" t="s">
        <v>141</v>
      </c>
      <c r="AX257">
        <v>4</v>
      </c>
      <c r="AY257">
        <v>2</v>
      </c>
      <c r="BA257">
        <v>7</v>
      </c>
      <c r="BI257" s="1"/>
      <c r="BM257" s="1"/>
      <c r="BN257" s="1"/>
      <c r="BV257">
        <v>0</v>
      </c>
      <c r="BW257">
        <v>93970</v>
      </c>
      <c r="BX257">
        <v>38620</v>
      </c>
      <c r="BY257">
        <v>67550</v>
      </c>
      <c r="BZ257">
        <v>0</v>
      </c>
      <c r="CA257" s="1" t="s">
        <v>1061</v>
      </c>
      <c r="CB257" s="1" t="s">
        <v>108</v>
      </c>
      <c r="CD257">
        <v>5438</v>
      </c>
      <c r="CE257" s="1" t="s">
        <v>108</v>
      </c>
      <c r="CF257" s="1" t="s">
        <v>106</v>
      </c>
      <c r="CI257" s="1" t="s">
        <v>2786</v>
      </c>
      <c r="CJ257" s="1" t="s">
        <v>157</v>
      </c>
      <c r="CK257">
        <v>2521168</v>
      </c>
      <c r="CL257">
        <v>185652</v>
      </c>
      <c r="CM257" s="1" t="s">
        <v>1129</v>
      </c>
      <c r="CO257" s="1"/>
      <c r="CP257" s="1"/>
      <c r="CQ257" s="1" t="s">
        <v>2784</v>
      </c>
      <c r="CR257" s="1" t="s">
        <v>2784</v>
      </c>
      <c r="CS257" s="1"/>
      <c r="CU257" s="1" t="s">
        <v>1133</v>
      </c>
      <c r="CV257" s="1" t="s">
        <v>113</v>
      </c>
      <c r="CW257" s="1" t="s">
        <v>1129</v>
      </c>
      <c r="CX257" s="1" t="s">
        <v>611</v>
      </c>
      <c r="CZ257" s="2">
        <f t="shared" si="3"/>
        <v>106170</v>
      </c>
      <c r="DA257" t="str">
        <f>_xlfn.IFNA(_xlfn.XLOOKUP(R257, LandUseCodes!$A$1:$A$70,LandUseCodes!$B$1:$B$70), "Not Listed")</f>
        <v>R - Single Family/Cabin</v>
      </c>
      <c r="DB257" t="str">
        <f>_xlfn.IFNA(_xlfn.XLOOKUP(AD257, Type!$A$1:$A$3,Type!$B$1:$B$3), "Not Listed")</f>
        <v>Public</v>
      </c>
    </row>
    <row r="258" spans="1:106" x14ac:dyDescent="0.25">
      <c r="A258" s="1" t="s">
        <v>2787</v>
      </c>
      <c r="B258">
        <v>2024</v>
      </c>
      <c r="C258">
        <v>1</v>
      </c>
      <c r="D258" s="1" t="s">
        <v>1081</v>
      </c>
      <c r="E258" s="1" t="s">
        <v>400</v>
      </c>
      <c r="F258" s="1" t="s">
        <v>2788</v>
      </c>
      <c r="G258">
        <v>236500</v>
      </c>
      <c r="H258" s="1"/>
      <c r="J258">
        <v>98800</v>
      </c>
      <c r="K258" s="1" t="s">
        <v>2789</v>
      </c>
      <c r="L258" s="1" t="s">
        <v>2790</v>
      </c>
      <c r="M258" s="1" t="s">
        <v>538</v>
      </c>
      <c r="N258">
        <v>123</v>
      </c>
      <c r="P258" s="1" t="s">
        <v>1390</v>
      </c>
      <c r="Q258" s="1" t="s">
        <v>340</v>
      </c>
      <c r="R258" s="1" t="s">
        <v>163</v>
      </c>
      <c r="S258" s="1" t="s">
        <v>2791</v>
      </c>
      <c r="T258" s="1" t="s">
        <v>1077</v>
      </c>
      <c r="V258" s="1" t="s">
        <v>1078</v>
      </c>
      <c r="W258" s="1" t="s">
        <v>2792</v>
      </c>
      <c r="X258" s="1" t="s">
        <v>1071</v>
      </c>
      <c r="Y258">
        <v>1</v>
      </c>
      <c r="Z258" s="1" t="s">
        <v>148</v>
      </c>
      <c r="AA258" s="1" t="s">
        <v>164</v>
      </c>
      <c r="AB258" s="1" t="s">
        <v>1130</v>
      </c>
      <c r="AC258" s="1" t="s">
        <v>1131</v>
      </c>
      <c r="AD258" s="3">
        <v>1</v>
      </c>
      <c r="AE258" s="1" t="s">
        <v>106</v>
      </c>
      <c r="AF258" s="1" t="s">
        <v>106</v>
      </c>
      <c r="AG258" s="1" t="s">
        <v>106</v>
      </c>
      <c r="AH258" s="1" t="s">
        <v>106</v>
      </c>
      <c r="AI258" s="1"/>
      <c r="AJ258" s="1" t="s">
        <v>104</v>
      </c>
      <c r="AK258" s="1" t="s">
        <v>182</v>
      </c>
      <c r="AM258" s="1" t="s">
        <v>112</v>
      </c>
      <c r="AN258">
        <v>1989</v>
      </c>
      <c r="AO258">
        <v>1523</v>
      </c>
      <c r="AP258">
        <v>2</v>
      </c>
      <c r="AQ258" s="1" t="s">
        <v>148</v>
      </c>
      <c r="AR258" s="1" t="s">
        <v>119</v>
      </c>
      <c r="AT258" s="1" t="s">
        <v>108</v>
      </c>
      <c r="AU258" s="1" t="s">
        <v>121</v>
      </c>
      <c r="AV258">
        <v>1850</v>
      </c>
      <c r="AW258" s="1" t="s">
        <v>141</v>
      </c>
      <c r="AX258">
        <v>3</v>
      </c>
      <c r="AY258">
        <v>1</v>
      </c>
      <c r="AZ258">
        <v>0</v>
      </c>
      <c r="BA258">
        <v>6</v>
      </c>
      <c r="BH258">
        <v>324</v>
      </c>
      <c r="BV258">
        <v>0</v>
      </c>
      <c r="BX258">
        <v>38620</v>
      </c>
      <c r="BY258">
        <v>60180</v>
      </c>
      <c r="BZ258">
        <v>1770</v>
      </c>
      <c r="CA258" s="1" t="s">
        <v>1089</v>
      </c>
      <c r="CB258" s="1" t="s">
        <v>119</v>
      </c>
      <c r="CD258">
        <v>5438</v>
      </c>
      <c r="CE258" s="1" t="s">
        <v>108</v>
      </c>
      <c r="CF258" s="1" t="s">
        <v>106</v>
      </c>
      <c r="CG258" s="1"/>
      <c r="CI258" s="1" t="s">
        <v>2793</v>
      </c>
      <c r="CJ258" s="1" t="s">
        <v>168</v>
      </c>
      <c r="CK258">
        <v>2521149</v>
      </c>
      <c r="CL258">
        <v>185686</v>
      </c>
      <c r="CM258" s="1" t="s">
        <v>1129</v>
      </c>
      <c r="CO258" s="1"/>
      <c r="CP258" s="1"/>
      <c r="CQ258" s="1" t="s">
        <v>2794</v>
      </c>
      <c r="CR258" s="1" t="s">
        <v>2791</v>
      </c>
      <c r="CS258" s="1"/>
      <c r="CU258" s="1" t="s">
        <v>1079</v>
      </c>
      <c r="CV258" s="1" t="s">
        <v>113</v>
      </c>
      <c r="CW258" s="1" t="s">
        <v>1078</v>
      </c>
      <c r="CX258" s="1" t="s">
        <v>611</v>
      </c>
      <c r="CZ258" s="2">
        <f t="shared" si="3"/>
        <v>98800</v>
      </c>
      <c r="DA258" t="str">
        <f>_xlfn.IFNA(_xlfn.XLOOKUP(R258, LandUseCodes!$A$1:$A$70,LandUseCodes!$B$1:$B$70), "Not Listed")</f>
        <v>R - Single Family/Cabin</v>
      </c>
      <c r="DB258" t="str">
        <f>_xlfn.IFNA(_xlfn.XLOOKUP(AD258, Type!$A$1:$A$3,Type!$B$1:$B$3), "Not Listed")</f>
        <v>Public</v>
      </c>
    </row>
    <row r="259" spans="1:106" x14ac:dyDescent="0.25">
      <c r="A259" s="1" t="s">
        <v>2795</v>
      </c>
      <c r="B259">
        <v>2024</v>
      </c>
      <c r="C259">
        <v>1</v>
      </c>
      <c r="D259" s="1" t="s">
        <v>2796</v>
      </c>
      <c r="E259" s="1" t="s">
        <v>2797</v>
      </c>
      <c r="F259" s="1" t="s">
        <v>2798</v>
      </c>
      <c r="G259">
        <v>55000</v>
      </c>
      <c r="H259" s="1" t="s">
        <v>413</v>
      </c>
      <c r="J259">
        <v>64500</v>
      </c>
      <c r="K259" s="1" t="s">
        <v>2799</v>
      </c>
      <c r="L259" s="1"/>
      <c r="M259" s="1" t="s">
        <v>538</v>
      </c>
      <c r="N259">
        <v>125</v>
      </c>
      <c r="O259" s="1"/>
      <c r="P259" s="1" t="s">
        <v>1390</v>
      </c>
      <c r="Q259" s="1" t="s">
        <v>340</v>
      </c>
      <c r="R259" s="1" t="s">
        <v>163</v>
      </c>
      <c r="S259" s="1" t="s">
        <v>2800</v>
      </c>
      <c r="T259" s="1" t="s">
        <v>1006</v>
      </c>
      <c r="U259" s="1" t="s">
        <v>1077</v>
      </c>
      <c r="V259" s="1" t="s">
        <v>1078</v>
      </c>
      <c r="W259" s="1" t="s">
        <v>2801</v>
      </c>
      <c r="X259" s="1" t="s">
        <v>274</v>
      </c>
      <c r="Y259">
        <v>1</v>
      </c>
      <c r="Z259" s="1" t="s">
        <v>148</v>
      </c>
      <c r="AA259" s="1" t="s">
        <v>164</v>
      </c>
      <c r="AB259" s="1" t="s">
        <v>1130</v>
      </c>
      <c r="AC259" s="1" t="s">
        <v>1131</v>
      </c>
      <c r="AD259" s="3">
        <v>1</v>
      </c>
      <c r="AE259" s="1" t="s">
        <v>106</v>
      </c>
      <c r="AF259" s="1" t="s">
        <v>106</v>
      </c>
      <c r="AG259" s="1" t="s">
        <v>106</v>
      </c>
      <c r="AH259" s="1" t="s">
        <v>106</v>
      </c>
      <c r="AI259" s="1" t="s">
        <v>160</v>
      </c>
      <c r="AJ259" s="1" t="s">
        <v>108</v>
      </c>
      <c r="AK259" s="1" t="s">
        <v>182</v>
      </c>
      <c r="AL259" s="1"/>
      <c r="AM259" s="1" t="s">
        <v>112</v>
      </c>
      <c r="AN259">
        <v>1975</v>
      </c>
      <c r="AO259">
        <v>1384</v>
      </c>
      <c r="AP259">
        <v>2</v>
      </c>
      <c r="AQ259" s="1" t="s">
        <v>148</v>
      </c>
      <c r="AR259" s="1" t="s">
        <v>119</v>
      </c>
      <c r="AT259" s="1" t="s">
        <v>119</v>
      </c>
      <c r="AU259" s="1" t="s">
        <v>166</v>
      </c>
      <c r="AV259">
        <v>1850</v>
      </c>
      <c r="AW259" s="1" t="s">
        <v>167</v>
      </c>
      <c r="AX259">
        <v>3</v>
      </c>
      <c r="AY259">
        <v>1</v>
      </c>
      <c r="AZ259">
        <v>0</v>
      </c>
      <c r="BA259">
        <v>6</v>
      </c>
      <c r="BI259" s="1"/>
      <c r="BM259" s="1"/>
      <c r="BN259" s="1"/>
      <c r="BV259">
        <v>0</v>
      </c>
      <c r="BW259">
        <v>106790</v>
      </c>
      <c r="BX259">
        <v>34940</v>
      </c>
      <c r="BY259">
        <v>29560</v>
      </c>
      <c r="BZ259">
        <v>740</v>
      </c>
      <c r="CA259" s="1" t="s">
        <v>1061</v>
      </c>
      <c r="CB259" s="1" t="s">
        <v>119</v>
      </c>
      <c r="CD259">
        <v>4350</v>
      </c>
      <c r="CE259" s="1" t="s">
        <v>106</v>
      </c>
      <c r="CF259" s="1" t="s">
        <v>106</v>
      </c>
      <c r="CI259" s="1" t="s">
        <v>2802</v>
      </c>
      <c r="CJ259" s="1" t="s">
        <v>157</v>
      </c>
      <c r="CK259">
        <v>2521138</v>
      </c>
      <c r="CL259">
        <v>185722</v>
      </c>
      <c r="CM259" s="1" t="s">
        <v>1129</v>
      </c>
      <c r="CO259" s="1"/>
      <c r="CP259" s="1"/>
      <c r="CQ259" s="1" t="s">
        <v>2803</v>
      </c>
      <c r="CR259" s="1" t="s">
        <v>2800</v>
      </c>
      <c r="CS259" s="1" t="s">
        <v>1006</v>
      </c>
      <c r="CU259" s="1" t="s">
        <v>1079</v>
      </c>
      <c r="CV259" s="1" t="s">
        <v>113</v>
      </c>
      <c r="CW259" s="1" t="s">
        <v>1078</v>
      </c>
      <c r="CX259" s="1" t="s">
        <v>611</v>
      </c>
      <c r="CZ259" s="2">
        <f t="shared" ref="CZ259:CZ322" si="4">IF(BV259=0,BX259,BV259)+BY259</f>
        <v>64500</v>
      </c>
      <c r="DA259" t="str">
        <f>_xlfn.IFNA(_xlfn.XLOOKUP(R259, LandUseCodes!$A$1:$A$70,LandUseCodes!$B$1:$B$70), "Not Listed")</f>
        <v>R - Single Family/Cabin</v>
      </c>
      <c r="DB259" t="str">
        <f>_xlfn.IFNA(_xlfn.XLOOKUP(AD259, Type!$A$1:$A$3,Type!$B$1:$B$3), "Not Listed")</f>
        <v>Public</v>
      </c>
    </row>
    <row r="260" spans="1:106" x14ac:dyDescent="0.25">
      <c r="A260" s="1" t="s">
        <v>2804</v>
      </c>
      <c r="B260">
        <v>2024</v>
      </c>
      <c r="C260">
        <v>1</v>
      </c>
      <c r="D260" s="1" t="s">
        <v>2805</v>
      </c>
      <c r="E260" s="1" t="s">
        <v>245</v>
      </c>
      <c r="F260" s="1" t="s">
        <v>2806</v>
      </c>
      <c r="G260">
        <v>1</v>
      </c>
      <c r="H260" s="1" t="s">
        <v>115</v>
      </c>
      <c r="J260">
        <v>61500</v>
      </c>
      <c r="K260" s="1" t="s">
        <v>2807</v>
      </c>
      <c r="L260" s="1" t="s">
        <v>2808</v>
      </c>
      <c r="M260" s="1" t="s">
        <v>538</v>
      </c>
      <c r="N260">
        <v>218</v>
      </c>
      <c r="O260" s="1" t="s">
        <v>116</v>
      </c>
      <c r="P260" s="1" t="s">
        <v>411</v>
      </c>
      <c r="Q260" s="1" t="s">
        <v>340</v>
      </c>
      <c r="R260" s="1" t="s">
        <v>163</v>
      </c>
      <c r="S260" s="1" t="s">
        <v>2809</v>
      </c>
      <c r="T260" s="1" t="s">
        <v>1128</v>
      </c>
      <c r="V260" s="1" t="s">
        <v>1129</v>
      </c>
      <c r="W260" s="1" t="s">
        <v>2807</v>
      </c>
      <c r="X260" s="1"/>
      <c r="Z260" s="1" t="s">
        <v>148</v>
      </c>
      <c r="AA260" s="1" t="s">
        <v>164</v>
      </c>
      <c r="AB260" s="1" t="s">
        <v>1130</v>
      </c>
      <c r="AC260" s="1" t="s">
        <v>1131</v>
      </c>
      <c r="AD260" s="3">
        <v>1</v>
      </c>
      <c r="AE260" s="1" t="s">
        <v>106</v>
      </c>
      <c r="AF260" s="1" t="s">
        <v>106</v>
      </c>
      <c r="AG260" s="1" t="s">
        <v>106</v>
      </c>
      <c r="AH260" s="1" t="s">
        <v>106</v>
      </c>
      <c r="AI260" s="1"/>
      <c r="AJ260" s="1" t="s">
        <v>108</v>
      </c>
      <c r="AK260" s="1" t="s">
        <v>182</v>
      </c>
      <c r="AL260" s="1"/>
      <c r="AM260" s="1"/>
      <c r="AO260">
        <v>1368</v>
      </c>
      <c r="AP260">
        <v>2</v>
      </c>
      <c r="AQ260" s="1" t="s">
        <v>160</v>
      </c>
      <c r="AR260" s="1" t="s">
        <v>119</v>
      </c>
      <c r="AT260" s="1" t="s">
        <v>108</v>
      </c>
      <c r="AU260" s="1" t="s">
        <v>166</v>
      </c>
      <c r="AV260">
        <v>1850</v>
      </c>
      <c r="AW260" s="1" t="s">
        <v>167</v>
      </c>
      <c r="AX260">
        <v>4</v>
      </c>
      <c r="AY260">
        <v>2</v>
      </c>
      <c r="AZ260">
        <v>0</v>
      </c>
      <c r="BA260">
        <v>6</v>
      </c>
      <c r="BI260" s="1"/>
      <c r="BM260" s="1"/>
      <c r="BN260" s="1"/>
      <c r="BV260">
        <v>0</v>
      </c>
      <c r="BW260">
        <v>119430</v>
      </c>
      <c r="BX260">
        <v>25500</v>
      </c>
      <c r="BY260">
        <v>36000</v>
      </c>
      <c r="BZ260">
        <v>0</v>
      </c>
      <c r="CA260" s="1" t="s">
        <v>1061</v>
      </c>
      <c r="CB260" s="1" t="s">
        <v>119</v>
      </c>
      <c r="CD260">
        <v>9100</v>
      </c>
      <c r="CE260" s="1" t="s">
        <v>108</v>
      </c>
      <c r="CF260" s="1" t="s">
        <v>106</v>
      </c>
      <c r="CG260" s="1"/>
      <c r="CI260" s="1" t="s">
        <v>2810</v>
      </c>
      <c r="CJ260" s="1" t="s">
        <v>157</v>
      </c>
      <c r="CK260">
        <v>2521262</v>
      </c>
      <c r="CL260">
        <v>185726</v>
      </c>
      <c r="CM260" s="1" t="s">
        <v>1129</v>
      </c>
      <c r="CO260" s="1"/>
      <c r="CP260" s="1"/>
      <c r="CQ260" s="1" t="s">
        <v>2811</v>
      </c>
      <c r="CR260" s="1" t="s">
        <v>2809</v>
      </c>
      <c r="CS260" s="1"/>
      <c r="CU260" s="1" t="s">
        <v>1133</v>
      </c>
      <c r="CV260" s="1" t="s">
        <v>113</v>
      </c>
      <c r="CW260" s="1" t="s">
        <v>1129</v>
      </c>
      <c r="CX260" s="1" t="s">
        <v>611</v>
      </c>
      <c r="CZ260" s="2">
        <f t="shared" si="4"/>
        <v>61500</v>
      </c>
      <c r="DA260" t="str">
        <f>_xlfn.IFNA(_xlfn.XLOOKUP(R260, LandUseCodes!$A$1:$A$70,LandUseCodes!$B$1:$B$70), "Not Listed")</f>
        <v>R - Single Family/Cabin</v>
      </c>
      <c r="DB260" t="str">
        <f>_xlfn.IFNA(_xlfn.XLOOKUP(AD260, Type!$A$1:$A$3,Type!$B$1:$B$3), "Not Listed")</f>
        <v>Public</v>
      </c>
    </row>
    <row r="261" spans="1:106" x14ac:dyDescent="0.25">
      <c r="A261" s="1" t="s">
        <v>2812</v>
      </c>
      <c r="B261">
        <v>2024</v>
      </c>
      <c r="C261">
        <v>1</v>
      </c>
      <c r="D261" s="1" t="s">
        <v>2813</v>
      </c>
      <c r="E261" s="1" t="s">
        <v>814</v>
      </c>
      <c r="F261" s="1" t="s">
        <v>2814</v>
      </c>
      <c r="G261">
        <v>1</v>
      </c>
      <c r="H261" s="1" t="s">
        <v>115</v>
      </c>
      <c r="J261">
        <v>105430</v>
      </c>
      <c r="K261" s="1" t="s">
        <v>2815</v>
      </c>
      <c r="L261" s="1" t="s">
        <v>2816</v>
      </c>
      <c r="M261" s="1" t="s">
        <v>538</v>
      </c>
      <c r="N261">
        <v>220</v>
      </c>
      <c r="O261" s="1" t="s">
        <v>116</v>
      </c>
      <c r="P261" s="1" t="s">
        <v>411</v>
      </c>
      <c r="Q261" s="1" t="s">
        <v>340</v>
      </c>
      <c r="R261" s="1" t="s">
        <v>163</v>
      </c>
      <c r="S261" s="1" t="s">
        <v>2817</v>
      </c>
      <c r="T261" s="1" t="s">
        <v>2818</v>
      </c>
      <c r="V261" s="1" t="s">
        <v>2819</v>
      </c>
      <c r="W261" s="1" t="s">
        <v>2820</v>
      </c>
      <c r="X261" s="1" t="s">
        <v>523</v>
      </c>
      <c r="Y261">
        <v>1</v>
      </c>
      <c r="Z261" s="1" t="s">
        <v>148</v>
      </c>
      <c r="AA261" s="1" t="s">
        <v>164</v>
      </c>
      <c r="AB261" s="1" t="s">
        <v>1130</v>
      </c>
      <c r="AC261" s="1" t="s">
        <v>1131</v>
      </c>
      <c r="AD261" s="3">
        <v>1</v>
      </c>
      <c r="AE261" s="1" t="s">
        <v>106</v>
      </c>
      <c r="AF261" s="1" t="s">
        <v>106</v>
      </c>
      <c r="AG261" s="1" t="s">
        <v>106</v>
      </c>
      <c r="AH261" s="1" t="s">
        <v>106</v>
      </c>
      <c r="AI261" s="1"/>
      <c r="AJ261" s="1" t="s">
        <v>108</v>
      </c>
      <c r="AK261" s="1" t="s">
        <v>182</v>
      </c>
      <c r="AL261" s="1"/>
      <c r="AM261" s="1"/>
      <c r="AO261">
        <v>1215</v>
      </c>
      <c r="AP261">
        <v>1</v>
      </c>
      <c r="AQ261" s="1" t="s">
        <v>112</v>
      </c>
      <c r="AR261" s="1" t="s">
        <v>119</v>
      </c>
      <c r="AT261" s="1" t="s">
        <v>108</v>
      </c>
      <c r="AU261" s="1" t="s">
        <v>166</v>
      </c>
      <c r="AV261">
        <v>1956</v>
      </c>
      <c r="AW261" s="1" t="s">
        <v>101</v>
      </c>
      <c r="AX261">
        <v>4</v>
      </c>
      <c r="AY261">
        <v>1</v>
      </c>
      <c r="AZ261">
        <v>0</v>
      </c>
      <c r="BA261">
        <v>6</v>
      </c>
      <c r="BB261" s="1"/>
      <c r="BE261">
        <v>0</v>
      </c>
      <c r="BF261">
        <v>0</v>
      </c>
      <c r="BI261" s="1"/>
      <c r="BM261" s="1"/>
      <c r="BN261" s="1"/>
      <c r="BV261">
        <v>0</v>
      </c>
      <c r="BX261">
        <v>42210</v>
      </c>
      <c r="BY261">
        <v>63220</v>
      </c>
      <c r="BZ261">
        <v>0</v>
      </c>
      <c r="CA261" s="1" t="s">
        <v>1061</v>
      </c>
      <c r="CB261" s="1" t="s">
        <v>119</v>
      </c>
      <c r="CD261">
        <v>6500</v>
      </c>
      <c r="CE261" s="1" t="s">
        <v>119</v>
      </c>
      <c r="CF261" s="1" t="s">
        <v>106</v>
      </c>
      <c r="CI261" s="1" t="s">
        <v>2821</v>
      </c>
      <c r="CJ261" s="1" t="s">
        <v>157</v>
      </c>
      <c r="CK261">
        <v>2521319</v>
      </c>
      <c r="CL261">
        <v>185756</v>
      </c>
      <c r="CM261" s="1" t="s">
        <v>1129</v>
      </c>
      <c r="CO261" s="1"/>
      <c r="CP261" s="1"/>
      <c r="CQ261" s="1" t="s">
        <v>2822</v>
      </c>
      <c r="CR261" s="1" t="s">
        <v>2817</v>
      </c>
      <c r="CS261" s="1"/>
      <c r="CU261" s="1" t="s">
        <v>2823</v>
      </c>
      <c r="CV261" s="1" t="s">
        <v>695</v>
      </c>
      <c r="CW261" s="1" t="s">
        <v>2819</v>
      </c>
      <c r="CX261" s="1" t="s">
        <v>611</v>
      </c>
      <c r="CZ261" s="2">
        <f t="shared" si="4"/>
        <v>105430</v>
      </c>
      <c r="DA261" t="str">
        <f>_xlfn.IFNA(_xlfn.XLOOKUP(R261, LandUseCodes!$A$1:$A$70,LandUseCodes!$B$1:$B$70), "Not Listed")</f>
        <v>R - Single Family/Cabin</v>
      </c>
      <c r="DB261" t="str">
        <f>_xlfn.IFNA(_xlfn.XLOOKUP(AD261, Type!$A$1:$A$3,Type!$B$1:$B$3), "Not Listed")</f>
        <v>Public</v>
      </c>
    </row>
    <row r="262" spans="1:106" x14ac:dyDescent="0.25">
      <c r="A262" s="1" t="s">
        <v>2824</v>
      </c>
      <c r="B262">
        <v>2024</v>
      </c>
      <c r="C262">
        <v>1</v>
      </c>
      <c r="D262" s="1" t="s">
        <v>2825</v>
      </c>
      <c r="E262" s="1" t="s">
        <v>845</v>
      </c>
      <c r="F262" s="1"/>
      <c r="H262" s="1"/>
      <c r="J262">
        <v>133890</v>
      </c>
      <c r="K262" s="1" t="s">
        <v>2826</v>
      </c>
      <c r="L262" s="1" t="s">
        <v>2827</v>
      </c>
      <c r="M262" s="1" t="s">
        <v>538</v>
      </c>
      <c r="N262">
        <v>222</v>
      </c>
      <c r="O262" s="1" t="s">
        <v>116</v>
      </c>
      <c r="P262" s="1" t="s">
        <v>411</v>
      </c>
      <c r="Q262" s="1" t="s">
        <v>340</v>
      </c>
      <c r="R262" s="1" t="s">
        <v>163</v>
      </c>
      <c r="S262" s="1" t="s">
        <v>2828</v>
      </c>
      <c r="T262" s="1" t="s">
        <v>1128</v>
      </c>
      <c r="U262" s="1"/>
      <c r="V262" s="1" t="s">
        <v>1129</v>
      </c>
      <c r="W262" s="1"/>
      <c r="X262" s="1"/>
      <c r="Z262" s="1" t="s">
        <v>148</v>
      </c>
      <c r="AA262" s="1" t="s">
        <v>164</v>
      </c>
      <c r="AB262" s="1" t="s">
        <v>1130</v>
      </c>
      <c r="AC262" s="1" t="s">
        <v>1131</v>
      </c>
      <c r="AD262" s="3">
        <v>1</v>
      </c>
      <c r="AE262" s="1" t="s">
        <v>106</v>
      </c>
      <c r="AF262" s="1" t="s">
        <v>106</v>
      </c>
      <c r="AG262" s="1" t="s">
        <v>106</v>
      </c>
      <c r="AH262" s="1" t="s">
        <v>106</v>
      </c>
      <c r="AI262" s="1"/>
      <c r="AJ262" s="1"/>
      <c r="AK262" s="1" t="s">
        <v>182</v>
      </c>
      <c r="AL262" s="1"/>
      <c r="AM262" s="1" t="s">
        <v>112</v>
      </c>
      <c r="AN262">
        <v>1994</v>
      </c>
      <c r="AO262">
        <v>1488</v>
      </c>
      <c r="AP262">
        <v>2</v>
      </c>
      <c r="AQ262" s="1" t="s">
        <v>148</v>
      </c>
      <c r="AR262" s="1" t="s">
        <v>119</v>
      </c>
      <c r="AT262" s="1" t="s">
        <v>108</v>
      </c>
      <c r="AU262" s="1" t="s">
        <v>166</v>
      </c>
      <c r="AV262">
        <v>1923</v>
      </c>
      <c r="AW262" s="1" t="s">
        <v>167</v>
      </c>
      <c r="AX262">
        <v>3</v>
      </c>
      <c r="AY262">
        <v>1</v>
      </c>
      <c r="AZ262">
        <v>1</v>
      </c>
      <c r="BA262">
        <v>8</v>
      </c>
      <c r="BB262" s="1"/>
      <c r="BI262" s="1"/>
      <c r="BM262" s="1"/>
      <c r="BN262" s="1"/>
      <c r="BV262">
        <v>0</v>
      </c>
      <c r="BX262">
        <v>54890</v>
      </c>
      <c r="BY262">
        <v>79000</v>
      </c>
      <c r="BZ262">
        <v>0</v>
      </c>
      <c r="CA262" s="1" t="s">
        <v>1061</v>
      </c>
      <c r="CB262" s="1" t="s">
        <v>119</v>
      </c>
      <c r="CD262">
        <v>10250</v>
      </c>
      <c r="CE262" s="1" t="s">
        <v>106</v>
      </c>
      <c r="CF262" s="1" t="s">
        <v>106</v>
      </c>
      <c r="CI262" s="1" t="s">
        <v>2829</v>
      </c>
      <c r="CJ262" s="1" t="s">
        <v>157</v>
      </c>
      <c r="CK262">
        <v>2521381</v>
      </c>
      <c r="CL262">
        <v>185799</v>
      </c>
      <c r="CM262" s="1" t="s">
        <v>1129</v>
      </c>
      <c r="CO262" s="1"/>
      <c r="CP262" s="1"/>
      <c r="CQ262" s="1" t="s">
        <v>2828</v>
      </c>
      <c r="CR262" s="1" t="s">
        <v>2828</v>
      </c>
      <c r="CS262" s="1"/>
      <c r="CT262" s="1"/>
      <c r="CU262" s="1" t="s">
        <v>1133</v>
      </c>
      <c r="CV262" s="1" t="s">
        <v>113</v>
      </c>
      <c r="CW262" s="1" t="s">
        <v>1129</v>
      </c>
      <c r="CX262" s="1" t="s">
        <v>611</v>
      </c>
      <c r="CZ262" s="2">
        <f t="shared" si="4"/>
        <v>133890</v>
      </c>
      <c r="DA262" t="str">
        <f>_xlfn.IFNA(_xlfn.XLOOKUP(R262, LandUseCodes!$A$1:$A$70,LandUseCodes!$B$1:$B$70), "Not Listed")</f>
        <v>R - Single Family/Cabin</v>
      </c>
      <c r="DB262" t="str">
        <f>_xlfn.IFNA(_xlfn.XLOOKUP(AD262, Type!$A$1:$A$3,Type!$B$1:$B$3), "Not Listed")</f>
        <v>Public</v>
      </c>
    </row>
    <row r="263" spans="1:106" x14ac:dyDescent="0.25">
      <c r="A263" s="1" t="s">
        <v>2830</v>
      </c>
      <c r="B263">
        <v>2024</v>
      </c>
      <c r="C263">
        <v>1</v>
      </c>
      <c r="D263" s="1" t="s">
        <v>1050</v>
      </c>
      <c r="E263" s="1" t="s">
        <v>2831</v>
      </c>
      <c r="F263" s="1" t="s">
        <v>1052</v>
      </c>
      <c r="G263">
        <v>1</v>
      </c>
      <c r="H263" s="1" t="s">
        <v>115</v>
      </c>
      <c r="J263">
        <v>75910</v>
      </c>
      <c r="K263" s="1" t="s">
        <v>2832</v>
      </c>
      <c r="L263" s="1" t="s">
        <v>2833</v>
      </c>
      <c r="M263" s="1" t="s">
        <v>538</v>
      </c>
      <c r="N263">
        <v>3</v>
      </c>
      <c r="P263" s="1" t="s">
        <v>2551</v>
      </c>
      <c r="Q263" s="1" t="s">
        <v>2552</v>
      </c>
      <c r="R263" s="1" t="s">
        <v>163</v>
      </c>
      <c r="S263" s="1" t="s">
        <v>2834</v>
      </c>
      <c r="T263" s="1" t="s">
        <v>1128</v>
      </c>
      <c r="V263" s="1" t="s">
        <v>1129</v>
      </c>
      <c r="W263" s="1" t="s">
        <v>2832</v>
      </c>
      <c r="X263" s="1" t="s">
        <v>1048</v>
      </c>
      <c r="Y263">
        <v>1</v>
      </c>
      <c r="Z263" s="1" t="s">
        <v>148</v>
      </c>
      <c r="AA263" s="1" t="s">
        <v>164</v>
      </c>
      <c r="AB263" s="1" t="s">
        <v>1130</v>
      </c>
      <c r="AC263" s="1" t="s">
        <v>1131</v>
      </c>
      <c r="AD263" s="3">
        <v>4</v>
      </c>
      <c r="AE263" s="1" t="s">
        <v>106</v>
      </c>
      <c r="AF263" s="1" t="s">
        <v>106</v>
      </c>
      <c r="AG263" s="1" t="s">
        <v>106</v>
      </c>
      <c r="AH263" s="1" t="s">
        <v>106</v>
      </c>
      <c r="AI263" s="1"/>
      <c r="AJ263" s="1" t="s">
        <v>108</v>
      </c>
      <c r="AK263" s="1" t="s">
        <v>182</v>
      </c>
      <c r="AL263" s="1"/>
      <c r="AO263">
        <v>1050</v>
      </c>
      <c r="AP263">
        <v>1</v>
      </c>
      <c r="AQ263" s="1" t="s">
        <v>148</v>
      </c>
      <c r="AR263" s="1" t="s">
        <v>106</v>
      </c>
      <c r="AT263" s="1" t="s">
        <v>112</v>
      </c>
      <c r="AU263" s="1" t="s">
        <v>121</v>
      </c>
      <c r="AV263">
        <v>2017</v>
      </c>
      <c r="AW263" s="1" t="s">
        <v>134</v>
      </c>
      <c r="AX263">
        <v>3</v>
      </c>
      <c r="AY263">
        <v>1</v>
      </c>
      <c r="AZ263">
        <v>0</v>
      </c>
      <c r="BA263">
        <v>6</v>
      </c>
      <c r="BB263" s="1"/>
      <c r="BI263" s="1"/>
      <c r="BM263" s="1"/>
      <c r="BN263" s="1"/>
      <c r="BV263">
        <v>0</v>
      </c>
      <c r="BW263">
        <v>15000</v>
      </c>
      <c r="BX263">
        <v>10000</v>
      </c>
      <c r="BY263">
        <v>65910</v>
      </c>
      <c r="BZ263">
        <v>1800</v>
      </c>
      <c r="CA263" s="1" t="s">
        <v>1072</v>
      </c>
      <c r="CB263" s="1" t="s">
        <v>107</v>
      </c>
      <c r="CD263">
        <v>23180</v>
      </c>
      <c r="CE263" s="1" t="s">
        <v>106</v>
      </c>
      <c r="CF263" s="1" t="s">
        <v>106</v>
      </c>
      <c r="CI263" s="1" t="s">
        <v>2835</v>
      </c>
      <c r="CJ263" s="1" t="s">
        <v>157</v>
      </c>
      <c r="CK263">
        <v>2521375</v>
      </c>
      <c r="CL263">
        <v>185635</v>
      </c>
      <c r="CM263" s="1" t="s">
        <v>1129</v>
      </c>
      <c r="CO263" s="1"/>
      <c r="CP263" s="1"/>
      <c r="CQ263" s="1" t="s">
        <v>2834</v>
      </c>
      <c r="CR263" s="1" t="s">
        <v>2834</v>
      </c>
      <c r="CS263" s="1"/>
      <c r="CU263" s="1" t="s">
        <v>1133</v>
      </c>
      <c r="CV263" s="1" t="s">
        <v>113</v>
      </c>
      <c r="CW263" s="1" t="s">
        <v>1129</v>
      </c>
      <c r="CX263" s="1" t="s">
        <v>611</v>
      </c>
      <c r="CZ263" s="2">
        <f t="shared" si="4"/>
        <v>75910</v>
      </c>
      <c r="DA263" t="str">
        <f>_xlfn.IFNA(_xlfn.XLOOKUP(R263, LandUseCodes!$A$1:$A$70,LandUseCodes!$B$1:$B$70), "Not Listed")</f>
        <v>R - Single Family/Cabin</v>
      </c>
      <c r="DB263" t="str">
        <f>_xlfn.IFNA(_xlfn.XLOOKUP(AD263, Type!$A$1:$A$3,Type!$B$1:$B$3), "Not Listed")</f>
        <v>Not Listed</v>
      </c>
    </row>
    <row r="264" spans="1:106" x14ac:dyDescent="0.25">
      <c r="A264" s="1" t="s">
        <v>2836</v>
      </c>
      <c r="B264">
        <v>2024</v>
      </c>
      <c r="C264">
        <v>1</v>
      </c>
      <c r="D264" s="1"/>
      <c r="E264" s="1"/>
      <c r="F264" s="1"/>
      <c r="H264" s="1"/>
      <c r="J264">
        <v>200540</v>
      </c>
      <c r="K264" s="1" t="s">
        <v>1185</v>
      </c>
      <c r="L264" s="1"/>
      <c r="M264" s="1" t="s">
        <v>538</v>
      </c>
      <c r="O264" s="1"/>
      <c r="P264" s="1" t="s">
        <v>412</v>
      </c>
      <c r="Q264" s="1" t="s">
        <v>340</v>
      </c>
      <c r="R264" s="1" t="s">
        <v>447</v>
      </c>
      <c r="S264" s="1" t="s">
        <v>1186</v>
      </c>
      <c r="T264" s="1" t="s">
        <v>1187</v>
      </c>
      <c r="U264" s="1" t="s">
        <v>1128</v>
      </c>
      <c r="V264" s="1" t="s">
        <v>1129</v>
      </c>
      <c r="W264" s="1"/>
      <c r="X264" s="1"/>
      <c r="Z264" s="1" t="s">
        <v>148</v>
      </c>
      <c r="AA264" s="1" t="s">
        <v>116</v>
      </c>
      <c r="AB264" s="1" t="s">
        <v>1149</v>
      </c>
      <c r="AC264" s="1" t="s">
        <v>181</v>
      </c>
      <c r="AD264" s="3">
        <v>1</v>
      </c>
      <c r="AE264" s="1" t="s">
        <v>106</v>
      </c>
      <c r="AF264" s="1" t="s">
        <v>106</v>
      </c>
      <c r="AG264" s="1" t="s">
        <v>106</v>
      </c>
      <c r="AH264" s="1" t="s">
        <v>106</v>
      </c>
      <c r="AI264" s="1"/>
      <c r="AJ264" s="1"/>
      <c r="AK264" s="1" t="s">
        <v>182</v>
      </c>
      <c r="AM264" s="1"/>
      <c r="AQ264" s="1"/>
      <c r="AR264" s="1"/>
      <c r="AT264" s="1"/>
      <c r="AU264" s="1"/>
      <c r="AW264" s="1"/>
      <c r="BV264">
        <v>0</v>
      </c>
      <c r="BX264">
        <v>200540</v>
      </c>
      <c r="BY264">
        <v>0</v>
      </c>
      <c r="BZ264">
        <v>0</v>
      </c>
      <c r="CA264" s="1" t="s">
        <v>1061</v>
      </c>
      <c r="CB264" s="1"/>
      <c r="CC264">
        <v>8.9</v>
      </c>
      <c r="CE264" s="1"/>
      <c r="CF264" s="1" t="s">
        <v>106</v>
      </c>
      <c r="CI264" s="1" t="s">
        <v>2837</v>
      </c>
      <c r="CJ264" s="1" t="s">
        <v>2838</v>
      </c>
      <c r="CK264">
        <v>2521697</v>
      </c>
      <c r="CL264">
        <v>185982</v>
      </c>
      <c r="CM264" s="1" t="s">
        <v>1129</v>
      </c>
      <c r="CO264" s="1"/>
      <c r="CP264" s="1"/>
      <c r="CQ264" s="1" t="s">
        <v>2839</v>
      </c>
      <c r="CR264" s="1" t="s">
        <v>1186</v>
      </c>
      <c r="CS264" s="1" t="s">
        <v>1187</v>
      </c>
      <c r="CU264" s="1" t="s">
        <v>1133</v>
      </c>
      <c r="CV264" s="1" t="s">
        <v>113</v>
      </c>
      <c r="CW264" s="1" t="s">
        <v>1129</v>
      </c>
      <c r="CX264" s="1" t="s">
        <v>611</v>
      </c>
      <c r="CZ264" s="2">
        <f t="shared" si="4"/>
        <v>200540</v>
      </c>
      <c r="DA264" t="str">
        <f>_xlfn.IFNA(_xlfn.XLOOKUP(R264, LandUseCodes!$A$1:$A$70,LandUseCodes!$B$1:$B$70), "Not Listed")</f>
        <v>E - Local Gov't Parks</v>
      </c>
      <c r="DB264" t="str">
        <f>_xlfn.IFNA(_xlfn.XLOOKUP(AD264, Type!$A$1:$A$3,Type!$B$1:$B$3), "Not Listed")</f>
        <v>Public</v>
      </c>
    </row>
    <row r="265" spans="1:106" x14ac:dyDescent="0.25">
      <c r="A265" s="1" t="s">
        <v>2840</v>
      </c>
      <c r="B265">
        <v>2024</v>
      </c>
      <c r="C265">
        <v>1</v>
      </c>
      <c r="D265" s="1" t="s">
        <v>698</v>
      </c>
      <c r="E265" s="1" t="s">
        <v>607</v>
      </c>
      <c r="F265" s="1" t="s">
        <v>366</v>
      </c>
      <c r="G265">
        <v>1350000</v>
      </c>
      <c r="H265" s="1"/>
      <c r="J265">
        <v>1242590</v>
      </c>
      <c r="K265" s="1" t="s">
        <v>2841</v>
      </c>
      <c r="L265" s="1"/>
      <c r="M265" s="1" t="s">
        <v>538</v>
      </c>
      <c r="N265">
        <v>202</v>
      </c>
      <c r="O265" s="1"/>
      <c r="P265" s="1" t="s">
        <v>407</v>
      </c>
      <c r="Q265" s="1" t="s">
        <v>340</v>
      </c>
      <c r="R265" s="1" t="s">
        <v>102</v>
      </c>
      <c r="S265" s="1" t="s">
        <v>2842</v>
      </c>
      <c r="T265" s="1" t="s">
        <v>2843</v>
      </c>
      <c r="U265" s="1" t="s">
        <v>135</v>
      </c>
      <c r="V265" s="1" t="s">
        <v>136</v>
      </c>
      <c r="W265" s="1"/>
      <c r="X265" s="1"/>
      <c r="Z265" s="1" t="s">
        <v>112</v>
      </c>
      <c r="AA265" s="1" t="s">
        <v>105</v>
      </c>
      <c r="AB265" s="1" t="s">
        <v>1208</v>
      </c>
      <c r="AC265" s="1" t="s">
        <v>1131</v>
      </c>
      <c r="AD265" s="3">
        <v>1</v>
      </c>
      <c r="AE265" s="1" t="s">
        <v>106</v>
      </c>
      <c r="AF265" s="1" t="s">
        <v>106</v>
      </c>
      <c r="AG265" s="1" t="s">
        <v>108</v>
      </c>
      <c r="AH265" s="1" t="s">
        <v>106</v>
      </c>
      <c r="AI265" s="1"/>
      <c r="AJ265" s="1" t="s">
        <v>165</v>
      </c>
      <c r="AK265" s="1" t="s">
        <v>182</v>
      </c>
      <c r="AL265" s="1" t="s">
        <v>107</v>
      </c>
      <c r="AM265" s="1"/>
      <c r="AQ265" s="1"/>
      <c r="AR265" s="1"/>
      <c r="AT265" s="1"/>
      <c r="AU265" s="1"/>
      <c r="AW265" s="1"/>
      <c r="BI265" s="1" t="s">
        <v>114</v>
      </c>
      <c r="BK265">
        <v>45432</v>
      </c>
      <c r="BM265" s="1" t="s">
        <v>119</v>
      </c>
      <c r="BN265" s="1" t="s">
        <v>139</v>
      </c>
      <c r="BO265">
        <v>1973</v>
      </c>
      <c r="BP265">
        <v>45432</v>
      </c>
      <c r="BR265">
        <v>2</v>
      </c>
      <c r="BT265">
        <v>42</v>
      </c>
      <c r="BV265">
        <v>0</v>
      </c>
      <c r="BX265">
        <v>201790</v>
      </c>
      <c r="BY265">
        <v>1040800</v>
      </c>
      <c r="BZ265">
        <v>11900</v>
      </c>
      <c r="CA265" s="1" t="s">
        <v>1101</v>
      </c>
      <c r="CB265" s="1"/>
      <c r="CC265">
        <v>2.4</v>
      </c>
      <c r="CE265" s="1"/>
      <c r="CF265" s="1" t="s">
        <v>106</v>
      </c>
      <c r="CI265" s="1" t="s">
        <v>2844</v>
      </c>
      <c r="CJ265" s="1" t="s">
        <v>2845</v>
      </c>
      <c r="CK265">
        <v>2521239</v>
      </c>
      <c r="CL265">
        <v>185205</v>
      </c>
      <c r="CM265" s="1" t="s">
        <v>1129</v>
      </c>
      <c r="CN265">
        <v>2</v>
      </c>
      <c r="CO265" s="1"/>
      <c r="CP265" s="1"/>
      <c r="CQ265" s="1" t="s">
        <v>2846</v>
      </c>
      <c r="CR265" s="1" t="s">
        <v>2842</v>
      </c>
      <c r="CS265" s="1" t="s">
        <v>2843</v>
      </c>
      <c r="CU265" s="1" t="s">
        <v>137</v>
      </c>
      <c r="CV265" s="1" t="s">
        <v>113</v>
      </c>
      <c r="CW265" s="1" t="s">
        <v>136</v>
      </c>
      <c r="CX265" s="1" t="s">
        <v>611</v>
      </c>
      <c r="CZ265" s="2">
        <f t="shared" si="4"/>
        <v>1242590</v>
      </c>
      <c r="DA265" t="str">
        <f>_xlfn.IFNA(_xlfn.XLOOKUP(R265, LandUseCodes!$A$1:$A$70,LandUseCodes!$B$1:$B$70), "Not Listed")</f>
        <v>A - Apt Complex (20 or more units</v>
      </c>
      <c r="DB265" t="str">
        <f>_xlfn.IFNA(_xlfn.XLOOKUP(AD265, Type!$A$1:$A$3,Type!$B$1:$B$3), "Not Listed")</f>
        <v>Public</v>
      </c>
    </row>
    <row r="266" spans="1:106" x14ac:dyDescent="0.25">
      <c r="A266" s="1" t="s">
        <v>2847</v>
      </c>
      <c r="B266">
        <v>2024</v>
      </c>
      <c r="C266">
        <v>1</v>
      </c>
      <c r="D266" s="1" t="s">
        <v>2848</v>
      </c>
      <c r="E266" s="1" t="s">
        <v>2849</v>
      </c>
      <c r="F266" s="1" t="s">
        <v>2850</v>
      </c>
      <c r="G266">
        <v>1</v>
      </c>
      <c r="H266" s="1" t="s">
        <v>115</v>
      </c>
      <c r="J266">
        <v>48730</v>
      </c>
      <c r="K266" s="1" t="s">
        <v>2851</v>
      </c>
      <c r="L266" s="1"/>
      <c r="M266" s="1" t="s">
        <v>538</v>
      </c>
      <c r="N266">
        <v>203</v>
      </c>
      <c r="O266" s="1"/>
      <c r="P266" s="1" t="s">
        <v>1517</v>
      </c>
      <c r="Q266" s="1" t="s">
        <v>340</v>
      </c>
      <c r="R266" s="1" t="s">
        <v>163</v>
      </c>
      <c r="S266" s="1" t="s">
        <v>2852</v>
      </c>
      <c r="T266" s="1" t="s">
        <v>1128</v>
      </c>
      <c r="V266" s="1" t="s">
        <v>1129</v>
      </c>
      <c r="W266" s="1" t="s">
        <v>2853</v>
      </c>
      <c r="X266" s="1"/>
      <c r="Z266" s="1" t="s">
        <v>148</v>
      </c>
      <c r="AA266" s="1" t="s">
        <v>164</v>
      </c>
      <c r="AB266" s="1" t="s">
        <v>1130</v>
      </c>
      <c r="AC266" s="1" t="s">
        <v>181</v>
      </c>
      <c r="AD266" s="3">
        <v>1</v>
      </c>
      <c r="AE266" s="1" t="s">
        <v>106</v>
      </c>
      <c r="AF266" s="1" t="s">
        <v>106</v>
      </c>
      <c r="AG266" s="1" t="s">
        <v>106</v>
      </c>
      <c r="AH266" s="1" t="s">
        <v>106</v>
      </c>
      <c r="AI266" s="1" t="s">
        <v>160</v>
      </c>
      <c r="AJ266" s="1" t="s">
        <v>108</v>
      </c>
      <c r="AK266" s="1" t="s">
        <v>182</v>
      </c>
      <c r="AM266" s="1" t="s">
        <v>112</v>
      </c>
      <c r="AN266">
        <v>1940</v>
      </c>
      <c r="AO266">
        <v>1083</v>
      </c>
      <c r="AP266">
        <v>2</v>
      </c>
      <c r="AQ266" s="1" t="s">
        <v>148</v>
      </c>
      <c r="AR266" s="1" t="s">
        <v>119</v>
      </c>
      <c r="AT266" s="1" t="s">
        <v>119</v>
      </c>
      <c r="AU266" s="1" t="s">
        <v>121</v>
      </c>
      <c r="AV266">
        <v>1900</v>
      </c>
      <c r="AW266" s="1" t="s">
        <v>167</v>
      </c>
      <c r="AX266">
        <v>2</v>
      </c>
      <c r="AY266">
        <v>1</v>
      </c>
      <c r="AZ266">
        <v>0</v>
      </c>
      <c r="BA266">
        <v>5</v>
      </c>
      <c r="BV266">
        <v>0</v>
      </c>
      <c r="BW266">
        <v>84270</v>
      </c>
      <c r="BX266">
        <v>24030</v>
      </c>
      <c r="BY266">
        <v>24700</v>
      </c>
      <c r="BZ266">
        <v>550</v>
      </c>
      <c r="CA266" s="1" t="s">
        <v>1061</v>
      </c>
      <c r="CB266" s="1" t="s">
        <v>119</v>
      </c>
      <c r="CD266">
        <v>4773</v>
      </c>
      <c r="CE266" s="1" t="s">
        <v>106</v>
      </c>
      <c r="CF266" s="1" t="s">
        <v>106</v>
      </c>
      <c r="CI266" s="1" t="s">
        <v>2854</v>
      </c>
      <c r="CJ266" s="1" t="s">
        <v>157</v>
      </c>
      <c r="CK266">
        <v>2521392</v>
      </c>
      <c r="CL266">
        <v>185924</v>
      </c>
      <c r="CM266" s="1" t="s">
        <v>1129</v>
      </c>
      <c r="CO266" s="1"/>
      <c r="CP266" s="1"/>
      <c r="CQ266" s="1" t="s">
        <v>2852</v>
      </c>
      <c r="CR266" s="1" t="s">
        <v>2852</v>
      </c>
      <c r="CS266" s="1"/>
      <c r="CU266" s="1" t="s">
        <v>1133</v>
      </c>
      <c r="CV266" s="1" t="s">
        <v>113</v>
      </c>
      <c r="CW266" s="1" t="s">
        <v>1129</v>
      </c>
      <c r="CX266" s="1" t="s">
        <v>611</v>
      </c>
      <c r="CZ266" s="2">
        <f t="shared" si="4"/>
        <v>48730</v>
      </c>
      <c r="DA266" t="str">
        <f>_xlfn.IFNA(_xlfn.XLOOKUP(R266, LandUseCodes!$A$1:$A$70,LandUseCodes!$B$1:$B$70), "Not Listed")</f>
        <v>R - Single Family/Cabin</v>
      </c>
      <c r="DB266" t="str">
        <f>_xlfn.IFNA(_xlfn.XLOOKUP(AD266, Type!$A$1:$A$3,Type!$B$1:$B$3), "Not Listed")</f>
        <v>Public</v>
      </c>
    </row>
    <row r="267" spans="1:106" x14ac:dyDescent="0.25">
      <c r="A267" s="1" t="s">
        <v>2855</v>
      </c>
      <c r="B267">
        <v>2024</v>
      </c>
      <c r="C267">
        <v>1</v>
      </c>
      <c r="D267" s="1" t="s">
        <v>2856</v>
      </c>
      <c r="E267" s="1" t="s">
        <v>2857</v>
      </c>
      <c r="F267" s="1"/>
      <c r="H267" s="1"/>
      <c r="J267">
        <v>54000</v>
      </c>
      <c r="K267" s="1" t="s">
        <v>2858</v>
      </c>
      <c r="L267" s="1" t="s">
        <v>2859</v>
      </c>
      <c r="M267" s="1" t="s">
        <v>538</v>
      </c>
      <c r="N267">
        <v>205</v>
      </c>
      <c r="O267" s="1"/>
      <c r="P267" s="1" t="s">
        <v>1517</v>
      </c>
      <c r="Q267" s="1" t="s">
        <v>340</v>
      </c>
      <c r="R267" s="1" t="s">
        <v>163</v>
      </c>
      <c r="S267" s="1" t="s">
        <v>2852</v>
      </c>
      <c r="T267" s="1" t="s">
        <v>1128</v>
      </c>
      <c r="V267" s="1" t="s">
        <v>1129</v>
      </c>
      <c r="W267" s="1"/>
      <c r="X267" s="1"/>
      <c r="Z267" s="1" t="s">
        <v>148</v>
      </c>
      <c r="AA267" s="1" t="s">
        <v>164</v>
      </c>
      <c r="AB267" s="1" t="s">
        <v>1130</v>
      </c>
      <c r="AC267" s="1" t="s">
        <v>181</v>
      </c>
      <c r="AD267" s="3">
        <v>1</v>
      </c>
      <c r="AE267" s="1" t="s">
        <v>106</v>
      </c>
      <c r="AF267" s="1" t="s">
        <v>106</v>
      </c>
      <c r="AG267" s="1" t="s">
        <v>106</v>
      </c>
      <c r="AH267" s="1" t="s">
        <v>106</v>
      </c>
      <c r="AI267" s="1" t="s">
        <v>160</v>
      </c>
      <c r="AJ267" s="1"/>
      <c r="AK267" s="1" t="s">
        <v>182</v>
      </c>
      <c r="AL267" s="1"/>
      <c r="AM267" s="1"/>
      <c r="AN267">
        <v>1994</v>
      </c>
      <c r="AO267">
        <v>1224</v>
      </c>
      <c r="AP267">
        <v>2</v>
      </c>
      <c r="AQ267" s="1" t="s">
        <v>160</v>
      </c>
      <c r="AR267" s="1" t="s">
        <v>119</v>
      </c>
      <c r="AT267" s="1" t="s">
        <v>119</v>
      </c>
      <c r="AU267" s="1" t="s">
        <v>166</v>
      </c>
      <c r="AV267">
        <v>1900</v>
      </c>
      <c r="AW267" s="1" t="s">
        <v>167</v>
      </c>
      <c r="AX267">
        <v>3</v>
      </c>
      <c r="AY267">
        <v>1</v>
      </c>
      <c r="AZ267">
        <v>0</v>
      </c>
      <c r="BA267">
        <v>6</v>
      </c>
      <c r="BI267" s="1"/>
      <c r="BM267" s="1"/>
      <c r="BN267" s="1"/>
      <c r="BV267">
        <v>0</v>
      </c>
      <c r="BW267">
        <v>86860</v>
      </c>
      <c r="BX267">
        <v>24410</v>
      </c>
      <c r="BY267">
        <v>29590</v>
      </c>
      <c r="BZ267">
        <v>0</v>
      </c>
      <c r="CA267" s="1" t="s">
        <v>1061</v>
      </c>
      <c r="CB267" s="1" t="s">
        <v>119</v>
      </c>
      <c r="CD267">
        <v>5250</v>
      </c>
      <c r="CE267" s="1" t="s">
        <v>108</v>
      </c>
      <c r="CF267" s="1" t="s">
        <v>106</v>
      </c>
      <c r="CI267" s="1" t="s">
        <v>2860</v>
      </c>
      <c r="CJ267" s="1" t="s">
        <v>157</v>
      </c>
      <c r="CK267">
        <v>2521373</v>
      </c>
      <c r="CL267">
        <v>185955</v>
      </c>
      <c r="CM267" s="1" t="s">
        <v>1129</v>
      </c>
      <c r="CO267" s="1"/>
      <c r="CP267" s="1"/>
      <c r="CQ267" s="1" t="s">
        <v>2861</v>
      </c>
      <c r="CR267" s="1" t="s">
        <v>2852</v>
      </c>
      <c r="CS267" s="1"/>
      <c r="CU267" s="1" t="s">
        <v>1133</v>
      </c>
      <c r="CV267" s="1" t="s">
        <v>113</v>
      </c>
      <c r="CW267" s="1" t="s">
        <v>1129</v>
      </c>
      <c r="CX267" s="1" t="s">
        <v>611</v>
      </c>
      <c r="CZ267" s="2">
        <f t="shared" si="4"/>
        <v>54000</v>
      </c>
      <c r="DA267" t="str">
        <f>_xlfn.IFNA(_xlfn.XLOOKUP(R267, LandUseCodes!$A$1:$A$70,LandUseCodes!$B$1:$B$70), "Not Listed")</f>
        <v>R - Single Family/Cabin</v>
      </c>
      <c r="DB267" t="str">
        <f>_xlfn.IFNA(_xlfn.XLOOKUP(AD267, Type!$A$1:$A$3,Type!$B$1:$B$3), "Not Listed")</f>
        <v>Public</v>
      </c>
    </row>
    <row r="268" spans="1:106" x14ac:dyDescent="0.25">
      <c r="A268" s="1" t="s">
        <v>2862</v>
      </c>
      <c r="B268">
        <v>2024</v>
      </c>
      <c r="C268">
        <v>1</v>
      </c>
      <c r="D268" s="1" t="s">
        <v>773</v>
      </c>
      <c r="E268" s="1" t="s">
        <v>668</v>
      </c>
      <c r="F268" s="1" t="s">
        <v>676</v>
      </c>
      <c r="G268">
        <v>24000</v>
      </c>
      <c r="H268" s="1"/>
      <c r="J268">
        <v>24000</v>
      </c>
      <c r="K268" s="1" t="s">
        <v>2863</v>
      </c>
      <c r="L268" s="1" t="s">
        <v>2864</v>
      </c>
      <c r="M268" s="1" t="s">
        <v>538</v>
      </c>
      <c r="N268">
        <v>207</v>
      </c>
      <c r="O268" s="1"/>
      <c r="P268" s="1" t="s">
        <v>1517</v>
      </c>
      <c r="Q268" s="1" t="s">
        <v>340</v>
      </c>
      <c r="R268" s="1" t="s">
        <v>163</v>
      </c>
      <c r="S268" s="1" t="s">
        <v>2865</v>
      </c>
      <c r="T268" s="1" t="s">
        <v>1178</v>
      </c>
      <c r="V268" s="1" t="s">
        <v>1179</v>
      </c>
      <c r="W268" s="1" t="s">
        <v>2866</v>
      </c>
      <c r="X268" s="1"/>
      <c r="Z268" s="1" t="s">
        <v>148</v>
      </c>
      <c r="AA268" s="1" t="s">
        <v>164</v>
      </c>
      <c r="AB268" s="1" t="s">
        <v>1130</v>
      </c>
      <c r="AC268" s="1" t="s">
        <v>181</v>
      </c>
      <c r="AD268" s="3">
        <v>1</v>
      </c>
      <c r="AE268" s="1" t="s">
        <v>106</v>
      </c>
      <c r="AF268" s="1" t="s">
        <v>106</v>
      </c>
      <c r="AG268" s="1" t="s">
        <v>106</v>
      </c>
      <c r="AH268" s="1" t="s">
        <v>106</v>
      </c>
      <c r="AI268" s="1" t="s">
        <v>160</v>
      </c>
      <c r="AJ268" s="1" t="s">
        <v>104</v>
      </c>
      <c r="AK268" s="1" t="s">
        <v>182</v>
      </c>
      <c r="AL268" s="1"/>
      <c r="AM268" s="1" t="s">
        <v>112</v>
      </c>
      <c r="AN268">
        <v>1940</v>
      </c>
      <c r="AO268">
        <v>1290</v>
      </c>
      <c r="AP268">
        <v>2</v>
      </c>
      <c r="AQ268" s="1" t="s">
        <v>148</v>
      </c>
      <c r="AR268" s="1" t="s">
        <v>107</v>
      </c>
      <c r="AT268" s="1" t="s">
        <v>119</v>
      </c>
      <c r="AU268" s="1" t="s">
        <v>166</v>
      </c>
      <c r="AV268">
        <v>1900</v>
      </c>
      <c r="AW268" s="1" t="s">
        <v>167</v>
      </c>
      <c r="AX268">
        <v>3</v>
      </c>
      <c r="AY268">
        <v>1</v>
      </c>
      <c r="AZ268">
        <v>0</v>
      </c>
      <c r="BA268">
        <v>7</v>
      </c>
      <c r="BH268">
        <v>594</v>
      </c>
      <c r="BI268" s="1"/>
      <c r="BM268" s="1"/>
      <c r="BN268" s="1"/>
      <c r="BV268">
        <v>0</v>
      </c>
      <c r="BW268">
        <v>93650</v>
      </c>
      <c r="BX268">
        <v>10500</v>
      </c>
      <c r="BY268">
        <v>13500</v>
      </c>
      <c r="BZ268">
        <v>2770</v>
      </c>
      <c r="CA268" s="1" t="s">
        <v>1061</v>
      </c>
      <c r="CB268" s="1" t="s">
        <v>119</v>
      </c>
      <c r="CD268">
        <v>5100</v>
      </c>
      <c r="CE268" s="1" t="s">
        <v>108</v>
      </c>
      <c r="CF268" s="1" t="s">
        <v>106</v>
      </c>
      <c r="CI268" s="1" t="s">
        <v>2867</v>
      </c>
      <c r="CJ268" s="1" t="s">
        <v>168</v>
      </c>
      <c r="CK268">
        <v>2521364</v>
      </c>
      <c r="CL268">
        <v>185994</v>
      </c>
      <c r="CM268" s="1" t="s">
        <v>1129</v>
      </c>
      <c r="CO268" s="1"/>
      <c r="CP268" s="1"/>
      <c r="CQ268" s="1" t="s">
        <v>2868</v>
      </c>
      <c r="CR268" s="1" t="s">
        <v>2865</v>
      </c>
      <c r="CS268" s="1"/>
      <c r="CU268" s="1" t="s">
        <v>1183</v>
      </c>
      <c r="CV268" s="1" t="s">
        <v>113</v>
      </c>
      <c r="CW268" s="1" t="s">
        <v>1179</v>
      </c>
      <c r="CX268" s="1" t="s">
        <v>611</v>
      </c>
      <c r="CZ268" s="2">
        <f t="shared" si="4"/>
        <v>24000</v>
      </c>
      <c r="DA268" t="str">
        <f>_xlfn.IFNA(_xlfn.XLOOKUP(R268, LandUseCodes!$A$1:$A$70,LandUseCodes!$B$1:$B$70), "Not Listed")</f>
        <v>R - Single Family/Cabin</v>
      </c>
      <c r="DB268" t="str">
        <f>_xlfn.IFNA(_xlfn.XLOOKUP(AD268, Type!$A$1:$A$3,Type!$B$1:$B$3), "Not Listed")</f>
        <v>Public</v>
      </c>
    </row>
    <row r="269" spans="1:106" x14ac:dyDescent="0.25">
      <c r="A269" s="1" t="s">
        <v>2869</v>
      </c>
      <c r="B269">
        <v>2024</v>
      </c>
      <c r="C269">
        <v>1</v>
      </c>
      <c r="D269" s="1" t="s">
        <v>942</v>
      </c>
      <c r="E269" s="1" t="s">
        <v>555</v>
      </c>
      <c r="F269" s="1" t="s">
        <v>943</v>
      </c>
      <c r="G269">
        <v>250000</v>
      </c>
      <c r="H269" s="1" t="s">
        <v>101</v>
      </c>
      <c r="J269">
        <v>45000</v>
      </c>
      <c r="K269" s="1" t="s">
        <v>2870</v>
      </c>
      <c r="L269" s="1" t="s">
        <v>2871</v>
      </c>
      <c r="M269" s="1" t="s">
        <v>538</v>
      </c>
      <c r="N269">
        <v>215</v>
      </c>
      <c r="O269" s="1"/>
      <c r="P269" s="1" t="s">
        <v>1517</v>
      </c>
      <c r="Q269" s="1" t="s">
        <v>340</v>
      </c>
      <c r="R269" s="1" t="s">
        <v>163</v>
      </c>
      <c r="S269" s="1" t="s">
        <v>2283</v>
      </c>
      <c r="T269" s="1" t="s">
        <v>2284</v>
      </c>
      <c r="U269" s="1" t="s">
        <v>795</v>
      </c>
      <c r="V269" s="1" t="s">
        <v>796</v>
      </c>
      <c r="W269" s="1" t="s">
        <v>1229</v>
      </c>
      <c r="X269" s="1" t="s">
        <v>525</v>
      </c>
      <c r="Y269">
        <v>1</v>
      </c>
      <c r="Z269" s="1" t="s">
        <v>148</v>
      </c>
      <c r="AA269" s="1" t="s">
        <v>164</v>
      </c>
      <c r="AB269" s="1" t="s">
        <v>1130</v>
      </c>
      <c r="AC269" s="1" t="s">
        <v>181</v>
      </c>
      <c r="AD269" s="3">
        <v>1</v>
      </c>
      <c r="AE269" s="1" t="s">
        <v>106</v>
      </c>
      <c r="AF269" s="1" t="s">
        <v>106</v>
      </c>
      <c r="AG269" s="1" t="s">
        <v>106</v>
      </c>
      <c r="AH269" s="1" t="s">
        <v>106</v>
      </c>
      <c r="AI269" s="1" t="s">
        <v>160</v>
      </c>
      <c r="AJ269" s="1" t="s">
        <v>108</v>
      </c>
      <c r="AK269" s="1" t="s">
        <v>182</v>
      </c>
      <c r="AM269" s="1" t="s">
        <v>107</v>
      </c>
      <c r="AN269">
        <v>2021</v>
      </c>
      <c r="AO269">
        <v>1283</v>
      </c>
      <c r="AP269">
        <v>2</v>
      </c>
      <c r="AQ269" s="1" t="s">
        <v>148</v>
      </c>
      <c r="AR269" s="1" t="s">
        <v>107</v>
      </c>
      <c r="AT269" s="1" t="s">
        <v>108</v>
      </c>
      <c r="AU269" s="1" t="s">
        <v>166</v>
      </c>
      <c r="AV269">
        <v>1900</v>
      </c>
      <c r="AW269" s="1" t="s">
        <v>141</v>
      </c>
      <c r="AX269">
        <v>3</v>
      </c>
      <c r="AY269">
        <v>1</v>
      </c>
      <c r="AZ269">
        <v>0</v>
      </c>
      <c r="BA269">
        <v>7</v>
      </c>
      <c r="BV269">
        <v>0</v>
      </c>
      <c r="BW269">
        <v>79720</v>
      </c>
      <c r="BX269">
        <v>23810</v>
      </c>
      <c r="BY269">
        <v>21190</v>
      </c>
      <c r="BZ269">
        <v>0</v>
      </c>
      <c r="CA269" s="1" t="s">
        <v>1104</v>
      </c>
      <c r="CB269" s="1" t="s">
        <v>108</v>
      </c>
      <c r="CD269">
        <v>4500</v>
      </c>
      <c r="CE269" s="1" t="s">
        <v>108</v>
      </c>
      <c r="CF269" s="1" t="s">
        <v>106</v>
      </c>
      <c r="CI269" s="1" t="s">
        <v>2872</v>
      </c>
      <c r="CJ269" s="1" t="s">
        <v>157</v>
      </c>
      <c r="CK269">
        <v>2521341</v>
      </c>
      <c r="CL269">
        <v>186029</v>
      </c>
      <c r="CM269" s="1" t="s">
        <v>1129</v>
      </c>
      <c r="CO269" s="1"/>
      <c r="CP269" s="1"/>
      <c r="CQ269" s="1" t="s">
        <v>2873</v>
      </c>
      <c r="CR269" s="1" t="s">
        <v>2283</v>
      </c>
      <c r="CS269" s="1" t="s">
        <v>2284</v>
      </c>
      <c r="CT269" s="1"/>
      <c r="CU269" s="1" t="s">
        <v>797</v>
      </c>
      <c r="CV269" s="1" t="s">
        <v>113</v>
      </c>
      <c r="CW269" s="1" t="s">
        <v>796</v>
      </c>
      <c r="CX269" s="1" t="s">
        <v>611</v>
      </c>
      <c r="CZ269" s="2">
        <f t="shared" si="4"/>
        <v>45000</v>
      </c>
      <c r="DA269" t="str">
        <f>_xlfn.IFNA(_xlfn.XLOOKUP(R269, LandUseCodes!$A$1:$A$70,LandUseCodes!$B$1:$B$70), "Not Listed")</f>
        <v>R - Single Family/Cabin</v>
      </c>
      <c r="DB269" t="str">
        <f>_xlfn.IFNA(_xlfn.XLOOKUP(AD269, Type!$A$1:$A$3,Type!$B$1:$B$3), "Not Listed")</f>
        <v>Public</v>
      </c>
    </row>
    <row r="270" spans="1:106" x14ac:dyDescent="0.25">
      <c r="A270" s="1" t="s">
        <v>2874</v>
      </c>
      <c r="B270">
        <v>2024</v>
      </c>
      <c r="C270">
        <v>1</v>
      </c>
      <c r="D270" s="1" t="s">
        <v>942</v>
      </c>
      <c r="E270" s="1" t="s">
        <v>555</v>
      </c>
      <c r="F270" s="1" t="s">
        <v>943</v>
      </c>
      <c r="G270">
        <v>250000</v>
      </c>
      <c r="H270" s="1" t="s">
        <v>101</v>
      </c>
      <c r="J270">
        <v>35000</v>
      </c>
      <c r="K270" s="1" t="s">
        <v>2870</v>
      </c>
      <c r="L270" s="1" t="s">
        <v>2871</v>
      </c>
      <c r="M270" s="1" t="s">
        <v>538</v>
      </c>
      <c r="N270">
        <v>217</v>
      </c>
      <c r="O270" s="1"/>
      <c r="P270" s="1" t="s">
        <v>1517</v>
      </c>
      <c r="Q270" s="1" t="s">
        <v>340</v>
      </c>
      <c r="R270" s="1" t="s">
        <v>163</v>
      </c>
      <c r="S270" s="1" t="s">
        <v>2283</v>
      </c>
      <c r="T270" s="1" t="s">
        <v>2284</v>
      </c>
      <c r="U270" s="1" t="s">
        <v>795</v>
      </c>
      <c r="V270" s="1" t="s">
        <v>796</v>
      </c>
      <c r="W270" s="1" t="s">
        <v>1229</v>
      </c>
      <c r="X270" s="1" t="s">
        <v>525</v>
      </c>
      <c r="Y270">
        <v>1</v>
      </c>
      <c r="Z270" s="1" t="s">
        <v>148</v>
      </c>
      <c r="AA270" s="1" t="s">
        <v>164</v>
      </c>
      <c r="AB270" s="1" t="s">
        <v>1130</v>
      </c>
      <c r="AC270" s="1" t="s">
        <v>181</v>
      </c>
      <c r="AD270" s="3">
        <v>1</v>
      </c>
      <c r="AE270" s="1" t="s">
        <v>106</v>
      </c>
      <c r="AF270" s="1" t="s">
        <v>106</v>
      </c>
      <c r="AG270" s="1" t="s">
        <v>106</v>
      </c>
      <c r="AH270" s="1" t="s">
        <v>106</v>
      </c>
      <c r="AI270" s="1" t="s">
        <v>160</v>
      </c>
      <c r="AJ270" s="1" t="s">
        <v>108</v>
      </c>
      <c r="AK270" s="1" t="s">
        <v>182</v>
      </c>
      <c r="AM270" s="1"/>
      <c r="AO270">
        <v>1008</v>
      </c>
      <c r="AP270">
        <v>2</v>
      </c>
      <c r="AQ270" s="1" t="s">
        <v>148</v>
      </c>
      <c r="AR270" s="1" t="s">
        <v>107</v>
      </c>
      <c r="AT270" s="1" t="s">
        <v>108</v>
      </c>
      <c r="AU270" s="1" t="s">
        <v>166</v>
      </c>
      <c r="AV270">
        <v>1900</v>
      </c>
      <c r="AW270" s="1" t="s">
        <v>141</v>
      </c>
      <c r="AX270">
        <v>3</v>
      </c>
      <c r="AY270">
        <v>1</v>
      </c>
      <c r="AZ270">
        <v>0</v>
      </c>
      <c r="BA270">
        <v>6</v>
      </c>
      <c r="BV270">
        <v>0</v>
      </c>
      <c r="BW270">
        <v>76050</v>
      </c>
      <c r="BX270">
        <v>23810</v>
      </c>
      <c r="BY270">
        <v>11190</v>
      </c>
      <c r="BZ270">
        <v>0</v>
      </c>
      <c r="CA270" s="1" t="s">
        <v>1104</v>
      </c>
      <c r="CB270" s="1" t="s">
        <v>108</v>
      </c>
      <c r="CD270">
        <v>4500</v>
      </c>
      <c r="CE270" s="1" t="s">
        <v>108</v>
      </c>
      <c r="CF270" s="1" t="s">
        <v>106</v>
      </c>
      <c r="CI270" s="1" t="s">
        <v>2875</v>
      </c>
      <c r="CJ270" s="1" t="s">
        <v>157</v>
      </c>
      <c r="CK270">
        <v>2521329</v>
      </c>
      <c r="CL270">
        <v>186063</v>
      </c>
      <c r="CM270" s="1" t="s">
        <v>1129</v>
      </c>
      <c r="CO270" s="1"/>
      <c r="CP270" s="1"/>
      <c r="CQ270" s="1" t="s">
        <v>2876</v>
      </c>
      <c r="CR270" s="1" t="s">
        <v>2283</v>
      </c>
      <c r="CS270" s="1" t="s">
        <v>2284</v>
      </c>
      <c r="CU270" s="1" t="s">
        <v>797</v>
      </c>
      <c r="CV270" s="1" t="s">
        <v>113</v>
      </c>
      <c r="CW270" s="1" t="s">
        <v>796</v>
      </c>
      <c r="CX270" s="1" t="s">
        <v>611</v>
      </c>
      <c r="CZ270" s="2">
        <f t="shared" si="4"/>
        <v>35000</v>
      </c>
      <c r="DA270" t="str">
        <f>_xlfn.IFNA(_xlfn.XLOOKUP(R270, LandUseCodes!$A$1:$A$70,LandUseCodes!$B$1:$B$70), "Not Listed")</f>
        <v>R - Single Family/Cabin</v>
      </c>
      <c r="DB270" t="str">
        <f>_xlfn.IFNA(_xlfn.XLOOKUP(AD270, Type!$A$1:$A$3,Type!$B$1:$B$3), "Not Listed")</f>
        <v>Public</v>
      </c>
    </row>
    <row r="271" spans="1:106" x14ac:dyDescent="0.25">
      <c r="A271" s="1" t="s">
        <v>2877</v>
      </c>
      <c r="B271">
        <v>2024</v>
      </c>
      <c r="C271">
        <v>1</v>
      </c>
      <c r="D271" s="1" t="s">
        <v>2878</v>
      </c>
      <c r="E271" s="1" t="s">
        <v>446</v>
      </c>
      <c r="F271" s="1" t="s">
        <v>2879</v>
      </c>
      <c r="G271">
        <v>1</v>
      </c>
      <c r="H271" s="1" t="s">
        <v>115</v>
      </c>
      <c r="J271">
        <v>117990</v>
      </c>
      <c r="K271" s="1" t="s">
        <v>2880</v>
      </c>
      <c r="L271" s="1" t="s">
        <v>2881</v>
      </c>
      <c r="M271" s="1" t="s">
        <v>538</v>
      </c>
      <c r="N271">
        <v>221</v>
      </c>
      <c r="O271" s="1"/>
      <c r="P271" s="1" t="s">
        <v>1517</v>
      </c>
      <c r="Q271" s="1" t="s">
        <v>340</v>
      </c>
      <c r="R271" s="1" t="s">
        <v>328</v>
      </c>
      <c r="S271" s="1" t="s">
        <v>2882</v>
      </c>
      <c r="T271" s="1" t="s">
        <v>1128</v>
      </c>
      <c r="U271" s="1"/>
      <c r="V271" s="1" t="s">
        <v>1129</v>
      </c>
      <c r="W271" s="1" t="s">
        <v>2883</v>
      </c>
      <c r="X271" s="1" t="s">
        <v>326</v>
      </c>
      <c r="Y271">
        <v>132000</v>
      </c>
      <c r="Z271" s="1" t="s">
        <v>148</v>
      </c>
      <c r="AA271" s="1" t="s">
        <v>164</v>
      </c>
      <c r="AB271" s="1" t="s">
        <v>1130</v>
      </c>
      <c r="AC271" s="1" t="s">
        <v>181</v>
      </c>
      <c r="AD271" s="3">
        <v>1</v>
      </c>
      <c r="AE271" s="1" t="s">
        <v>106</v>
      </c>
      <c r="AF271" s="1" t="s">
        <v>106</v>
      </c>
      <c r="AG271" s="1" t="s">
        <v>106</v>
      </c>
      <c r="AH271" s="1" t="s">
        <v>106</v>
      </c>
      <c r="AI271" s="1" t="s">
        <v>160</v>
      </c>
      <c r="AJ271" s="1" t="s">
        <v>108</v>
      </c>
      <c r="AK271" s="1" t="s">
        <v>182</v>
      </c>
      <c r="AM271" s="1" t="s">
        <v>112</v>
      </c>
      <c r="AN271">
        <v>1960</v>
      </c>
      <c r="AO271">
        <v>2418</v>
      </c>
      <c r="AP271">
        <v>2</v>
      </c>
      <c r="AQ271" s="1" t="s">
        <v>148</v>
      </c>
      <c r="AR271" s="1" t="s">
        <v>119</v>
      </c>
      <c r="AT271" s="1" t="s">
        <v>108</v>
      </c>
      <c r="AU271" s="1" t="s">
        <v>121</v>
      </c>
      <c r="AV271">
        <v>1864</v>
      </c>
      <c r="AW271" s="1" t="s">
        <v>167</v>
      </c>
      <c r="AX271">
        <v>2</v>
      </c>
      <c r="AY271">
        <v>2</v>
      </c>
      <c r="AZ271">
        <v>0</v>
      </c>
      <c r="BA271">
        <v>10</v>
      </c>
      <c r="BV271">
        <v>0</v>
      </c>
      <c r="BX271">
        <v>25990</v>
      </c>
      <c r="BY271">
        <v>92000</v>
      </c>
      <c r="BZ271">
        <v>800</v>
      </c>
      <c r="CA271" s="1" t="s">
        <v>1061</v>
      </c>
      <c r="CB271" s="1" t="s">
        <v>108</v>
      </c>
      <c r="CD271">
        <v>7200</v>
      </c>
      <c r="CE271" s="1" t="s">
        <v>108</v>
      </c>
      <c r="CF271" s="1" t="s">
        <v>106</v>
      </c>
      <c r="CI271" s="1" t="s">
        <v>2884</v>
      </c>
      <c r="CJ271" s="1" t="s">
        <v>445</v>
      </c>
      <c r="CK271">
        <v>2521310</v>
      </c>
      <c r="CL271">
        <v>186109</v>
      </c>
      <c r="CM271" s="1" t="s">
        <v>1129</v>
      </c>
      <c r="CO271" s="1"/>
      <c r="CP271" s="1"/>
      <c r="CQ271" s="1" t="s">
        <v>2882</v>
      </c>
      <c r="CR271" s="1" t="s">
        <v>2882</v>
      </c>
      <c r="CS271" s="1"/>
      <c r="CU271" s="1" t="s">
        <v>1133</v>
      </c>
      <c r="CV271" s="1" t="s">
        <v>113</v>
      </c>
      <c r="CW271" s="1" t="s">
        <v>1129</v>
      </c>
      <c r="CX271" s="1"/>
      <c r="CZ271" s="2">
        <f t="shared" si="4"/>
        <v>117990</v>
      </c>
      <c r="DA271" t="str">
        <f>_xlfn.IFNA(_xlfn.XLOOKUP(R271, LandUseCodes!$A$1:$A$70,LandUseCodes!$B$1:$B$70), "Not Listed")</f>
        <v>R - Two Family</v>
      </c>
      <c r="DB271" t="str">
        <f>_xlfn.IFNA(_xlfn.XLOOKUP(AD271, Type!$A$1:$A$3,Type!$B$1:$B$3), "Not Listed")</f>
        <v>Public</v>
      </c>
    </row>
    <row r="272" spans="1:106" x14ac:dyDescent="0.25">
      <c r="A272" s="1" t="s">
        <v>2885</v>
      </c>
      <c r="B272">
        <v>2024</v>
      </c>
      <c r="C272">
        <v>1</v>
      </c>
      <c r="D272" s="1" t="s">
        <v>2886</v>
      </c>
      <c r="E272" s="1" t="s">
        <v>1174</v>
      </c>
      <c r="F272" s="1" t="s">
        <v>384</v>
      </c>
      <c r="G272">
        <v>109900</v>
      </c>
      <c r="H272" s="1"/>
      <c r="J272">
        <v>94550</v>
      </c>
      <c r="K272" s="1" t="s">
        <v>2887</v>
      </c>
      <c r="L272" s="1" t="s">
        <v>2888</v>
      </c>
      <c r="M272" s="1" t="s">
        <v>538</v>
      </c>
      <c r="N272">
        <v>225</v>
      </c>
      <c r="O272" s="1"/>
      <c r="P272" s="1" t="s">
        <v>1517</v>
      </c>
      <c r="Q272" s="1" t="s">
        <v>340</v>
      </c>
      <c r="R272" s="1" t="s">
        <v>163</v>
      </c>
      <c r="S272" s="1" t="s">
        <v>2889</v>
      </c>
      <c r="T272" s="1" t="s">
        <v>1128</v>
      </c>
      <c r="U272" s="1"/>
      <c r="V272" s="1" t="s">
        <v>1129</v>
      </c>
      <c r="W272" s="1"/>
      <c r="X272" s="1" t="s">
        <v>201</v>
      </c>
      <c r="Y272">
        <v>74900</v>
      </c>
      <c r="Z272" s="1" t="s">
        <v>148</v>
      </c>
      <c r="AA272" s="1" t="s">
        <v>164</v>
      </c>
      <c r="AB272" s="1" t="s">
        <v>1130</v>
      </c>
      <c r="AC272" s="1" t="s">
        <v>181</v>
      </c>
      <c r="AD272" s="3">
        <v>1</v>
      </c>
      <c r="AE272" s="1" t="s">
        <v>106</v>
      </c>
      <c r="AF272" s="1" t="s">
        <v>106</v>
      </c>
      <c r="AG272" s="1" t="s">
        <v>106</v>
      </c>
      <c r="AH272" s="1" t="s">
        <v>106</v>
      </c>
      <c r="AI272" s="1" t="s">
        <v>160</v>
      </c>
      <c r="AJ272" s="1" t="s">
        <v>139</v>
      </c>
      <c r="AK272" s="1" t="s">
        <v>182</v>
      </c>
      <c r="AL272" s="1"/>
      <c r="AM272" s="1" t="s">
        <v>112</v>
      </c>
      <c r="AN272">
        <v>1960</v>
      </c>
      <c r="AO272">
        <v>1224</v>
      </c>
      <c r="AP272">
        <v>2</v>
      </c>
      <c r="AQ272" s="1" t="s">
        <v>148</v>
      </c>
      <c r="AR272" s="1" t="s">
        <v>119</v>
      </c>
      <c r="AT272" s="1" t="s">
        <v>108</v>
      </c>
      <c r="AU272" s="1" t="s">
        <v>166</v>
      </c>
      <c r="AV272">
        <v>1870</v>
      </c>
      <c r="AW272" s="1" t="s">
        <v>167</v>
      </c>
      <c r="AX272">
        <v>3</v>
      </c>
      <c r="AY272">
        <v>1</v>
      </c>
      <c r="AZ272">
        <v>0</v>
      </c>
      <c r="BA272">
        <v>6</v>
      </c>
      <c r="BI272" s="1"/>
      <c r="BM272" s="1"/>
      <c r="BN272" s="1"/>
      <c r="BV272">
        <v>0</v>
      </c>
      <c r="BX272">
        <v>25990</v>
      </c>
      <c r="BY272">
        <v>68560</v>
      </c>
      <c r="BZ272">
        <v>0</v>
      </c>
      <c r="CA272" s="1" t="s">
        <v>1061</v>
      </c>
      <c r="CB272" s="1" t="s">
        <v>119</v>
      </c>
      <c r="CD272">
        <v>7200</v>
      </c>
      <c r="CE272" s="1" t="s">
        <v>108</v>
      </c>
      <c r="CF272" s="1" t="s">
        <v>106</v>
      </c>
      <c r="CI272" s="1" t="s">
        <v>2890</v>
      </c>
      <c r="CJ272" s="1" t="s">
        <v>157</v>
      </c>
      <c r="CK272">
        <v>2521287</v>
      </c>
      <c r="CL272">
        <v>186162</v>
      </c>
      <c r="CM272" s="1" t="s">
        <v>1129</v>
      </c>
      <c r="CO272" s="1"/>
      <c r="CP272" s="1"/>
      <c r="CQ272" s="1" t="s">
        <v>2891</v>
      </c>
      <c r="CR272" s="1" t="s">
        <v>2889</v>
      </c>
      <c r="CS272" s="1"/>
      <c r="CT272" s="1"/>
      <c r="CU272" s="1" t="s">
        <v>1133</v>
      </c>
      <c r="CV272" s="1" t="s">
        <v>113</v>
      </c>
      <c r="CW272" s="1" t="s">
        <v>1129</v>
      </c>
      <c r="CX272" s="1"/>
      <c r="CZ272" s="2">
        <f t="shared" si="4"/>
        <v>94550</v>
      </c>
      <c r="DA272" t="str">
        <f>_xlfn.IFNA(_xlfn.XLOOKUP(R272, LandUseCodes!$A$1:$A$70,LandUseCodes!$B$1:$B$70), "Not Listed")</f>
        <v>R - Single Family/Cabin</v>
      </c>
      <c r="DB272" t="str">
        <f>_xlfn.IFNA(_xlfn.XLOOKUP(AD272, Type!$A$1:$A$3,Type!$B$1:$B$3), "Not Listed")</f>
        <v>Public</v>
      </c>
    </row>
    <row r="273" spans="1:106" x14ac:dyDescent="0.25">
      <c r="A273" s="1" t="s">
        <v>2892</v>
      </c>
      <c r="B273">
        <v>2024</v>
      </c>
      <c r="C273">
        <v>1</v>
      </c>
      <c r="D273" s="1" t="s">
        <v>868</v>
      </c>
      <c r="E273" s="1" t="s">
        <v>528</v>
      </c>
      <c r="F273" s="1" t="s">
        <v>2893</v>
      </c>
      <c r="G273">
        <v>151900</v>
      </c>
      <c r="H273" s="1"/>
      <c r="J273">
        <v>54090</v>
      </c>
      <c r="K273" s="1" t="s">
        <v>2894</v>
      </c>
      <c r="L273" s="1"/>
      <c r="M273" s="1" t="s">
        <v>538</v>
      </c>
      <c r="N273">
        <v>302</v>
      </c>
      <c r="O273" s="1" t="s">
        <v>116</v>
      </c>
      <c r="P273" s="1" t="s">
        <v>412</v>
      </c>
      <c r="Q273" s="1" t="s">
        <v>340</v>
      </c>
      <c r="R273" s="1" t="s">
        <v>163</v>
      </c>
      <c r="S273" s="1" t="s">
        <v>2895</v>
      </c>
      <c r="T273" s="1" t="s">
        <v>1128</v>
      </c>
      <c r="U273" s="1"/>
      <c r="V273" s="1" t="s">
        <v>1129</v>
      </c>
      <c r="W273" s="1" t="s">
        <v>2896</v>
      </c>
      <c r="X273" s="1" t="s">
        <v>2897</v>
      </c>
      <c r="Y273">
        <v>40000</v>
      </c>
      <c r="Z273" s="1" t="s">
        <v>148</v>
      </c>
      <c r="AA273" s="1" t="s">
        <v>164</v>
      </c>
      <c r="AB273" s="1" t="s">
        <v>1130</v>
      </c>
      <c r="AC273" s="1" t="s">
        <v>181</v>
      </c>
      <c r="AD273" s="3">
        <v>1</v>
      </c>
      <c r="AE273" s="1" t="s">
        <v>106</v>
      </c>
      <c r="AF273" s="1" t="s">
        <v>106</v>
      </c>
      <c r="AG273" s="1" t="s">
        <v>106</v>
      </c>
      <c r="AH273" s="1" t="s">
        <v>106</v>
      </c>
      <c r="AI273" s="1"/>
      <c r="AJ273" s="1" t="s">
        <v>104</v>
      </c>
      <c r="AK273" s="1" t="s">
        <v>182</v>
      </c>
      <c r="AL273" s="1"/>
      <c r="AM273" s="1" t="s">
        <v>112</v>
      </c>
      <c r="AN273">
        <v>1940</v>
      </c>
      <c r="AO273">
        <v>1089</v>
      </c>
      <c r="AP273">
        <v>2</v>
      </c>
      <c r="AQ273" s="1" t="s">
        <v>112</v>
      </c>
      <c r="AR273" s="1" t="s">
        <v>119</v>
      </c>
      <c r="AT273" s="1" t="s">
        <v>108</v>
      </c>
      <c r="AU273" s="1" t="s">
        <v>166</v>
      </c>
      <c r="AV273">
        <v>1880</v>
      </c>
      <c r="AW273" s="1" t="s">
        <v>167</v>
      </c>
      <c r="AX273">
        <v>3</v>
      </c>
      <c r="AY273">
        <v>1</v>
      </c>
      <c r="AZ273">
        <v>0</v>
      </c>
      <c r="BA273">
        <v>6</v>
      </c>
      <c r="BI273" s="1"/>
      <c r="BM273" s="1"/>
      <c r="BN273" s="1"/>
      <c r="BV273">
        <v>0</v>
      </c>
      <c r="BW273">
        <v>81340</v>
      </c>
      <c r="BX273">
        <v>26240</v>
      </c>
      <c r="BY273">
        <v>27850</v>
      </c>
      <c r="BZ273">
        <v>0</v>
      </c>
      <c r="CA273" s="1" t="s">
        <v>1061</v>
      </c>
      <c r="CB273" s="1" t="s">
        <v>119</v>
      </c>
      <c r="CD273">
        <v>7500</v>
      </c>
      <c r="CE273" s="1" t="s">
        <v>108</v>
      </c>
      <c r="CF273" s="1" t="s">
        <v>106</v>
      </c>
      <c r="CI273" s="1" t="s">
        <v>2898</v>
      </c>
      <c r="CJ273" s="1" t="s">
        <v>157</v>
      </c>
      <c r="CK273">
        <v>2521397</v>
      </c>
      <c r="CL273">
        <v>186172</v>
      </c>
      <c r="CM273" s="1" t="s">
        <v>1129</v>
      </c>
      <c r="CO273" s="1"/>
      <c r="CP273" s="1"/>
      <c r="CQ273" s="1" t="s">
        <v>2895</v>
      </c>
      <c r="CR273" s="1" t="s">
        <v>2895</v>
      </c>
      <c r="CS273" s="1"/>
      <c r="CT273" s="1"/>
      <c r="CU273" s="1" t="s">
        <v>1133</v>
      </c>
      <c r="CV273" s="1" t="s">
        <v>113</v>
      </c>
      <c r="CW273" s="1" t="s">
        <v>1129</v>
      </c>
      <c r="CX273" s="1" t="s">
        <v>1098</v>
      </c>
      <c r="CZ273" s="2">
        <f t="shared" si="4"/>
        <v>54090</v>
      </c>
      <c r="DA273" t="str">
        <f>_xlfn.IFNA(_xlfn.XLOOKUP(R273, LandUseCodes!$A$1:$A$70,LandUseCodes!$B$1:$B$70), "Not Listed")</f>
        <v>R - Single Family/Cabin</v>
      </c>
      <c r="DB273" t="str">
        <f>_xlfn.IFNA(_xlfn.XLOOKUP(AD273, Type!$A$1:$A$3,Type!$B$1:$B$3), "Not Listed")</f>
        <v>Public</v>
      </c>
    </row>
    <row r="274" spans="1:106" x14ac:dyDescent="0.25">
      <c r="A274" s="1" t="s">
        <v>2899</v>
      </c>
      <c r="B274">
        <v>2024</v>
      </c>
      <c r="C274">
        <v>1</v>
      </c>
      <c r="D274" s="1" t="s">
        <v>1109</v>
      </c>
      <c r="E274" s="1" t="s">
        <v>464</v>
      </c>
      <c r="F274" s="1" t="s">
        <v>1108</v>
      </c>
      <c r="G274">
        <v>10</v>
      </c>
      <c r="H274" s="1" t="s">
        <v>115</v>
      </c>
      <c r="J274">
        <v>96790</v>
      </c>
      <c r="K274" s="1" t="s">
        <v>2900</v>
      </c>
      <c r="L274" s="1" t="s">
        <v>2901</v>
      </c>
      <c r="M274" s="1" t="s">
        <v>538</v>
      </c>
      <c r="N274">
        <v>304</v>
      </c>
      <c r="O274" s="1" t="s">
        <v>116</v>
      </c>
      <c r="P274" s="1" t="s">
        <v>412</v>
      </c>
      <c r="Q274" s="1" t="s">
        <v>340</v>
      </c>
      <c r="R274" s="1" t="s">
        <v>163</v>
      </c>
      <c r="S274" s="1" t="s">
        <v>2902</v>
      </c>
      <c r="T274" s="1" t="s">
        <v>1128</v>
      </c>
      <c r="U274" s="1"/>
      <c r="V274" s="1" t="s">
        <v>1129</v>
      </c>
      <c r="W274" s="1" t="s">
        <v>2900</v>
      </c>
      <c r="X274" s="1" t="s">
        <v>875</v>
      </c>
      <c r="Y274">
        <v>144000</v>
      </c>
      <c r="Z274" s="1" t="s">
        <v>148</v>
      </c>
      <c r="AA274" s="1" t="s">
        <v>164</v>
      </c>
      <c r="AB274" s="1" t="s">
        <v>1130</v>
      </c>
      <c r="AC274" s="1" t="s">
        <v>181</v>
      </c>
      <c r="AD274" s="3">
        <v>1</v>
      </c>
      <c r="AE274" s="1" t="s">
        <v>106</v>
      </c>
      <c r="AF274" s="1" t="s">
        <v>106</v>
      </c>
      <c r="AG274" s="1" t="s">
        <v>106</v>
      </c>
      <c r="AH274" s="1" t="s">
        <v>106</v>
      </c>
      <c r="AI274" s="1"/>
      <c r="AJ274" s="1" t="s">
        <v>108</v>
      </c>
      <c r="AK274" s="1" t="s">
        <v>182</v>
      </c>
      <c r="AL274" s="1"/>
      <c r="AM274" s="1" t="s">
        <v>119</v>
      </c>
      <c r="AN274">
        <v>1930</v>
      </c>
      <c r="AO274">
        <v>936</v>
      </c>
      <c r="AP274">
        <v>2</v>
      </c>
      <c r="AQ274" s="1" t="s">
        <v>148</v>
      </c>
      <c r="AR274" s="1" t="s">
        <v>119</v>
      </c>
      <c r="AT274" s="1" t="s">
        <v>108</v>
      </c>
      <c r="AU274" s="1" t="s">
        <v>166</v>
      </c>
      <c r="AV274">
        <v>1860</v>
      </c>
      <c r="AW274" s="1" t="s">
        <v>167</v>
      </c>
      <c r="AX274">
        <v>3</v>
      </c>
      <c r="AY274">
        <v>1</v>
      </c>
      <c r="AZ274">
        <v>1</v>
      </c>
      <c r="BA274">
        <v>6</v>
      </c>
      <c r="BI274" s="1"/>
      <c r="BM274" s="1"/>
      <c r="BN274" s="1"/>
      <c r="BV274">
        <v>0</v>
      </c>
      <c r="BW274">
        <v>94500</v>
      </c>
      <c r="BX274">
        <v>32360</v>
      </c>
      <c r="BY274">
        <v>64430</v>
      </c>
      <c r="BZ274">
        <v>0</v>
      </c>
      <c r="CA274" s="1" t="s">
        <v>1110</v>
      </c>
      <c r="CB274" s="1" t="s">
        <v>108</v>
      </c>
      <c r="CD274">
        <v>15060</v>
      </c>
      <c r="CE274" s="1" t="s">
        <v>108</v>
      </c>
      <c r="CF274" s="1" t="s">
        <v>106</v>
      </c>
      <c r="CI274" s="1" t="s">
        <v>2903</v>
      </c>
      <c r="CJ274" s="1" t="s">
        <v>2904</v>
      </c>
      <c r="CK274">
        <v>2521455</v>
      </c>
      <c r="CL274">
        <v>186213</v>
      </c>
      <c r="CM274" s="1" t="s">
        <v>1129</v>
      </c>
      <c r="CO274" s="1"/>
      <c r="CP274" s="1"/>
      <c r="CQ274" s="1" t="s">
        <v>2902</v>
      </c>
      <c r="CR274" s="1" t="s">
        <v>2902</v>
      </c>
      <c r="CS274" s="1"/>
      <c r="CU274" s="1" t="s">
        <v>1133</v>
      </c>
      <c r="CV274" s="1" t="s">
        <v>113</v>
      </c>
      <c r="CW274" s="1" t="s">
        <v>1129</v>
      </c>
      <c r="CX274" s="1" t="s">
        <v>1098</v>
      </c>
      <c r="CZ274" s="2">
        <f t="shared" si="4"/>
        <v>96790</v>
      </c>
      <c r="DA274" t="str">
        <f>_xlfn.IFNA(_xlfn.XLOOKUP(R274, LandUseCodes!$A$1:$A$70,LandUseCodes!$B$1:$B$70), "Not Listed")</f>
        <v>R - Single Family/Cabin</v>
      </c>
      <c r="DB274" t="str">
        <f>_xlfn.IFNA(_xlfn.XLOOKUP(AD274, Type!$A$1:$A$3,Type!$B$1:$B$3), "Not Listed")</f>
        <v>Public</v>
      </c>
    </row>
    <row r="275" spans="1:106" x14ac:dyDescent="0.25">
      <c r="A275" s="1" t="s">
        <v>2905</v>
      </c>
      <c r="B275">
        <v>2024</v>
      </c>
      <c r="C275">
        <v>1</v>
      </c>
      <c r="D275" s="1" t="s">
        <v>2906</v>
      </c>
      <c r="E275" s="1" t="s">
        <v>324</v>
      </c>
      <c r="F275" s="1"/>
      <c r="H275" s="1"/>
      <c r="J275">
        <v>67970</v>
      </c>
      <c r="K275" s="1" t="s">
        <v>2907</v>
      </c>
      <c r="L275" s="1"/>
      <c r="M275" s="1" t="s">
        <v>538</v>
      </c>
      <c r="N275">
        <v>306</v>
      </c>
      <c r="O275" s="1" t="s">
        <v>116</v>
      </c>
      <c r="P275" s="1" t="s">
        <v>412</v>
      </c>
      <c r="Q275" s="1" t="s">
        <v>340</v>
      </c>
      <c r="R275" s="1" t="s">
        <v>328</v>
      </c>
      <c r="S275" s="1" t="s">
        <v>2908</v>
      </c>
      <c r="T275" s="1" t="s">
        <v>135</v>
      </c>
      <c r="U275" s="1"/>
      <c r="V275" s="1" t="s">
        <v>136</v>
      </c>
      <c r="W275" s="1"/>
      <c r="X275" s="1"/>
      <c r="Z275" s="1" t="s">
        <v>148</v>
      </c>
      <c r="AA275" s="1" t="s">
        <v>164</v>
      </c>
      <c r="AB275" s="1" t="s">
        <v>1130</v>
      </c>
      <c r="AC275" s="1" t="s">
        <v>181</v>
      </c>
      <c r="AD275" s="3">
        <v>1</v>
      </c>
      <c r="AE275" s="1" t="s">
        <v>106</v>
      </c>
      <c r="AF275" s="1" t="s">
        <v>106</v>
      </c>
      <c r="AG275" s="1" t="s">
        <v>106</v>
      </c>
      <c r="AH275" s="1" t="s">
        <v>106</v>
      </c>
      <c r="AI275" s="1" t="s">
        <v>160</v>
      </c>
      <c r="AJ275" s="1"/>
      <c r="AK275" s="1" t="s">
        <v>182</v>
      </c>
      <c r="AL275" s="1"/>
      <c r="AM275" s="1" t="s">
        <v>112</v>
      </c>
      <c r="AN275">
        <v>1940</v>
      </c>
      <c r="AO275">
        <v>1580</v>
      </c>
      <c r="AP275">
        <v>2</v>
      </c>
      <c r="AQ275" s="1" t="s">
        <v>112</v>
      </c>
      <c r="AR275" s="1" t="s">
        <v>119</v>
      </c>
      <c r="AT275" s="1" t="s">
        <v>108</v>
      </c>
      <c r="AU275" s="1" t="s">
        <v>166</v>
      </c>
      <c r="AV275">
        <v>1900</v>
      </c>
      <c r="AW275" s="1" t="s">
        <v>167</v>
      </c>
      <c r="AX275">
        <v>3</v>
      </c>
      <c r="AY275">
        <v>2</v>
      </c>
      <c r="AZ275">
        <v>0</v>
      </c>
      <c r="BA275">
        <v>6</v>
      </c>
      <c r="BI275" s="1"/>
      <c r="BM275" s="1"/>
      <c r="BN275" s="1"/>
      <c r="BV275">
        <v>0</v>
      </c>
      <c r="BW275">
        <v>93050</v>
      </c>
      <c r="BX275">
        <v>36750</v>
      </c>
      <c r="BY275">
        <v>31220</v>
      </c>
      <c r="BZ275">
        <v>0</v>
      </c>
      <c r="CA275" s="1" t="s">
        <v>1061</v>
      </c>
      <c r="CB275" s="1" t="s">
        <v>108</v>
      </c>
      <c r="CD275">
        <v>20475</v>
      </c>
      <c r="CE275" s="1" t="s">
        <v>106</v>
      </c>
      <c r="CF275" s="1" t="s">
        <v>106</v>
      </c>
      <c r="CI275" s="1" t="s">
        <v>2909</v>
      </c>
      <c r="CJ275" s="1" t="s">
        <v>157</v>
      </c>
      <c r="CK275">
        <v>2521552</v>
      </c>
      <c r="CL275">
        <v>186287</v>
      </c>
      <c r="CM275" s="1" t="s">
        <v>1129</v>
      </c>
      <c r="CO275" s="1"/>
      <c r="CP275" s="1"/>
      <c r="CQ275" s="1" t="s">
        <v>2910</v>
      </c>
      <c r="CR275" s="1" t="s">
        <v>2908</v>
      </c>
      <c r="CS275" s="1"/>
      <c r="CU275" s="1" t="s">
        <v>137</v>
      </c>
      <c r="CV275" s="1" t="s">
        <v>113</v>
      </c>
      <c r="CW275" s="1" t="s">
        <v>136</v>
      </c>
      <c r="CX275" s="1" t="s">
        <v>611</v>
      </c>
      <c r="CZ275" s="2">
        <f t="shared" si="4"/>
        <v>67970</v>
      </c>
      <c r="DA275" t="str">
        <f>_xlfn.IFNA(_xlfn.XLOOKUP(R275, LandUseCodes!$A$1:$A$70,LandUseCodes!$B$1:$B$70), "Not Listed")</f>
        <v>R - Two Family</v>
      </c>
      <c r="DB275" t="str">
        <f>_xlfn.IFNA(_xlfn.XLOOKUP(AD275, Type!$A$1:$A$3,Type!$B$1:$B$3), "Not Listed")</f>
        <v>Public</v>
      </c>
    </row>
    <row r="276" spans="1:106" x14ac:dyDescent="0.25">
      <c r="A276" s="1" t="s">
        <v>2911</v>
      </c>
      <c r="B276">
        <v>2024</v>
      </c>
      <c r="C276">
        <v>1</v>
      </c>
      <c r="D276" s="1" t="s">
        <v>1084</v>
      </c>
      <c r="E276" s="1" t="s">
        <v>741</v>
      </c>
      <c r="F276" s="1" t="s">
        <v>2912</v>
      </c>
      <c r="G276">
        <v>95000</v>
      </c>
      <c r="H276" s="1"/>
      <c r="J276">
        <v>34200</v>
      </c>
      <c r="K276" s="1" t="s">
        <v>2913</v>
      </c>
      <c r="L276" s="1"/>
      <c r="M276" s="1" t="s">
        <v>538</v>
      </c>
      <c r="N276">
        <v>314</v>
      </c>
      <c r="O276" s="1" t="s">
        <v>116</v>
      </c>
      <c r="P276" s="1" t="s">
        <v>412</v>
      </c>
      <c r="Q276" s="1" t="s">
        <v>340</v>
      </c>
      <c r="R276" s="1" t="s">
        <v>163</v>
      </c>
      <c r="S276" s="1" t="s">
        <v>2914</v>
      </c>
      <c r="T276" s="1" t="s">
        <v>2647</v>
      </c>
      <c r="U276" s="1"/>
      <c r="V276" s="1" t="s">
        <v>2648</v>
      </c>
      <c r="W276" s="1" t="s">
        <v>2915</v>
      </c>
      <c r="X276" s="1" t="s">
        <v>1066</v>
      </c>
      <c r="Y276">
        <v>210000</v>
      </c>
      <c r="Z276" s="1" t="s">
        <v>148</v>
      </c>
      <c r="AA276" s="1" t="s">
        <v>164</v>
      </c>
      <c r="AB276" s="1" t="s">
        <v>1130</v>
      </c>
      <c r="AC276" s="1" t="s">
        <v>181</v>
      </c>
      <c r="AD276" s="3">
        <v>1</v>
      </c>
      <c r="AE276" s="1" t="s">
        <v>106</v>
      </c>
      <c r="AF276" s="1" t="s">
        <v>106</v>
      </c>
      <c r="AG276" s="1" t="s">
        <v>106</v>
      </c>
      <c r="AH276" s="1" t="s">
        <v>106</v>
      </c>
      <c r="AI276" s="1"/>
      <c r="AJ276" s="1" t="s">
        <v>104</v>
      </c>
      <c r="AK276" s="1" t="s">
        <v>182</v>
      </c>
      <c r="AL276" s="1"/>
      <c r="AO276">
        <v>772</v>
      </c>
      <c r="AP276">
        <v>2</v>
      </c>
      <c r="AQ276" s="1" t="s">
        <v>112</v>
      </c>
      <c r="AR276" s="1" t="s">
        <v>107</v>
      </c>
      <c r="AT276" s="1" t="s">
        <v>108</v>
      </c>
      <c r="AU276" s="1" t="s">
        <v>166</v>
      </c>
      <c r="AV276">
        <v>1900</v>
      </c>
      <c r="AW276" s="1" t="s">
        <v>167</v>
      </c>
      <c r="AX276">
        <v>2</v>
      </c>
      <c r="AY276">
        <v>1</v>
      </c>
      <c r="AZ276">
        <v>0</v>
      </c>
      <c r="BA276">
        <v>5</v>
      </c>
      <c r="BI276" s="1"/>
      <c r="BM276" s="1"/>
      <c r="BN276" s="1"/>
      <c r="BV276">
        <v>0</v>
      </c>
      <c r="BX276">
        <v>21940</v>
      </c>
      <c r="BY276">
        <v>12260</v>
      </c>
      <c r="BZ276">
        <v>0</v>
      </c>
      <c r="CA276" s="1" t="s">
        <v>1118</v>
      </c>
      <c r="CB276" s="1" t="s">
        <v>119</v>
      </c>
      <c r="CD276">
        <v>2200</v>
      </c>
      <c r="CE276" s="1" t="s">
        <v>106</v>
      </c>
      <c r="CF276" s="1" t="s">
        <v>106</v>
      </c>
      <c r="CI276" s="1" t="s">
        <v>2916</v>
      </c>
      <c r="CJ276" s="1" t="s">
        <v>157</v>
      </c>
      <c r="CK276">
        <v>2521877</v>
      </c>
      <c r="CL276">
        <v>186512</v>
      </c>
      <c r="CM276" s="1" t="s">
        <v>1129</v>
      </c>
      <c r="CO276" s="1"/>
      <c r="CP276" s="1"/>
      <c r="CQ276" s="1" t="s">
        <v>2917</v>
      </c>
      <c r="CR276" s="1" t="s">
        <v>2914</v>
      </c>
      <c r="CS276" s="1"/>
      <c r="CU276" s="1" t="s">
        <v>2652</v>
      </c>
      <c r="CV276" s="1" t="s">
        <v>351</v>
      </c>
      <c r="CW276" s="1" t="s">
        <v>2648</v>
      </c>
      <c r="CX276" s="1"/>
      <c r="CZ276" s="2">
        <f t="shared" si="4"/>
        <v>34200</v>
      </c>
      <c r="DA276" t="str">
        <f>_xlfn.IFNA(_xlfn.XLOOKUP(R276, LandUseCodes!$A$1:$A$70,LandUseCodes!$B$1:$B$70), "Not Listed")</f>
        <v>R - Single Family/Cabin</v>
      </c>
      <c r="DB276" t="str">
        <f>_xlfn.IFNA(_xlfn.XLOOKUP(AD276, Type!$A$1:$A$3,Type!$B$1:$B$3), "Not Listed")</f>
        <v>Public</v>
      </c>
    </row>
    <row r="277" spans="1:106" x14ac:dyDescent="0.25">
      <c r="A277" s="1" t="s">
        <v>2918</v>
      </c>
      <c r="B277">
        <v>2024</v>
      </c>
      <c r="C277">
        <v>1</v>
      </c>
      <c r="D277" s="1" t="s">
        <v>2919</v>
      </c>
      <c r="E277" s="1" t="s">
        <v>1121</v>
      </c>
      <c r="F277" s="1"/>
      <c r="H277" s="1"/>
      <c r="J277">
        <v>99310</v>
      </c>
      <c r="K277" s="1" t="s">
        <v>2920</v>
      </c>
      <c r="L277" s="1"/>
      <c r="M277" s="1" t="s">
        <v>538</v>
      </c>
      <c r="N277">
        <v>312</v>
      </c>
      <c r="O277" s="1" t="s">
        <v>116</v>
      </c>
      <c r="P277" s="1" t="s">
        <v>412</v>
      </c>
      <c r="Q277" s="1" t="s">
        <v>340</v>
      </c>
      <c r="R277" s="1" t="s">
        <v>163</v>
      </c>
      <c r="S277" s="1" t="s">
        <v>2921</v>
      </c>
      <c r="T277" s="1" t="s">
        <v>2922</v>
      </c>
      <c r="U277" s="1"/>
      <c r="V277" s="1" t="s">
        <v>2923</v>
      </c>
      <c r="W277" s="1"/>
      <c r="X277" s="1"/>
      <c r="Z277" s="1" t="s">
        <v>148</v>
      </c>
      <c r="AA277" s="1" t="s">
        <v>164</v>
      </c>
      <c r="AB277" s="1" t="s">
        <v>1130</v>
      </c>
      <c r="AC277" s="1" t="s">
        <v>181</v>
      </c>
      <c r="AD277" s="3">
        <v>1</v>
      </c>
      <c r="AE277" s="1" t="s">
        <v>106</v>
      </c>
      <c r="AF277" s="1" t="s">
        <v>106</v>
      </c>
      <c r="AG277" s="1" t="s">
        <v>106</v>
      </c>
      <c r="AH277" s="1" t="s">
        <v>106</v>
      </c>
      <c r="AI277" s="1" t="s">
        <v>160</v>
      </c>
      <c r="AJ277" s="1"/>
      <c r="AK277" s="1" t="s">
        <v>182</v>
      </c>
      <c r="AL277" s="1"/>
      <c r="AM277" s="1"/>
      <c r="AO277">
        <v>1176</v>
      </c>
      <c r="AP277">
        <v>1</v>
      </c>
      <c r="AQ277" s="1" t="s">
        <v>148</v>
      </c>
      <c r="AR277" s="1" t="s">
        <v>119</v>
      </c>
      <c r="AT277" s="1" t="s">
        <v>108</v>
      </c>
      <c r="AU277" s="1" t="s">
        <v>166</v>
      </c>
      <c r="AV277">
        <v>1984</v>
      </c>
      <c r="AW277" s="1" t="s">
        <v>182</v>
      </c>
      <c r="AX277">
        <v>3</v>
      </c>
      <c r="AY277">
        <v>1</v>
      </c>
      <c r="AZ277">
        <v>0</v>
      </c>
      <c r="BA277">
        <v>5</v>
      </c>
      <c r="BI277" s="1"/>
      <c r="BM277" s="1"/>
      <c r="BN277" s="1"/>
      <c r="BV277">
        <v>0</v>
      </c>
      <c r="BX277">
        <v>32070</v>
      </c>
      <c r="BY277">
        <v>67240</v>
      </c>
      <c r="BZ277">
        <v>0</v>
      </c>
      <c r="CA277" s="1" t="s">
        <v>1087</v>
      </c>
      <c r="CB277" s="1" t="s">
        <v>119</v>
      </c>
      <c r="CD277">
        <v>14697</v>
      </c>
      <c r="CE277" s="1" t="s">
        <v>106</v>
      </c>
      <c r="CF277" s="1" t="s">
        <v>106</v>
      </c>
      <c r="CI277" s="1" t="s">
        <v>2924</v>
      </c>
      <c r="CJ277" s="1" t="s">
        <v>157</v>
      </c>
      <c r="CK277">
        <v>2521865</v>
      </c>
      <c r="CL277">
        <v>186479</v>
      </c>
      <c r="CM277" s="1" t="s">
        <v>1129</v>
      </c>
      <c r="CO277" s="1"/>
      <c r="CP277" s="1"/>
      <c r="CQ277" s="1" t="s">
        <v>2925</v>
      </c>
      <c r="CR277" s="1" t="s">
        <v>2921</v>
      </c>
      <c r="CS277" s="1"/>
      <c r="CU277" s="1" t="s">
        <v>2926</v>
      </c>
      <c r="CV277" s="1" t="s">
        <v>142</v>
      </c>
      <c r="CW277" s="1" t="s">
        <v>2923</v>
      </c>
      <c r="CX277" s="1" t="s">
        <v>611</v>
      </c>
      <c r="CZ277" s="2">
        <f t="shared" si="4"/>
        <v>99310</v>
      </c>
      <c r="DA277" t="str">
        <f>_xlfn.IFNA(_xlfn.XLOOKUP(R277, LandUseCodes!$A$1:$A$70,LandUseCodes!$B$1:$B$70), "Not Listed")</f>
        <v>R - Single Family/Cabin</v>
      </c>
      <c r="DB277" t="str">
        <f>_xlfn.IFNA(_xlfn.XLOOKUP(AD277, Type!$A$1:$A$3,Type!$B$1:$B$3), "Not Listed")</f>
        <v>Public</v>
      </c>
    </row>
    <row r="278" spans="1:106" x14ac:dyDescent="0.25">
      <c r="A278" s="1" t="s">
        <v>2927</v>
      </c>
      <c r="B278">
        <v>2024</v>
      </c>
      <c r="C278">
        <v>1</v>
      </c>
      <c r="D278" s="1" t="s">
        <v>722</v>
      </c>
      <c r="E278" s="1" t="s">
        <v>703</v>
      </c>
      <c r="F278" s="1" t="s">
        <v>2928</v>
      </c>
      <c r="G278">
        <v>10</v>
      </c>
      <c r="H278" s="1" t="s">
        <v>115</v>
      </c>
      <c r="J278">
        <v>22100</v>
      </c>
      <c r="K278" s="1" t="s">
        <v>1185</v>
      </c>
      <c r="L278" s="1"/>
      <c r="M278" s="1" t="s">
        <v>538</v>
      </c>
      <c r="N278">
        <v>316</v>
      </c>
      <c r="O278" s="1" t="s">
        <v>116</v>
      </c>
      <c r="P278" s="1" t="s">
        <v>412</v>
      </c>
      <c r="Q278" s="1" t="s">
        <v>340</v>
      </c>
      <c r="R278" s="1" t="s">
        <v>176</v>
      </c>
      <c r="S278" s="1" t="s">
        <v>1186</v>
      </c>
      <c r="T278" s="1" t="s">
        <v>1187</v>
      </c>
      <c r="U278" s="1" t="s">
        <v>1128</v>
      </c>
      <c r="V278" s="1" t="s">
        <v>1129</v>
      </c>
      <c r="W278" s="1" t="s">
        <v>2154</v>
      </c>
      <c r="X278" s="1" t="s">
        <v>212</v>
      </c>
      <c r="Y278">
        <v>75000</v>
      </c>
      <c r="Z278" s="1" t="s">
        <v>148</v>
      </c>
      <c r="AA278" s="1" t="s">
        <v>116</v>
      </c>
      <c r="AB278" s="1" t="s">
        <v>1130</v>
      </c>
      <c r="AC278" s="1" t="s">
        <v>181</v>
      </c>
      <c r="AD278" s="3">
        <v>1</v>
      </c>
      <c r="AE278" s="1" t="s">
        <v>106</v>
      </c>
      <c r="AF278" s="1" t="s">
        <v>106</v>
      </c>
      <c r="AG278" s="1" t="s">
        <v>106</v>
      </c>
      <c r="AH278" s="1" t="s">
        <v>106</v>
      </c>
      <c r="AI278" s="1"/>
      <c r="AJ278" s="1" t="s">
        <v>108</v>
      </c>
      <c r="AK278" s="1" t="s">
        <v>182</v>
      </c>
      <c r="AL278" s="1"/>
      <c r="AM278" s="1"/>
      <c r="AQ278" s="1"/>
      <c r="AR278" s="1"/>
      <c r="AT278" s="1"/>
      <c r="AU278" s="1"/>
      <c r="AW278" s="1"/>
      <c r="BI278" s="1"/>
      <c r="BM278" s="1"/>
      <c r="BN278" s="1"/>
      <c r="BV278">
        <v>0</v>
      </c>
      <c r="BX278">
        <v>22100</v>
      </c>
      <c r="BY278">
        <v>0</v>
      </c>
      <c r="BZ278">
        <v>0</v>
      </c>
      <c r="CA278" s="1" t="s">
        <v>1061</v>
      </c>
      <c r="CB278" s="1"/>
      <c r="CD278">
        <v>2400</v>
      </c>
      <c r="CE278" s="1"/>
      <c r="CF278" s="1" t="s">
        <v>106</v>
      </c>
      <c r="CI278" s="1" t="s">
        <v>2929</v>
      </c>
      <c r="CJ278" s="1" t="s">
        <v>177</v>
      </c>
      <c r="CK278">
        <v>2521798</v>
      </c>
      <c r="CL278">
        <v>186495</v>
      </c>
      <c r="CM278" s="1" t="s">
        <v>1129</v>
      </c>
      <c r="CO278" s="1"/>
      <c r="CP278" s="1"/>
      <c r="CQ278" s="1" t="s">
        <v>2930</v>
      </c>
      <c r="CR278" s="1" t="s">
        <v>1186</v>
      </c>
      <c r="CS278" s="1" t="s">
        <v>1187</v>
      </c>
      <c r="CU278" s="1" t="s">
        <v>1133</v>
      </c>
      <c r="CV278" s="1" t="s">
        <v>113</v>
      </c>
      <c r="CW278" s="1" t="s">
        <v>1129</v>
      </c>
      <c r="CX278" s="1" t="s">
        <v>1098</v>
      </c>
      <c r="CZ278" s="2">
        <f t="shared" si="4"/>
        <v>22100</v>
      </c>
      <c r="DA278" t="str">
        <f>_xlfn.IFNA(_xlfn.XLOOKUP(R278, LandUseCodes!$A$1:$A$70,LandUseCodes!$B$1:$B$70), "Not Listed")</f>
        <v>E - Local Gov't (Townships &amp; Boroughs)</v>
      </c>
      <c r="DB278" t="str">
        <f>_xlfn.IFNA(_xlfn.XLOOKUP(AD278, Type!$A$1:$A$3,Type!$B$1:$B$3), "Not Listed")</f>
        <v>Public</v>
      </c>
    </row>
    <row r="279" spans="1:106" x14ac:dyDescent="0.25">
      <c r="A279" s="1" t="s">
        <v>2931</v>
      </c>
      <c r="B279">
        <v>2024</v>
      </c>
      <c r="C279">
        <v>1</v>
      </c>
      <c r="D279" s="1" t="s">
        <v>2932</v>
      </c>
      <c r="E279" s="1" t="s">
        <v>343</v>
      </c>
      <c r="F279" s="1" t="s">
        <v>933</v>
      </c>
      <c r="G279">
        <v>127000</v>
      </c>
      <c r="H279" s="1"/>
      <c r="J279">
        <v>59690</v>
      </c>
      <c r="K279" s="1" t="s">
        <v>2933</v>
      </c>
      <c r="L279" s="1" t="s">
        <v>1117</v>
      </c>
      <c r="M279" s="1" t="s">
        <v>538</v>
      </c>
      <c r="N279">
        <v>318</v>
      </c>
      <c r="O279" s="1" t="s">
        <v>116</v>
      </c>
      <c r="P279" s="1" t="s">
        <v>412</v>
      </c>
      <c r="Q279" s="1" t="s">
        <v>340</v>
      </c>
      <c r="R279" s="1" t="s">
        <v>163</v>
      </c>
      <c r="S279" s="1" t="s">
        <v>2934</v>
      </c>
      <c r="T279" s="1" t="s">
        <v>795</v>
      </c>
      <c r="U279" s="1"/>
      <c r="V279" s="1" t="s">
        <v>796</v>
      </c>
      <c r="W279" s="1" t="s">
        <v>2920</v>
      </c>
      <c r="X279" s="1" t="s">
        <v>487</v>
      </c>
      <c r="Y279">
        <v>85000</v>
      </c>
      <c r="Z279" s="1" t="s">
        <v>148</v>
      </c>
      <c r="AA279" s="1" t="s">
        <v>164</v>
      </c>
      <c r="AB279" s="1" t="s">
        <v>1130</v>
      </c>
      <c r="AC279" s="1" t="s">
        <v>181</v>
      </c>
      <c r="AD279" s="3">
        <v>1</v>
      </c>
      <c r="AE279" s="1" t="s">
        <v>106</v>
      </c>
      <c r="AF279" s="1" t="s">
        <v>106</v>
      </c>
      <c r="AG279" s="1" t="s">
        <v>106</v>
      </c>
      <c r="AH279" s="1" t="s">
        <v>106</v>
      </c>
      <c r="AI279" s="1"/>
      <c r="AJ279" s="1" t="s">
        <v>104</v>
      </c>
      <c r="AK279" s="1" t="s">
        <v>182</v>
      </c>
      <c r="AL279" s="1"/>
      <c r="AM279" s="1" t="s">
        <v>112</v>
      </c>
      <c r="AN279">
        <v>1940</v>
      </c>
      <c r="AO279">
        <v>1701</v>
      </c>
      <c r="AP279">
        <v>2</v>
      </c>
      <c r="AQ279" s="1" t="s">
        <v>112</v>
      </c>
      <c r="AR279" s="1" t="s">
        <v>107</v>
      </c>
      <c r="AT279" s="1" t="s">
        <v>108</v>
      </c>
      <c r="AU279" s="1" t="s">
        <v>166</v>
      </c>
      <c r="AV279">
        <v>1910</v>
      </c>
      <c r="AW279" s="1" t="s">
        <v>167</v>
      </c>
      <c r="AX279">
        <v>3</v>
      </c>
      <c r="AY279">
        <v>1</v>
      </c>
      <c r="AZ279">
        <v>0</v>
      </c>
      <c r="BA279">
        <v>6</v>
      </c>
      <c r="BI279" s="1"/>
      <c r="BM279" s="1"/>
      <c r="BN279" s="1"/>
      <c r="BV279">
        <v>0</v>
      </c>
      <c r="BW279">
        <v>87490</v>
      </c>
      <c r="BX279">
        <v>29590</v>
      </c>
      <c r="BY279">
        <v>30100</v>
      </c>
      <c r="BZ279">
        <v>0</v>
      </c>
      <c r="CA279" s="1" t="s">
        <v>1061</v>
      </c>
      <c r="CB279" s="1" t="s">
        <v>119</v>
      </c>
      <c r="CD279">
        <v>11643</v>
      </c>
      <c r="CE279" s="1" t="s">
        <v>108</v>
      </c>
      <c r="CF279" s="1" t="s">
        <v>106</v>
      </c>
      <c r="CI279" s="1" t="s">
        <v>2935</v>
      </c>
      <c r="CJ279" s="1" t="s">
        <v>157</v>
      </c>
      <c r="CK279">
        <v>2522037</v>
      </c>
      <c r="CL279">
        <v>186496</v>
      </c>
      <c r="CM279" s="1" t="s">
        <v>1129</v>
      </c>
      <c r="CO279" s="1"/>
      <c r="CP279" s="1"/>
      <c r="CQ279" s="1" t="s">
        <v>2936</v>
      </c>
      <c r="CR279" s="1" t="s">
        <v>2934</v>
      </c>
      <c r="CS279" s="1"/>
      <c r="CU279" s="1" t="s">
        <v>797</v>
      </c>
      <c r="CV279" s="1" t="s">
        <v>113</v>
      </c>
      <c r="CW279" s="1" t="s">
        <v>796</v>
      </c>
      <c r="CX279" s="1"/>
      <c r="CZ279" s="2">
        <f t="shared" si="4"/>
        <v>59690</v>
      </c>
      <c r="DA279" t="str">
        <f>_xlfn.IFNA(_xlfn.XLOOKUP(R279, LandUseCodes!$A$1:$A$70,LandUseCodes!$B$1:$B$70), "Not Listed")</f>
        <v>R - Single Family/Cabin</v>
      </c>
      <c r="DB279" t="str">
        <f>_xlfn.IFNA(_xlfn.XLOOKUP(AD279, Type!$A$1:$A$3,Type!$B$1:$B$3), "Not Listed")</f>
        <v>Public</v>
      </c>
    </row>
    <row r="280" spans="1:106" x14ac:dyDescent="0.25">
      <c r="A280" s="1" t="s">
        <v>2937</v>
      </c>
      <c r="B280">
        <v>2024</v>
      </c>
      <c r="C280">
        <v>1</v>
      </c>
      <c r="D280" s="1" t="s">
        <v>1091</v>
      </c>
      <c r="E280" s="1" t="s">
        <v>2938</v>
      </c>
      <c r="F280" s="1" t="s">
        <v>1092</v>
      </c>
      <c r="G280">
        <v>110000</v>
      </c>
      <c r="H280" s="1"/>
      <c r="J280">
        <v>86280</v>
      </c>
      <c r="K280" s="1" t="s">
        <v>2939</v>
      </c>
      <c r="L280" s="1" t="s">
        <v>2940</v>
      </c>
      <c r="M280" s="1" t="s">
        <v>538</v>
      </c>
      <c r="N280">
        <v>248</v>
      </c>
      <c r="O280" s="1"/>
      <c r="P280" s="1" t="s">
        <v>731</v>
      </c>
      <c r="Q280" s="1" t="s">
        <v>340</v>
      </c>
      <c r="R280" s="1" t="s">
        <v>163</v>
      </c>
      <c r="S280" s="1" t="s">
        <v>2941</v>
      </c>
      <c r="T280" s="1" t="s">
        <v>2942</v>
      </c>
      <c r="U280" s="1"/>
      <c r="V280" s="1" t="s">
        <v>2943</v>
      </c>
      <c r="W280" s="1" t="s">
        <v>2944</v>
      </c>
      <c r="X280" s="1" t="s">
        <v>2945</v>
      </c>
      <c r="Y280">
        <v>0</v>
      </c>
      <c r="Z280" s="1" t="s">
        <v>148</v>
      </c>
      <c r="AA280" s="1" t="s">
        <v>164</v>
      </c>
      <c r="AB280" s="1" t="s">
        <v>1130</v>
      </c>
      <c r="AC280" s="1" t="s">
        <v>181</v>
      </c>
      <c r="AD280" s="3">
        <v>1</v>
      </c>
      <c r="AE280" s="1" t="s">
        <v>106</v>
      </c>
      <c r="AF280" s="1" t="s">
        <v>106</v>
      </c>
      <c r="AG280" s="1" t="s">
        <v>106</v>
      </c>
      <c r="AH280" s="1" t="s">
        <v>106</v>
      </c>
      <c r="AI280" s="1"/>
      <c r="AJ280" s="1" t="s">
        <v>104</v>
      </c>
      <c r="AK280" s="1" t="s">
        <v>182</v>
      </c>
      <c r="AL280" s="1"/>
      <c r="AM280" s="1" t="s">
        <v>112</v>
      </c>
      <c r="AN280">
        <v>1950</v>
      </c>
      <c r="AO280">
        <v>840</v>
      </c>
      <c r="AP280">
        <v>2</v>
      </c>
      <c r="AQ280" s="1" t="s">
        <v>148</v>
      </c>
      <c r="AR280" s="1" t="s">
        <v>119</v>
      </c>
      <c r="AT280" s="1" t="s">
        <v>108</v>
      </c>
      <c r="AU280" s="1" t="s">
        <v>166</v>
      </c>
      <c r="AV280">
        <v>1896</v>
      </c>
      <c r="AW280" s="1" t="s">
        <v>167</v>
      </c>
      <c r="AX280">
        <v>3</v>
      </c>
      <c r="AY280">
        <v>1</v>
      </c>
      <c r="AZ280">
        <v>0</v>
      </c>
      <c r="BA280">
        <v>6</v>
      </c>
      <c r="BI280" s="1"/>
      <c r="BM280" s="1"/>
      <c r="BN280" s="1"/>
      <c r="BV280">
        <v>0</v>
      </c>
      <c r="BX280">
        <v>26710</v>
      </c>
      <c r="BY280">
        <v>59570</v>
      </c>
      <c r="BZ280">
        <v>0</v>
      </c>
      <c r="CA280" s="1" t="s">
        <v>2946</v>
      </c>
      <c r="CB280" s="1" t="s">
        <v>119</v>
      </c>
      <c r="CD280">
        <v>8090</v>
      </c>
      <c r="CE280" s="1" t="s">
        <v>108</v>
      </c>
      <c r="CF280" s="1" t="s">
        <v>106</v>
      </c>
      <c r="CI280" s="1" t="s">
        <v>2947</v>
      </c>
      <c r="CJ280" s="1" t="s">
        <v>157</v>
      </c>
      <c r="CK280">
        <v>2522132</v>
      </c>
      <c r="CL280">
        <v>186501</v>
      </c>
      <c r="CM280" s="1" t="s">
        <v>1129</v>
      </c>
      <c r="CO280" s="1"/>
      <c r="CP280" s="1"/>
      <c r="CQ280" s="1" t="s">
        <v>2948</v>
      </c>
      <c r="CR280" s="1" t="s">
        <v>2941</v>
      </c>
      <c r="CS280" s="1"/>
      <c r="CU280" s="1" t="s">
        <v>2949</v>
      </c>
      <c r="CV280" s="1" t="s">
        <v>113</v>
      </c>
      <c r="CW280" s="1" t="s">
        <v>2943</v>
      </c>
      <c r="CX280" s="1"/>
      <c r="CZ280" s="2">
        <f t="shared" si="4"/>
        <v>86280</v>
      </c>
      <c r="DA280" t="str">
        <f>_xlfn.IFNA(_xlfn.XLOOKUP(R280, LandUseCodes!$A$1:$A$70,LandUseCodes!$B$1:$B$70), "Not Listed")</f>
        <v>R - Single Family/Cabin</v>
      </c>
      <c r="DB280" t="str">
        <f>_xlfn.IFNA(_xlfn.XLOOKUP(AD280, Type!$A$1:$A$3,Type!$B$1:$B$3), "Not Listed")</f>
        <v>Public</v>
      </c>
    </row>
    <row r="281" spans="1:106" x14ac:dyDescent="0.25">
      <c r="A281" s="1" t="s">
        <v>2950</v>
      </c>
      <c r="B281">
        <v>2024</v>
      </c>
      <c r="C281">
        <v>1</v>
      </c>
      <c r="D281" s="1" t="s">
        <v>231</v>
      </c>
      <c r="E281" s="1" t="s">
        <v>738</v>
      </c>
      <c r="F281" s="1" t="s">
        <v>232</v>
      </c>
      <c r="G281">
        <v>400000</v>
      </c>
      <c r="H281" s="1" t="s">
        <v>101</v>
      </c>
      <c r="J281">
        <v>77550</v>
      </c>
      <c r="K281" s="1" t="s">
        <v>2951</v>
      </c>
      <c r="L281" s="1"/>
      <c r="M281" s="1" t="s">
        <v>538</v>
      </c>
      <c r="N281">
        <v>246</v>
      </c>
      <c r="O281" s="1"/>
      <c r="P281" s="1" t="s">
        <v>731</v>
      </c>
      <c r="Q281" s="1" t="s">
        <v>340</v>
      </c>
      <c r="R281" s="1" t="s">
        <v>163</v>
      </c>
      <c r="S281" s="1" t="s">
        <v>2155</v>
      </c>
      <c r="T281" s="1" t="s">
        <v>1178</v>
      </c>
      <c r="U281" s="1"/>
      <c r="V281" s="1" t="s">
        <v>1179</v>
      </c>
      <c r="W281" s="1" t="s">
        <v>1743</v>
      </c>
      <c r="X281" s="1" t="s">
        <v>2952</v>
      </c>
      <c r="Y281">
        <v>325000</v>
      </c>
      <c r="Z281" s="1" t="s">
        <v>148</v>
      </c>
      <c r="AA281" s="1" t="s">
        <v>164</v>
      </c>
      <c r="AB281" s="1" t="s">
        <v>1130</v>
      </c>
      <c r="AC281" s="1" t="s">
        <v>181</v>
      </c>
      <c r="AD281" s="3">
        <v>1</v>
      </c>
      <c r="AE281" s="1" t="s">
        <v>106</v>
      </c>
      <c r="AF281" s="1" t="s">
        <v>106</v>
      </c>
      <c r="AG281" s="1" t="s">
        <v>106</v>
      </c>
      <c r="AH281" s="1" t="s">
        <v>106</v>
      </c>
      <c r="AI281" s="1"/>
      <c r="AJ281" s="1" t="s">
        <v>108</v>
      </c>
      <c r="AK281" s="1" t="s">
        <v>182</v>
      </c>
      <c r="AL281" s="1"/>
      <c r="AO281">
        <v>1262</v>
      </c>
      <c r="AP281">
        <v>2</v>
      </c>
      <c r="AQ281" s="1" t="s">
        <v>160</v>
      </c>
      <c r="AR281" s="1" t="s">
        <v>119</v>
      </c>
      <c r="AT281" s="1" t="s">
        <v>108</v>
      </c>
      <c r="AU281" s="1" t="s">
        <v>166</v>
      </c>
      <c r="AV281">
        <v>1886</v>
      </c>
      <c r="AW281" s="1" t="s">
        <v>167</v>
      </c>
      <c r="AX281">
        <v>4</v>
      </c>
      <c r="AY281">
        <v>1</v>
      </c>
      <c r="AZ281">
        <v>0</v>
      </c>
      <c r="BA281">
        <v>8</v>
      </c>
      <c r="BB281" s="1"/>
      <c r="BI281" s="1"/>
      <c r="BM281" s="1"/>
      <c r="BN281" s="1"/>
      <c r="BV281">
        <v>0</v>
      </c>
      <c r="BW281">
        <v>137970</v>
      </c>
      <c r="BX281">
        <v>40290</v>
      </c>
      <c r="BY281">
        <v>37260</v>
      </c>
      <c r="BZ281">
        <v>590</v>
      </c>
      <c r="CA281" s="1" t="s">
        <v>1061</v>
      </c>
      <c r="CB281" s="1" t="s">
        <v>119</v>
      </c>
      <c r="CD281">
        <v>24846</v>
      </c>
      <c r="CE281" s="1" t="s">
        <v>106</v>
      </c>
      <c r="CF281" s="1" t="s">
        <v>106</v>
      </c>
      <c r="CI281" s="1" t="s">
        <v>2953</v>
      </c>
      <c r="CJ281" s="1" t="s">
        <v>157</v>
      </c>
      <c r="CK281">
        <v>2521979</v>
      </c>
      <c r="CL281">
        <v>186416</v>
      </c>
      <c r="CM281" s="1" t="s">
        <v>1129</v>
      </c>
      <c r="CO281" s="1"/>
      <c r="CP281" s="1"/>
      <c r="CQ281" s="1" t="s">
        <v>2954</v>
      </c>
      <c r="CR281" s="1" t="s">
        <v>2155</v>
      </c>
      <c r="CS281" s="1"/>
      <c r="CT281" s="1"/>
      <c r="CU281" s="1" t="s">
        <v>1183</v>
      </c>
      <c r="CV281" s="1" t="s">
        <v>113</v>
      </c>
      <c r="CW281" s="1" t="s">
        <v>1179</v>
      </c>
      <c r="CX281" s="1" t="s">
        <v>611</v>
      </c>
      <c r="CZ281" s="2">
        <f t="shared" si="4"/>
        <v>77550</v>
      </c>
      <c r="DA281" t="str">
        <f>_xlfn.IFNA(_xlfn.XLOOKUP(R281, LandUseCodes!$A$1:$A$70,LandUseCodes!$B$1:$B$70), "Not Listed")</f>
        <v>R - Single Family/Cabin</v>
      </c>
      <c r="DB281" t="str">
        <f>_xlfn.IFNA(_xlfn.XLOOKUP(AD281, Type!$A$1:$A$3,Type!$B$1:$B$3), "Not Listed")</f>
        <v>Public</v>
      </c>
    </row>
    <row r="282" spans="1:106" x14ac:dyDescent="0.25">
      <c r="A282" s="1" t="s">
        <v>2950</v>
      </c>
      <c r="B282">
        <v>2024</v>
      </c>
      <c r="C282">
        <v>2</v>
      </c>
      <c r="D282" s="1" t="s">
        <v>231</v>
      </c>
      <c r="E282" s="1" t="s">
        <v>738</v>
      </c>
      <c r="F282" s="1" t="s">
        <v>232</v>
      </c>
      <c r="G282">
        <v>400000</v>
      </c>
      <c r="H282" s="1" t="s">
        <v>101</v>
      </c>
      <c r="J282">
        <v>77550</v>
      </c>
      <c r="K282" s="1" t="s">
        <v>2951</v>
      </c>
      <c r="L282" s="1"/>
      <c r="M282" s="1" t="s">
        <v>538</v>
      </c>
      <c r="N282">
        <v>246</v>
      </c>
      <c r="O282" s="1"/>
      <c r="P282" s="1" t="s">
        <v>731</v>
      </c>
      <c r="Q282" s="1" t="s">
        <v>340</v>
      </c>
      <c r="R282" s="1" t="s">
        <v>163</v>
      </c>
      <c r="S282" s="1" t="s">
        <v>2155</v>
      </c>
      <c r="T282" s="1" t="s">
        <v>1178</v>
      </c>
      <c r="U282" s="1"/>
      <c r="V282" s="1" t="s">
        <v>1179</v>
      </c>
      <c r="W282" s="1" t="s">
        <v>1743</v>
      </c>
      <c r="X282" s="1" t="s">
        <v>2952</v>
      </c>
      <c r="Y282">
        <v>325000</v>
      </c>
      <c r="Z282" s="1" t="s">
        <v>148</v>
      </c>
      <c r="AA282" s="1" t="s">
        <v>164</v>
      </c>
      <c r="AB282" s="1" t="s">
        <v>1130</v>
      </c>
      <c r="AC282" s="1" t="s">
        <v>181</v>
      </c>
      <c r="AD282" s="3">
        <v>1</v>
      </c>
      <c r="AE282" s="1" t="s">
        <v>106</v>
      </c>
      <c r="AF282" s="1" t="s">
        <v>106</v>
      </c>
      <c r="AG282" s="1" t="s">
        <v>106</v>
      </c>
      <c r="AH282" s="1" t="s">
        <v>106</v>
      </c>
      <c r="AI282" s="1"/>
      <c r="AJ282" s="1" t="s">
        <v>108</v>
      </c>
      <c r="AK282" s="1" t="s">
        <v>182</v>
      </c>
      <c r="AL282" s="1"/>
      <c r="AO282">
        <v>912</v>
      </c>
      <c r="AP282">
        <v>1</v>
      </c>
      <c r="AQ282" s="1" t="s">
        <v>148</v>
      </c>
      <c r="AR282" s="1" t="s">
        <v>119</v>
      </c>
      <c r="AT282" s="1" t="s">
        <v>108</v>
      </c>
      <c r="AU282" s="1" t="s">
        <v>166</v>
      </c>
      <c r="AV282">
        <v>1981</v>
      </c>
      <c r="AW282" s="1" t="s">
        <v>331</v>
      </c>
      <c r="AX282">
        <v>2</v>
      </c>
      <c r="AY282">
        <v>1</v>
      </c>
      <c r="AZ282">
        <v>0</v>
      </c>
      <c r="BA282">
        <v>4</v>
      </c>
      <c r="BB282" s="1"/>
      <c r="BI282" s="1"/>
      <c r="BM282" s="1"/>
      <c r="BN282" s="1"/>
      <c r="BV282">
        <v>0</v>
      </c>
      <c r="BW282">
        <v>137970</v>
      </c>
      <c r="BX282">
        <v>40290</v>
      </c>
      <c r="BY282">
        <v>37260</v>
      </c>
      <c r="BZ282">
        <v>590</v>
      </c>
      <c r="CA282" s="1" t="s">
        <v>1061</v>
      </c>
      <c r="CB282" s="1" t="s">
        <v>119</v>
      </c>
      <c r="CE282" s="1" t="s">
        <v>106</v>
      </c>
      <c r="CF282" s="1" t="s">
        <v>106</v>
      </c>
      <c r="CI282" s="1" t="s">
        <v>2953</v>
      </c>
      <c r="CJ282" s="1" t="s">
        <v>157</v>
      </c>
      <c r="CK282">
        <v>2521979</v>
      </c>
      <c r="CL282">
        <v>186416</v>
      </c>
      <c r="CM282" s="1" t="s">
        <v>1129</v>
      </c>
      <c r="CO282" s="1"/>
      <c r="CP282" s="1"/>
      <c r="CQ282" s="1" t="s">
        <v>2954</v>
      </c>
      <c r="CR282" s="1" t="s">
        <v>2155</v>
      </c>
      <c r="CS282" s="1"/>
      <c r="CT282" s="1"/>
      <c r="CU282" s="1" t="s">
        <v>1183</v>
      </c>
      <c r="CV282" s="1" t="s">
        <v>113</v>
      </c>
      <c r="CW282" s="1" t="s">
        <v>1179</v>
      </c>
      <c r="CX282" s="1" t="s">
        <v>611</v>
      </c>
      <c r="CZ282" s="2">
        <f t="shared" si="4"/>
        <v>77550</v>
      </c>
      <c r="DA282" t="str">
        <f>_xlfn.IFNA(_xlfn.XLOOKUP(R282, LandUseCodes!$A$1:$A$70,LandUseCodes!$B$1:$B$70), "Not Listed")</f>
        <v>R - Single Family/Cabin</v>
      </c>
      <c r="DB282" t="str">
        <f>_xlfn.IFNA(_xlfn.XLOOKUP(AD282, Type!$A$1:$A$3,Type!$B$1:$B$3), "Not Listed")</f>
        <v>Public</v>
      </c>
    </row>
    <row r="283" spans="1:106" x14ac:dyDescent="0.25">
      <c r="A283" s="1" t="s">
        <v>2955</v>
      </c>
      <c r="B283">
        <v>2024</v>
      </c>
      <c r="C283">
        <v>1</v>
      </c>
      <c r="D283" s="1" t="s">
        <v>2956</v>
      </c>
      <c r="E283" s="1" t="s">
        <v>2608</v>
      </c>
      <c r="F283" s="1" t="s">
        <v>657</v>
      </c>
      <c r="G283">
        <v>5000</v>
      </c>
      <c r="H283" s="1"/>
      <c r="J283">
        <v>2400</v>
      </c>
      <c r="K283" s="1" t="s">
        <v>2957</v>
      </c>
      <c r="L283" s="1"/>
      <c r="M283" s="1" t="s">
        <v>538</v>
      </c>
      <c r="N283">
        <v>236</v>
      </c>
      <c r="P283" s="1" t="s">
        <v>731</v>
      </c>
      <c r="Q283" s="1" t="s">
        <v>340</v>
      </c>
      <c r="R283" s="1" t="s">
        <v>323</v>
      </c>
      <c r="S283" s="1" t="s">
        <v>2958</v>
      </c>
      <c r="T283" s="1" t="s">
        <v>1128</v>
      </c>
      <c r="U283" s="1"/>
      <c r="V283" s="1" t="s">
        <v>1129</v>
      </c>
      <c r="W283" s="1"/>
      <c r="X283" s="1" t="s">
        <v>586</v>
      </c>
      <c r="Y283">
        <v>0</v>
      </c>
      <c r="Z283" s="1" t="s">
        <v>148</v>
      </c>
      <c r="AA283" s="1" t="s">
        <v>164</v>
      </c>
      <c r="AB283" s="1" t="s">
        <v>1130</v>
      </c>
      <c r="AC283" s="1" t="s">
        <v>181</v>
      </c>
      <c r="AD283" s="3">
        <v>1</v>
      </c>
      <c r="AE283" s="1" t="s">
        <v>106</v>
      </c>
      <c r="AF283" s="1" t="s">
        <v>106</v>
      </c>
      <c r="AG283" s="1" t="s">
        <v>106</v>
      </c>
      <c r="AH283" s="1" t="s">
        <v>106</v>
      </c>
      <c r="AI283" s="1"/>
      <c r="AJ283" s="1" t="s">
        <v>107</v>
      </c>
      <c r="AK283" s="1" t="s">
        <v>182</v>
      </c>
      <c r="AL283" s="1"/>
      <c r="AM283" s="1"/>
      <c r="AQ283" s="1"/>
      <c r="AR283" s="1"/>
      <c r="AT283" s="1"/>
      <c r="AU283" s="1"/>
      <c r="AW283" s="1"/>
      <c r="BB283" s="1"/>
      <c r="BI283" s="1"/>
      <c r="BM283" s="1"/>
      <c r="BN283" s="1"/>
      <c r="BV283">
        <v>0</v>
      </c>
      <c r="BX283">
        <v>2400</v>
      </c>
      <c r="BY283">
        <v>0</v>
      </c>
      <c r="BZ283">
        <v>0</v>
      </c>
      <c r="CA283" s="1" t="s">
        <v>1061</v>
      </c>
      <c r="CB283" s="1"/>
      <c r="CD283">
        <v>4700</v>
      </c>
      <c r="CE283" s="1"/>
      <c r="CF283" s="1" t="s">
        <v>106</v>
      </c>
      <c r="CI283" s="1" t="s">
        <v>2959</v>
      </c>
      <c r="CJ283" s="1" t="s">
        <v>177</v>
      </c>
      <c r="CK283">
        <v>2521855</v>
      </c>
      <c r="CL283">
        <v>186349</v>
      </c>
      <c r="CM283" s="1" t="s">
        <v>1129</v>
      </c>
      <c r="CO283" s="1"/>
      <c r="CP283" s="1"/>
      <c r="CQ283" s="1" t="s">
        <v>2960</v>
      </c>
      <c r="CR283" s="1" t="s">
        <v>2958</v>
      </c>
      <c r="CS283" s="1"/>
      <c r="CU283" s="1" t="s">
        <v>1133</v>
      </c>
      <c r="CV283" s="1" t="s">
        <v>113</v>
      </c>
      <c r="CW283" s="1" t="s">
        <v>1129</v>
      </c>
      <c r="CX283" s="1" t="s">
        <v>1098</v>
      </c>
      <c r="CZ283" s="2">
        <f t="shared" si="4"/>
        <v>2400</v>
      </c>
      <c r="DA283" t="str">
        <f>_xlfn.IFNA(_xlfn.XLOOKUP(R283, LandUseCodes!$A$1:$A$70,LandUseCodes!$B$1:$B$70), "Not Listed")</f>
        <v>R - Vacant Land Residential</v>
      </c>
      <c r="DB283" t="str">
        <f>_xlfn.IFNA(_xlfn.XLOOKUP(AD283, Type!$A$1:$A$3,Type!$B$1:$B$3), "Not Listed")</f>
        <v>Public</v>
      </c>
    </row>
    <row r="284" spans="1:106" x14ac:dyDescent="0.25">
      <c r="A284" s="1" t="s">
        <v>2961</v>
      </c>
      <c r="B284">
        <v>2024</v>
      </c>
      <c r="C284">
        <v>1</v>
      </c>
      <c r="D284" s="1" t="s">
        <v>919</v>
      </c>
      <c r="E284" s="1" t="s">
        <v>690</v>
      </c>
      <c r="F284" s="1" t="s">
        <v>914</v>
      </c>
      <c r="G284">
        <v>1</v>
      </c>
      <c r="H284" s="1" t="s">
        <v>115</v>
      </c>
      <c r="J284">
        <v>103320</v>
      </c>
      <c r="K284" s="1" t="s">
        <v>2962</v>
      </c>
      <c r="L284" s="1" t="s">
        <v>2963</v>
      </c>
      <c r="M284" s="1" t="s">
        <v>538</v>
      </c>
      <c r="N284">
        <v>242</v>
      </c>
      <c r="P284" s="1" t="s">
        <v>731</v>
      </c>
      <c r="Q284" s="1" t="s">
        <v>340</v>
      </c>
      <c r="R284" s="1" t="s">
        <v>163</v>
      </c>
      <c r="S284" s="1" t="s">
        <v>2964</v>
      </c>
      <c r="T284" s="1" t="s">
        <v>1128</v>
      </c>
      <c r="U284" s="1"/>
      <c r="V284" s="1" t="s">
        <v>1129</v>
      </c>
      <c r="W284" s="1" t="s">
        <v>2965</v>
      </c>
      <c r="X284" s="1" t="s">
        <v>2966</v>
      </c>
      <c r="Y284">
        <v>92500</v>
      </c>
      <c r="Z284" s="1" t="s">
        <v>148</v>
      </c>
      <c r="AA284" s="1" t="s">
        <v>164</v>
      </c>
      <c r="AB284" s="1" t="s">
        <v>1130</v>
      </c>
      <c r="AC284" s="1" t="s">
        <v>181</v>
      </c>
      <c r="AD284" s="3">
        <v>1</v>
      </c>
      <c r="AE284" s="1" t="s">
        <v>106</v>
      </c>
      <c r="AF284" s="1" t="s">
        <v>106</v>
      </c>
      <c r="AG284" s="1" t="s">
        <v>106</v>
      </c>
      <c r="AH284" s="1" t="s">
        <v>106</v>
      </c>
      <c r="AI284" s="1"/>
      <c r="AJ284" s="1" t="s">
        <v>108</v>
      </c>
      <c r="AK284" s="1" t="s">
        <v>182</v>
      </c>
      <c r="AL284" s="1"/>
      <c r="AM284" s="1"/>
      <c r="AO284">
        <v>1248</v>
      </c>
      <c r="AP284">
        <v>1</v>
      </c>
      <c r="AQ284" s="1" t="s">
        <v>148</v>
      </c>
      <c r="AR284" s="1" t="s">
        <v>119</v>
      </c>
      <c r="AT284" s="1" t="s">
        <v>108</v>
      </c>
      <c r="AU284" s="1" t="s">
        <v>166</v>
      </c>
      <c r="AV284">
        <v>1992</v>
      </c>
      <c r="AW284" s="1" t="s">
        <v>182</v>
      </c>
      <c r="AX284">
        <v>4</v>
      </c>
      <c r="AY284">
        <v>2</v>
      </c>
      <c r="AZ284">
        <v>0</v>
      </c>
      <c r="BA284">
        <v>7</v>
      </c>
      <c r="BI284" s="1"/>
      <c r="BM284" s="1"/>
      <c r="BN284" s="1"/>
      <c r="BV284">
        <v>0</v>
      </c>
      <c r="BW284">
        <v>100820</v>
      </c>
      <c r="BX284">
        <v>24600</v>
      </c>
      <c r="BY284">
        <v>78720</v>
      </c>
      <c r="BZ284">
        <v>0</v>
      </c>
      <c r="CA284" s="1" t="s">
        <v>1061</v>
      </c>
      <c r="CB284" s="1" t="s">
        <v>108</v>
      </c>
      <c r="CD284">
        <v>5478</v>
      </c>
      <c r="CE284" s="1" t="s">
        <v>106</v>
      </c>
      <c r="CF284" s="1" t="s">
        <v>106</v>
      </c>
      <c r="CI284" s="1" t="s">
        <v>2967</v>
      </c>
      <c r="CJ284" s="1" t="s">
        <v>157</v>
      </c>
      <c r="CK284">
        <v>2522110</v>
      </c>
      <c r="CL284">
        <v>186378</v>
      </c>
      <c r="CM284" s="1" t="s">
        <v>1129</v>
      </c>
      <c r="CO284" s="1"/>
      <c r="CP284" s="1"/>
      <c r="CQ284" s="1" t="s">
        <v>2964</v>
      </c>
      <c r="CR284" s="1" t="s">
        <v>2964</v>
      </c>
      <c r="CS284" s="1"/>
      <c r="CU284" s="1" t="s">
        <v>1133</v>
      </c>
      <c r="CV284" s="1" t="s">
        <v>113</v>
      </c>
      <c r="CW284" s="1" t="s">
        <v>1129</v>
      </c>
      <c r="CX284" s="1"/>
      <c r="CZ284" s="2">
        <f t="shared" si="4"/>
        <v>103320</v>
      </c>
      <c r="DA284" t="str">
        <f>_xlfn.IFNA(_xlfn.XLOOKUP(R284, LandUseCodes!$A$1:$A$70,LandUseCodes!$B$1:$B$70), "Not Listed")</f>
        <v>R - Single Family/Cabin</v>
      </c>
      <c r="DB284" t="str">
        <f>_xlfn.IFNA(_xlfn.XLOOKUP(AD284, Type!$A$1:$A$3,Type!$B$1:$B$3), "Not Listed")</f>
        <v>Public</v>
      </c>
    </row>
    <row r="285" spans="1:106" x14ac:dyDescent="0.25">
      <c r="A285" s="1" t="s">
        <v>2968</v>
      </c>
      <c r="B285">
        <v>2024</v>
      </c>
      <c r="C285">
        <v>1</v>
      </c>
      <c r="D285" s="1" t="s">
        <v>333</v>
      </c>
      <c r="E285" s="1" t="s">
        <v>2969</v>
      </c>
      <c r="F285" s="1" t="s">
        <v>334</v>
      </c>
      <c r="G285">
        <v>41620</v>
      </c>
      <c r="H285" s="1"/>
      <c r="J285">
        <v>76950</v>
      </c>
      <c r="K285" s="1" t="s">
        <v>2970</v>
      </c>
      <c r="L285" s="1" t="s">
        <v>2971</v>
      </c>
      <c r="M285" s="1" t="s">
        <v>538</v>
      </c>
      <c r="N285">
        <v>240</v>
      </c>
      <c r="P285" s="1" t="s">
        <v>731</v>
      </c>
      <c r="Q285" s="1" t="s">
        <v>340</v>
      </c>
      <c r="R285" s="1" t="s">
        <v>163</v>
      </c>
      <c r="S285" s="1" t="s">
        <v>2972</v>
      </c>
      <c r="T285" s="1" t="s">
        <v>1128</v>
      </c>
      <c r="U285" s="1"/>
      <c r="V285" s="1" t="s">
        <v>1129</v>
      </c>
      <c r="W285" s="1" t="s">
        <v>2973</v>
      </c>
      <c r="X285" s="1"/>
      <c r="Z285" s="1" t="s">
        <v>148</v>
      </c>
      <c r="AA285" s="1" t="s">
        <v>164</v>
      </c>
      <c r="AB285" s="1" t="s">
        <v>1130</v>
      </c>
      <c r="AC285" s="1" t="s">
        <v>181</v>
      </c>
      <c r="AD285" s="3">
        <v>1</v>
      </c>
      <c r="AE285" s="1" t="s">
        <v>106</v>
      </c>
      <c r="AF285" s="1" t="s">
        <v>106</v>
      </c>
      <c r="AG285" s="1" t="s">
        <v>106</v>
      </c>
      <c r="AH285" s="1" t="s">
        <v>106</v>
      </c>
      <c r="AI285" s="1"/>
      <c r="AJ285" s="1" t="s">
        <v>104</v>
      </c>
      <c r="AK285" s="1" t="s">
        <v>182</v>
      </c>
      <c r="AL285" s="1"/>
      <c r="AM285" s="1" t="s">
        <v>112</v>
      </c>
      <c r="AN285">
        <v>1940</v>
      </c>
      <c r="AO285">
        <v>644</v>
      </c>
      <c r="AP285">
        <v>1</v>
      </c>
      <c r="AQ285" s="1" t="s">
        <v>112</v>
      </c>
      <c r="AR285" s="1" t="s">
        <v>106</v>
      </c>
      <c r="AT285" s="1" t="s">
        <v>108</v>
      </c>
      <c r="AU285" s="1" t="s">
        <v>166</v>
      </c>
      <c r="AV285">
        <v>1920</v>
      </c>
      <c r="AW285" s="1" t="s">
        <v>349</v>
      </c>
      <c r="AX285">
        <v>2</v>
      </c>
      <c r="AY285">
        <v>1</v>
      </c>
      <c r="AZ285">
        <v>1</v>
      </c>
      <c r="BA285">
        <v>4</v>
      </c>
      <c r="BI285" s="1"/>
      <c r="BM285" s="1"/>
      <c r="BN285" s="1"/>
      <c r="BV285">
        <v>0</v>
      </c>
      <c r="BW285">
        <v>78390</v>
      </c>
      <c r="BX285">
        <v>25220</v>
      </c>
      <c r="BY285">
        <v>51730</v>
      </c>
      <c r="BZ285">
        <v>0</v>
      </c>
      <c r="CA285" s="1" t="s">
        <v>1061</v>
      </c>
      <c r="CB285" s="1" t="s">
        <v>108</v>
      </c>
      <c r="CD285">
        <v>6248</v>
      </c>
      <c r="CE285" s="1" t="s">
        <v>106</v>
      </c>
      <c r="CF285" s="1" t="s">
        <v>106</v>
      </c>
      <c r="CI285" s="1" t="s">
        <v>2974</v>
      </c>
      <c r="CJ285" s="1" t="s">
        <v>157</v>
      </c>
      <c r="CK285">
        <v>2522066</v>
      </c>
      <c r="CL285">
        <v>186333</v>
      </c>
      <c r="CM285" s="1" t="s">
        <v>1129</v>
      </c>
      <c r="CO285" s="1"/>
      <c r="CP285" s="1"/>
      <c r="CQ285" s="1" t="s">
        <v>2972</v>
      </c>
      <c r="CR285" s="1" t="s">
        <v>2972</v>
      </c>
      <c r="CS285" s="1"/>
      <c r="CU285" s="1" t="s">
        <v>1133</v>
      </c>
      <c r="CV285" s="1" t="s">
        <v>113</v>
      </c>
      <c r="CW285" s="1" t="s">
        <v>1129</v>
      </c>
      <c r="CX285" s="1"/>
      <c r="CZ285" s="2">
        <f t="shared" si="4"/>
        <v>76950</v>
      </c>
      <c r="DA285" t="str">
        <f>_xlfn.IFNA(_xlfn.XLOOKUP(R285, LandUseCodes!$A$1:$A$70,LandUseCodes!$B$1:$B$70), "Not Listed")</f>
        <v>R - Single Family/Cabin</v>
      </c>
      <c r="DB285" t="str">
        <f>_xlfn.IFNA(_xlfn.XLOOKUP(AD285, Type!$A$1:$A$3,Type!$B$1:$B$3), "Not Listed")</f>
        <v>Public</v>
      </c>
    </row>
    <row r="286" spans="1:106" x14ac:dyDescent="0.25">
      <c r="A286" s="1" t="s">
        <v>2975</v>
      </c>
      <c r="B286">
        <v>2024</v>
      </c>
      <c r="C286">
        <v>1</v>
      </c>
      <c r="D286" s="1" t="s">
        <v>1046</v>
      </c>
      <c r="E286" s="1" t="s">
        <v>691</v>
      </c>
      <c r="F286" s="1" t="s">
        <v>1059</v>
      </c>
      <c r="G286">
        <v>1</v>
      </c>
      <c r="H286" s="1" t="s">
        <v>115</v>
      </c>
      <c r="J286">
        <v>89060</v>
      </c>
      <c r="K286" s="1" t="s">
        <v>2976</v>
      </c>
      <c r="L286" s="1"/>
      <c r="M286" s="1" t="s">
        <v>538</v>
      </c>
      <c r="N286">
        <v>238</v>
      </c>
      <c r="P286" s="1" t="s">
        <v>731</v>
      </c>
      <c r="Q286" s="1" t="s">
        <v>340</v>
      </c>
      <c r="R286" s="1" t="s">
        <v>163</v>
      </c>
      <c r="S286" s="1" t="s">
        <v>2977</v>
      </c>
      <c r="T286" s="1" t="s">
        <v>2942</v>
      </c>
      <c r="U286" s="1"/>
      <c r="V286" s="1" t="s">
        <v>2943</v>
      </c>
      <c r="W286" s="1" t="s">
        <v>2976</v>
      </c>
      <c r="X286" s="1" t="s">
        <v>2978</v>
      </c>
      <c r="Y286">
        <v>1</v>
      </c>
      <c r="Z286" s="1" t="s">
        <v>148</v>
      </c>
      <c r="AA286" s="1" t="s">
        <v>164</v>
      </c>
      <c r="AB286" s="1" t="s">
        <v>1130</v>
      </c>
      <c r="AC286" s="1" t="s">
        <v>181</v>
      </c>
      <c r="AD286" s="3">
        <v>1</v>
      </c>
      <c r="AE286" s="1" t="s">
        <v>106</v>
      </c>
      <c r="AF286" s="1" t="s">
        <v>106</v>
      </c>
      <c r="AG286" s="1" t="s">
        <v>106</v>
      </c>
      <c r="AH286" s="1" t="s">
        <v>106</v>
      </c>
      <c r="AI286" s="1"/>
      <c r="AJ286" s="1" t="s">
        <v>108</v>
      </c>
      <c r="AK286" s="1" t="s">
        <v>182</v>
      </c>
      <c r="AL286" s="1"/>
      <c r="AO286">
        <v>975</v>
      </c>
      <c r="AP286">
        <v>1</v>
      </c>
      <c r="AQ286" s="1" t="s">
        <v>108</v>
      </c>
      <c r="AR286" s="1" t="s">
        <v>119</v>
      </c>
      <c r="AT286" s="1" t="s">
        <v>108</v>
      </c>
      <c r="AU286" s="1" t="s">
        <v>166</v>
      </c>
      <c r="AV286">
        <v>1968</v>
      </c>
      <c r="AW286" s="1" t="s">
        <v>331</v>
      </c>
      <c r="AX286">
        <v>3</v>
      </c>
      <c r="AY286">
        <v>1</v>
      </c>
      <c r="AZ286">
        <v>0</v>
      </c>
      <c r="BA286">
        <v>6</v>
      </c>
      <c r="BI286" s="1"/>
      <c r="BM286" s="1"/>
      <c r="BN286" s="1"/>
      <c r="BV286">
        <v>0</v>
      </c>
      <c r="BX286">
        <v>26400</v>
      </c>
      <c r="BY286">
        <v>62660</v>
      </c>
      <c r="BZ286">
        <v>410</v>
      </c>
      <c r="CA286" s="1" t="s">
        <v>1075</v>
      </c>
      <c r="CB286" s="1" t="s">
        <v>108</v>
      </c>
      <c r="CD286">
        <v>7700</v>
      </c>
      <c r="CE286" s="1" t="s">
        <v>106</v>
      </c>
      <c r="CF286" s="1" t="s">
        <v>106</v>
      </c>
      <c r="CI286" s="1" t="s">
        <v>2979</v>
      </c>
      <c r="CJ286" s="1" t="s">
        <v>157</v>
      </c>
      <c r="CK286">
        <v>2521947</v>
      </c>
      <c r="CL286">
        <v>186348</v>
      </c>
      <c r="CM286" s="1" t="s">
        <v>1129</v>
      </c>
      <c r="CO286" s="1"/>
      <c r="CP286" s="1"/>
      <c r="CQ286" s="1" t="s">
        <v>2980</v>
      </c>
      <c r="CR286" s="1" t="s">
        <v>2977</v>
      </c>
      <c r="CS286" s="1"/>
      <c r="CT286" s="1"/>
      <c r="CU286" s="1" t="s">
        <v>2949</v>
      </c>
      <c r="CV286" s="1" t="s">
        <v>113</v>
      </c>
      <c r="CW286" s="1" t="s">
        <v>2943</v>
      </c>
      <c r="CX286" s="1" t="s">
        <v>1098</v>
      </c>
      <c r="CZ286" s="2">
        <f t="shared" si="4"/>
        <v>89060</v>
      </c>
      <c r="DA286" t="str">
        <f>_xlfn.IFNA(_xlfn.XLOOKUP(R286, LandUseCodes!$A$1:$A$70,LandUseCodes!$B$1:$B$70), "Not Listed")</f>
        <v>R - Single Family/Cabin</v>
      </c>
      <c r="DB286" t="str">
        <f>_xlfn.IFNA(_xlfn.XLOOKUP(AD286, Type!$A$1:$A$3,Type!$B$1:$B$3), "Not Listed")</f>
        <v>Public</v>
      </c>
    </row>
    <row r="287" spans="1:106" x14ac:dyDescent="0.25">
      <c r="A287" s="1" t="s">
        <v>2981</v>
      </c>
      <c r="B287">
        <v>2024</v>
      </c>
      <c r="C287">
        <v>1</v>
      </c>
      <c r="D287" s="1" t="s">
        <v>231</v>
      </c>
      <c r="E287" s="1" t="s">
        <v>738</v>
      </c>
      <c r="F287" s="1" t="s">
        <v>232</v>
      </c>
      <c r="G287">
        <v>400000</v>
      </c>
      <c r="H287" s="1" t="s">
        <v>101</v>
      </c>
      <c r="J287">
        <v>12230</v>
      </c>
      <c r="K287" s="1" t="s">
        <v>2951</v>
      </c>
      <c r="L287" s="1"/>
      <c r="M287" s="1" t="s">
        <v>538</v>
      </c>
      <c r="N287">
        <v>226</v>
      </c>
      <c r="P287" s="1" t="s">
        <v>731</v>
      </c>
      <c r="Q287" s="1" t="s">
        <v>340</v>
      </c>
      <c r="R287" s="1" t="s">
        <v>323</v>
      </c>
      <c r="S287" s="1" t="s">
        <v>2155</v>
      </c>
      <c r="T287" s="1" t="s">
        <v>1178</v>
      </c>
      <c r="U287" s="1"/>
      <c r="V287" s="1" t="s">
        <v>1179</v>
      </c>
      <c r="W287" s="1" t="s">
        <v>1743</v>
      </c>
      <c r="X287" s="1" t="s">
        <v>322</v>
      </c>
      <c r="Y287">
        <v>1</v>
      </c>
      <c r="Z287" s="1" t="s">
        <v>148</v>
      </c>
      <c r="AA287" s="1" t="s">
        <v>164</v>
      </c>
      <c r="AB287" s="1" t="s">
        <v>1130</v>
      </c>
      <c r="AC287" s="1" t="s">
        <v>181</v>
      </c>
      <c r="AD287" s="3">
        <v>1</v>
      </c>
      <c r="AE287" s="1" t="s">
        <v>106</v>
      </c>
      <c r="AF287" s="1" t="s">
        <v>106</v>
      </c>
      <c r="AG287" s="1" t="s">
        <v>106</v>
      </c>
      <c r="AH287" s="1" t="s">
        <v>106</v>
      </c>
      <c r="AI287" s="1"/>
      <c r="AJ287" s="1" t="s">
        <v>108</v>
      </c>
      <c r="AK287" s="1" t="s">
        <v>182</v>
      </c>
      <c r="AL287" s="1"/>
      <c r="AQ287" s="1"/>
      <c r="AR287" s="1"/>
      <c r="AT287" s="1"/>
      <c r="AU287" s="1"/>
      <c r="AW287" s="1"/>
      <c r="BI287" s="1"/>
      <c r="BM287" s="1"/>
      <c r="BN287" s="1"/>
      <c r="BV287">
        <v>0</v>
      </c>
      <c r="BW287">
        <v>35960</v>
      </c>
      <c r="BX287">
        <v>12230</v>
      </c>
      <c r="BY287">
        <v>0</v>
      </c>
      <c r="BZ287">
        <v>0</v>
      </c>
      <c r="CA287" s="1" t="s">
        <v>1061</v>
      </c>
      <c r="CB287" s="1"/>
      <c r="CD287">
        <v>19506</v>
      </c>
      <c r="CE287" s="1"/>
      <c r="CF287" s="1" t="s">
        <v>106</v>
      </c>
      <c r="CI287" s="1" t="s">
        <v>2982</v>
      </c>
      <c r="CJ287" s="1" t="s">
        <v>177</v>
      </c>
      <c r="CK287">
        <v>2521986</v>
      </c>
      <c r="CL287">
        <v>186272</v>
      </c>
      <c r="CM287" s="1" t="s">
        <v>1129</v>
      </c>
      <c r="CO287" s="1"/>
      <c r="CP287" s="1"/>
      <c r="CQ287" s="1" t="s">
        <v>2983</v>
      </c>
      <c r="CR287" s="1" t="s">
        <v>2155</v>
      </c>
      <c r="CS287" s="1"/>
      <c r="CT287" s="1"/>
      <c r="CU287" s="1" t="s">
        <v>1183</v>
      </c>
      <c r="CV287" s="1" t="s">
        <v>113</v>
      </c>
      <c r="CW287" s="1" t="s">
        <v>1179</v>
      </c>
      <c r="CX287" s="1" t="s">
        <v>1098</v>
      </c>
      <c r="CZ287" s="2">
        <f t="shared" si="4"/>
        <v>12230</v>
      </c>
      <c r="DA287" t="str">
        <f>_xlfn.IFNA(_xlfn.XLOOKUP(R287, LandUseCodes!$A$1:$A$70,LandUseCodes!$B$1:$B$70), "Not Listed")</f>
        <v>R - Vacant Land Residential</v>
      </c>
      <c r="DB287" t="str">
        <f>_xlfn.IFNA(_xlfn.XLOOKUP(AD287, Type!$A$1:$A$3,Type!$B$1:$B$3), "Not Listed")</f>
        <v>Public</v>
      </c>
    </row>
    <row r="288" spans="1:106" x14ac:dyDescent="0.25">
      <c r="A288" s="1" t="s">
        <v>2984</v>
      </c>
      <c r="B288">
        <v>2024</v>
      </c>
      <c r="C288">
        <v>1</v>
      </c>
      <c r="D288" s="1" t="s">
        <v>231</v>
      </c>
      <c r="E288" s="1" t="s">
        <v>738</v>
      </c>
      <c r="F288" s="1" t="s">
        <v>232</v>
      </c>
      <c r="G288">
        <v>400000</v>
      </c>
      <c r="H288" s="1" t="s">
        <v>101</v>
      </c>
      <c r="J288">
        <v>28640</v>
      </c>
      <c r="K288" s="1" t="s">
        <v>2951</v>
      </c>
      <c r="L288" s="1"/>
      <c r="M288" s="1" t="s">
        <v>538</v>
      </c>
      <c r="N288">
        <v>222</v>
      </c>
      <c r="P288" s="1" t="s">
        <v>731</v>
      </c>
      <c r="Q288" s="1" t="s">
        <v>340</v>
      </c>
      <c r="R288" s="1" t="s">
        <v>323</v>
      </c>
      <c r="S288" s="1" t="s">
        <v>2155</v>
      </c>
      <c r="T288" s="1" t="s">
        <v>1178</v>
      </c>
      <c r="U288" s="1"/>
      <c r="V288" s="1" t="s">
        <v>1179</v>
      </c>
      <c r="W288" s="1" t="s">
        <v>1743</v>
      </c>
      <c r="X288" s="1" t="s">
        <v>322</v>
      </c>
      <c r="Y288">
        <v>1</v>
      </c>
      <c r="Z288" s="1" t="s">
        <v>148</v>
      </c>
      <c r="AA288" s="1" t="s">
        <v>164</v>
      </c>
      <c r="AB288" s="1" t="s">
        <v>1130</v>
      </c>
      <c r="AC288" s="1" t="s">
        <v>181</v>
      </c>
      <c r="AD288" s="3">
        <v>1</v>
      </c>
      <c r="AE288" s="1" t="s">
        <v>106</v>
      </c>
      <c r="AF288" s="1" t="s">
        <v>106</v>
      </c>
      <c r="AG288" s="1" t="s">
        <v>106</v>
      </c>
      <c r="AH288" s="1" t="s">
        <v>106</v>
      </c>
      <c r="AI288" s="1"/>
      <c r="AJ288" s="1" t="s">
        <v>108</v>
      </c>
      <c r="AK288" s="1" t="s">
        <v>182</v>
      </c>
      <c r="AL288" s="1"/>
      <c r="AM288" s="1"/>
      <c r="AQ288" s="1"/>
      <c r="AR288" s="1"/>
      <c r="AT288" s="1"/>
      <c r="AU288" s="1"/>
      <c r="AW288" s="1"/>
      <c r="BI288" s="1"/>
      <c r="BM288" s="1"/>
      <c r="BN288" s="1"/>
      <c r="BV288">
        <v>0</v>
      </c>
      <c r="BW288">
        <v>49310</v>
      </c>
      <c r="BX288">
        <v>28640</v>
      </c>
      <c r="BY288">
        <v>0</v>
      </c>
      <c r="BZ288">
        <v>0</v>
      </c>
      <c r="CA288" s="1" t="s">
        <v>1061</v>
      </c>
      <c r="CB288" s="1"/>
      <c r="CD288">
        <v>10472</v>
      </c>
      <c r="CE288" s="1"/>
      <c r="CF288" s="1" t="s">
        <v>106</v>
      </c>
      <c r="CI288" s="1" t="s">
        <v>2985</v>
      </c>
      <c r="CJ288" s="1" t="s">
        <v>177</v>
      </c>
      <c r="CK288">
        <v>2521981</v>
      </c>
      <c r="CL288">
        <v>186234</v>
      </c>
      <c r="CM288" s="1" t="s">
        <v>1129</v>
      </c>
      <c r="CO288" s="1"/>
      <c r="CP288" s="1"/>
      <c r="CQ288" s="1" t="s">
        <v>2986</v>
      </c>
      <c r="CR288" s="1" t="s">
        <v>2155</v>
      </c>
      <c r="CS288" s="1"/>
      <c r="CT288" s="1"/>
      <c r="CU288" s="1" t="s">
        <v>1183</v>
      </c>
      <c r="CV288" s="1" t="s">
        <v>113</v>
      </c>
      <c r="CW288" s="1" t="s">
        <v>1179</v>
      </c>
      <c r="CX288" s="1" t="s">
        <v>1098</v>
      </c>
      <c r="CZ288" s="2">
        <f t="shared" si="4"/>
        <v>28640</v>
      </c>
      <c r="DA288" t="str">
        <f>_xlfn.IFNA(_xlfn.XLOOKUP(R288, LandUseCodes!$A$1:$A$70,LandUseCodes!$B$1:$B$70), "Not Listed")</f>
        <v>R - Vacant Land Residential</v>
      </c>
      <c r="DB288" t="str">
        <f>_xlfn.IFNA(_xlfn.XLOOKUP(AD288, Type!$A$1:$A$3,Type!$B$1:$B$3), "Not Listed")</f>
        <v>Public</v>
      </c>
    </row>
    <row r="289" spans="1:106" x14ac:dyDescent="0.25">
      <c r="A289" s="1" t="s">
        <v>2987</v>
      </c>
      <c r="B289">
        <v>2024</v>
      </c>
      <c r="C289">
        <v>1</v>
      </c>
      <c r="D289" s="1" t="s">
        <v>231</v>
      </c>
      <c r="E289" s="1" t="s">
        <v>738</v>
      </c>
      <c r="F289" s="1" t="s">
        <v>232</v>
      </c>
      <c r="G289">
        <v>400000</v>
      </c>
      <c r="H289" s="1" t="s">
        <v>101</v>
      </c>
      <c r="J289">
        <v>24980</v>
      </c>
      <c r="K289" s="1" t="s">
        <v>2951</v>
      </c>
      <c r="L289" s="1"/>
      <c r="M289" s="1" t="s">
        <v>538</v>
      </c>
      <c r="N289">
        <v>224</v>
      </c>
      <c r="P289" s="1" t="s">
        <v>731</v>
      </c>
      <c r="Q289" s="1" t="s">
        <v>340</v>
      </c>
      <c r="R289" s="1" t="s">
        <v>323</v>
      </c>
      <c r="S289" s="1" t="s">
        <v>2155</v>
      </c>
      <c r="T289" s="1" t="s">
        <v>1178</v>
      </c>
      <c r="U289" s="1"/>
      <c r="V289" s="1" t="s">
        <v>1179</v>
      </c>
      <c r="W289" s="1" t="s">
        <v>1743</v>
      </c>
      <c r="X289" s="1" t="s">
        <v>322</v>
      </c>
      <c r="Y289">
        <v>1</v>
      </c>
      <c r="Z289" s="1" t="s">
        <v>148</v>
      </c>
      <c r="AA289" s="1" t="s">
        <v>164</v>
      </c>
      <c r="AB289" s="1" t="s">
        <v>1130</v>
      </c>
      <c r="AC289" s="1" t="s">
        <v>181</v>
      </c>
      <c r="AD289" s="3">
        <v>1</v>
      </c>
      <c r="AE289" s="1" t="s">
        <v>106</v>
      </c>
      <c r="AF289" s="1" t="s">
        <v>106</v>
      </c>
      <c r="AG289" s="1" t="s">
        <v>106</v>
      </c>
      <c r="AH289" s="1" t="s">
        <v>106</v>
      </c>
      <c r="AI289" s="1"/>
      <c r="AJ289" s="1" t="s">
        <v>108</v>
      </c>
      <c r="AK289" s="1" t="s">
        <v>182</v>
      </c>
      <c r="AL289" s="1"/>
      <c r="AM289" s="1"/>
      <c r="AQ289" s="1"/>
      <c r="AR289" s="1"/>
      <c r="AT289" s="1"/>
      <c r="AU289" s="1"/>
      <c r="AW289" s="1"/>
      <c r="BI289" s="1"/>
      <c r="BM289" s="1"/>
      <c r="BN289" s="1"/>
      <c r="BU289" s="1"/>
      <c r="BV289">
        <v>0</v>
      </c>
      <c r="BX289">
        <v>24980</v>
      </c>
      <c r="BY289">
        <v>0</v>
      </c>
      <c r="BZ289">
        <v>0</v>
      </c>
      <c r="CA289" s="1" t="s">
        <v>1061</v>
      </c>
      <c r="CB289" s="1"/>
      <c r="CD289">
        <v>5956</v>
      </c>
      <c r="CE289" s="1"/>
      <c r="CF289" s="1" t="s">
        <v>106</v>
      </c>
      <c r="CG289" s="1"/>
      <c r="CI289" s="1" t="s">
        <v>2988</v>
      </c>
      <c r="CJ289" s="1" t="s">
        <v>177</v>
      </c>
      <c r="CK289">
        <v>2521989</v>
      </c>
      <c r="CL289">
        <v>186190</v>
      </c>
      <c r="CM289" s="1" t="s">
        <v>1129</v>
      </c>
      <c r="CO289" s="1"/>
      <c r="CP289" s="1"/>
      <c r="CQ289" s="1" t="s">
        <v>2989</v>
      </c>
      <c r="CR289" s="1" t="s">
        <v>2155</v>
      </c>
      <c r="CS289" s="1"/>
      <c r="CT289" s="1"/>
      <c r="CU289" s="1" t="s">
        <v>1183</v>
      </c>
      <c r="CV289" s="1" t="s">
        <v>113</v>
      </c>
      <c r="CW289" s="1" t="s">
        <v>1179</v>
      </c>
      <c r="CX289" s="1" t="s">
        <v>1098</v>
      </c>
      <c r="CZ289" s="2">
        <f t="shared" si="4"/>
        <v>24980</v>
      </c>
      <c r="DA289" t="str">
        <f>_xlfn.IFNA(_xlfn.XLOOKUP(R289, LandUseCodes!$A$1:$A$70,LandUseCodes!$B$1:$B$70), "Not Listed")</f>
        <v>R - Vacant Land Residential</v>
      </c>
      <c r="DB289" t="str">
        <f>_xlfn.IFNA(_xlfn.XLOOKUP(AD289, Type!$A$1:$A$3,Type!$B$1:$B$3), "Not Listed")</f>
        <v>Public</v>
      </c>
    </row>
    <row r="290" spans="1:106" x14ac:dyDescent="0.25">
      <c r="A290" s="1" t="s">
        <v>2990</v>
      </c>
      <c r="B290">
        <v>2024</v>
      </c>
      <c r="C290">
        <v>1</v>
      </c>
      <c r="D290" s="1" t="s">
        <v>231</v>
      </c>
      <c r="E290" s="1" t="s">
        <v>738</v>
      </c>
      <c r="F290" s="1" t="s">
        <v>232</v>
      </c>
      <c r="G290">
        <v>400000</v>
      </c>
      <c r="H290" s="1" t="s">
        <v>101</v>
      </c>
      <c r="J290">
        <v>27400</v>
      </c>
      <c r="K290" s="1" t="s">
        <v>2951</v>
      </c>
      <c r="L290" s="1"/>
      <c r="M290" s="1" t="s">
        <v>538</v>
      </c>
      <c r="N290">
        <v>220</v>
      </c>
      <c r="P290" s="1" t="s">
        <v>731</v>
      </c>
      <c r="Q290" s="1" t="s">
        <v>340</v>
      </c>
      <c r="R290" s="1" t="s">
        <v>323</v>
      </c>
      <c r="S290" s="1" t="s">
        <v>2155</v>
      </c>
      <c r="T290" s="1" t="s">
        <v>1178</v>
      </c>
      <c r="U290" s="1"/>
      <c r="V290" s="1" t="s">
        <v>1179</v>
      </c>
      <c r="W290" s="1" t="s">
        <v>1743</v>
      </c>
      <c r="X290" s="1" t="s">
        <v>322</v>
      </c>
      <c r="Y290">
        <v>1</v>
      </c>
      <c r="Z290" s="1" t="s">
        <v>148</v>
      </c>
      <c r="AA290" s="1" t="s">
        <v>164</v>
      </c>
      <c r="AB290" s="1" t="s">
        <v>1130</v>
      </c>
      <c r="AC290" s="1" t="s">
        <v>181</v>
      </c>
      <c r="AD290" s="3">
        <v>1</v>
      </c>
      <c r="AE290" s="1" t="s">
        <v>106</v>
      </c>
      <c r="AF290" s="1" t="s">
        <v>106</v>
      </c>
      <c r="AG290" s="1" t="s">
        <v>106</v>
      </c>
      <c r="AH290" s="1" t="s">
        <v>106</v>
      </c>
      <c r="AI290" s="1"/>
      <c r="AJ290" s="1" t="s">
        <v>108</v>
      </c>
      <c r="AK290" s="1" t="s">
        <v>182</v>
      </c>
      <c r="AL290" s="1"/>
      <c r="AM290" s="1"/>
      <c r="AQ290" s="1"/>
      <c r="AR290" s="1"/>
      <c r="AT290" s="1"/>
      <c r="AU290" s="1"/>
      <c r="AW290" s="1"/>
      <c r="BI290" s="1"/>
      <c r="BM290" s="1"/>
      <c r="BN290" s="1"/>
      <c r="BV290">
        <v>0</v>
      </c>
      <c r="BW290">
        <v>52500</v>
      </c>
      <c r="BX290">
        <v>27400</v>
      </c>
      <c r="BY290">
        <v>0</v>
      </c>
      <c r="BZ290">
        <v>0</v>
      </c>
      <c r="CA290" s="1" t="s">
        <v>1061</v>
      </c>
      <c r="CB290" s="1"/>
      <c r="CD290">
        <v>8936</v>
      </c>
      <c r="CE290" s="1"/>
      <c r="CF290" s="1" t="s">
        <v>106</v>
      </c>
      <c r="CI290" s="1" t="s">
        <v>2991</v>
      </c>
      <c r="CJ290" s="1" t="s">
        <v>177</v>
      </c>
      <c r="CK290">
        <v>2521995</v>
      </c>
      <c r="CL290">
        <v>186143</v>
      </c>
      <c r="CM290" s="1" t="s">
        <v>1129</v>
      </c>
      <c r="CO290" s="1"/>
      <c r="CP290" s="1"/>
      <c r="CQ290" s="1" t="s">
        <v>2992</v>
      </c>
      <c r="CR290" s="1" t="s">
        <v>2155</v>
      </c>
      <c r="CS290" s="1"/>
      <c r="CT290" s="1"/>
      <c r="CU290" s="1" t="s">
        <v>1183</v>
      </c>
      <c r="CV290" s="1" t="s">
        <v>113</v>
      </c>
      <c r="CW290" s="1" t="s">
        <v>1179</v>
      </c>
      <c r="CX290" s="1" t="s">
        <v>1098</v>
      </c>
      <c r="CZ290" s="2">
        <f t="shared" si="4"/>
        <v>27400</v>
      </c>
      <c r="DA290" t="str">
        <f>_xlfn.IFNA(_xlfn.XLOOKUP(R290, LandUseCodes!$A$1:$A$70,LandUseCodes!$B$1:$B$70), "Not Listed")</f>
        <v>R - Vacant Land Residential</v>
      </c>
      <c r="DB290" t="str">
        <f>_xlfn.IFNA(_xlfn.XLOOKUP(AD290, Type!$A$1:$A$3,Type!$B$1:$B$3), "Not Listed")</f>
        <v>Public</v>
      </c>
    </row>
    <row r="291" spans="1:106" x14ac:dyDescent="0.25">
      <c r="A291" s="1" t="s">
        <v>2993</v>
      </c>
      <c r="B291">
        <v>2024</v>
      </c>
      <c r="C291">
        <v>1</v>
      </c>
      <c r="D291" s="1" t="s">
        <v>231</v>
      </c>
      <c r="E291" s="1" t="s">
        <v>738</v>
      </c>
      <c r="F291" s="1" t="s">
        <v>232</v>
      </c>
      <c r="G291">
        <v>400000</v>
      </c>
      <c r="H291" s="1" t="s">
        <v>101</v>
      </c>
      <c r="J291">
        <v>25800</v>
      </c>
      <c r="K291" s="1" t="s">
        <v>2951</v>
      </c>
      <c r="L291" s="1"/>
      <c r="M291" s="1" t="s">
        <v>538</v>
      </c>
      <c r="N291">
        <v>218</v>
      </c>
      <c r="P291" s="1" t="s">
        <v>731</v>
      </c>
      <c r="Q291" s="1" t="s">
        <v>340</v>
      </c>
      <c r="R291" s="1" t="s">
        <v>323</v>
      </c>
      <c r="S291" s="1" t="s">
        <v>2155</v>
      </c>
      <c r="T291" s="1" t="s">
        <v>1178</v>
      </c>
      <c r="U291" s="1"/>
      <c r="V291" s="1" t="s">
        <v>1179</v>
      </c>
      <c r="W291" s="1" t="s">
        <v>1743</v>
      </c>
      <c r="X291" s="1" t="s">
        <v>2237</v>
      </c>
      <c r="Y291">
        <v>175000</v>
      </c>
      <c r="Z291" s="1" t="s">
        <v>148</v>
      </c>
      <c r="AA291" s="1" t="s">
        <v>164</v>
      </c>
      <c r="AB291" s="1" t="s">
        <v>1130</v>
      </c>
      <c r="AC291" s="1" t="s">
        <v>181</v>
      </c>
      <c r="AD291" s="3">
        <v>1</v>
      </c>
      <c r="AE291" s="1" t="s">
        <v>106</v>
      </c>
      <c r="AF291" s="1" t="s">
        <v>106</v>
      </c>
      <c r="AG291" s="1" t="s">
        <v>106</v>
      </c>
      <c r="AH291" s="1" t="s">
        <v>106</v>
      </c>
      <c r="AI291" s="1"/>
      <c r="AJ291" s="1" t="s">
        <v>108</v>
      </c>
      <c r="AK291" s="1" t="s">
        <v>182</v>
      </c>
      <c r="AL291" s="1"/>
      <c r="AQ291" s="1"/>
      <c r="AR291" s="1"/>
      <c r="AT291" s="1"/>
      <c r="AU291" s="1"/>
      <c r="AW291" s="1"/>
      <c r="BI291" s="1"/>
      <c r="BM291" s="1"/>
      <c r="BN291" s="1"/>
      <c r="BV291">
        <v>0</v>
      </c>
      <c r="BW291">
        <v>45430</v>
      </c>
      <c r="BX291">
        <v>25800</v>
      </c>
      <c r="BY291">
        <v>0</v>
      </c>
      <c r="BZ291">
        <v>0</v>
      </c>
      <c r="CA291" s="1" t="s">
        <v>1061</v>
      </c>
      <c r="CB291" s="1"/>
      <c r="CD291">
        <v>6959</v>
      </c>
      <c r="CE291" s="1"/>
      <c r="CF291" s="1" t="s">
        <v>106</v>
      </c>
      <c r="CI291" s="1" t="s">
        <v>2994</v>
      </c>
      <c r="CJ291" s="1" t="s">
        <v>177</v>
      </c>
      <c r="CK291">
        <v>2522004</v>
      </c>
      <c r="CL291">
        <v>186104</v>
      </c>
      <c r="CM291" s="1" t="s">
        <v>1129</v>
      </c>
      <c r="CO291" s="1"/>
      <c r="CP291" s="1"/>
      <c r="CQ291" s="1" t="s">
        <v>2995</v>
      </c>
      <c r="CR291" s="1" t="s">
        <v>2155</v>
      </c>
      <c r="CS291" s="1"/>
      <c r="CT291" s="1"/>
      <c r="CU291" s="1" t="s">
        <v>1183</v>
      </c>
      <c r="CV291" s="1" t="s">
        <v>113</v>
      </c>
      <c r="CW291" s="1" t="s">
        <v>1179</v>
      </c>
      <c r="CX291" s="1" t="s">
        <v>1098</v>
      </c>
      <c r="CZ291" s="2">
        <f t="shared" si="4"/>
        <v>25800</v>
      </c>
      <c r="DA291" t="str">
        <f>_xlfn.IFNA(_xlfn.XLOOKUP(R291, LandUseCodes!$A$1:$A$70,LandUseCodes!$B$1:$B$70), "Not Listed")</f>
        <v>R - Vacant Land Residential</v>
      </c>
      <c r="DB291" t="str">
        <f>_xlfn.IFNA(_xlfn.XLOOKUP(AD291, Type!$A$1:$A$3,Type!$B$1:$B$3), "Not Listed")</f>
        <v>Public</v>
      </c>
    </row>
    <row r="292" spans="1:106" x14ac:dyDescent="0.25">
      <c r="A292" s="1" t="s">
        <v>2996</v>
      </c>
      <c r="B292">
        <v>2024</v>
      </c>
      <c r="C292">
        <v>1</v>
      </c>
      <c r="D292" s="1" t="s">
        <v>231</v>
      </c>
      <c r="E292" s="1" t="s">
        <v>738</v>
      </c>
      <c r="F292" s="1" t="s">
        <v>232</v>
      </c>
      <c r="G292">
        <v>400000</v>
      </c>
      <c r="H292" s="1" t="s">
        <v>101</v>
      </c>
      <c r="J292">
        <v>25010</v>
      </c>
      <c r="K292" s="1" t="s">
        <v>2951</v>
      </c>
      <c r="L292" s="1"/>
      <c r="M292" s="1" t="s">
        <v>538</v>
      </c>
      <c r="N292">
        <v>216</v>
      </c>
      <c r="P292" s="1" t="s">
        <v>731</v>
      </c>
      <c r="Q292" s="1" t="s">
        <v>340</v>
      </c>
      <c r="R292" s="1" t="s">
        <v>323</v>
      </c>
      <c r="S292" s="1" t="s">
        <v>2155</v>
      </c>
      <c r="T292" s="1" t="s">
        <v>1178</v>
      </c>
      <c r="U292" s="1"/>
      <c r="V292" s="1" t="s">
        <v>1179</v>
      </c>
      <c r="W292" s="1" t="s">
        <v>1743</v>
      </c>
      <c r="X292" s="1" t="s">
        <v>2237</v>
      </c>
      <c r="Y292">
        <v>175000</v>
      </c>
      <c r="Z292" s="1" t="s">
        <v>148</v>
      </c>
      <c r="AA292" s="1" t="s">
        <v>164</v>
      </c>
      <c r="AB292" s="1" t="s">
        <v>1130</v>
      </c>
      <c r="AC292" s="1" t="s">
        <v>181</v>
      </c>
      <c r="AD292" s="3">
        <v>1</v>
      </c>
      <c r="AE292" s="1" t="s">
        <v>106</v>
      </c>
      <c r="AF292" s="1" t="s">
        <v>106</v>
      </c>
      <c r="AG292" s="1" t="s">
        <v>106</v>
      </c>
      <c r="AH292" s="1" t="s">
        <v>106</v>
      </c>
      <c r="AI292" s="1"/>
      <c r="AJ292" s="1" t="s">
        <v>108</v>
      </c>
      <c r="AK292" s="1" t="s">
        <v>182</v>
      </c>
      <c r="AL292" s="1"/>
      <c r="AQ292" s="1"/>
      <c r="AR292" s="1"/>
      <c r="AT292" s="1"/>
      <c r="AU292" s="1"/>
      <c r="AW292" s="1"/>
      <c r="BI292" s="1"/>
      <c r="BM292" s="1"/>
      <c r="BN292" s="1"/>
      <c r="BV292">
        <v>0</v>
      </c>
      <c r="BX292">
        <v>25010</v>
      </c>
      <c r="BY292">
        <v>0</v>
      </c>
      <c r="BZ292">
        <v>0</v>
      </c>
      <c r="CA292" s="1" t="s">
        <v>1061</v>
      </c>
      <c r="CB292" s="1"/>
      <c r="CD292">
        <v>5981</v>
      </c>
      <c r="CE292" s="1"/>
      <c r="CF292" s="1" t="s">
        <v>106</v>
      </c>
      <c r="CG292" s="1"/>
      <c r="CI292" s="1" t="s">
        <v>2997</v>
      </c>
      <c r="CJ292" s="1" t="s">
        <v>2998</v>
      </c>
      <c r="CK292">
        <v>2522010</v>
      </c>
      <c r="CL292">
        <v>186067</v>
      </c>
      <c r="CM292" s="1" t="s">
        <v>1129</v>
      </c>
      <c r="CO292" s="1"/>
      <c r="CP292" s="1"/>
      <c r="CQ292" s="1" t="s">
        <v>2999</v>
      </c>
      <c r="CR292" s="1" t="s">
        <v>2155</v>
      </c>
      <c r="CS292" s="1"/>
      <c r="CT292" s="1"/>
      <c r="CU292" s="1" t="s">
        <v>1183</v>
      </c>
      <c r="CV292" s="1" t="s">
        <v>113</v>
      </c>
      <c r="CW292" s="1" t="s">
        <v>1179</v>
      </c>
      <c r="CX292" s="1" t="s">
        <v>1098</v>
      </c>
      <c r="CZ292" s="2">
        <f t="shared" si="4"/>
        <v>25010</v>
      </c>
      <c r="DA292" t="str">
        <f>_xlfn.IFNA(_xlfn.XLOOKUP(R292, LandUseCodes!$A$1:$A$70,LandUseCodes!$B$1:$B$70), "Not Listed")</f>
        <v>R - Vacant Land Residential</v>
      </c>
      <c r="DB292" t="str">
        <f>_xlfn.IFNA(_xlfn.XLOOKUP(AD292, Type!$A$1:$A$3,Type!$B$1:$B$3), "Not Listed")</f>
        <v>Public</v>
      </c>
    </row>
    <row r="293" spans="1:106" x14ac:dyDescent="0.25">
      <c r="A293" s="1" t="s">
        <v>3000</v>
      </c>
      <c r="B293">
        <v>2024</v>
      </c>
      <c r="C293">
        <v>1</v>
      </c>
      <c r="D293" s="1" t="s">
        <v>3001</v>
      </c>
      <c r="E293" s="1" t="s">
        <v>229</v>
      </c>
      <c r="F293" s="1" t="s">
        <v>3002</v>
      </c>
      <c r="G293">
        <v>70000</v>
      </c>
      <c r="H293" s="1"/>
      <c r="J293">
        <v>95830</v>
      </c>
      <c r="K293" s="1" t="s">
        <v>3003</v>
      </c>
      <c r="L293" s="1"/>
      <c r="M293" s="1" t="s">
        <v>538</v>
      </c>
      <c r="N293">
        <v>214</v>
      </c>
      <c r="P293" s="1" t="s">
        <v>731</v>
      </c>
      <c r="Q293" s="1" t="s">
        <v>340</v>
      </c>
      <c r="R293" s="1" t="s">
        <v>163</v>
      </c>
      <c r="S293" s="1" t="s">
        <v>3004</v>
      </c>
      <c r="T293" s="1" t="s">
        <v>1128</v>
      </c>
      <c r="V293" s="1" t="s">
        <v>1129</v>
      </c>
      <c r="W293" s="1" t="s">
        <v>3005</v>
      </c>
      <c r="X293" s="1"/>
      <c r="Z293" s="1" t="s">
        <v>148</v>
      </c>
      <c r="AA293" s="1" t="s">
        <v>164</v>
      </c>
      <c r="AB293" s="1" t="s">
        <v>1130</v>
      </c>
      <c r="AC293" s="1" t="s">
        <v>181</v>
      </c>
      <c r="AD293" s="3">
        <v>1</v>
      </c>
      <c r="AE293" s="1" t="s">
        <v>106</v>
      </c>
      <c r="AF293" s="1" t="s">
        <v>106</v>
      </c>
      <c r="AG293" s="1" t="s">
        <v>106</v>
      </c>
      <c r="AH293" s="1" t="s">
        <v>106</v>
      </c>
      <c r="AI293" s="1"/>
      <c r="AJ293" s="1" t="s">
        <v>104</v>
      </c>
      <c r="AK293" s="1" t="s">
        <v>182</v>
      </c>
      <c r="AL293" s="1"/>
      <c r="AO293">
        <v>1050</v>
      </c>
      <c r="AP293">
        <v>1</v>
      </c>
      <c r="AQ293" s="1" t="s">
        <v>148</v>
      </c>
      <c r="AR293" s="1" t="s">
        <v>119</v>
      </c>
      <c r="AT293" s="1" t="s">
        <v>108</v>
      </c>
      <c r="AU293" s="1" t="s">
        <v>166</v>
      </c>
      <c r="AV293">
        <v>1985</v>
      </c>
      <c r="AW293" s="1" t="s">
        <v>331</v>
      </c>
      <c r="AX293">
        <v>3</v>
      </c>
      <c r="AY293">
        <v>1</v>
      </c>
      <c r="AZ293">
        <v>1</v>
      </c>
      <c r="BA293">
        <v>5</v>
      </c>
      <c r="BI293" s="1"/>
      <c r="BM293" s="1"/>
      <c r="BN293" s="1"/>
      <c r="BV293">
        <v>0</v>
      </c>
      <c r="BX293">
        <v>30870</v>
      </c>
      <c r="BY293">
        <v>64960</v>
      </c>
      <c r="BZ293">
        <v>0</v>
      </c>
      <c r="CA293" s="1" t="s">
        <v>1061</v>
      </c>
      <c r="CB293" s="1" t="s">
        <v>108</v>
      </c>
      <c r="CD293">
        <v>13223</v>
      </c>
      <c r="CE293" s="1" t="s">
        <v>106</v>
      </c>
      <c r="CF293" s="1" t="s">
        <v>106</v>
      </c>
      <c r="CG293" s="1"/>
      <c r="CI293" s="1" t="s">
        <v>3006</v>
      </c>
      <c r="CJ293" s="1" t="s">
        <v>157</v>
      </c>
      <c r="CK293">
        <v>2522020</v>
      </c>
      <c r="CL293">
        <v>185992</v>
      </c>
      <c r="CM293" s="1" t="s">
        <v>1129</v>
      </c>
      <c r="CO293" s="1"/>
      <c r="CP293" s="1"/>
      <c r="CQ293" s="1" t="s">
        <v>3007</v>
      </c>
      <c r="CR293" s="1" t="s">
        <v>3004</v>
      </c>
      <c r="CS293" s="1"/>
      <c r="CU293" s="1" t="s">
        <v>1133</v>
      </c>
      <c r="CV293" s="1" t="s">
        <v>113</v>
      </c>
      <c r="CW293" s="1" t="s">
        <v>1129</v>
      </c>
      <c r="CX293" s="1" t="s">
        <v>1098</v>
      </c>
      <c r="CZ293" s="2">
        <f t="shared" si="4"/>
        <v>95830</v>
      </c>
      <c r="DA293" t="str">
        <f>_xlfn.IFNA(_xlfn.XLOOKUP(R293, LandUseCodes!$A$1:$A$70,LandUseCodes!$B$1:$B$70), "Not Listed")</f>
        <v>R - Single Family/Cabin</v>
      </c>
      <c r="DB293" t="str">
        <f>_xlfn.IFNA(_xlfn.XLOOKUP(AD293, Type!$A$1:$A$3,Type!$B$1:$B$3), "Not Listed")</f>
        <v>Public</v>
      </c>
    </row>
    <row r="294" spans="1:106" x14ac:dyDescent="0.25">
      <c r="A294" s="1" t="s">
        <v>3008</v>
      </c>
      <c r="B294">
        <v>2024</v>
      </c>
      <c r="C294">
        <v>1</v>
      </c>
      <c r="D294" s="1"/>
      <c r="E294" s="1"/>
      <c r="F294" s="1"/>
      <c r="H294" s="1"/>
      <c r="J294">
        <v>16340</v>
      </c>
      <c r="K294" s="1" t="s">
        <v>1185</v>
      </c>
      <c r="L294" s="1"/>
      <c r="M294" s="1" t="s">
        <v>538</v>
      </c>
      <c r="P294" s="1" t="s">
        <v>731</v>
      </c>
      <c r="Q294" s="1" t="s">
        <v>340</v>
      </c>
      <c r="R294" s="1" t="s">
        <v>176</v>
      </c>
      <c r="S294" s="1" t="s">
        <v>1186</v>
      </c>
      <c r="T294" s="1" t="s">
        <v>1187</v>
      </c>
      <c r="U294" s="1" t="s">
        <v>1128</v>
      </c>
      <c r="V294" s="1" t="s">
        <v>1129</v>
      </c>
      <c r="W294" s="1"/>
      <c r="X294" s="1"/>
      <c r="Z294" s="1" t="s">
        <v>148</v>
      </c>
      <c r="AA294" s="1" t="s">
        <v>116</v>
      </c>
      <c r="AB294" s="1" t="s">
        <v>1149</v>
      </c>
      <c r="AC294" s="1" t="s">
        <v>181</v>
      </c>
      <c r="AD294" s="3">
        <v>1</v>
      </c>
      <c r="AE294" s="1" t="s">
        <v>106</v>
      </c>
      <c r="AF294" s="1" t="s">
        <v>106</v>
      </c>
      <c r="AG294" s="1" t="s">
        <v>106</v>
      </c>
      <c r="AH294" s="1" t="s">
        <v>106</v>
      </c>
      <c r="AI294" s="1"/>
      <c r="AJ294" s="1"/>
      <c r="AK294" s="1" t="s">
        <v>182</v>
      </c>
      <c r="AL294" s="1"/>
      <c r="AQ294" s="1"/>
      <c r="AR294" s="1"/>
      <c r="AT294" s="1"/>
      <c r="AU294" s="1"/>
      <c r="AW294" s="1"/>
      <c r="BI294" s="1"/>
      <c r="BM294" s="1"/>
      <c r="BN294" s="1"/>
      <c r="BV294">
        <v>0</v>
      </c>
      <c r="BX294">
        <v>16340</v>
      </c>
      <c r="BY294">
        <v>0</v>
      </c>
      <c r="BZ294">
        <v>0</v>
      </c>
      <c r="CA294" s="1" t="s">
        <v>1061</v>
      </c>
      <c r="CB294" s="1"/>
      <c r="CD294">
        <v>1129</v>
      </c>
      <c r="CE294" s="1"/>
      <c r="CF294" s="1" t="s">
        <v>106</v>
      </c>
      <c r="CG294" s="1"/>
      <c r="CI294" s="1" t="s">
        <v>3009</v>
      </c>
      <c r="CJ294" s="1" t="s">
        <v>177</v>
      </c>
      <c r="CK294">
        <v>2522024</v>
      </c>
      <c r="CL294">
        <v>185909</v>
      </c>
      <c r="CM294" s="1" t="s">
        <v>1129</v>
      </c>
      <c r="CO294" s="1"/>
      <c r="CP294" s="1"/>
      <c r="CQ294" s="1" t="s">
        <v>2163</v>
      </c>
      <c r="CR294" s="1" t="s">
        <v>1186</v>
      </c>
      <c r="CS294" s="1" t="s">
        <v>1187</v>
      </c>
      <c r="CU294" s="1" t="s">
        <v>1133</v>
      </c>
      <c r="CV294" s="1" t="s">
        <v>113</v>
      </c>
      <c r="CW294" s="1" t="s">
        <v>1129</v>
      </c>
      <c r="CX294" s="1"/>
      <c r="CZ294" s="2">
        <f t="shared" si="4"/>
        <v>16340</v>
      </c>
      <c r="DA294" t="str">
        <f>_xlfn.IFNA(_xlfn.XLOOKUP(R294, LandUseCodes!$A$1:$A$70,LandUseCodes!$B$1:$B$70), "Not Listed")</f>
        <v>E - Local Gov't (Townships &amp; Boroughs)</v>
      </c>
      <c r="DB294" t="str">
        <f>_xlfn.IFNA(_xlfn.XLOOKUP(AD294, Type!$A$1:$A$3,Type!$B$1:$B$3), "Not Listed")</f>
        <v>Public</v>
      </c>
    </row>
    <row r="295" spans="1:106" x14ac:dyDescent="0.25">
      <c r="A295" s="1" t="s">
        <v>3010</v>
      </c>
      <c r="B295">
        <v>2024</v>
      </c>
      <c r="C295">
        <v>1</v>
      </c>
      <c r="D295" s="1"/>
      <c r="E295" s="1"/>
      <c r="F295" s="1"/>
      <c r="H295" s="1"/>
      <c r="J295">
        <v>19620</v>
      </c>
      <c r="K295" s="1" t="s">
        <v>1185</v>
      </c>
      <c r="L295" s="1"/>
      <c r="M295" s="1" t="s">
        <v>538</v>
      </c>
      <c r="O295" s="1"/>
      <c r="P295" s="1" t="s">
        <v>731</v>
      </c>
      <c r="Q295" s="1" t="s">
        <v>340</v>
      </c>
      <c r="R295" s="1" t="s">
        <v>176</v>
      </c>
      <c r="S295" s="1" t="s">
        <v>1186</v>
      </c>
      <c r="T295" s="1" t="s">
        <v>1187</v>
      </c>
      <c r="U295" s="1" t="s">
        <v>1128</v>
      </c>
      <c r="V295" s="1" t="s">
        <v>1129</v>
      </c>
      <c r="W295" s="1"/>
      <c r="X295" s="1"/>
      <c r="Z295" s="1" t="s">
        <v>148</v>
      </c>
      <c r="AA295" s="1" t="s">
        <v>116</v>
      </c>
      <c r="AB295" s="1" t="s">
        <v>1149</v>
      </c>
      <c r="AC295" s="1" t="s">
        <v>181</v>
      </c>
      <c r="AD295" s="3">
        <v>1</v>
      </c>
      <c r="AE295" s="1" t="s">
        <v>106</v>
      </c>
      <c r="AF295" s="1" t="s">
        <v>106</v>
      </c>
      <c r="AG295" s="1" t="s">
        <v>106</v>
      </c>
      <c r="AH295" s="1" t="s">
        <v>106</v>
      </c>
      <c r="AI295" s="1"/>
      <c r="AJ295" s="1"/>
      <c r="AK295" s="1" t="s">
        <v>182</v>
      </c>
      <c r="AL295" s="1"/>
      <c r="AM295" s="1"/>
      <c r="AQ295" s="1"/>
      <c r="AR295" s="1"/>
      <c r="AT295" s="1"/>
      <c r="AU295" s="1"/>
      <c r="AW295" s="1"/>
      <c r="BI295" s="1"/>
      <c r="BM295" s="1"/>
      <c r="BN295" s="1"/>
      <c r="BV295">
        <v>0</v>
      </c>
      <c r="BX295">
        <v>19620</v>
      </c>
      <c r="BY295">
        <v>0</v>
      </c>
      <c r="BZ295">
        <v>0</v>
      </c>
      <c r="CA295" s="1" t="s">
        <v>1061</v>
      </c>
      <c r="CB295" s="1"/>
      <c r="CD295">
        <v>7370</v>
      </c>
      <c r="CE295" s="1"/>
      <c r="CF295" s="1" t="s">
        <v>106</v>
      </c>
      <c r="CI295" s="1" t="s">
        <v>3011</v>
      </c>
      <c r="CJ295" s="1" t="s">
        <v>177</v>
      </c>
      <c r="CK295">
        <v>2521996</v>
      </c>
      <c r="CL295">
        <v>185859</v>
      </c>
      <c r="CM295" s="1" t="s">
        <v>1129</v>
      </c>
      <c r="CO295" s="1"/>
      <c r="CP295" s="1"/>
      <c r="CQ295" s="1" t="s">
        <v>2163</v>
      </c>
      <c r="CR295" s="1" t="s">
        <v>1186</v>
      </c>
      <c r="CS295" s="1" t="s">
        <v>1187</v>
      </c>
      <c r="CT295" s="1"/>
      <c r="CU295" s="1" t="s">
        <v>1133</v>
      </c>
      <c r="CV295" s="1" t="s">
        <v>113</v>
      </c>
      <c r="CW295" s="1" t="s">
        <v>1129</v>
      </c>
      <c r="CX295" s="1" t="s">
        <v>1098</v>
      </c>
      <c r="CZ295" s="2">
        <f t="shared" si="4"/>
        <v>19620</v>
      </c>
      <c r="DA295" t="str">
        <f>_xlfn.IFNA(_xlfn.XLOOKUP(R295, LandUseCodes!$A$1:$A$70,LandUseCodes!$B$1:$B$70), "Not Listed")</f>
        <v>E - Local Gov't (Townships &amp; Boroughs)</v>
      </c>
      <c r="DB295" t="str">
        <f>_xlfn.IFNA(_xlfn.XLOOKUP(AD295, Type!$A$1:$A$3,Type!$B$1:$B$3), "Not Listed")</f>
        <v>Public</v>
      </c>
    </row>
    <row r="296" spans="1:106" x14ac:dyDescent="0.25">
      <c r="A296" s="1" t="s">
        <v>3012</v>
      </c>
      <c r="B296">
        <v>2024</v>
      </c>
      <c r="C296">
        <v>1</v>
      </c>
      <c r="D296" s="1" t="s">
        <v>231</v>
      </c>
      <c r="E296" s="1" t="s">
        <v>738</v>
      </c>
      <c r="F296" s="1" t="s">
        <v>232</v>
      </c>
      <c r="G296">
        <v>400000</v>
      </c>
      <c r="H296" s="1" t="s">
        <v>101</v>
      </c>
      <c r="J296">
        <v>20000</v>
      </c>
      <c r="K296" s="1" t="s">
        <v>2951</v>
      </c>
      <c r="L296" s="1"/>
      <c r="M296" s="1" t="s">
        <v>538</v>
      </c>
      <c r="N296">
        <v>208</v>
      </c>
      <c r="O296" s="1"/>
      <c r="P296" s="1" t="s">
        <v>731</v>
      </c>
      <c r="Q296" s="1" t="s">
        <v>340</v>
      </c>
      <c r="R296" s="1" t="s">
        <v>323</v>
      </c>
      <c r="S296" s="1" t="s">
        <v>2155</v>
      </c>
      <c r="T296" s="1" t="s">
        <v>1178</v>
      </c>
      <c r="U296" s="1"/>
      <c r="V296" s="1" t="s">
        <v>1179</v>
      </c>
      <c r="W296" s="1" t="s">
        <v>1743</v>
      </c>
      <c r="X296" s="1" t="s">
        <v>3013</v>
      </c>
      <c r="Y296">
        <v>181700</v>
      </c>
      <c r="Z296" s="1" t="s">
        <v>148</v>
      </c>
      <c r="AA296" s="1" t="s">
        <v>164</v>
      </c>
      <c r="AB296" s="1" t="s">
        <v>1130</v>
      </c>
      <c r="AC296" s="1" t="s">
        <v>181</v>
      </c>
      <c r="AD296" s="3">
        <v>1</v>
      </c>
      <c r="AE296" s="1" t="s">
        <v>106</v>
      </c>
      <c r="AF296" s="1" t="s">
        <v>106</v>
      </c>
      <c r="AG296" s="1" t="s">
        <v>106</v>
      </c>
      <c r="AH296" s="1" t="s">
        <v>106</v>
      </c>
      <c r="AI296" s="1"/>
      <c r="AJ296" s="1" t="s">
        <v>108</v>
      </c>
      <c r="AK296" s="1" t="s">
        <v>182</v>
      </c>
      <c r="AL296" s="1"/>
      <c r="AQ296" s="1"/>
      <c r="AR296" s="1"/>
      <c r="AT296" s="1"/>
      <c r="AU296" s="1"/>
      <c r="AW296" s="1"/>
      <c r="BI296" s="1"/>
      <c r="BM296" s="1"/>
      <c r="BN296" s="1"/>
      <c r="BV296">
        <v>0</v>
      </c>
      <c r="BW296">
        <v>30000</v>
      </c>
      <c r="BX296">
        <v>20000</v>
      </c>
      <c r="BY296">
        <v>0</v>
      </c>
      <c r="BZ296">
        <v>0</v>
      </c>
      <c r="CA296" s="1" t="s">
        <v>1061</v>
      </c>
      <c r="CB296" s="1"/>
      <c r="CD296">
        <v>56628</v>
      </c>
      <c r="CE296" s="1"/>
      <c r="CF296" s="1" t="s">
        <v>106</v>
      </c>
      <c r="CI296" s="1" t="s">
        <v>3014</v>
      </c>
      <c r="CJ296" s="1" t="s">
        <v>3015</v>
      </c>
      <c r="CK296">
        <v>2521912</v>
      </c>
      <c r="CL296">
        <v>185753</v>
      </c>
      <c r="CM296" s="1" t="s">
        <v>1129</v>
      </c>
      <c r="CO296" s="1"/>
      <c r="CP296" s="1"/>
      <c r="CQ296" s="1" t="s">
        <v>3016</v>
      </c>
      <c r="CR296" s="1" t="s">
        <v>2155</v>
      </c>
      <c r="CS296" s="1"/>
      <c r="CT296" s="1"/>
      <c r="CU296" s="1" t="s">
        <v>1183</v>
      </c>
      <c r="CV296" s="1" t="s">
        <v>113</v>
      </c>
      <c r="CW296" s="1" t="s">
        <v>1179</v>
      </c>
      <c r="CX296" s="1" t="s">
        <v>1098</v>
      </c>
      <c r="CZ296" s="2">
        <f t="shared" si="4"/>
        <v>20000</v>
      </c>
      <c r="DA296" t="str">
        <f>_xlfn.IFNA(_xlfn.XLOOKUP(R296, LandUseCodes!$A$1:$A$70,LandUseCodes!$B$1:$B$70), "Not Listed")</f>
        <v>R - Vacant Land Residential</v>
      </c>
      <c r="DB296" t="str">
        <f>_xlfn.IFNA(_xlfn.XLOOKUP(AD296, Type!$A$1:$A$3,Type!$B$1:$B$3), "Not Listed")</f>
        <v>Public</v>
      </c>
    </row>
    <row r="297" spans="1:106" x14ac:dyDescent="0.25">
      <c r="A297" s="1" t="s">
        <v>3017</v>
      </c>
      <c r="B297">
        <v>2024</v>
      </c>
      <c r="C297">
        <v>1</v>
      </c>
      <c r="D297" s="1" t="s">
        <v>231</v>
      </c>
      <c r="E297" s="1" t="s">
        <v>738</v>
      </c>
      <c r="F297" s="1" t="s">
        <v>232</v>
      </c>
      <c r="G297">
        <v>400000</v>
      </c>
      <c r="H297" s="1" t="s">
        <v>101</v>
      </c>
      <c r="J297">
        <v>29880</v>
      </c>
      <c r="K297" s="1" t="s">
        <v>2951</v>
      </c>
      <c r="L297" s="1"/>
      <c r="M297" s="1" t="s">
        <v>538</v>
      </c>
      <c r="N297">
        <v>239</v>
      </c>
      <c r="O297" s="1"/>
      <c r="P297" s="1" t="s">
        <v>731</v>
      </c>
      <c r="Q297" s="1" t="s">
        <v>340</v>
      </c>
      <c r="R297" s="1" t="s">
        <v>323</v>
      </c>
      <c r="S297" s="1" t="s">
        <v>2155</v>
      </c>
      <c r="T297" s="1" t="s">
        <v>1178</v>
      </c>
      <c r="V297" s="1" t="s">
        <v>1179</v>
      </c>
      <c r="W297" s="1" t="s">
        <v>1743</v>
      </c>
      <c r="X297" s="1" t="s">
        <v>3018</v>
      </c>
      <c r="Y297">
        <v>165000</v>
      </c>
      <c r="Z297" s="1" t="s">
        <v>148</v>
      </c>
      <c r="AA297" s="1" t="s">
        <v>164</v>
      </c>
      <c r="AB297" s="1" t="s">
        <v>1130</v>
      </c>
      <c r="AC297" s="1" t="s">
        <v>181</v>
      </c>
      <c r="AD297" s="3">
        <v>1</v>
      </c>
      <c r="AE297" s="1" t="s">
        <v>106</v>
      </c>
      <c r="AF297" s="1" t="s">
        <v>106</v>
      </c>
      <c r="AG297" s="1" t="s">
        <v>106</v>
      </c>
      <c r="AH297" s="1" t="s">
        <v>106</v>
      </c>
      <c r="AI297" s="1"/>
      <c r="AJ297" s="1" t="s">
        <v>108</v>
      </c>
      <c r="AK297" s="1" t="s">
        <v>182</v>
      </c>
      <c r="AL297" s="1"/>
      <c r="AQ297" s="1"/>
      <c r="AR297" s="1"/>
      <c r="AT297" s="1"/>
      <c r="AU297" s="1"/>
      <c r="AW297" s="1"/>
      <c r="BI297" s="1"/>
      <c r="BM297" s="1"/>
      <c r="BN297" s="1"/>
      <c r="BV297">
        <v>0</v>
      </c>
      <c r="BW297">
        <v>36190</v>
      </c>
      <c r="BX297">
        <v>29880</v>
      </c>
      <c r="BY297">
        <v>0</v>
      </c>
      <c r="BZ297">
        <v>0</v>
      </c>
      <c r="CA297" s="1" t="s">
        <v>1061</v>
      </c>
      <c r="CB297" s="1"/>
      <c r="CD297">
        <v>12000</v>
      </c>
      <c r="CE297" s="1"/>
      <c r="CF297" s="1" t="s">
        <v>106</v>
      </c>
      <c r="CI297" s="1" t="s">
        <v>3019</v>
      </c>
      <c r="CJ297" s="1" t="s">
        <v>177</v>
      </c>
      <c r="CK297">
        <v>2522281</v>
      </c>
      <c r="CL297">
        <v>186488</v>
      </c>
      <c r="CM297" s="1" t="s">
        <v>1129</v>
      </c>
      <c r="CO297" s="1"/>
      <c r="CP297" s="1"/>
      <c r="CQ297" s="1" t="s">
        <v>3020</v>
      </c>
      <c r="CR297" s="1" t="s">
        <v>2155</v>
      </c>
      <c r="CS297" s="1"/>
      <c r="CU297" s="1" t="s">
        <v>1183</v>
      </c>
      <c r="CV297" s="1" t="s">
        <v>113</v>
      </c>
      <c r="CW297" s="1" t="s">
        <v>1179</v>
      </c>
      <c r="CX297" s="1"/>
      <c r="CZ297" s="2">
        <f t="shared" si="4"/>
        <v>29880</v>
      </c>
      <c r="DA297" t="str">
        <f>_xlfn.IFNA(_xlfn.XLOOKUP(R297, LandUseCodes!$A$1:$A$70,LandUseCodes!$B$1:$B$70), "Not Listed")</f>
        <v>R - Vacant Land Residential</v>
      </c>
      <c r="DB297" t="str">
        <f>_xlfn.IFNA(_xlfn.XLOOKUP(AD297, Type!$A$1:$A$3,Type!$B$1:$B$3), "Not Listed")</f>
        <v>Public</v>
      </c>
    </row>
    <row r="298" spans="1:106" x14ac:dyDescent="0.25">
      <c r="A298" s="1" t="s">
        <v>3021</v>
      </c>
      <c r="B298">
        <v>2024</v>
      </c>
      <c r="C298">
        <v>1</v>
      </c>
      <c r="D298" s="1" t="s">
        <v>980</v>
      </c>
      <c r="E298" s="1" t="s">
        <v>860</v>
      </c>
      <c r="F298" s="1" t="s">
        <v>976</v>
      </c>
      <c r="G298">
        <v>242000</v>
      </c>
      <c r="H298" s="1"/>
      <c r="J298">
        <v>120740</v>
      </c>
      <c r="K298" s="1" t="s">
        <v>3022</v>
      </c>
      <c r="L298" s="1" t="s">
        <v>3023</v>
      </c>
      <c r="M298" s="1" t="s">
        <v>538</v>
      </c>
      <c r="N298">
        <v>410</v>
      </c>
      <c r="O298" s="1" t="s">
        <v>116</v>
      </c>
      <c r="P298" s="1" t="s">
        <v>412</v>
      </c>
      <c r="Q298" s="1" t="s">
        <v>340</v>
      </c>
      <c r="R298" s="1" t="s">
        <v>163</v>
      </c>
      <c r="S298" s="1" t="s">
        <v>3024</v>
      </c>
      <c r="T298" s="1" t="s">
        <v>1128</v>
      </c>
      <c r="V298" s="1" t="s">
        <v>1129</v>
      </c>
      <c r="W298" s="1" t="s">
        <v>3025</v>
      </c>
      <c r="X298" s="1" t="s">
        <v>924</v>
      </c>
      <c r="Y298">
        <v>68500</v>
      </c>
      <c r="Z298" s="1" t="s">
        <v>148</v>
      </c>
      <c r="AA298" s="1" t="s">
        <v>164</v>
      </c>
      <c r="AB298" s="1" t="s">
        <v>1130</v>
      </c>
      <c r="AC298" s="1" t="s">
        <v>181</v>
      </c>
      <c r="AD298" s="3">
        <v>1</v>
      </c>
      <c r="AE298" s="1" t="s">
        <v>106</v>
      </c>
      <c r="AF298" s="1" t="s">
        <v>106</v>
      </c>
      <c r="AG298" s="1" t="s">
        <v>106</v>
      </c>
      <c r="AH298" s="1" t="s">
        <v>106</v>
      </c>
      <c r="AI298" s="1"/>
      <c r="AJ298" s="1" t="s">
        <v>104</v>
      </c>
      <c r="AK298" s="1" t="s">
        <v>182</v>
      </c>
      <c r="AL298" s="1"/>
      <c r="AM298" s="1" t="s">
        <v>148</v>
      </c>
      <c r="AO298">
        <v>1772</v>
      </c>
      <c r="AP298">
        <v>2</v>
      </c>
      <c r="AQ298" s="1" t="s">
        <v>112</v>
      </c>
      <c r="AR298" s="1" t="s">
        <v>107</v>
      </c>
      <c r="AT298" s="1" t="s">
        <v>108</v>
      </c>
      <c r="AU298" s="1" t="s">
        <v>166</v>
      </c>
      <c r="AV298">
        <v>1955</v>
      </c>
      <c r="AW298" s="1" t="s">
        <v>167</v>
      </c>
      <c r="AX298">
        <v>4</v>
      </c>
      <c r="AY298">
        <v>2</v>
      </c>
      <c r="AZ298">
        <v>1</v>
      </c>
      <c r="BA298">
        <v>7</v>
      </c>
      <c r="BI298" s="1"/>
      <c r="BM298" s="1"/>
      <c r="BN298" s="1"/>
      <c r="BV298">
        <v>0</v>
      </c>
      <c r="BW298">
        <v>87640</v>
      </c>
      <c r="BX298">
        <v>28060</v>
      </c>
      <c r="BY298">
        <v>92680</v>
      </c>
      <c r="BZ298">
        <v>0</v>
      </c>
      <c r="CA298" s="1" t="s">
        <v>1061</v>
      </c>
      <c r="CB298" s="1" t="s">
        <v>119</v>
      </c>
      <c r="CD298">
        <v>9750</v>
      </c>
      <c r="CE298" s="1" t="s">
        <v>108</v>
      </c>
      <c r="CF298" s="1" t="s">
        <v>106</v>
      </c>
      <c r="CG298" s="1"/>
      <c r="CI298" s="1" t="s">
        <v>3026</v>
      </c>
      <c r="CJ298" s="1" t="s">
        <v>157</v>
      </c>
      <c r="CK298">
        <v>2522419</v>
      </c>
      <c r="CL298">
        <v>186460</v>
      </c>
      <c r="CM298" s="1" t="s">
        <v>1129</v>
      </c>
      <c r="CO298" s="1"/>
      <c r="CP298" s="1"/>
      <c r="CQ298" s="1" t="s">
        <v>3024</v>
      </c>
      <c r="CR298" s="1" t="s">
        <v>3024</v>
      </c>
      <c r="CS298" s="1"/>
      <c r="CU298" s="1" t="s">
        <v>1133</v>
      </c>
      <c r="CV298" s="1" t="s">
        <v>113</v>
      </c>
      <c r="CW298" s="1" t="s">
        <v>1129</v>
      </c>
      <c r="CX298" s="1"/>
      <c r="CZ298" s="2">
        <f t="shared" si="4"/>
        <v>120740</v>
      </c>
      <c r="DA298" t="str">
        <f>_xlfn.IFNA(_xlfn.XLOOKUP(R298, LandUseCodes!$A$1:$A$70,LandUseCodes!$B$1:$B$70), "Not Listed")</f>
        <v>R - Single Family/Cabin</v>
      </c>
      <c r="DB298" t="str">
        <f>_xlfn.IFNA(_xlfn.XLOOKUP(AD298, Type!$A$1:$A$3,Type!$B$1:$B$3), "Not Listed")</f>
        <v>Public</v>
      </c>
    </row>
    <row r="299" spans="1:106" x14ac:dyDescent="0.25">
      <c r="A299" s="1" t="s">
        <v>3027</v>
      </c>
      <c r="B299">
        <v>2024</v>
      </c>
      <c r="C299">
        <v>1</v>
      </c>
      <c r="D299" s="1" t="s">
        <v>231</v>
      </c>
      <c r="E299" s="1" t="s">
        <v>738</v>
      </c>
      <c r="F299" s="1" t="s">
        <v>232</v>
      </c>
      <c r="G299">
        <v>400000</v>
      </c>
      <c r="H299" s="1" t="s">
        <v>101</v>
      </c>
      <c r="J299">
        <v>77550</v>
      </c>
      <c r="K299" s="1" t="s">
        <v>2951</v>
      </c>
      <c r="L299" s="1"/>
      <c r="M299" s="1" t="s">
        <v>538</v>
      </c>
      <c r="N299">
        <v>237</v>
      </c>
      <c r="O299" s="1"/>
      <c r="P299" s="1" t="s">
        <v>731</v>
      </c>
      <c r="Q299" s="1" t="s">
        <v>340</v>
      </c>
      <c r="R299" s="1" t="s">
        <v>163</v>
      </c>
      <c r="S299" s="1" t="s">
        <v>2155</v>
      </c>
      <c r="T299" s="1" t="s">
        <v>1178</v>
      </c>
      <c r="V299" s="1" t="s">
        <v>1179</v>
      </c>
      <c r="W299" s="1" t="s">
        <v>1743</v>
      </c>
      <c r="X299" s="1" t="s">
        <v>3028</v>
      </c>
      <c r="Y299">
        <v>180000</v>
      </c>
      <c r="Z299" s="1" t="s">
        <v>148</v>
      </c>
      <c r="AA299" s="1" t="s">
        <v>164</v>
      </c>
      <c r="AB299" s="1" t="s">
        <v>1130</v>
      </c>
      <c r="AC299" s="1" t="s">
        <v>181</v>
      </c>
      <c r="AD299" s="3">
        <v>1</v>
      </c>
      <c r="AE299" s="1" t="s">
        <v>106</v>
      </c>
      <c r="AF299" s="1" t="s">
        <v>106</v>
      </c>
      <c r="AG299" s="1" t="s">
        <v>106</v>
      </c>
      <c r="AH299" s="1" t="s">
        <v>106</v>
      </c>
      <c r="AI299" s="1"/>
      <c r="AJ299" s="1" t="s">
        <v>108</v>
      </c>
      <c r="AK299" s="1" t="s">
        <v>182</v>
      </c>
      <c r="AM299" s="1"/>
      <c r="AO299">
        <v>1158</v>
      </c>
      <c r="AP299">
        <v>2</v>
      </c>
      <c r="AQ299" s="1" t="s">
        <v>148</v>
      </c>
      <c r="AR299" s="1" t="s">
        <v>119</v>
      </c>
      <c r="AT299" s="1" t="s">
        <v>108</v>
      </c>
      <c r="AU299" s="1" t="s">
        <v>166</v>
      </c>
      <c r="AV299">
        <v>1900</v>
      </c>
      <c r="AW299" s="1" t="s">
        <v>167</v>
      </c>
      <c r="AX299">
        <v>3</v>
      </c>
      <c r="AY299">
        <v>1</v>
      </c>
      <c r="AZ299">
        <v>0</v>
      </c>
      <c r="BA299">
        <v>6</v>
      </c>
      <c r="BV299">
        <v>0</v>
      </c>
      <c r="BW299">
        <v>95420</v>
      </c>
      <c r="BX299">
        <v>29780</v>
      </c>
      <c r="BY299">
        <v>47770</v>
      </c>
      <c r="BZ299">
        <v>450</v>
      </c>
      <c r="CA299" s="1" t="s">
        <v>1061</v>
      </c>
      <c r="CB299" s="1" t="s">
        <v>119</v>
      </c>
      <c r="CD299">
        <v>11879</v>
      </c>
      <c r="CE299" s="1" t="s">
        <v>108</v>
      </c>
      <c r="CF299" s="1" t="s">
        <v>106</v>
      </c>
      <c r="CG299" s="1"/>
      <c r="CI299" s="1" t="s">
        <v>3029</v>
      </c>
      <c r="CJ299" s="1" t="s">
        <v>157</v>
      </c>
      <c r="CK299">
        <v>2522277</v>
      </c>
      <c r="CL299">
        <v>186415</v>
      </c>
      <c r="CM299" s="1" t="s">
        <v>1129</v>
      </c>
      <c r="CO299" s="1"/>
      <c r="CP299" s="1"/>
      <c r="CQ299" s="1" t="s">
        <v>3030</v>
      </c>
      <c r="CR299" s="1" t="s">
        <v>2155</v>
      </c>
      <c r="CS299" s="1"/>
      <c r="CU299" s="1" t="s">
        <v>1183</v>
      </c>
      <c r="CV299" s="1" t="s">
        <v>113</v>
      </c>
      <c r="CW299" s="1" t="s">
        <v>1179</v>
      </c>
      <c r="CX299" s="1"/>
      <c r="CZ299" s="2">
        <f t="shared" si="4"/>
        <v>77550</v>
      </c>
      <c r="DA299" t="str">
        <f>_xlfn.IFNA(_xlfn.XLOOKUP(R299, LandUseCodes!$A$1:$A$70,LandUseCodes!$B$1:$B$70), "Not Listed")</f>
        <v>R - Single Family/Cabin</v>
      </c>
      <c r="DB299" t="str">
        <f>_xlfn.IFNA(_xlfn.XLOOKUP(AD299, Type!$A$1:$A$3,Type!$B$1:$B$3), "Not Listed")</f>
        <v>Public</v>
      </c>
    </row>
    <row r="300" spans="1:106" x14ac:dyDescent="0.25">
      <c r="A300" s="1" t="s">
        <v>3031</v>
      </c>
      <c r="B300">
        <v>2024</v>
      </c>
      <c r="C300">
        <v>1</v>
      </c>
      <c r="D300" s="1" t="s">
        <v>231</v>
      </c>
      <c r="E300" s="1" t="s">
        <v>738</v>
      </c>
      <c r="F300" s="1" t="s">
        <v>232</v>
      </c>
      <c r="G300">
        <v>400000</v>
      </c>
      <c r="H300" s="1" t="s">
        <v>101</v>
      </c>
      <c r="J300">
        <v>58200</v>
      </c>
      <c r="K300" s="1" t="s">
        <v>2951</v>
      </c>
      <c r="L300" s="1"/>
      <c r="M300" s="1" t="s">
        <v>538</v>
      </c>
      <c r="N300">
        <v>235</v>
      </c>
      <c r="O300" s="1"/>
      <c r="P300" s="1" t="s">
        <v>731</v>
      </c>
      <c r="Q300" s="1" t="s">
        <v>340</v>
      </c>
      <c r="R300" s="1" t="s">
        <v>323</v>
      </c>
      <c r="S300" s="1" t="s">
        <v>2155</v>
      </c>
      <c r="T300" s="1" t="s">
        <v>1178</v>
      </c>
      <c r="U300" s="1"/>
      <c r="V300" s="1" t="s">
        <v>1179</v>
      </c>
      <c r="W300" s="1" t="s">
        <v>1743</v>
      </c>
      <c r="X300" s="1" t="s">
        <v>790</v>
      </c>
      <c r="Y300">
        <v>400000</v>
      </c>
      <c r="Z300" s="1" t="s">
        <v>148</v>
      </c>
      <c r="AA300" s="1" t="s">
        <v>164</v>
      </c>
      <c r="AB300" s="1" t="s">
        <v>1130</v>
      </c>
      <c r="AC300" s="1" t="s">
        <v>181</v>
      </c>
      <c r="AD300" s="3">
        <v>9</v>
      </c>
      <c r="AE300" s="1" t="s">
        <v>107</v>
      </c>
      <c r="AF300" s="1" t="s">
        <v>107</v>
      </c>
      <c r="AG300" s="1" t="s">
        <v>106</v>
      </c>
      <c r="AH300" s="1" t="s">
        <v>106</v>
      </c>
      <c r="AI300" s="1"/>
      <c r="AJ300" s="1" t="s">
        <v>108</v>
      </c>
      <c r="AK300" s="1" t="s">
        <v>182</v>
      </c>
      <c r="AL300" s="1"/>
      <c r="AM300" s="1"/>
      <c r="AQ300" s="1"/>
      <c r="AR300" s="1"/>
      <c r="AT300" s="1"/>
      <c r="AU300" s="1"/>
      <c r="AW300" s="1"/>
      <c r="BI300" s="1"/>
      <c r="BM300" s="1"/>
      <c r="BN300" s="1"/>
      <c r="BU300" s="1"/>
      <c r="BV300">
        <v>0</v>
      </c>
      <c r="BW300">
        <v>103200</v>
      </c>
      <c r="BX300">
        <v>58200</v>
      </c>
      <c r="BY300">
        <v>0</v>
      </c>
      <c r="BZ300">
        <v>0</v>
      </c>
      <c r="CA300" s="1" t="s">
        <v>1061</v>
      </c>
      <c r="CB300" s="1"/>
      <c r="CC300">
        <v>3.8</v>
      </c>
      <c r="CE300" s="1"/>
      <c r="CF300" s="1" t="s">
        <v>106</v>
      </c>
      <c r="CG300" s="1"/>
      <c r="CI300" s="1" t="s">
        <v>3032</v>
      </c>
      <c r="CJ300" s="1" t="s">
        <v>782</v>
      </c>
      <c r="CK300">
        <v>2522518</v>
      </c>
      <c r="CL300">
        <v>186273</v>
      </c>
      <c r="CM300" s="1" t="s">
        <v>1129</v>
      </c>
      <c r="CO300" s="1"/>
      <c r="CP300" s="1"/>
      <c r="CQ300" s="1" t="s">
        <v>3033</v>
      </c>
      <c r="CR300" s="1" t="s">
        <v>2155</v>
      </c>
      <c r="CS300" s="1"/>
      <c r="CU300" s="1" t="s">
        <v>1183</v>
      </c>
      <c r="CV300" s="1" t="s">
        <v>113</v>
      </c>
      <c r="CW300" s="1" t="s">
        <v>1179</v>
      </c>
      <c r="CX300" s="1"/>
      <c r="CZ300" s="2">
        <f t="shared" si="4"/>
        <v>58200</v>
      </c>
      <c r="DA300" t="str">
        <f>_xlfn.IFNA(_xlfn.XLOOKUP(R300, LandUseCodes!$A$1:$A$70,LandUseCodes!$B$1:$B$70), "Not Listed")</f>
        <v>R - Vacant Land Residential</v>
      </c>
      <c r="DB300" t="str">
        <f>_xlfn.IFNA(_xlfn.XLOOKUP(AD300, Type!$A$1:$A$3,Type!$B$1:$B$3), "Not Listed")</f>
        <v>Not Listed</v>
      </c>
    </row>
    <row r="301" spans="1:106" x14ac:dyDescent="0.25">
      <c r="A301" s="1" t="s">
        <v>3034</v>
      </c>
      <c r="B301">
        <v>2024</v>
      </c>
      <c r="C301">
        <v>1</v>
      </c>
      <c r="D301" s="1" t="s">
        <v>2152</v>
      </c>
      <c r="E301" s="1" t="s">
        <v>2153</v>
      </c>
      <c r="F301" s="1" t="s">
        <v>585</v>
      </c>
      <c r="G301">
        <v>75000</v>
      </c>
      <c r="H301" s="1" t="s">
        <v>101</v>
      </c>
      <c r="J301">
        <v>49800</v>
      </c>
      <c r="K301" s="1" t="s">
        <v>2154</v>
      </c>
      <c r="L301" s="1"/>
      <c r="M301" s="1" t="s">
        <v>538</v>
      </c>
      <c r="N301">
        <v>223</v>
      </c>
      <c r="O301" s="1"/>
      <c r="P301" s="1" t="s">
        <v>731</v>
      </c>
      <c r="Q301" s="1" t="s">
        <v>340</v>
      </c>
      <c r="R301" s="1" t="s">
        <v>163</v>
      </c>
      <c r="S301" s="1" t="s">
        <v>2155</v>
      </c>
      <c r="T301" s="1" t="s">
        <v>1178</v>
      </c>
      <c r="V301" s="1" t="s">
        <v>1179</v>
      </c>
      <c r="W301" s="1" t="s">
        <v>1743</v>
      </c>
      <c r="X301" s="1" t="s">
        <v>853</v>
      </c>
      <c r="Y301">
        <v>89900</v>
      </c>
      <c r="Z301" s="1" t="s">
        <v>148</v>
      </c>
      <c r="AA301" s="1" t="s">
        <v>164</v>
      </c>
      <c r="AB301" s="1" t="s">
        <v>1130</v>
      </c>
      <c r="AC301" s="1" t="s">
        <v>181</v>
      </c>
      <c r="AD301" s="3">
        <v>1</v>
      </c>
      <c r="AE301" s="1" t="s">
        <v>106</v>
      </c>
      <c r="AF301" s="1" t="s">
        <v>106</v>
      </c>
      <c r="AG301" s="1" t="s">
        <v>106</v>
      </c>
      <c r="AH301" s="1" t="s">
        <v>106</v>
      </c>
      <c r="AI301" s="1"/>
      <c r="AJ301" s="1" t="s">
        <v>108</v>
      </c>
      <c r="AK301" s="1" t="s">
        <v>182</v>
      </c>
      <c r="AL301" s="1"/>
      <c r="AM301" s="1"/>
      <c r="AO301">
        <v>660</v>
      </c>
      <c r="AP301">
        <v>1</v>
      </c>
      <c r="AQ301" s="1" t="s">
        <v>148</v>
      </c>
      <c r="AR301" s="1" t="s">
        <v>119</v>
      </c>
      <c r="AT301" s="1" t="s">
        <v>108</v>
      </c>
      <c r="AU301" s="1" t="s">
        <v>166</v>
      </c>
      <c r="AV301">
        <v>1950</v>
      </c>
      <c r="AW301" s="1" t="s">
        <v>331</v>
      </c>
      <c r="AX301">
        <v>2</v>
      </c>
      <c r="AY301">
        <v>1</v>
      </c>
      <c r="AZ301">
        <v>0</v>
      </c>
      <c r="BA301">
        <v>4</v>
      </c>
      <c r="BI301" s="1"/>
      <c r="BM301" s="1"/>
      <c r="BN301" s="1"/>
      <c r="BV301">
        <v>0</v>
      </c>
      <c r="BW301">
        <v>66380</v>
      </c>
      <c r="BX301">
        <v>25340</v>
      </c>
      <c r="BY301">
        <v>24460</v>
      </c>
      <c r="BZ301">
        <v>0</v>
      </c>
      <c r="CA301" s="1" t="s">
        <v>1061</v>
      </c>
      <c r="CB301" s="1" t="s">
        <v>108</v>
      </c>
      <c r="CD301">
        <v>6400</v>
      </c>
      <c r="CE301" s="1" t="s">
        <v>106</v>
      </c>
      <c r="CF301" s="1" t="s">
        <v>106</v>
      </c>
      <c r="CG301" s="1"/>
      <c r="CI301" s="1" t="s">
        <v>3035</v>
      </c>
      <c r="CJ301" s="1" t="s">
        <v>157</v>
      </c>
      <c r="CK301">
        <v>2522207</v>
      </c>
      <c r="CL301">
        <v>186211</v>
      </c>
      <c r="CM301" s="1" t="s">
        <v>1129</v>
      </c>
      <c r="CO301" s="1"/>
      <c r="CP301" s="1"/>
      <c r="CQ301" s="1" t="s">
        <v>3036</v>
      </c>
      <c r="CR301" s="1" t="s">
        <v>2155</v>
      </c>
      <c r="CS301" s="1"/>
      <c r="CU301" s="1" t="s">
        <v>1183</v>
      </c>
      <c r="CV301" s="1" t="s">
        <v>113</v>
      </c>
      <c r="CW301" s="1" t="s">
        <v>1179</v>
      </c>
      <c r="CX301" s="1"/>
      <c r="CZ301" s="2">
        <f t="shared" si="4"/>
        <v>49800</v>
      </c>
      <c r="DA301" t="str">
        <f>_xlfn.IFNA(_xlfn.XLOOKUP(R301, LandUseCodes!$A$1:$A$70,LandUseCodes!$B$1:$B$70), "Not Listed")</f>
        <v>R - Single Family/Cabin</v>
      </c>
      <c r="DB301" t="str">
        <f>_xlfn.IFNA(_xlfn.XLOOKUP(AD301, Type!$A$1:$A$3,Type!$B$1:$B$3), "Not Listed")</f>
        <v>Public</v>
      </c>
    </row>
    <row r="302" spans="1:106" x14ac:dyDescent="0.25">
      <c r="A302" s="1" t="s">
        <v>3037</v>
      </c>
      <c r="B302">
        <v>2024</v>
      </c>
      <c r="C302">
        <v>1</v>
      </c>
      <c r="D302" s="1" t="s">
        <v>1652</v>
      </c>
      <c r="E302" s="1" t="s">
        <v>3038</v>
      </c>
      <c r="F302" s="1" t="s">
        <v>978</v>
      </c>
      <c r="G302">
        <v>255000</v>
      </c>
      <c r="H302" s="1"/>
      <c r="J302">
        <v>97770</v>
      </c>
      <c r="K302" s="1" t="s">
        <v>3039</v>
      </c>
      <c r="L302" s="1"/>
      <c r="M302" s="1" t="s">
        <v>538</v>
      </c>
      <c r="N302">
        <v>221</v>
      </c>
      <c r="P302" s="1" t="s">
        <v>731</v>
      </c>
      <c r="Q302" s="1" t="s">
        <v>340</v>
      </c>
      <c r="R302" s="1" t="s">
        <v>163</v>
      </c>
      <c r="S302" s="1" t="s">
        <v>3040</v>
      </c>
      <c r="T302" s="1" t="s">
        <v>1128</v>
      </c>
      <c r="V302" s="1" t="s">
        <v>1129</v>
      </c>
      <c r="W302" s="1" t="s">
        <v>3041</v>
      </c>
      <c r="X302" s="1" t="s">
        <v>3042</v>
      </c>
      <c r="Y302">
        <v>214000</v>
      </c>
      <c r="Z302" s="1" t="s">
        <v>148</v>
      </c>
      <c r="AA302" s="1" t="s">
        <v>164</v>
      </c>
      <c r="AB302" s="1" t="s">
        <v>1130</v>
      </c>
      <c r="AC302" s="1" t="s">
        <v>181</v>
      </c>
      <c r="AD302" s="3">
        <v>1</v>
      </c>
      <c r="AE302" s="1" t="s">
        <v>106</v>
      </c>
      <c r="AF302" s="1" t="s">
        <v>106</v>
      </c>
      <c r="AG302" s="1" t="s">
        <v>106</v>
      </c>
      <c r="AH302" s="1" t="s">
        <v>106</v>
      </c>
      <c r="AI302" s="1"/>
      <c r="AJ302" s="1" t="s">
        <v>104</v>
      </c>
      <c r="AK302" s="1" t="s">
        <v>182</v>
      </c>
      <c r="AM302" s="1" t="s">
        <v>148</v>
      </c>
      <c r="AN302">
        <v>2019</v>
      </c>
      <c r="AO302">
        <v>1080</v>
      </c>
      <c r="AP302">
        <v>1</v>
      </c>
      <c r="AQ302" s="1" t="s">
        <v>148</v>
      </c>
      <c r="AR302" s="1" t="s">
        <v>119</v>
      </c>
      <c r="AT302" s="1" t="s">
        <v>108</v>
      </c>
      <c r="AU302" s="1" t="s">
        <v>121</v>
      </c>
      <c r="AV302">
        <v>1900</v>
      </c>
      <c r="AW302" s="1" t="s">
        <v>167</v>
      </c>
      <c r="AX302">
        <v>3</v>
      </c>
      <c r="AY302">
        <v>1</v>
      </c>
      <c r="AZ302">
        <v>0</v>
      </c>
      <c r="BA302">
        <v>6</v>
      </c>
      <c r="BV302">
        <v>0</v>
      </c>
      <c r="BW302">
        <v>49500</v>
      </c>
      <c r="BX302">
        <v>30200</v>
      </c>
      <c r="BY302">
        <v>67570</v>
      </c>
      <c r="BZ302">
        <v>0</v>
      </c>
      <c r="CA302" s="1" t="s">
        <v>1061</v>
      </c>
      <c r="CB302" s="1" t="s">
        <v>119</v>
      </c>
      <c r="CD302">
        <v>12400</v>
      </c>
      <c r="CE302" s="1" t="s">
        <v>108</v>
      </c>
      <c r="CF302" s="1" t="s">
        <v>106</v>
      </c>
      <c r="CG302" s="1"/>
      <c r="CI302" s="1" t="s">
        <v>3043</v>
      </c>
      <c r="CJ302" s="1" t="s">
        <v>157</v>
      </c>
      <c r="CK302">
        <v>2522193</v>
      </c>
      <c r="CL302">
        <v>186142</v>
      </c>
      <c r="CM302" s="1" t="s">
        <v>1129</v>
      </c>
      <c r="CO302" s="1"/>
      <c r="CP302" s="1"/>
      <c r="CQ302" s="1" t="s">
        <v>3040</v>
      </c>
      <c r="CR302" s="1" t="s">
        <v>3040</v>
      </c>
      <c r="CS302" s="1"/>
      <c r="CU302" s="1" t="s">
        <v>1133</v>
      </c>
      <c r="CV302" s="1" t="s">
        <v>113</v>
      </c>
      <c r="CW302" s="1" t="s">
        <v>1129</v>
      </c>
      <c r="CX302" s="1"/>
      <c r="CZ302" s="2">
        <f t="shared" si="4"/>
        <v>97770</v>
      </c>
      <c r="DA302" t="str">
        <f>_xlfn.IFNA(_xlfn.XLOOKUP(R302, LandUseCodes!$A$1:$A$70,LandUseCodes!$B$1:$B$70), "Not Listed")</f>
        <v>R - Single Family/Cabin</v>
      </c>
      <c r="DB302" t="str">
        <f>_xlfn.IFNA(_xlfn.XLOOKUP(AD302, Type!$A$1:$A$3,Type!$B$1:$B$3), "Not Listed")</f>
        <v>Public</v>
      </c>
    </row>
    <row r="303" spans="1:106" x14ac:dyDescent="0.25">
      <c r="A303" s="1" t="s">
        <v>3044</v>
      </c>
      <c r="B303">
        <v>2024</v>
      </c>
      <c r="C303">
        <v>1</v>
      </c>
      <c r="D303" s="1" t="s">
        <v>231</v>
      </c>
      <c r="E303" s="1" t="s">
        <v>738</v>
      </c>
      <c r="F303" s="1" t="s">
        <v>232</v>
      </c>
      <c r="G303">
        <v>400000</v>
      </c>
      <c r="H303" s="1" t="s">
        <v>101</v>
      </c>
      <c r="J303">
        <v>29920</v>
      </c>
      <c r="K303" s="1" t="s">
        <v>2951</v>
      </c>
      <c r="L303" s="1"/>
      <c r="M303" s="1" t="s">
        <v>538</v>
      </c>
      <c r="N303">
        <v>215</v>
      </c>
      <c r="O303" s="1"/>
      <c r="P303" s="1" t="s">
        <v>731</v>
      </c>
      <c r="Q303" s="1" t="s">
        <v>340</v>
      </c>
      <c r="R303" s="1" t="s">
        <v>323</v>
      </c>
      <c r="S303" s="1" t="s">
        <v>2155</v>
      </c>
      <c r="T303" s="1" t="s">
        <v>1178</v>
      </c>
      <c r="V303" s="1" t="s">
        <v>1179</v>
      </c>
      <c r="W303" s="1" t="s">
        <v>1743</v>
      </c>
      <c r="X303" s="1" t="s">
        <v>322</v>
      </c>
      <c r="Y303">
        <v>1</v>
      </c>
      <c r="Z303" s="1" t="s">
        <v>148</v>
      </c>
      <c r="AA303" s="1" t="s">
        <v>164</v>
      </c>
      <c r="AB303" s="1" t="s">
        <v>1130</v>
      </c>
      <c r="AC303" s="1" t="s">
        <v>181</v>
      </c>
      <c r="AD303" s="3">
        <v>1</v>
      </c>
      <c r="AE303" s="1" t="s">
        <v>106</v>
      </c>
      <c r="AF303" s="1" t="s">
        <v>106</v>
      </c>
      <c r="AG303" s="1" t="s">
        <v>106</v>
      </c>
      <c r="AH303" s="1" t="s">
        <v>106</v>
      </c>
      <c r="AI303" s="1"/>
      <c r="AJ303" s="1" t="s">
        <v>108</v>
      </c>
      <c r="AK303" s="1" t="s">
        <v>182</v>
      </c>
      <c r="AL303" s="1"/>
      <c r="AM303" s="1"/>
      <c r="AQ303" s="1"/>
      <c r="AR303" s="1"/>
      <c r="AT303" s="1"/>
      <c r="AU303" s="1"/>
      <c r="AW303" s="1"/>
      <c r="BI303" s="1"/>
      <c r="BM303" s="1"/>
      <c r="BN303" s="1"/>
      <c r="BV303">
        <v>0</v>
      </c>
      <c r="BW303">
        <v>59840</v>
      </c>
      <c r="BX303">
        <v>29920</v>
      </c>
      <c r="BY303">
        <v>0</v>
      </c>
      <c r="BZ303">
        <v>0</v>
      </c>
      <c r="CA303" s="1" t="s">
        <v>1061</v>
      </c>
      <c r="CB303" s="1"/>
      <c r="CD303">
        <v>43560</v>
      </c>
      <c r="CE303" s="1"/>
      <c r="CF303" s="1" t="s">
        <v>106</v>
      </c>
      <c r="CG303" s="1"/>
      <c r="CI303" s="1" t="s">
        <v>3045</v>
      </c>
      <c r="CJ303" s="1" t="s">
        <v>3046</v>
      </c>
      <c r="CK303">
        <v>2522268</v>
      </c>
      <c r="CL303">
        <v>186018</v>
      </c>
      <c r="CM303" s="1" t="s">
        <v>1129</v>
      </c>
      <c r="CO303" s="1"/>
      <c r="CP303" s="1"/>
      <c r="CQ303" s="1" t="s">
        <v>3047</v>
      </c>
      <c r="CR303" s="1" t="s">
        <v>2155</v>
      </c>
      <c r="CS303" s="1"/>
      <c r="CU303" s="1" t="s">
        <v>1183</v>
      </c>
      <c r="CV303" s="1" t="s">
        <v>113</v>
      </c>
      <c r="CW303" s="1" t="s">
        <v>1179</v>
      </c>
      <c r="CX303" s="1"/>
      <c r="CZ303" s="2">
        <f t="shared" si="4"/>
        <v>29920</v>
      </c>
      <c r="DA303" t="str">
        <f>_xlfn.IFNA(_xlfn.XLOOKUP(R303, LandUseCodes!$A$1:$A$70,LandUseCodes!$B$1:$B$70), "Not Listed")</f>
        <v>R - Vacant Land Residential</v>
      </c>
      <c r="DB303" t="str">
        <f>_xlfn.IFNA(_xlfn.XLOOKUP(AD303, Type!$A$1:$A$3,Type!$B$1:$B$3), "Not Listed")</f>
        <v>Public</v>
      </c>
    </row>
    <row r="304" spans="1:106" x14ac:dyDescent="0.25">
      <c r="A304" s="1" t="s">
        <v>3048</v>
      </c>
      <c r="B304">
        <v>2024</v>
      </c>
      <c r="C304">
        <v>1</v>
      </c>
      <c r="D304" s="1" t="s">
        <v>231</v>
      </c>
      <c r="E304" s="1" t="s">
        <v>738</v>
      </c>
      <c r="F304" s="1" t="s">
        <v>232</v>
      </c>
      <c r="G304">
        <v>400000</v>
      </c>
      <c r="H304" s="1" t="s">
        <v>101</v>
      </c>
      <c r="I304" s="1" t="s">
        <v>611</v>
      </c>
      <c r="J304">
        <v>216870</v>
      </c>
      <c r="K304" s="1" t="s">
        <v>2951</v>
      </c>
      <c r="L304" s="1"/>
      <c r="M304" s="1" t="s">
        <v>538</v>
      </c>
      <c r="N304">
        <v>61</v>
      </c>
      <c r="P304" s="1" t="s">
        <v>986</v>
      </c>
      <c r="Q304" s="1" t="s">
        <v>385</v>
      </c>
      <c r="R304" s="1" t="s">
        <v>323</v>
      </c>
      <c r="S304" s="1" t="s">
        <v>2155</v>
      </c>
      <c r="T304" s="1" t="s">
        <v>1178</v>
      </c>
      <c r="V304" s="1" t="s">
        <v>1179</v>
      </c>
      <c r="W304" s="1" t="s">
        <v>1743</v>
      </c>
      <c r="X304" s="1" t="s">
        <v>872</v>
      </c>
      <c r="Y304">
        <v>1350000</v>
      </c>
      <c r="Z304" s="1" t="s">
        <v>148</v>
      </c>
      <c r="AA304" s="1" t="s">
        <v>164</v>
      </c>
      <c r="AB304" s="1" t="s">
        <v>1130</v>
      </c>
      <c r="AC304" s="1" t="s">
        <v>181</v>
      </c>
      <c r="AD304" s="3">
        <v>1</v>
      </c>
      <c r="AE304" s="1" t="s">
        <v>106</v>
      </c>
      <c r="AF304" s="1" t="s">
        <v>106</v>
      </c>
      <c r="AG304" s="1" t="s">
        <v>106</v>
      </c>
      <c r="AH304" s="1" t="s">
        <v>106</v>
      </c>
      <c r="AI304" s="1"/>
      <c r="AJ304" s="1" t="s">
        <v>108</v>
      </c>
      <c r="AK304" s="1" t="s">
        <v>182</v>
      </c>
      <c r="AL304" s="1"/>
      <c r="AM304" s="1"/>
      <c r="AQ304" s="1"/>
      <c r="AR304" s="1"/>
      <c r="AT304" s="1"/>
      <c r="AU304" s="1"/>
      <c r="AW304" s="1"/>
      <c r="BI304" s="1"/>
      <c r="BM304" s="1"/>
      <c r="BN304" s="1"/>
      <c r="BV304">
        <v>206040</v>
      </c>
      <c r="BX304">
        <v>216870</v>
      </c>
      <c r="BY304">
        <v>0</v>
      </c>
      <c r="BZ304">
        <v>0</v>
      </c>
      <c r="CA304" s="1" t="s">
        <v>1061</v>
      </c>
      <c r="CB304" s="1"/>
      <c r="CC304">
        <v>22.4</v>
      </c>
      <c r="CE304" s="1"/>
      <c r="CF304" s="1" t="s">
        <v>106</v>
      </c>
      <c r="CG304" s="1"/>
      <c r="CI304" s="1" t="s">
        <v>3049</v>
      </c>
      <c r="CJ304" s="1" t="s">
        <v>3050</v>
      </c>
      <c r="CK304">
        <v>2522209</v>
      </c>
      <c r="CL304">
        <v>185451</v>
      </c>
      <c r="CM304" s="1" t="s">
        <v>1129</v>
      </c>
      <c r="CO304" s="1"/>
      <c r="CP304" s="1"/>
      <c r="CQ304" s="1" t="s">
        <v>3051</v>
      </c>
      <c r="CR304" s="1" t="s">
        <v>2155</v>
      </c>
      <c r="CS304" s="1"/>
      <c r="CU304" s="1" t="s">
        <v>1183</v>
      </c>
      <c r="CV304" s="1" t="s">
        <v>113</v>
      </c>
      <c r="CW304" s="1" t="s">
        <v>1179</v>
      </c>
      <c r="CX304" s="1"/>
      <c r="CZ304" s="2">
        <f t="shared" si="4"/>
        <v>206040</v>
      </c>
      <c r="DA304" t="str">
        <f>_xlfn.IFNA(_xlfn.XLOOKUP(R304, LandUseCodes!$A$1:$A$70,LandUseCodes!$B$1:$B$70), "Not Listed")</f>
        <v>R - Vacant Land Residential</v>
      </c>
      <c r="DB304" t="str">
        <f>_xlfn.IFNA(_xlfn.XLOOKUP(AD304, Type!$A$1:$A$3,Type!$B$1:$B$3), "Not Listed")</f>
        <v>Public</v>
      </c>
    </row>
    <row r="305" spans="1:106" x14ac:dyDescent="0.25">
      <c r="A305" s="1" t="s">
        <v>3052</v>
      </c>
      <c r="B305">
        <v>2024</v>
      </c>
      <c r="C305">
        <v>1</v>
      </c>
      <c r="D305" s="1" t="s">
        <v>2152</v>
      </c>
      <c r="E305" s="1" t="s">
        <v>2153</v>
      </c>
      <c r="F305" s="1" t="s">
        <v>585</v>
      </c>
      <c r="G305">
        <v>75000</v>
      </c>
      <c r="H305" s="1" t="s">
        <v>101</v>
      </c>
      <c r="J305">
        <v>26720</v>
      </c>
      <c r="K305" s="1" t="s">
        <v>2154</v>
      </c>
      <c r="L305" s="1"/>
      <c r="M305" s="1" t="s">
        <v>538</v>
      </c>
      <c r="N305">
        <v>424</v>
      </c>
      <c r="P305" s="1" t="s">
        <v>3053</v>
      </c>
      <c r="Q305" s="1" t="s">
        <v>340</v>
      </c>
      <c r="R305" s="1" t="s">
        <v>323</v>
      </c>
      <c r="S305" s="1" t="s">
        <v>2155</v>
      </c>
      <c r="T305" s="1" t="s">
        <v>1178</v>
      </c>
      <c r="V305" s="1" t="s">
        <v>1179</v>
      </c>
      <c r="W305" s="1" t="s">
        <v>3054</v>
      </c>
      <c r="X305" s="1" t="s">
        <v>2237</v>
      </c>
      <c r="Y305">
        <v>215000</v>
      </c>
      <c r="Z305" s="1" t="s">
        <v>148</v>
      </c>
      <c r="AA305" s="1" t="s">
        <v>164</v>
      </c>
      <c r="AB305" s="1" t="s">
        <v>1130</v>
      </c>
      <c r="AC305" s="1" t="s">
        <v>181</v>
      </c>
      <c r="AD305" s="3">
        <v>1</v>
      </c>
      <c r="AE305" s="1" t="s">
        <v>106</v>
      </c>
      <c r="AF305" s="1" t="s">
        <v>106</v>
      </c>
      <c r="AG305" s="1" t="s">
        <v>106</v>
      </c>
      <c r="AH305" s="1" t="s">
        <v>107</v>
      </c>
      <c r="AI305" s="1"/>
      <c r="AJ305" s="1" t="s">
        <v>108</v>
      </c>
      <c r="AK305" s="1" t="s">
        <v>182</v>
      </c>
      <c r="AL305" s="1"/>
      <c r="AM305" s="1"/>
      <c r="AQ305" s="1"/>
      <c r="AR305" s="1"/>
      <c r="AT305" s="1"/>
      <c r="AU305" s="1"/>
      <c r="AW305" s="1"/>
      <c r="BI305" s="1"/>
      <c r="BM305" s="1"/>
      <c r="BN305" s="1"/>
      <c r="BV305">
        <v>0</v>
      </c>
      <c r="BX305">
        <v>26720</v>
      </c>
      <c r="BY305">
        <v>0</v>
      </c>
      <c r="BZ305">
        <v>0</v>
      </c>
      <c r="CA305" s="1" t="s">
        <v>1061</v>
      </c>
      <c r="CB305" s="1"/>
      <c r="CD305">
        <v>9828</v>
      </c>
      <c r="CE305" s="1"/>
      <c r="CF305" s="1" t="s">
        <v>106</v>
      </c>
      <c r="CG305" s="1"/>
      <c r="CI305" s="1" t="s">
        <v>3055</v>
      </c>
      <c r="CJ305" s="1" t="s">
        <v>177</v>
      </c>
      <c r="CK305">
        <v>2522569</v>
      </c>
      <c r="CL305">
        <v>187307</v>
      </c>
      <c r="CM305" s="1" t="s">
        <v>1129</v>
      </c>
      <c r="CO305" s="1"/>
      <c r="CP305" s="1"/>
      <c r="CQ305" s="1" t="s">
        <v>3056</v>
      </c>
      <c r="CR305" s="1" t="s">
        <v>2155</v>
      </c>
      <c r="CS305" s="1"/>
      <c r="CU305" s="1" t="s">
        <v>1183</v>
      </c>
      <c r="CV305" s="1" t="s">
        <v>113</v>
      </c>
      <c r="CW305" s="1" t="s">
        <v>1179</v>
      </c>
      <c r="CX305" s="1"/>
      <c r="CZ305" s="2">
        <f t="shared" si="4"/>
        <v>26720</v>
      </c>
      <c r="DA305" t="str">
        <f>_xlfn.IFNA(_xlfn.XLOOKUP(R305, LandUseCodes!$A$1:$A$70,LandUseCodes!$B$1:$B$70), "Not Listed")</f>
        <v>R - Vacant Land Residential</v>
      </c>
      <c r="DB305" t="str">
        <f>_xlfn.IFNA(_xlfn.XLOOKUP(AD305, Type!$A$1:$A$3,Type!$B$1:$B$3), "Not Listed")</f>
        <v>Public</v>
      </c>
    </row>
    <row r="306" spans="1:106" x14ac:dyDescent="0.25">
      <c r="A306" s="1" t="s">
        <v>3057</v>
      </c>
      <c r="B306">
        <v>2024</v>
      </c>
      <c r="C306">
        <v>1</v>
      </c>
      <c r="D306" s="1" t="s">
        <v>631</v>
      </c>
      <c r="E306" s="1" t="s">
        <v>492</v>
      </c>
      <c r="F306" s="1" t="s">
        <v>3058</v>
      </c>
      <c r="G306">
        <v>45000</v>
      </c>
      <c r="H306" s="1" t="s">
        <v>101</v>
      </c>
      <c r="J306">
        <v>17840</v>
      </c>
      <c r="K306" s="1" t="s">
        <v>2248</v>
      </c>
      <c r="L306" s="1"/>
      <c r="M306" s="1" t="s">
        <v>538</v>
      </c>
      <c r="N306">
        <v>414</v>
      </c>
      <c r="O306" s="1"/>
      <c r="P306" s="1" t="s">
        <v>3053</v>
      </c>
      <c r="Q306" s="1" t="s">
        <v>340</v>
      </c>
      <c r="R306" s="1" t="s">
        <v>323</v>
      </c>
      <c r="S306" s="1" t="s">
        <v>2249</v>
      </c>
      <c r="T306" s="1" t="s">
        <v>1128</v>
      </c>
      <c r="U306" s="1"/>
      <c r="V306" s="1" t="s">
        <v>1129</v>
      </c>
      <c r="W306" s="1" t="s">
        <v>3059</v>
      </c>
      <c r="X306" s="1" t="s">
        <v>3060</v>
      </c>
      <c r="Y306">
        <v>1</v>
      </c>
      <c r="Z306" s="1" t="s">
        <v>148</v>
      </c>
      <c r="AA306" s="1" t="s">
        <v>164</v>
      </c>
      <c r="AB306" s="1" t="s">
        <v>1130</v>
      </c>
      <c r="AC306" s="1" t="s">
        <v>181</v>
      </c>
      <c r="AD306" s="3">
        <v>1</v>
      </c>
      <c r="AE306" s="1" t="s">
        <v>106</v>
      </c>
      <c r="AF306" s="1" t="s">
        <v>106</v>
      </c>
      <c r="AG306" s="1" t="s">
        <v>106</v>
      </c>
      <c r="AH306" s="1" t="s">
        <v>107</v>
      </c>
      <c r="AI306" s="1"/>
      <c r="AJ306" s="1" t="s">
        <v>108</v>
      </c>
      <c r="AK306" s="1" t="s">
        <v>182</v>
      </c>
      <c r="AL306" s="1"/>
      <c r="AQ306" s="1"/>
      <c r="AR306" s="1"/>
      <c r="AT306" s="1"/>
      <c r="AU306" s="1"/>
      <c r="AW306" s="1"/>
      <c r="BI306" s="1"/>
      <c r="BM306" s="1"/>
      <c r="BN306" s="1"/>
      <c r="BV306">
        <v>0</v>
      </c>
      <c r="BW306">
        <v>35670</v>
      </c>
      <c r="BX306">
        <v>17840</v>
      </c>
      <c r="BY306">
        <v>0</v>
      </c>
      <c r="BZ306">
        <v>0</v>
      </c>
      <c r="CA306" s="1" t="s">
        <v>1061</v>
      </c>
      <c r="CB306" s="1"/>
      <c r="CD306">
        <v>21450</v>
      </c>
      <c r="CE306" s="1"/>
      <c r="CF306" s="1" t="s">
        <v>106</v>
      </c>
      <c r="CG306" s="1"/>
      <c r="CI306" s="1" t="s">
        <v>3061</v>
      </c>
      <c r="CJ306" s="1" t="s">
        <v>3062</v>
      </c>
      <c r="CK306">
        <v>2522538</v>
      </c>
      <c r="CL306">
        <v>187165</v>
      </c>
      <c r="CM306" s="1" t="s">
        <v>1129</v>
      </c>
      <c r="CO306" s="1"/>
      <c r="CP306" s="1"/>
      <c r="CQ306" s="1" t="s">
        <v>3063</v>
      </c>
      <c r="CR306" s="1" t="s">
        <v>2249</v>
      </c>
      <c r="CS306" s="1"/>
      <c r="CU306" s="1" t="s">
        <v>1133</v>
      </c>
      <c r="CV306" s="1" t="s">
        <v>113</v>
      </c>
      <c r="CW306" s="1" t="s">
        <v>1129</v>
      </c>
      <c r="CX306" s="1"/>
      <c r="CZ306" s="2">
        <f t="shared" si="4"/>
        <v>17840</v>
      </c>
      <c r="DA306" t="str">
        <f>_xlfn.IFNA(_xlfn.XLOOKUP(R306, LandUseCodes!$A$1:$A$70,LandUseCodes!$B$1:$B$70), "Not Listed")</f>
        <v>R - Vacant Land Residential</v>
      </c>
      <c r="DB306" t="str">
        <f>_xlfn.IFNA(_xlfn.XLOOKUP(AD306, Type!$A$1:$A$3,Type!$B$1:$B$3), "Not Listed")</f>
        <v>Public</v>
      </c>
    </row>
    <row r="307" spans="1:106" x14ac:dyDescent="0.25">
      <c r="A307" s="1" t="s">
        <v>3064</v>
      </c>
      <c r="B307">
        <v>2024</v>
      </c>
      <c r="C307">
        <v>1</v>
      </c>
      <c r="D307" s="1" t="s">
        <v>1030</v>
      </c>
      <c r="E307" s="1" t="s">
        <v>2365</v>
      </c>
      <c r="F307" s="1" t="s">
        <v>1036</v>
      </c>
      <c r="G307">
        <v>10</v>
      </c>
      <c r="H307" s="1" t="s">
        <v>115</v>
      </c>
      <c r="J307">
        <v>122860</v>
      </c>
      <c r="K307" s="1" t="s">
        <v>3065</v>
      </c>
      <c r="L307" s="1" t="s">
        <v>3066</v>
      </c>
      <c r="M307" s="1" t="s">
        <v>538</v>
      </c>
      <c r="N307">
        <v>405</v>
      </c>
      <c r="P307" s="1" t="s">
        <v>3067</v>
      </c>
      <c r="Q307" s="1" t="s">
        <v>340</v>
      </c>
      <c r="R307" s="1" t="s">
        <v>163</v>
      </c>
      <c r="S307" s="1" t="s">
        <v>3068</v>
      </c>
      <c r="T307" s="1" t="s">
        <v>1128</v>
      </c>
      <c r="V307" s="1" t="s">
        <v>1129</v>
      </c>
      <c r="W307" s="1" t="s">
        <v>3066</v>
      </c>
      <c r="X307" s="1" t="s">
        <v>762</v>
      </c>
      <c r="Y307">
        <v>189900</v>
      </c>
      <c r="Z307" s="1" t="s">
        <v>148</v>
      </c>
      <c r="AA307" s="1" t="s">
        <v>164</v>
      </c>
      <c r="AB307" s="1" t="s">
        <v>1130</v>
      </c>
      <c r="AC307" s="1" t="s">
        <v>181</v>
      </c>
      <c r="AD307" s="3">
        <v>1</v>
      </c>
      <c r="AE307" s="1" t="s">
        <v>106</v>
      </c>
      <c r="AF307" s="1" t="s">
        <v>106</v>
      </c>
      <c r="AG307" s="1" t="s">
        <v>106</v>
      </c>
      <c r="AH307" s="1" t="s">
        <v>106</v>
      </c>
      <c r="AI307" s="1"/>
      <c r="AJ307" s="1" t="s">
        <v>108</v>
      </c>
      <c r="AK307" s="1" t="s">
        <v>182</v>
      </c>
      <c r="AL307" s="1"/>
      <c r="AO307">
        <v>1584</v>
      </c>
      <c r="AP307">
        <v>2</v>
      </c>
      <c r="AQ307" s="1" t="s">
        <v>148</v>
      </c>
      <c r="AR307" s="1" t="s">
        <v>119</v>
      </c>
      <c r="AT307" s="1" t="s">
        <v>108</v>
      </c>
      <c r="AU307" s="1" t="s">
        <v>121</v>
      </c>
      <c r="AV307">
        <v>2013</v>
      </c>
      <c r="AW307" s="1" t="s">
        <v>134</v>
      </c>
      <c r="AX307">
        <v>3</v>
      </c>
      <c r="AY307">
        <v>2</v>
      </c>
      <c r="AZ307">
        <v>1</v>
      </c>
      <c r="BA307">
        <v>7</v>
      </c>
      <c r="BI307" s="1"/>
      <c r="BM307" s="1"/>
      <c r="BN307" s="1"/>
      <c r="BV307">
        <v>0</v>
      </c>
      <c r="BW307">
        <v>25950</v>
      </c>
      <c r="BX307">
        <v>25950</v>
      </c>
      <c r="BY307">
        <v>96910</v>
      </c>
      <c r="BZ307">
        <v>0</v>
      </c>
      <c r="CA307" s="1" t="s">
        <v>1061</v>
      </c>
      <c r="CB307" s="1" t="s">
        <v>108</v>
      </c>
      <c r="CD307">
        <v>7150</v>
      </c>
      <c r="CE307" s="1" t="s">
        <v>106</v>
      </c>
      <c r="CF307" s="1" t="s">
        <v>106</v>
      </c>
      <c r="CI307" s="1" t="s">
        <v>3069</v>
      </c>
      <c r="CJ307" s="1" t="s">
        <v>157</v>
      </c>
      <c r="CK307">
        <v>2522515</v>
      </c>
      <c r="CL307">
        <v>187013</v>
      </c>
      <c r="CM307" s="1" t="s">
        <v>1129</v>
      </c>
      <c r="CO307" s="1"/>
      <c r="CP307" s="1"/>
      <c r="CQ307" s="1" t="s">
        <v>3068</v>
      </c>
      <c r="CR307" s="1" t="s">
        <v>3068</v>
      </c>
      <c r="CS307" s="1"/>
      <c r="CU307" s="1" t="s">
        <v>1133</v>
      </c>
      <c r="CV307" s="1" t="s">
        <v>113</v>
      </c>
      <c r="CW307" s="1" t="s">
        <v>1129</v>
      </c>
      <c r="CX307" s="1"/>
      <c r="CZ307" s="2">
        <f t="shared" si="4"/>
        <v>122860</v>
      </c>
      <c r="DA307" t="str">
        <f>_xlfn.IFNA(_xlfn.XLOOKUP(R307, LandUseCodes!$A$1:$A$70,LandUseCodes!$B$1:$B$70), "Not Listed")</f>
        <v>R - Single Family/Cabin</v>
      </c>
      <c r="DB307" t="str">
        <f>_xlfn.IFNA(_xlfn.XLOOKUP(AD307, Type!$A$1:$A$3,Type!$B$1:$B$3), "Not Listed")</f>
        <v>Public</v>
      </c>
    </row>
    <row r="308" spans="1:106" x14ac:dyDescent="0.25">
      <c r="A308" s="1" t="s">
        <v>3070</v>
      </c>
      <c r="B308">
        <v>2024</v>
      </c>
      <c r="C308">
        <v>1</v>
      </c>
      <c r="D308" s="1" t="s">
        <v>3071</v>
      </c>
      <c r="E308" s="1" t="s">
        <v>785</v>
      </c>
      <c r="F308" s="1" t="s">
        <v>3072</v>
      </c>
      <c r="G308">
        <v>120000</v>
      </c>
      <c r="H308" s="1"/>
      <c r="J308">
        <v>89860</v>
      </c>
      <c r="K308" s="1" t="s">
        <v>3073</v>
      </c>
      <c r="L308" s="1"/>
      <c r="M308" s="1" t="s">
        <v>538</v>
      </c>
      <c r="N308">
        <v>521</v>
      </c>
      <c r="P308" s="1" t="s">
        <v>3074</v>
      </c>
      <c r="Q308" s="1" t="s">
        <v>340</v>
      </c>
      <c r="R308" s="1" t="s">
        <v>163</v>
      </c>
      <c r="S308" s="1" t="s">
        <v>3075</v>
      </c>
      <c r="T308" s="1" t="s">
        <v>1128</v>
      </c>
      <c r="V308" s="1" t="s">
        <v>1129</v>
      </c>
      <c r="W308" s="1" t="s">
        <v>3076</v>
      </c>
      <c r="X308" s="1" t="s">
        <v>3077</v>
      </c>
      <c r="Y308">
        <v>30000</v>
      </c>
      <c r="Z308" s="1" t="s">
        <v>148</v>
      </c>
      <c r="AA308" s="1" t="s">
        <v>164</v>
      </c>
      <c r="AB308" s="1" t="s">
        <v>1130</v>
      </c>
      <c r="AC308" s="1" t="s">
        <v>181</v>
      </c>
      <c r="AD308" s="3">
        <v>1</v>
      </c>
      <c r="AE308" s="1" t="s">
        <v>106</v>
      </c>
      <c r="AF308" s="1" t="s">
        <v>106</v>
      </c>
      <c r="AG308" s="1" t="s">
        <v>106</v>
      </c>
      <c r="AH308" s="1" t="s">
        <v>106</v>
      </c>
      <c r="AI308" s="1"/>
      <c r="AJ308" s="1" t="s">
        <v>104</v>
      </c>
      <c r="AK308" s="1" t="s">
        <v>182</v>
      </c>
      <c r="AM308" s="1"/>
      <c r="AO308">
        <v>1040</v>
      </c>
      <c r="AP308">
        <v>2</v>
      </c>
      <c r="AQ308" s="1" t="s">
        <v>148</v>
      </c>
      <c r="AR308" s="1" t="s">
        <v>119</v>
      </c>
      <c r="AT308" s="1" t="s">
        <v>108</v>
      </c>
      <c r="AU308" s="1" t="s">
        <v>166</v>
      </c>
      <c r="AV308">
        <v>1900</v>
      </c>
      <c r="AW308" s="1" t="s">
        <v>167</v>
      </c>
      <c r="AX308">
        <v>3</v>
      </c>
      <c r="AY308">
        <v>1</v>
      </c>
      <c r="AZ308">
        <v>0</v>
      </c>
      <c r="BA308">
        <v>6</v>
      </c>
      <c r="BV308">
        <v>0</v>
      </c>
      <c r="BX308">
        <v>27010</v>
      </c>
      <c r="BY308">
        <v>62850</v>
      </c>
      <c r="BZ308">
        <v>0</v>
      </c>
      <c r="CA308" s="1" t="s">
        <v>1061</v>
      </c>
      <c r="CB308" s="1" t="s">
        <v>119</v>
      </c>
      <c r="CD308">
        <v>8450</v>
      </c>
      <c r="CE308" s="1" t="s">
        <v>106</v>
      </c>
      <c r="CF308" s="1" t="s">
        <v>106</v>
      </c>
      <c r="CI308" s="1" t="s">
        <v>3078</v>
      </c>
      <c r="CJ308" s="1" t="s">
        <v>157</v>
      </c>
      <c r="CK308">
        <v>2522507</v>
      </c>
      <c r="CL308">
        <v>186966</v>
      </c>
      <c r="CM308" s="1" t="s">
        <v>1129</v>
      </c>
      <c r="CO308" s="1"/>
      <c r="CP308" s="1"/>
      <c r="CQ308" s="1" t="s">
        <v>3075</v>
      </c>
      <c r="CR308" s="1" t="s">
        <v>3075</v>
      </c>
      <c r="CS308" s="1"/>
      <c r="CU308" s="1" t="s">
        <v>1133</v>
      </c>
      <c r="CV308" s="1" t="s">
        <v>113</v>
      </c>
      <c r="CW308" s="1" t="s">
        <v>1129</v>
      </c>
      <c r="CX308" s="1"/>
      <c r="CZ308" s="2">
        <f t="shared" si="4"/>
        <v>89860</v>
      </c>
      <c r="DA308" t="str">
        <f>_xlfn.IFNA(_xlfn.XLOOKUP(R308, LandUseCodes!$A$1:$A$70,LandUseCodes!$B$1:$B$70), "Not Listed")</f>
        <v>R - Single Family/Cabin</v>
      </c>
      <c r="DB308" t="str">
        <f>_xlfn.IFNA(_xlfn.XLOOKUP(AD308, Type!$A$1:$A$3,Type!$B$1:$B$3), "Not Listed")</f>
        <v>Public</v>
      </c>
    </row>
    <row r="309" spans="1:106" x14ac:dyDescent="0.25">
      <c r="A309" s="1" t="s">
        <v>3079</v>
      </c>
      <c r="B309">
        <v>2024</v>
      </c>
      <c r="C309">
        <v>1</v>
      </c>
      <c r="D309" s="1" t="s">
        <v>3080</v>
      </c>
      <c r="E309" s="1" t="s">
        <v>803</v>
      </c>
      <c r="F309" s="1" t="s">
        <v>1012</v>
      </c>
      <c r="G309">
        <v>1</v>
      </c>
      <c r="H309" s="1" t="s">
        <v>115</v>
      </c>
      <c r="J309">
        <v>68850</v>
      </c>
      <c r="K309" s="1" t="s">
        <v>3081</v>
      </c>
      <c r="L309" s="1"/>
      <c r="M309" s="1" t="s">
        <v>538</v>
      </c>
      <c r="N309">
        <v>519</v>
      </c>
      <c r="P309" s="1" t="s">
        <v>3074</v>
      </c>
      <c r="Q309" s="1" t="s">
        <v>340</v>
      </c>
      <c r="R309" s="1" t="s">
        <v>163</v>
      </c>
      <c r="S309" s="1" t="s">
        <v>3082</v>
      </c>
      <c r="T309" s="1" t="s">
        <v>1128</v>
      </c>
      <c r="V309" s="1" t="s">
        <v>1129</v>
      </c>
      <c r="W309" s="1" t="s">
        <v>3083</v>
      </c>
      <c r="X309" s="1" t="s">
        <v>195</v>
      </c>
      <c r="Y309">
        <v>25000</v>
      </c>
      <c r="Z309" s="1" t="s">
        <v>148</v>
      </c>
      <c r="AA309" s="1" t="s">
        <v>164</v>
      </c>
      <c r="AB309" s="1" t="s">
        <v>1130</v>
      </c>
      <c r="AC309" s="1" t="s">
        <v>181</v>
      </c>
      <c r="AD309" s="3">
        <v>1</v>
      </c>
      <c r="AE309" s="1" t="s">
        <v>106</v>
      </c>
      <c r="AF309" s="1" t="s">
        <v>106</v>
      </c>
      <c r="AG309" s="1" t="s">
        <v>106</v>
      </c>
      <c r="AH309" s="1" t="s">
        <v>106</v>
      </c>
      <c r="AI309" s="1"/>
      <c r="AJ309" s="1" t="s">
        <v>108</v>
      </c>
      <c r="AK309" s="1" t="s">
        <v>182</v>
      </c>
      <c r="AO309">
        <v>624</v>
      </c>
      <c r="AP309">
        <v>1</v>
      </c>
      <c r="AQ309" s="1" t="s">
        <v>148</v>
      </c>
      <c r="AR309" s="1" t="s">
        <v>106</v>
      </c>
      <c r="AT309" s="1" t="s">
        <v>108</v>
      </c>
      <c r="AU309" s="1" t="s">
        <v>166</v>
      </c>
      <c r="AV309">
        <v>1940</v>
      </c>
      <c r="AW309" s="1" t="s">
        <v>331</v>
      </c>
      <c r="AX309">
        <v>2</v>
      </c>
      <c r="AY309">
        <v>1</v>
      </c>
      <c r="AZ309">
        <v>0</v>
      </c>
      <c r="BA309">
        <v>5</v>
      </c>
      <c r="BV309">
        <v>0</v>
      </c>
      <c r="BX309">
        <v>28580</v>
      </c>
      <c r="BY309">
        <v>40270</v>
      </c>
      <c r="BZ309">
        <v>0</v>
      </c>
      <c r="CA309" s="1" t="s">
        <v>1061</v>
      </c>
      <c r="CB309" s="1" t="s">
        <v>119</v>
      </c>
      <c r="CD309">
        <v>10400</v>
      </c>
      <c r="CE309" s="1" t="s">
        <v>106</v>
      </c>
      <c r="CF309" s="1" t="s">
        <v>106</v>
      </c>
      <c r="CI309" s="1" t="s">
        <v>3084</v>
      </c>
      <c r="CJ309" s="1" t="s">
        <v>157</v>
      </c>
      <c r="CK309">
        <v>2522494</v>
      </c>
      <c r="CL309">
        <v>186894</v>
      </c>
      <c r="CM309" s="1" t="s">
        <v>1129</v>
      </c>
      <c r="CO309" s="1"/>
      <c r="CP309" s="1"/>
      <c r="CQ309" s="1" t="s">
        <v>3082</v>
      </c>
      <c r="CR309" s="1" t="s">
        <v>3082</v>
      </c>
      <c r="CS309" s="1"/>
      <c r="CU309" s="1" t="s">
        <v>1133</v>
      </c>
      <c r="CV309" s="1" t="s">
        <v>113</v>
      </c>
      <c r="CW309" s="1" t="s">
        <v>1129</v>
      </c>
      <c r="CX309" s="1"/>
      <c r="CZ309" s="2">
        <f t="shared" si="4"/>
        <v>68850</v>
      </c>
      <c r="DA309" t="str">
        <f>_xlfn.IFNA(_xlfn.XLOOKUP(R309, LandUseCodes!$A$1:$A$70,LandUseCodes!$B$1:$B$70), "Not Listed")</f>
        <v>R - Single Family/Cabin</v>
      </c>
      <c r="DB309" t="str">
        <f>_xlfn.IFNA(_xlfn.XLOOKUP(AD309, Type!$A$1:$A$3,Type!$B$1:$B$3), "Not Listed")</f>
        <v>Public</v>
      </c>
    </row>
    <row r="310" spans="1:106" x14ac:dyDescent="0.25">
      <c r="A310" s="1" t="s">
        <v>3085</v>
      </c>
      <c r="B310">
        <v>2024</v>
      </c>
      <c r="C310">
        <v>1</v>
      </c>
      <c r="D310" s="1" t="s">
        <v>1049</v>
      </c>
      <c r="E310" s="1" t="s">
        <v>781</v>
      </c>
      <c r="F310" s="1" t="s">
        <v>1047</v>
      </c>
      <c r="G310">
        <v>295000</v>
      </c>
      <c r="H310" s="1"/>
      <c r="J310">
        <v>97330</v>
      </c>
      <c r="K310" s="1" t="s">
        <v>3086</v>
      </c>
      <c r="L310" s="1" t="s">
        <v>3087</v>
      </c>
      <c r="M310" s="1" t="s">
        <v>538</v>
      </c>
      <c r="N310">
        <v>515</v>
      </c>
      <c r="P310" s="1" t="s">
        <v>3074</v>
      </c>
      <c r="Q310" s="1" t="s">
        <v>340</v>
      </c>
      <c r="R310" s="1" t="s">
        <v>163</v>
      </c>
      <c r="S310" s="1" t="s">
        <v>3088</v>
      </c>
      <c r="T310" s="1" t="s">
        <v>1128</v>
      </c>
      <c r="V310" s="1" t="s">
        <v>1129</v>
      </c>
      <c r="W310" s="1" t="s">
        <v>3089</v>
      </c>
      <c r="X310" s="1" t="s">
        <v>905</v>
      </c>
      <c r="Y310">
        <v>51500</v>
      </c>
      <c r="Z310" s="1" t="s">
        <v>148</v>
      </c>
      <c r="AA310" s="1" t="s">
        <v>164</v>
      </c>
      <c r="AB310" s="1" t="s">
        <v>1130</v>
      </c>
      <c r="AC310" s="1" t="s">
        <v>181</v>
      </c>
      <c r="AD310" s="3">
        <v>1</v>
      </c>
      <c r="AE310" s="1" t="s">
        <v>106</v>
      </c>
      <c r="AF310" s="1" t="s">
        <v>106</v>
      </c>
      <c r="AG310" s="1" t="s">
        <v>106</v>
      </c>
      <c r="AH310" s="1" t="s">
        <v>106</v>
      </c>
      <c r="AI310" s="1"/>
      <c r="AJ310" s="1" t="s">
        <v>104</v>
      </c>
      <c r="AK310" s="1" t="s">
        <v>182</v>
      </c>
      <c r="AM310" s="1" t="s">
        <v>148</v>
      </c>
      <c r="AN310">
        <v>2021</v>
      </c>
      <c r="AO310">
        <v>1248</v>
      </c>
      <c r="AP310">
        <v>1</v>
      </c>
      <c r="AQ310" s="1" t="s">
        <v>148</v>
      </c>
      <c r="AR310" s="1" t="s">
        <v>119</v>
      </c>
      <c r="AT310" s="1" t="s">
        <v>108</v>
      </c>
      <c r="AU310" s="1" t="s">
        <v>121</v>
      </c>
      <c r="AV310">
        <v>1957</v>
      </c>
      <c r="AW310" s="1" t="s">
        <v>182</v>
      </c>
      <c r="AX310">
        <v>4</v>
      </c>
      <c r="AY310">
        <v>2</v>
      </c>
      <c r="AZ310">
        <v>0</v>
      </c>
      <c r="BA310">
        <v>5</v>
      </c>
      <c r="BV310">
        <v>0</v>
      </c>
      <c r="BW310">
        <v>93050</v>
      </c>
      <c r="BX310">
        <v>28580</v>
      </c>
      <c r="BY310">
        <v>68750</v>
      </c>
      <c r="BZ310">
        <v>0</v>
      </c>
      <c r="CA310" s="1" t="s">
        <v>1067</v>
      </c>
      <c r="CB310" s="1" t="s">
        <v>119</v>
      </c>
      <c r="CD310">
        <v>10400</v>
      </c>
      <c r="CE310" s="1" t="s">
        <v>106</v>
      </c>
      <c r="CF310" s="1" t="s">
        <v>106</v>
      </c>
      <c r="CI310" s="1" t="s">
        <v>3090</v>
      </c>
      <c r="CJ310" s="1" t="s">
        <v>157</v>
      </c>
      <c r="CK310">
        <v>2522483</v>
      </c>
      <c r="CL310">
        <v>186810</v>
      </c>
      <c r="CM310" s="1" t="s">
        <v>1129</v>
      </c>
      <c r="CO310" s="1"/>
      <c r="CP310" s="1"/>
      <c r="CQ310" s="1" t="s">
        <v>3088</v>
      </c>
      <c r="CR310" s="1" t="s">
        <v>3088</v>
      </c>
      <c r="CS310" s="1"/>
      <c r="CU310" s="1" t="s">
        <v>1133</v>
      </c>
      <c r="CV310" s="1" t="s">
        <v>113</v>
      </c>
      <c r="CW310" s="1" t="s">
        <v>1129</v>
      </c>
      <c r="CX310" s="1"/>
      <c r="CZ310" s="2">
        <f t="shared" si="4"/>
        <v>97330</v>
      </c>
      <c r="DA310" t="str">
        <f>_xlfn.IFNA(_xlfn.XLOOKUP(R310, LandUseCodes!$A$1:$A$70,LandUseCodes!$B$1:$B$70), "Not Listed")</f>
        <v>R - Single Family/Cabin</v>
      </c>
      <c r="DB310" t="str">
        <f>_xlfn.IFNA(_xlfn.XLOOKUP(AD310, Type!$A$1:$A$3,Type!$B$1:$B$3), "Not Listed")</f>
        <v>Public</v>
      </c>
    </row>
    <row r="311" spans="1:106" x14ac:dyDescent="0.25">
      <c r="A311" s="1" t="s">
        <v>3091</v>
      </c>
      <c r="B311">
        <v>2024</v>
      </c>
      <c r="C311">
        <v>1</v>
      </c>
      <c r="D311" s="1" t="s">
        <v>3092</v>
      </c>
      <c r="E311" s="1" t="s">
        <v>673</v>
      </c>
      <c r="F311" s="1" t="s">
        <v>3093</v>
      </c>
      <c r="G311">
        <v>220000</v>
      </c>
      <c r="H311" s="1"/>
      <c r="J311">
        <v>91060</v>
      </c>
      <c r="K311" s="1" t="s">
        <v>3094</v>
      </c>
      <c r="L311" s="1"/>
      <c r="M311" s="1" t="s">
        <v>538</v>
      </c>
      <c r="N311">
        <v>511</v>
      </c>
      <c r="P311" s="1" t="s">
        <v>3074</v>
      </c>
      <c r="Q311" s="1" t="s">
        <v>340</v>
      </c>
      <c r="R311" s="1" t="s">
        <v>163</v>
      </c>
      <c r="S311" s="1" t="s">
        <v>3095</v>
      </c>
      <c r="T311" s="1" t="s">
        <v>1128</v>
      </c>
      <c r="V311" s="1" t="s">
        <v>1129</v>
      </c>
      <c r="W311" s="1" t="s">
        <v>3096</v>
      </c>
      <c r="X311" s="1" t="s">
        <v>3097</v>
      </c>
      <c r="Y311">
        <v>115000</v>
      </c>
      <c r="Z311" s="1" t="s">
        <v>148</v>
      </c>
      <c r="AA311" s="1" t="s">
        <v>164</v>
      </c>
      <c r="AB311" s="1" t="s">
        <v>1130</v>
      </c>
      <c r="AC311" s="1" t="s">
        <v>181</v>
      </c>
      <c r="AD311" s="3">
        <v>1</v>
      </c>
      <c r="AE311" s="1" t="s">
        <v>106</v>
      </c>
      <c r="AF311" s="1" t="s">
        <v>106</v>
      </c>
      <c r="AG311" s="1" t="s">
        <v>106</v>
      </c>
      <c r="AH311" s="1" t="s">
        <v>106</v>
      </c>
      <c r="AI311" s="1"/>
      <c r="AJ311" s="1" t="s">
        <v>104</v>
      </c>
      <c r="AK311" s="1" t="s">
        <v>182</v>
      </c>
      <c r="AL311" s="1"/>
      <c r="AM311" s="1"/>
      <c r="AO311">
        <v>1008</v>
      </c>
      <c r="AP311">
        <v>1</v>
      </c>
      <c r="AQ311" s="1" t="s">
        <v>106</v>
      </c>
      <c r="AR311" s="1" t="s">
        <v>119</v>
      </c>
      <c r="AT311" s="1" t="s">
        <v>108</v>
      </c>
      <c r="AU311" s="1" t="s">
        <v>166</v>
      </c>
      <c r="AV311">
        <v>1957</v>
      </c>
      <c r="AW311" s="1" t="s">
        <v>182</v>
      </c>
      <c r="AX311">
        <v>3</v>
      </c>
      <c r="AY311">
        <v>1</v>
      </c>
      <c r="AZ311">
        <v>0</v>
      </c>
      <c r="BA311">
        <v>5</v>
      </c>
      <c r="BG311">
        <v>140</v>
      </c>
      <c r="BI311" s="1"/>
      <c r="BM311" s="1"/>
      <c r="BN311" s="1"/>
      <c r="BV311">
        <v>0</v>
      </c>
      <c r="BX311">
        <v>28580</v>
      </c>
      <c r="BY311">
        <v>62480</v>
      </c>
      <c r="BZ311">
        <v>1080</v>
      </c>
      <c r="CA311" s="1" t="s">
        <v>1061</v>
      </c>
      <c r="CB311" s="1" t="s">
        <v>119</v>
      </c>
      <c r="CD311">
        <v>10400</v>
      </c>
      <c r="CE311" s="1" t="s">
        <v>106</v>
      </c>
      <c r="CF311" s="1" t="s">
        <v>106</v>
      </c>
      <c r="CI311" s="1" t="s">
        <v>3098</v>
      </c>
      <c r="CJ311" s="1" t="s">
        <v>157</v>
      </c>
      <c r="CK311">
        <v>2522463</v>
      </c>
      <c r="CL311">
        <v>186732</v>
      </c>
      <c r="CM311" s="1" t="s">
        <v>1129</v>
      </c>
      <c r="CO311" s="1"/>
      <c r="CP311" s="1"/>
      <c r="CQ311" s="1" t="s">
        <v>3095</v>
      </c>
      <c r="CR311" s="1" t="s">
        <v>3095</v>
      </c>
      <c r="CS311" s="1"/>
      <c r="CU311" s="1" t="s">
        <v>1133</v>
      </c>
      <c r="CV311" s="1" t="s">
        <v>113</v>
      </c>
      <c r="CW311" s="1" t="s">
        <v>1129</v>
      </c>
      <c r="CX311" s="1"/>
      <c r="CZ311" s="2">
        <f t="shared" si="4"/>
        <v>91060</v>
      </c>
      <c r="DA311" t="str">
        <f>_xlfn.IFNA(_xlfn.XLOOKUP(R311, LandUseCodes!$A$1:$A$70,LandUseCodes!$B$1:$B$70), "Not Listed")</f>
        <v>R - Single Family/Cabin</v>
      </c>
      <c r="DB311" t="str">
        <f>_xlfn.IFNA(_xlfn.XLOOKUP(AD311, Type!$A$1:$A$3,Type!$B$1:$B$3), "Not Listed")</f>
        <v>Public</v>
      </c>
    </row>
    <row r="312" spans="1:106" x14ac:dyDescent="0.25">
      <c r="A312" s="1" t="s">
        <v>3099</v>
      </c>
      <c r="B312">
        <v>2024</v>
      </c>
      <c r="C312">
        <v>1</v>
      </c>
      <c r="D312" s="1" t="s">
        <v>1034</v>
      </c>
      <c r="E312" s="1" t="s">
        <v>451</v>
      </c>
      <c r="F312" s="1" t="s">
        <v>3100</v>
      </c>
      <c r="G312">
        <v>35000</v>
      </c>
      <c r="H312" s="1"/>
      <c r="J312">
        <v>28580</v>
      </c>
      <c r="K312" s="1" t="s">
        <v>3101</v>
      </c>
      <c r="L312" s="1"/>
      <c r="M312" s="1" t="s">
        <v>538</v>
      </c>
      <c r="N312">
        <v>509</v>
      </c>
      <c r="P312" s="1" t="s">
        <v>3074</v>
      </c>
      <c r="Q312" s="1" t="s">
        <v>340</v>
      </c>
      <c r="R312" s="1" t="s">
        <v>323</v>
      </c>
      <c r="S312" s="1" t="s">
        <v>3102</v>
      </c>
      <c r="T312" s="1" t="s">
        <v>1128</v>
      </c>
      <c r="V312" s="1" t="s">
        <v>1129</v>
      </c>
      <c r="W312" s="1" t="s">
        <v>3103</v>
      </c>
      <c r="X312" s="1" t="s">
        <v>3104</v>
      </c>
      <c r="Y312">
        <v>1</v>
      </c>
      <c r="Z312" s="1" t="s">
        <v>148</v>
      </c>
      <c r="AA312" s="1" t="s">
        <v>164</v>
      </c>
      <c r="AB312" s="1" t="s">
        <v>1130</v>
      </c>
      <c r="AC312" s="1" t="s">
        <v>181</v>
      </c>
      <c r="AD312" s="3">
        <v>1</v>
      </c>
      <c r="AE312" s="1" t="s">
        <v>106</v>
      </c>
      <c r="AF312" s="1" t="s">
        <v>106</v>
      </c>
      <c r="AG312" s="1" t="s">
        <v>106</v>
      </c>
      <c r="AH312" s="1" t="s">
        <v>106</v>
      </c>
      <c r="AI312" s="1"/>
      <c r="AJ312" s="1" t="s">
        <v>104</v>
      </c>
      <c r="AK312" s="1" t="s">
        <v>182</v>
      </c>
      <c r="AL312" s="1"/>
      <c r="AM312" s="1"/>
      <c r="AQ312" s="1"/>
      <c r="AR312" s="1"/>
      <c r="AT312" s="1"/>
      <c r="AU312" s="1"/>
      <c r="AW312" s="1"/>
      <c r="BI312" s="1"/>
      <c r="BM312" s="1"/>
      <c r="BN312" s="1"/>
      <c r="BV312">
        <v>0</v>
      </c>
      <c r="BX312">
        <v>28580</v>
      </c>
      <c r="BY312">
        <v>0</v>
      </c>
      <c r="BZ312">
        <v>0</v>
      </c>
      <c r="CA312" s="1" t="s">
        <v>1095</v>
      </c>
      <c r="CB312" s="1"/>
      <c r="CD312">
        <v>10400</v>
      </c>
      <c r="CE312" s="1"/>
      <c r="CF312" s="1" t="s">
        <v>106</v>
      </c>
      <c r="CI312" s="1" t="s">
        <v>3105</v>
      </c>
      <c r="CJ312" s="1" t="s">
        <v>177</v>
      </c>
      <c r="CK312">
        <v>2522453</v>
      </c>
      <c r="CL312">
        <v>186651</v>
      </c>
      <c r="CM312" s="1" t="s">
        <v>1129</v>
      </c>
      <c r="CO312" s="1"/>
      <c r="CP312" s="1"/>
      <c r="CQ312" s="1" t="s">
        <v>3106</v>
      </c>
      <c r="CR312" s="1" t="s">
        <v>3102</v>
      </c>
      <c r="CS312" s="1"/>
      <c r="CU312" s="1" t="s">
        <v>1133</v>
      </c>
      <c r="CV312" s="1" t="s">
        <v>113</v>
      </c>
      <c r="CW312" s="1" t="s">
        <v>1129</v>
      </c>
      <c r="CX312" s="1"/>
      <c r="CZ312" s="2">
        <f t="shared" si="4"/>
        <v>28580</v>
      </c>
      <c r="DA312" t="str">
        <f>_xlfn.IFNA(_xlfn.XLOOKUP(R312, LandUseCodes!$A$1:$A$70,LandUseCodes!$B$1:$B$70), "Not Listed")</f>
        <v>R - Vacant Land Residential</v>
      </c>
      <c r="DB312" t="str">
        <f>_xlfn.IFNA(_xlfn.XLOOKUP(AD312, Type!$A$1:$A$3,Type!$B$1:$B$3), "Not Listed")</f>
        <v>Public</v>
      </c>
    </row>
    <row r="313" spans="1:106" x14ac:dyDescent="0.25">
      <c r="A313" s="1" t="s">
        <v>3107</v>
      </c>
      <c r="B313">
        <v>2024</v>
      </c>
      <c r="C313">
        <v>1</v>
      </c>
      <c r="D313" s="1" t="s">
        <v>1027</v>
      </c>
      <c r="E313" s="1" t="s">
        <v>587</v>
      </c>
      <c r="F313" s="1" t="s">
        <v>2741</v>
      </c>
      <c r="G313">
        <v>1</v>
      </c>
      <c r="H313" s="1" t="s">
        <v>115</v>
      </c>
      <c r="J313">
        <v>105730</v>
      </c>
      <c r="K313" s="1" t="s">
        <v>3108</v>
      </c>
      <c r="L313" s="1" t="s">
        <v>3109</v>
      </c>
      <c r="M313" s="1" t="s">
        <v>538</v>
      </c>
      <c r="N313">
        <v>409</v>
      </c>
      <c r="O313" s="1" t="s">
        <v>116</v>
      </c>
      <c r="P313" s="1" t="s">
        <v>412</v>
      </c>
      <c r="Q313" s="1" t="s">
        <v>340</v>
      </c>
      <c r="R313" s="1" t="s">
        <v>163</v>
      </c>
      <c r="S313" s="1" t="s">
        <v>2309</v>
      </c>
      <c r="T313" s="1" t="s">
        <v>1128</v>
      </c>
      <c r="U313" s="1"/>
      <c r="V313" s="1" t="s">
        <v>1129</v>
      </c>
      <c r="W313" s="1" t="s">
        <v>3108</v>
      </c>
      <c r="X313" s="1"/>
      <c r="Z313" s="1" t="s">
        <v>148</v>
      </c>
      <c r="AA313" s="1" t="s">
        <v>164</v>
      </c>
      <c r="AB313" s="1" t="s">
        <v>1130</v>
      </c>
      <c r="AC313" s="1" t="s">
        <v>181</v>
      </c>
      <c r="AD313" s="3">
        <v>1</v>
      </c>
      <c r="AE313" s="1" t="s">
        <v>106</v>
      </c>
      <c r="AF313" s="1" t="s">
        <v>106</v>
      </c>
      <c r="AG313" s="1" t="s">
        <v>106</v>
      </c>
      <c r="AH313" s="1" t="s">
        <v>106</v>
      </c>
      <c r="AI313" s="1"/>
      <c r="AJ313" s="1" t="s">
        <v>108</v>
      </c>
      <c r="AK313" s="1" t="s">
        <v>182</v>
      </c>
      <c r="AM313" s="1"/>
      <c r="AO313">
        <v>1664</v>
      </c>
      <c r="AP313">
        <v>1</v>
      </c>
      <c r="AQ313" s="1" t="s">
        <v>148</v>
      </c>
      <c r="AR313" s="1" t="s">
        <v>119</v>
      </c>
      <c r="AS313">
        <v>600</v>
      </c>
      <c r="AT313" s="1" t="s">
        <v>108</v>
      </c>
      <c r="AU313" s="1" t="s">
        <v>121</v>
      </c>
      <c r="AV313">
        <v>1987</v>
      </c>
      <c r="AW313" s="1" t="s">
        <v>306</v>
      </c>
      <c r="AX313">
        <v>3</v>
      </c>
      <c r="AY313">
        <v>1</v>
      </c>
      <c r="AZ313">
        <v>1</v>
      </c>
      <c r="BA313">
        <v>6</v>
      </c>
      <c r="BV313">
        <v>0</v>
      </c>
      <c r="BW313">
        <v>105170</v>
      </c>
      <c r="BX313">
        <v>28580</v>
      </c>
      <c r="BY313">
        <v>77150</v>
      </c>
      <c r="BZ313">
        <v>1010</v>
      </c>
      <c r="CA313" s="1" t="s">
        <v>1061</v>
      </c>
      <c r="CB313" s="1" t="s">
        <v>119</v>
      </c>
      <c r="CD313">
        <v>10400</v>
      </c>
      <c r="CE313" s="1" t="s">
        <v>106</v>
      </c>
      <c r="CF313" s="1" t="s">
        <v>106</v>
      </c>
      <c r="CI313" s="1" t="s">
        <v>3110</v>
      </c>
      <c r="CJ313" s="1" t="s">
        <v>157</v>
      </c>
      <c r="CK313">
        <v>2522436</v>
      </c>
      <c r="CL313">
        <v>186565</v>
      </c>
      <c r="CM313" s="1" t="s">
        <v>1129</v>
      </c>
      <c r="CO313" s="1"/>
      <c r="CP313" s="1"/>
      <c r="CQ313" s="1" t="s">
        <v>3111</v>
      </c>
      <c r="CR313" s="1" t="s">
        <v>2309</v>
      </c>
      <c r="CS313" s="1"/>
      <c r="CU313" s="1" t="s">
        <v>1133</v>
      </c>
      <c r="CV313" s="1" t="s">
        <v>113</v>
      </c>
      <c r="CW313" s="1" t="s">
        <v>1129</v>
      </c>
      <c r="CX313" s="1"/>
      <c r="CZ313" s="2">
        <f t="shared" si="4"/>
        <v>105730</v>
      </c>
      <c r="DA313" t="str">
        <f>_xlfn.IFNA(_xlfn.XLOOKUP(R313, LandUseCodes!$A$1:$A$70,LandUseCodes!$B$1:$B$70), "Not Listed")</f>
        <v>R - Single Family/Cabin</v>
      </c>
      <c r="DB313" t="str">
        <f>_xlfn.IFNA(_xlfn.XLOOKUP(AD313, Type!$A$1:$A$3,Type!$B$1:$B$3), "Not Listed")</f>
        <v>Public</v>
      </c>
    </row>
    <row r="314" spans="1:106" x14ac:dyDescent="0.25">
      <c r="A314" s="1" t="s">
        <v>3112</v>
      </c>
      <c r="B314">
        <v>2024</v>
      </c>
      <c r="C314">
        <v>1</v>
      </c>
      <c r="D314" s="1" t="s">
        <v>303</v>
      </c>
      <c r="E314" s="1" t="s">
        <v>417</v>
      </c>
      <c r="F314" s="1" t="s">
        <v>448</v>
      </c>
      <c r="G314">
        <v>70275</v>
      </c>
      <c r="H314" s="1" t="s">
        <v>109</v>
      </c>
      <c r="J314">
        <v>45730</v>
      </c>
      <c r="K314" s="1" t="s">
        <v>3113</v>
      </c>
      <c r="L314" s="1"/>
      <c r="M314" s="1" t="s">
        <v>538</v>
      </c>
      <c r="N314">
        <v>413</v>
      </c>
      <c r="P314" s="1" t="s">
        <v>3053</v>
      </c>
      <c r="Q314" s="1" t="s">
        <v>340</v>
      </c>
      <c r="R314" s="1" t="s">
        <v>163</v>
      </c>
      <c r="S314" s="1" t="s">
        <v>2865</v>
      </c>
      <c r="T314" s="1" t="s">
        <v>1178</v>
      </c>
      <c r="V314" s="1" t="s">
        <v>1179</v>
      </c>
      <c r="W314" s="1" t="s">
        <v>553</v>
      </c>
      <c r="X314" s="1" t="s">
        <v>402</v>
      </c>
      <c r="Y314">
        <v>10</v>
      </c>
      <c r="Z314" s="1" t="s">
        <v>148</v>
      </c>
      <c r="AA314" s="1" t="s">
        <v>164</v>
      </c>
      <c r="AB314" s="1" t="s">
        <v>1130</v>
      </c>
      <c r="AC314" s="1" t="s">
        <v>181</v>
      </c>
      <c r="AD314" s="3">
        <v>1</v>
      </c>
      <c r="AE314" s="1" t="s">
        <v>106</v>
      </c>
      <c r="AF314" s="1" t="s">
        <v>106</v>
      </c>
      <c r="AG314" s="1" t="s">
        <v>106</v>
      </c>
      <c r="AH314" s="1" t="s">
        <v>106</v>
      </c>
      <c r="AI314" s="1"/>
      <c r="AJ314" s="1" t="s">
        <v>108</v>
      </c>
      <c r="AK314" s="1" t="s">
        <v>182</v>
      </c>
      <c r="AM314" s="1" t="s">
        <v>148</v>
      </c>
      <c r="AN314">
        <v>2001</v>
      </c>
      <c r="AO314">
        <v>800</v>
      </c>
      <c r="AP314">
        <v>1</v>
      </c>
      <c r="AQ314" s="1" t="s">
        <v>148</v>
      </c>
      <c r="AR314" s="1" t="s">
        <v>106</v>
      </c>
      <c r="AT314" s="1" t="s">
        <v>107</v>
      </c>
      <c r="AU314" s="1" t="s">
        <v>166</v>
      </c>
      <c r="AV314">
        <v>1979</v>
      </c>
      <c r="AW314" s="1" t="s">
        <v>182</v>
      </c>
      <c r="AX314">
        <v>2</v>
      </c>
      <c r="AY314">
        <v>1</v>
      </c>
      <c r="AZ314">
        <v>0</v>
      </c>
      <c r="BA314">
        <v>5</v>
      </c>
      <c r="BV314">
        <v>0</v>
      </c>
      <c r="BW314">
        <v>70050</v>
      </c>
      <c r="BX314">
        <v>33490</v>
      </c>
      <c r="BY314">
        <v>12240</v>
      </c>
      <c r="BZ314">
        <v>0</v>
      </c>
      <c r="CA314" s="1" t="s">
        <v>1061</v>
      </c>
      <c r="CB314" s="1" t="s">
        <v>107</v>
      </c>
      <c r="CD314">
        <v>14656</v>
      </c>
      <c r="CE314" s="1" t="s">
        <v>106</v>
      </c>
      <c r="CF314" s="1" t="s">
        <v>106</v>
      </c>
      <c r="CI314" s="1" t="s">
        <v>3114</v>
      </c>
      <c r="CJ314" s="1" t="s">
        <v>3115</v>
      </c>
      <c r="CK314">
        <v>2522689</v>
      </c>
      <c r="CL314">
        <v>187203</v>
      </c>
      <c r="CM314" s="1" t="s">
        <v>1129</v>
      </c>
      <c r="CO314" s="1"/>
      <c r="CP314" s="1"/>
      <c r="CQ314" s="1" t="s">
        <v>3116</v>
      </c>
      <c r="CR314" s="1" t="s">
        <v>2865</v>
      </c>
      <c r="CS314" s="1"/>
      <c r="CU314" s="1" t="s">
        <v>1183</v>
      </c>
      <c r="CV314" s="1" t="s">
        <v>113</v>
      </c>
      <c r="CW314" s="1" t="s">
        <v>1179</v>
      </c>
      <c r="CX314" s="1"/>
      <c r="CZ314" s="2">
        <f t="shared" si="4"/>
        <v>45730</v>
      </c>
      <c r="DA314" t="str">
        <f>_xlfn.IFNA(_xlfn.XLOOKUP(R314, LandUseCodes!$A$1:$A$70,LandUseCodes!$B$1:$B$70), "Not Listed")</f>
        <v>R - Single Family/Cabin</v>
      </c>
      <c r="DB314" t="str">
        <f>_xlfn.IFNA(_xlfn.XLOOKUP(AD314, Type!$A$1:$A$3,Type!$B$1:$B$3), "Not Listed")</f>
        <v>Public</v>
      </c>
    </row>
    <row r="315" spans="1:106" x14ac:dyDescent="0.25">
      <c r="A315" s="1" t="s">
        <v>3117</v>
      </c>
      <c r="B315">
        <v>2024</v>
      </c>
      <c r="C315">
        <v>1</v>
      </c>
      <c r="D315" s="1" t="s">
        <v>3118</v>
      </c>
      <c r="E315" s="1" t="s">
        <v>355</v>
      </c>
      <c r="F315" s="1" t="s">
        <v>155</v>
      </c>
      <c r="G315">
        <v>105000</v>
      </c>
      <c r="H315" s="1"/>
      <c r="J315">
        <v>114960</v>
      </c>
      <c r="K315" s="1" t="s">
        <v>3119</v>
      </c>
      <c r="L315" s="1" t="s">
        <v>3120</v>
      </c>
      <c r="M315" s="1" t="s">
        <v>538</v>
      </c>
      <c r="N315">
        <v>605</v>
      </c>
      <c r="P315" s="1" t="s">
        <v>3121</v>
      </c>
      <c r="Q315" s="1" t="s">
        <v>340</v>
      </c>
      <c r="R315" s="1" t="s">
        <v>163</v>
      </c>
      <c r="S315" s="1" t="s">
        <v>3122</v>
      </c>
      <c r="T315" s="1" t="s">
        <v>1128</v>
      </c>
      <c r="V315" s="1" t="s">
        <v>1129</v>
      </c>
      <c r="W315" s="1"/>
      <c r="X315" s="1"/>
      <c r="Z315" s="1" t="s">
        <v>148</v>
      </c>
      <c r="AA315" s="1" t="s">
        <v>164</v>
      </c>
      <c r="AB315" s="1" t="s">
        <v>1130</v>
      </c>
      <c r="AC315" s="1" t="s">
        <v>181</v>
      </c>
      <c r="AD315" s="3">
        <v>1</v>
      </c>
      <c r="AE315" s="1" t="s">
        <v>106</v>
      </c>
      <c r="AF315" s="1" t="s">
        <v>106</v>
      </c>
      <c r="AG315" s="1" t="s">
        <v>106</v>
      </c>
      <c r="AH315" s="1" t="s">
        <v>106</v>
      </c>
      <c r="AI315" s="1"/>
      <c r="AJ315" s="1" t="s">
        <v>139</v>
      </c>
      <c r="AK315" s="1" t="s">
        <v>182</v>
      </c>
      <c r="AM315" s="1"/>
      <c r="AO315">
        <v>1704</v>
      </c>
      <c r="AP315">
        <v>1</v>
      </c>
      <c r="AQ315" s="1" t="s">
        <v>148</v>
      </c>
      <c r="AR315" s="1" t="s">
        <v>119</v>
      </c>
      <c r="AS315">
        <v>480</v>
      </c>
      <c r="AT315" s="1" t="s">
        <v>108</v>
      </c>
      <c r="AU315" s="1" t="s">
        <v>166</v>
      </c>
      <c r="AV315">
        <v>1962</v>
      </c>
      <c r="AW315" s="1" t="s">
        <v>133</v>
      </c>
      <c r="AX315">
        <v>3</v>
      </c>
      <c r="AY315">
        <v>1</v>
      </c>
      <c r="AZ315">
        <v>1</v>
      </c>
      <c r="BA315">
        <v>6</v>
      </c>
      <c r="BH315">
        <v>528</v>
      </c>
      <c r="BV315">
        <v>0</v>
      </c>
      <c r="BX315">
        <v>28710</v>
      </c>
      <c r="BY315">
        <v>86250</v>
      </c>
      <c r="BZ315">
        <v>7370</v>
      </c>
      <c r="CA315" s="1" t="s">
        <v>1061</v>
      </c>
      <c r="CB315" s="1" t="s">
        <v>119</v>
      </c>
      <c r="CD315">
        <v>10556</v>
      </c>
      <c r="CE315" s="1" t="s">
        <v>106</v>
      </c>
      <c r="CF315" s="1" t="s">
        <v>106</v>
      </c>
      <c r="CI315" s="1" t="s">
        <v>3123</v>
      </c>
      <c r="CJ315" s="1" t="s">
        <v>168</v>
      </c>
      <c r="CK315">
        <v>2522811</v>
      </c>
      <c r="CL315">
        <v>186747</v>
      </c>
      <c r="CM315" s="1" t="s">
        <v>1129</v>
      </c>
      <c r="CO315" s="1"/>
      <c r="CP315" s="1"/>
      <c r="CQ315" s="1" t="s">
        <v>3122</v>
      </c>
      <c r="CR315" s="1" t="s">
        <v>3122</v>
      </c>
      <c r="CS315" s="1"/>
      <c r="CU315" s="1" t="s">
        <v>1133</v>
      </c>
      <c r="CV315" s="1" t="s">
        <v>113</v>
      </c>
      <c r="CW315" s="1" t="s">
        <v>1129</v>
      </c>
      <c r="CX315" s="1"/>
      <c r="CZ315" s="2">
        <f t="shared" si="4"/>
        <v>114960</v>
      </c>
      <c r="DA315" t="str">
        <f>_xlfn.IFNA(_xlfn.XLOOKUP(R315, LandUseCodes!$A$1:$A$70,LandUseCodes!$B$1:$B$70), "Not Listed")</f>
        <v>R - Single Family/Cabin</v>
      </c>
      <c r="DB315" t="str">
        <f>_xlfn.IFNA(_xlfn.XLOOKUP(AD315, Type!$A$1:$A$3,Type!$B$1:$B$3), "Not Listed")</f>
        <v>Public</v>
      </c>
    </row>
    <row r="316" spans="1:106" x14ac:dyDescent="0.25">
      <c r="A316" s="1" t="s">
        <v>3124</v>
      </c>
      <c r="B316">
        <v>2024</v>
      </c>
      <c r="C316">
        <v>1</v>
      </c>
      <c r="D316" s="1" t="s">
        <v>3125</v>
      </c>
      <c r="E316" s="1" t="s">
        <v>3126</v>
      </c>
      <c r="F316" s="1"/>
      <c r="H316" s="1"/>
      <c r="J316">
        <v>91260</v>
      </c>
      <c r="K316" s="1" t="s">
        <v>3127</v>
      </c>
      <c r="L316" s="1"/>
      <c r="M316" s="1" t="s">
        <v>538</v>
      </c>
      <c r="N316">
        <v>601</v>
      </c>
      <c r="P316" s="1" t="s">
        <v>3121</v>
      </c>
      <c r="Q316" s="1" t="s">
        <v>340</v>
      </c>
      <c r="R316" s="1" t="s">
        <v>163</v>
      </c>
      <c r="S316" s="1" t="s">
        <v>3128</v>
      </c>
      <c r="T316" s="1" t="s">
        <v>1128</v>
      </c>
      <c r="U316" s="1"/>
      <c r="V316" s="1" t="s">
        <v>1129</v>
      </c>
      <c r="W316" s="1"/>
      <c r="X316" s="1"/>
      <c r="Z316" s="1" t="s">
        <v>148</v>
      </c>
      <c r="AA316" s="1" t="s">
        <v>164</v>
      </c>
      <c r="AB316" s="1" t="s">
        <v>1130</v>
      </c>
      <c r="AC316" s="1" t="s">
        <v>181</v>
      </c>
      <c r="AD316" s="3">
        <v>1</v>
      </c>
      <c r="AE316" s="1" t="s">
        <v>106</v>
      </c>
      <c r="AF316" s="1" t="s">
        <v>106</v>
      </c>
      <c r="AG316" s="1" t="s">
        <v>106</v>
      </c>
      <c r="AH316" s="1" t="s">
        <v>106</v>
      </c>
      <c r="AI316" s="1"/>
      <c r="AJ316" s="1"/>
      <c r="AK316" s="1" t="s">
        <v>182</v>
      </c>
      <c r="AL316" s="1"/>
      <c r="AM316" s="1"/>
      <c r="AO316">
        <v>1185</v>
      </c>
      <c r="AP316">
        <v>1</v>
      </c>
      <c r="AQ316" s="1" t="s">
        <v>112</v>
      </c>
      <c r="AR316" s="1" t="s">
        <v>119</v>
      </c>
      <c r="AT316" s="1" t="s">
        <v>108</v>
      </c>
      <c r="AU316" s="1" t="s">
        <v>166</v>
      </c>
      <c r="AV316">
        <v>1961</v>
      </c>
      <c r="AW316" s="1" t="s">
        <v>182</v>
      </c>
      <c r="AX316">
        <v>3</v>
      </c>
      <c r="AY316">
        <v>1</v>
      </c>
      <c r="AZ316">
        <v>0</v>
      </c>
      <c r="BA316">
        <v>5</v>
      </c>
      <c r="BI316" s="1"/>
      <c r="BM316" s="1"/>
      <c r="BN316" s="1"/>
      <c r="BV316">
        <v>0</v>
      </c>
      <c r="BX316">
        <v>28400</v>
      </c>
      <c r="BY316">
        <v>62860</v>
      </c>
      <c r="BZ316">
        <v>0</v>
      </c>
      <c r="CA316" s="1" t="s">
        <v>1061</v>
      </c>
      <c r="CB316" s="1" t="s">
        <v>119</v>
      </c>
      <c r="CD316">
        <v>10170</v>
      </c>
      <c r="CE316" s="1" t="s">
        <v>106</v>
      </c>
      <c r="CF316" s="1" t="s">
        <v>106</v>
      </c>
      <c r="CI316" s="1" t="s">
        <v>3129</v>
      </c>
      <c r="CJ316" s="1" t="s">
        <v>157</v>
      </c>
      <c r="CK316">
        <v>2522622</v>
      </c>
      <c r="CL316">
        <v>186782</v>
      </c>
      <c r="CM316" s="1" t="s">
        <v>1129</v>
      </c>
      <c r="CO316" s="1"/>
      <c r="CP316" s="1"/>
      <c r="CQ316" s="1" t="s">
        <v>3128</v>
      </c>
      <c r="CR316" s="1" t="s">
        <v>3128</v>
      </c>
      <c r="CS316" s="1"/>
      <c r="CU316" s="1" t="s">
        <v>1133</v>
      </c>
      <c r="CV316" s="1" t="s">
        <v>113</v>
      </c>
      <c r="CW316" s="1" t="s">
        <v>1129</v>
      </c>
      <c r="CX316" s="1"/>
      <c r="CZ316" s="2">
        <f t="shared" si="4"/>
        <v>91260</v>
      </c>
      <c r="DA316" t="str">
        <f>_xlfn.IFNA(_xlfn.XLOOKUP(R316, LandUseCodes!$A$1:$A$70,LandUseCodes!$B$1:$B$70), "Not Listed")</f>
        <v>R - Single Family/Cabin</v>
      </c>
      <c r="DB316" t="str">
        <f>_xlfn.IFNA(_xlfn.XLOOKUP(AD316, Type!$A$1:$A$3,Type!$B$1:$B$3), "Not Listed")</f>
        <v>Public</v>
      </c>
    </row>
    <row r="317" spans="1:106" x14ac:dyDescent="0.25">
      <c r="A317" s="1" t="s">
        <v>3130</v>
      </c>
      <c r="B317">
        <v>2024</v>
      </c>
      <c r="C317">
        <v>1</v>
      </c>
      <c r="D317" s="1" t="s">
        <v>734</v>
      </c>
      <c r="E317" s="1" t="s">
        <v>3131</v>
      </c>
      <c r="F317" s="1" t="s">
        <v>687</v>
      </c>
      <c r="G317">
        <v>18200</v>
      </c>
      <c r="H317" s="1"/>
      <c r="J317">
        <v>99650</v>
      </c>
      <c r="K317" s="1" t="s">
        <v>3132</v>
      </c>
      <c r="L317" s="1" t="s">
        <v>828</v>
      </c>
      <c r="M317" s="1" t="s">
        <v>538</v>
      </c>
      <c r="N317">
        <v>603</v>
      </c>
      <c r="O317" s="1"/>
      <c r="P317" s="1" t="s">
        <v>3121</v>
      </c>
      <c r="Q317" s="1" t="s">
        <v>340</v>
      </c>
      <c r="R317" s="1" t="s">
        <v>163</v>
      </c>
      <c r="S317" s="1" t="s">
        <v>3133</v>
      </c>
      <c r="T317" s="1" t="s">
        <v>1077</v>
      </c>
      <c r="U317" s="1"/>
      <c r="V317" s="1" t="s">
        <v>1078</v>
      </c>
      <c r="W317" s="1"/>
      <c r="X317" s="1"/>
      <c r="Z317" s="1" t="s">
        <v>148</v>
      </c>
      <c r="AA317" s="1" t="s">
        <v>164</v>
      </c>
      <c r="AB317" s="1" t="s">
        <v>1130</v>
      </c>
      <c r="AC317" s="1" t="s">
        <v>181</v>
      </c>
      <c r="AD317" s="3">
        <v>1</v>
      </c>
      <c r="AE317" s="1" t="s">
        <v>106</v>
      </c>
      <c r="AF317" s="1" t="s">
        <v>106</v>
      </c>
      <c r="AG317" s="1" t="s">
        <v>106</v>
      </c>
      <c r="AH317" s="1" t="s">
        <v>106</v>
      </c>
      <c r="AI317" s="1"/>
      <c r="AJ317" s="1" t="s">
        <v>104</v>
      </c>
      <c r="AK317" s="1" t="s">
        <v>182</v>
      </c>
      <c r="AL317" s="1"/>
      <c r="AM317" s="1"/>
      <c r="AO317">
        <v>1536</v>
      </c>
      <c r="AP317">
        <v>1</v>
      </c>
      <c r="AQ317" s="1" t="s">
        <v>106</v>
      </c>
      <c r="AR317" s="1" t="s">
        <v>119</v>
      </c>
      <c r="AT317" s="1" t="s">
        <v>119</v>
      </c>
      <c r="AU317" s="1" t="s">
        <v>166</v>
      </c>
      <c r="AV317">
        <v>1964</v>
      </c>
      <c r="AW317" s="1" t="s">
        <v>182</v>
      </c>
      <c r="AX317">
        <v>3</v>
      </c>
      <c r="AY317">
        <v>1</v>
      </c>
      <c r="AZ317">
        <v>1</v>
      </c>
      <c r="BA317">
        <v>6</v>
      </c>
      <c r="BI317" s="1"/>
      <c r="BM317" s="1"/>
      <c r="BN317" s="1"/>
      <c r="BV317">
        <v>0</v>
      </c>
      <c r="BX317">
        <v>28550</v>
      </c>
      <c r="BY317">
        <v>71100</v>
      </c>
      <c r="BZ317">
        <v>0</v>
      </c>
      <c r="CA317" s="1" t="s">
        <v>1061</v>
      </c>
      <c r="CB317" s="1" t="s">
        <v>119</v>
      </c>
      <c r="CD317">
        <v>10362</v>
      </c>
      <c r="CE317" s="1" t="s">
        <v>106</v>
      </c>
      <c r="CF317" s="1" t="s">
        <v>106</v>
      </c>
      <c r="CI317" s="1" t="s">
        <v>3134</v>
      </c>
      <c r="CJ317" s="1" t="s">
        <v>157</v>
      </c>
      <c r="CK317">
        <v>2522713</v>
      </c>
      <c r="CL317">
        <v>186767</v>
      </c>
      <c r="CM317" s="1" t="s">
        <v>1129</v>
      </c>
      <c r="CO317" s="1"/>
      <c r="CP317" s="1"/>
      <c r="CQ317" s="1" t="s">
        <v>3135</v>
      </c>
      <c r="CR317" s="1" t="s">
        <v>3133</v>
      </c>
      <c r="CS317" s="1"/>
      <c r="CU317" s="1" t="s">
        <v>1079</v>
      </c>
      <c r="CV317" s="1" t="s">
        <v>113</v>
      </c>
      <c r="CW317" s="1" t="s">
        <v>1078</v>
      </c>
      <c r="CX317" s="1"/>
      <c r="CZ317" s="2">
        <f t="shared" si="4"/>
        <v>99650</v>
      </c>
      <c r="DA317" t="str">
        <f>_xlfn.IFNA(_xlfn.XLOOKUP(R317, LandUseCodes!$A$1:$A$70,LandUseCodes!$B$1:$B$70), "Not Listed")</f>
        <v>R - Single Family/Cabin</v>
      </c>
      <c r="DB317" t="str">
        <f>_xlfn.IFNA(_xlfn.XLOOKUP(AD317, Type!$A$1:$A$3,Type!$B$1:$B$3), "Not Listed")</f>
        <v>Public</v>
      </c>
    </row>
    <row r="318" spans="1:106" x14ac:dyDescent="0.25">
      <c r="A318" s="1" t="s">
        <v>3136</v>
      </c>
      <c r="B318">
        <v>2024</v>
      </c>
      <c r="C318">
        <v>1</v>
      </c>
      <c r="D318" s="1" t="s">
        <v>920</v>
      </c>
      <c r="E318" s="1" t="s">
        <v>379</v>
      </c>
      <c r="F318" s="1" t="s">
        <v>921</v>
      </c>
      <c r="G318">
        <v>140000</v>
      </c>
      <c r="H318" s="1"/>
      <c r="J318">
        <v>65800</v>
      </c>
      <c r="K318" s="1" t="s">
        <v>3137</v>
      </c>
      <c r="L318" s="1"/>
      <c r="M318" s="1" t="s">
        <v>538</v>
      </c>
      <c r="N318">
        <v>604</v>
      </c>
      <c r="O318" s="1"/>
      <c r="P318" s="1" t="s">
        <v>3121</v>
      </c>
      <c r="Q318" s="1" t="s">
        <v>340</v>
      </c>
      <c r="R318" s="1" t="s">
        <v>163</v>
      </c>
      <c r="S318" s="1" t="s">
        <v>3138</v>
      </c>
      <c r="T318" s="1" t="s">
        <v>2647</v>
      </c>
      <c r="U318" s="1"/>
      <c r="V318" s="1" t="s">
        <v>2648</v>
      </c>
      <c r="W318" s="1" t="s">
        <v>750</v>
      </c>
      <c r="X318" s="1" t="s">
        <v>3139</v>
      </c>
      <c r="Y318">
        <v>110500</v>
      </c>
      <c r="Z318" s="1" t="s">
        <v>148</v>
      </c>
      <c r="AA318" s="1" t="s">
        <v>164</v>
      </c>
      <c r="AB318" s="1" t="s">
        <v>1130</v>
      </c>
      <c r="AC318" s="1" t="s">
        <v>181</v>
      </c>
      <c r="AD318" s="3">
        <v>1</v>
      </c>
      <c r="AE318" s="1" t="s">
        <v>106</v>
      </c>
      <c r="AF318" s="1" t="s">
        <v>106</v>
      </c>
      <c r="AG318" s="1" t="s">
        <v>106</v>
      </c>
      <c r="AH318" s="1" t="s">
        <v>106</v>
      </c>
      <c r="AI318" s="1"/>
      <c r="AJ318" s="1" t="s">
        <v>104</v>
      </c>
      <c r="AK318" s="1" t="s">
        <v>182</v>
      </c>
      <c r="AL318" s="1"/>
      <c r="AO318">
        <v>1308</v>
      </c>
      <c r="AP318">
        <v>1</v>
      </c>
      <c r="AQ318" s="1" t="s">
        <v>112</v>
      </c>
      <c r="AR318" s="1" t="s">
        <v>119</v>
      </c>
      <c r="AT318" s="1" t="s">
        <v>108</v>
      </c>
      <c r="AU318" s="1" t="s">
        <v>166</v>
      </c>
      <c r="AV318">
        <v>1965</v>
      </c>
      <c r="AW318" s="1" t="s">
        <v>182</v>
      </c>
      <c r="AX318">
        <v>3</v>
      </c>
      <c r="AY318">
        <v>1</v>
      </c>
      <c r="AZ318">
        <v>0</v>
      </c>
      <c r="BA318">
        <v>6</v>
      </c>
      <c r="BI318" s="1"/>
      <c r="BM318" s="1"/>
      <c r="BN318" s="1"/>
      <c r="BV318">
        <v>0</v>
      </c>
      <c r="BW318">
        <v>91430</v>
      </c>
      <c r="BX318">
        <v>26630</v>
      </c>
      <c r="BY318">
        <v>39170</v>
      </c>
      <c r="BZ318">
        <v>0</v>
      </c>
      <c r="CA318" s="1" t="s">
        <v>1061</v>
      </c>
      <c r="CB318" s="1" t="s">
        <v>119</v>
      </c>
      <c r="CD318">
        <v>7992</v>
      </c>
      <c r="CE318" s="1" t="s">
        <v>106</v>
      </c>
      <c r="CF318" s="1" t="s">
        <v>106</v>
      </c>
      <c r="CI318" s="1" t="s">
        <v>3140</v>
      </c>
      <c r="CJ318" s="1" t="s">
        <v>308</v>
      </c>
      <c r="CK318">
        <v>2522711</v>
      </c>
      <c r="CL318">
        <v>186907</v>
      </c>
      <c r="CM318" s="1" t="s">
        <v>1129</v>
      </c>
      <c r="CO318" s="1"/>
      <c r="CP318" s="1"/>
      <c r="CQ318" s="1" t="s">
        <v>3141</v>
      </c>
      <c r="CR318" s="1" t="s">
        <v>3138</v>
      </c>
      <c r="CS318" s="1"/>
      <c r="CU318" s="1" t="s">
        <v>2652</v>
      </c>
      <c r="CV318" s="1" t="s">
        <v>351</v>
      </c>
      <c r="CW318" s="1" t="s">
        <v>2648</v>
      </c>
      <c r="CX318" s="1"/>
      <c r="CZ318" s="2">
        <f t="shared" si="4"/>
        <v>65800</v>
      </c>
      <c r="DA318" t="str">
        <f>_xlfn.IFNA(_xlfn.XLOOKUP(R318, LandUseCodes!$A$1:$A$70,LandUseCodes!$B$1:$B$70), "Not Listed")</f>
        <v>R - Single Family/Cabin</v>
      </c>
      <c r="DB318" t="str">
        <f>_xlfn.IFNA(_xlfn.XLOOKUP(AD318, Type!$A$1:$A$3,Type!$B$1:$B$3), "Not Listed")</f>
        <v>Public</v>
      </c>
    </row>
    <row r="319" spans="1:106" x14ac:dyDescent="0.25">
      <c r="A319" s="1" t="s">
        <v>3142</v>
      </c>
      <c r="B319">
        <v>2024</v>
      </c>
      <c r="C319">
        <v>1</v>
      </c>
      <c r="D319" s="1" t="s">
        <v>1064</v>
      </c>
      <c r="E319" s="1" t="s">
        <v>509</v>
      </c>
      <c r="F319" s="1" t="s">
        <v>1065</v>
      </c>
      <c r="G319">
        <v>1</v>
      </c>
      <c r="H319" s="1" t="s">
        <v>115</v>
      </c>
      <c r="J319">
        <v>32450</v>
      </c>
      <c r="K319" s="1" t="s">
        <v>3143</v>
      </c>
      <c r="L319" s="1"/>
      <c r="M319" s="1" t="s">
        <v>538</v>
      </c>
      <c r="N319">
        <v>403</v>
      </c>
      <c r="O319" s="1"/>
      <c r="P319" s="1" t="s">
        <v>3053</v>
      </c>
      <c r="Q319" s="1" t="s">
        <v>340</v>
      </c>
      <c r="R319" s="1" t="s">
        <v>2535</v>
      </c>
      <c r="S319" s="1" t="s">
        <v>3144</v>
      </c>
      <c r="T319" s="1" t="s">
        <v>604</v>
      </c>
      <c r="U319" s="1"/>
      <c r="V319" s="1" t="s">
        <v>605</v>
      </c>
      <c r="W319" s="1" t="s">
        <v>3145</v>
      </c>
      <c r="X319" s="1" t="s">
        <v>236</v>
      </c>
      <c r="Y319">
        <v>58000</v>
      </c>
      <c r="Z319" s="1" t="s">
        <v>148</v>
      </c>
      <c r="AA319" s="1" t="s">
        <v>164</v>
      </c>
      <c r="AB319" s="1" t="s">
        <v>1130</v>
      </c>
      <c r="AC319" s="1" t="s">
        <v>181</v>
      </c>
      <c r="AD319" s="3">
        <v>1</v>
      </c>
      <c r="AE319" s="1" t="s">
        <v>106</v>
      </c>
      <c r="AF319" s="1" t="s">
        <v>106</v>
      </c>
      <c r="AG319" s="1" t="s">
        <v>106</v>
      </c>
      <c r="AH319" s="1" t="s">
        <v>106</v>
      </c>
      <c r="AI319" s="1"/>
      <c r="AJ319" s="1" t="s">
        <v>108</v>
      </c>
      <c r="AK319" s="1" t="s">
        <v>182</v>
      </c>
      <c r="AL319" s="1"/>
      <c r="AM319" s="1"/>
      <c r="AQ319" s="1"/>
      <c r="AR319" s="1"/>
      <c r="AT319" s="1"/>
      <c r="AU319" s="1"/>
      <c r="AW319" s="1"/>
      <c r="BI319" s="1"/>
      <c r="BM319" s="1"/>
      <c r="BN319" s="1"/>
      <c r="BV319">
        <v>0</v>
      </c>
      <c r="BW319">
        <v>61540</v>
      </c>
      <c r="BX319">
        <v>28200</v>
      </c>
      <c r="BY319">
        <v>4250</v>
      </c>
      <c r="BZ319">
        <v>33340</v>
      </c>
      <c r="CA319" s="1" t="s">
        <v>1093</v>
      </c>
      <c r="CB319" s="1"/>
      <c r="CD319">
        <v>9930</v>
      </c>
      <c r="CE319" s="1"/>
      <c r="CF319" s="1" t="s">
        <v>106</v>
      </c>
      <c r="CI319" s="1" t="s">
        <v>3146</v>
      </c>
      <c r="CJ319" s="1" t="s">
        <v>3147</v>
      </c>
      <c r="CK319">
        <v>2522676</v>
      </c>
      <c r="CL319">
        <v>187025</v>
      </c>
      <c r="CM319" s="1" t="s">
        <v>1129</v>
      </c>
      <c r="CO319" s="1"/>
      <c r="CP319" s="1"/>
      <c r="CQ319" s="1" t="s">
        <v>3148</v>
      </c>
      <c r="CR319" s="1" t="s">
        <v>3144</v>
      </c>
      <c r="CS319" s="1"/>
      <c r="CU319" s="1" t="s">
        <v>606</v>
      </c>
      <c r="CV319" s="1" t="s">
        <v>113</v>
      </c>
      <c r="CW319" s="1" t="s">
        <v>605</v>
      </c>
      <c r="CX319" s="1"/>
      <c r="CZ319" s="2">
        <f t="shared" si="4"/>
        <v>32450</v>
      </c>
      <c r="DA319" t="str">
        <f>_xlfn.IFNA(_xlfn.XLOOKUP(R319, LandUseCodes!$A$1:$A$70,LandUseCodes!$B$1:$B$70), "Not Listed")</f>
        <v>R - Mobile Home</v>
      </c>
      <c r="DB319" t="str">
        <f>_xlfn.IFNA(_xlfn.XLOOKUP(AD319, Type!$A$1:$A$3,Type!$B$1:$B$3), "Not Listed")</f>
        <v>Public</v>
      </c>
    </row>
    <row r="320" spans="1:106" x14ac:dyDescent="0.25">
      <c r="A320" s="1" t="s">
        <v>3149</v>
      </c>
      <c r="B320">
        <v>2024</v>
      </c>
      <c r="C320">
        <v>1</v>
      </c>
      <c r="D320" s="1" t="s">
        <v>3150</v>
      </c>
      <c r="E320" s="1" t="s">
        <v>104</v>
      </c>
      <c r="F320" s="1"/>
      <c r="H320" s="1"/>
      <c r="J320">
        <v>86450</v>
      </c>
      <c r="K320" s="1" t="s">
        <v>3151</v>
      </c>
      <c r="L320" s="1" t="s">
        <v>3152</v>
      </c>
      <c r="M320" s="1" t="s">
        <v>538</v>
      </c>
      <c r="N320">
        <v>606</v>
      </c>
      <c r="O320" s="1"/>
      <c r="P320" s="1" t="s">
        <v>3121</v>
      </c>
      <c r="Q320" s="1" t="s">
        <v>340</v>
      </c>
      <c r="R320" s="1" t="s">
        <v>163</v>
      </c>
      <c r="S320" s="1" t="s">
        <v>3153</v>
      </c>
      <c r="T320" s="1" t="s">
        <v>1128</v>
      </c>
      <c r="U320" s="1"/>
      <c r="V320" s="1" t="s">
        <v>1129</v>
      </c>
      <c r="W320" s="1"/>
      <c r="X320" s="1"/>
      <c r="Z320" s="1" t="s">
        <v>148</v>
      </c>
      <c r="AA320" s="1" t="s">
        <v>164</v>
      </c>
      <c r="AB320" s="1" t="s">
        <v>1130</v>
      </c>
      <c r="AC320" s="1" t="s">
        <v>181</v>
      </c>
      <c r="AD320" s="3">
        <v>1</v>
      </c>
      <c r="AE320" s="1" t="s">
        <v>106</v>
      </c>
      <c r="AF320" s="1" t="s">
        <v>106</v>
      </c>
      <c r="AG320" s="1" t="s">
        <v>106</v>
      </c>
      <c r="AH320" s="1" t="s">
        <v>106</v>
      </c>
      <c r="AI320" s="1"/>
      <c r="AJ320" s="1"/>
      <c r="AK320" s="1" t="s">
        <v>182</v>
      </c>
      <c r="AL320" s="1"/>
      <c r="AM320" s="1"/>
      <c r="AO320">
        <v>960</v>
      </c>
      <c r="AP320">
        <v>1</v>
      </c>
      <c r="AQ320" s="1" t="s">
        <v>148</v>
      </c>
      <c r="AR320" s="1" t="s">
        <v>119</v>
      </c>
      <c r="AT320" s="1" t="s">
        <v>108</v>
      </c>
      <c r="AU320" s="1" t="s">
        <v>166</v>
      </c>
      <c r="AV320">
        <v>1971</v>
      </c>
      <c r="AW320" s="1" t="s">
        <v>182</v>
      </c>
      <c r="AX320">
        <v>3</v>
      </c>
      <c r="AY320">
        <v>1</v>
      </c>
      <c r="AZ320">
        <v>0</v>
      </c>
      <c r="BA320">
        <v>6</v>
      </c>
      <c r="BI320" s="1"/>
      <c r="BM320" s="1"/>
      <c r="BN320" s="1"/>
      <c r="BV320">
        <v>0</v>
      </c>
      <c r="BX320">
        <v>25880</v>
      </c>
      <c r="BY320">
        <v>60570</v>
      </c>
      <c r="BZ320">
        <v>0</v>
      </c>
      <c r="CA320" s="1" t="s">
        <v>1061</v>
      </c>
      <c r="CB320" s="1" t="s">
        <v>119</v>
      </c>
      <c r="CD320">
        <v>7062</v>
      </c>
      <c r="CE320" s="1" t="s">
        <v>106</v>
      </c>
      <c r="CF320" s="1" t="s">
        <v>106</v>
      </c>
      <c r="CI320" s="1" t="s">
        <v>3154</v>
      </c>
      <c r="CJ320" s="1" t="s">
        <v>157</v>
      </c>
      <c r="CK320">
        <v>2522784</v>
      </c>
      <c r="CL320">
        <v>186900</v>
      </c>
      <c r="CM320" s="1" t="s">
        <v>1129</v>
      </c>
      <c r="CO320" s="1"/>
      <c r="CP320" s="1"/>
      <c r="CQ320" s="1" t="s">
        <v>3153</v>
      </c>
      <c r="CR320" s="1" t="s">
        <v>3153</v>
      </c>
      <c r="CS320" s="1"/>
      <c r="CU320" s="1" t="s">
        <v>1133</v>
      </c>
      <c r="CV320" s="1" t="s">
        <v>113</v>
      </c>
      <c r="CW320" s="1" t="s">
        <v>1129</v>
      </c>
      <c r="CX320" s="1"/>
      <c r="CZ320" s="2">
        <f t="shared" si="4"/>
        <v>86450</v>
      </c>
      <c r="DA320" t="str">
        <f>_xlfn.IFNA(_xlfn.XLOOKUP(R320, LandUseCodes!$A$1:$A$70,LandUseCodes!$B$1:$B$70), "Not Listed")</f>
        <v>R - Single Family/Cabin</v>
      </c>
      <c r="DB320" t="str">
        <f>_xlfn.IFNA(_xlfn.XLOOKUP(AD320, Type!$A$1:$A$3,Type!$B$1:$B$3), "Not Listed")</f>
        <v>Public</v>
      </c>
    </row>
    <row r="321" spans="1:106" x14ac:dyDescent="0.25">
      <c r="A321" s="1" t="s">
        <v>3155</v>
      </c>
      <c r="B321">
        <v>2024</v>
      </c>
      <c r="C321">
        <v>1</v>
      </c>
      <c r="D321" s="1" t="s">
        <v>3156</v>
      </c>
      <c r="E321" s="1" t="s">
        <v>3157</v>
      </c>
      <c r="F321" s="1" t="s">
        <v>216</v>
      </c>
      <c r="G321">
        <v>1</v>
      </c>
      <c r="H321" s="1" t="s">
        <v>115</v>
      </c>
      <c r="J321">
        <v>97740</v>
      </c>
      <c r="K321" s="1" t="s">
        <v>3158</v>
      </c>
      <c r="L321" s="1" t="s">
        <v>3159</v>
      </c>
      <c r="M321" s="1" t="s">
        <v>538</v>
      </c>
      <c r="N321">
        <v>602</v>
      </c>
      <c r="O321" s="1"/>
      <c r="P321" s="1" t="s">
        <v>3121</v>
      </c>
      <c r="Q321" s="1" t="s">
        <v>340</v>
      </c>
      <c r="R321" s="1" t="s">
        <v>163</v>
      </c>
      <c r="S321" s="1" t="s">
        <v>3133</v>
      </c>
      <c r="T321" s="1" t="s">
        <v>1077</v>
      </c>
      <c r="U321" s="1"/>
      <c r="V321" s="1" t="s">
        <v>1078</v>
      </c>
      <c r="W321" s="1" t="s">
        <v>3158</v>
      </c>
      <c r="X321" s="1" t="s">
        <v>3160</v>
      </c>
      <c r="Y321">
        <v>1</v>
      </c>
      <c r="Z321" s="1" t="s">
        <v>148</v>
      </c>
      <c r="AA321" s="1" t="s">
        <v>164</v>
      </c>
      <c r="AB321" s="1" t="s">
        <v>1130</v>
      </c>
      <c r="AC321" s="1" t="s">
        <v>181</v>
      </c>
      <c r="AD321" s="3">
        <v>1</v>
      </c>
      <c r="AE321" s="1" t="s">
        <v>106</v>
      </c>
      <c r="AF321" s="1" t="s">
        <v>106</v>
      </c>
      <c r="AG321" s="1" t="s">
        <v>106</v>
      </c>
      <c r="AH321" s="1" t="s">
        <v>106</v>
      </c>
      <c r="AI321" s="1"/>
      <c r="AJ321" s="1" t="s">
        <v>108</v>
      </c>
      <c r="AK321" s="1" t="s">
        <v>182</v>
      </c>
      <c r="AL321" s="1"/>
      <c r="AM321" s="1"/>
      <c r="AO321">
        <v>1118</v>
      </c>
      <c r="AP321">
        <v>1</v>
      </c>
      <c r="AQ321" s="1" t="s">
        <v>112</v>
      </c>
      <c r="AR321" s="1" t="s">
        <v>119</v>
      </c>
      <c r="AT321" s="1" t="s">
        <v>119</v>
      </c>
      <c r="AU321" s="1" t="s">
        <v>166</v>
      </c>
      <c r="AV321">
        <v>1965</v>
      </c>
      <c r="AW321" s="1" t="s">
        <v>182</v>
      </c>
      <c r="AX321">
        <v>3</v>
      </c>
      <c r="AY321">
        <v>1</v>
      </c>
      <c r="AZ321">
        <v>0</v>
      </c>
      <c r="BA321">
        <v>5</v>
      </c>
      <c r="BE321">
        <v>1</v>
      </c>
      <c r="BF321">
        <v>1</v>
      </c>
      <c r="BH321">
        <v>576</v>
      </c>
      <c r="BI321" s="1"/>
      <c r="BM321" s="1"/>
      <c r="BN321" s="1"/>
      <c r="BV321">
        <v>0</v>
      </c>
      <c r="BX321">
        <v>26220</v>
      </c>
      <c r="BY321">
        <v>71520</v>
      </c>
      <c r="BZ321">
        <v>10520</v>
      </c>
      <c r="CA321" s="1" t="s">
        <v>1061</v>
      </c>
      <c r="CB321" s="1" t="s">
        <v>119</v>
      </c>
      <c r="CD321">
        <v>7479</v>
      </c>
      <c r="CE321" s="1" t="s">
        <v>106</v>
      </c>
      <c r="CF321" s="1" t="s">
        <v>106</v>
      </c>
      <c r="CI321" s="1" t="s">
        <v>3161</v>
      </c>
      <c r="CJ321" s="1" t="s">
        <v>168</v>
      </c>
      <c r="CK321">
        <v>2522633</v>
      </c>
      <c r="CL321">
        <v>186920</v>
      </c>
      <c r="CM321" s="1" t="s">
        <v>1129</v>
      </c>
      <c r="CO321" s="1"/>
      <c r="CP321" s="1"/>
      <c r="CQ321" s="1" t="s">
        <v>3162</v>
      </c>
      <c r="CR321" s="1" t="s">
        <v>3133</v>
      </c>
      <c r="CS321" s="1"/>
      <c r="CU321" s="1" t="s">
        <v>1079</v>
      </c>
      <c r="CV321" s="1" t="s">
        <v>113</v>
      </c>
      <c r="CW321" s="1" t="s">
        <v>1078</v>
      </c>
      <c r="CX321" s="1"/>
      <c r="CZ321" s="2">
        <f t="shared" si="4"/>
        <v>97740</v>
      </c>
      <c r="DA321" t="str">
        <f>_xlfn.IFNA(_xlfn.XLOOKUP(R321, LandUseCodes!$A$1:$A$70,LandUseCodes!$B$1:$B$70), "Not Listed")</f>
        <v>R - Single Family/Cabin</v>
      </c>
      <c r="DB321" t="str">
        <f>_xlfn.IFNA(_xlfn.XLOOKUP(AD321, Type!$A$1:$A$3,Type!$B$1:$B$3), "Not Listed")</f>
        <v>Public</v>
      </c>
    </row>
    <row r="322" spans="1:106" x14ac:dyDescent="0.25">
      <c r="A322" s="1" t="s">
        <v>3163</v>
      </c>
      <c r="B322">
        <v>2024</v>
      </c>
      <c r="C322">
        <v>1</v>
      </c>
      <c r="D322" s="1" t="s">
        <v>2356</v>
      </c>
      <c r="E322" s="1" t="s">
        <v>3164</v>
      </c>
      <c r="F322" s="1"/>
      <c r="H322" s="1"/>
      <c r="J322">
        <v>10470</v>
      </c>
      <c r="K322" s="1" t="s">
        <v>2248</v>
      </c>
      <c r="L322" s="1"/>
      <c r="M322" s="1" t="s">
        <v>538</v>
      </c>
      <c r="O322" s="1"/>
      <c r="P322" s="1" t="s">
        <v>3067</v>
      </c>
      <c r="Q322" s="1" t="s">
        <v>340</v>
      </c>
      <c r="R322" s="1" t="s">
        <v>323</v>
      </c>
      <c r="S322" s="1" t="s">
        <v>2249</v>
      </c>
      <c r="T322" s="1" t="s">
        <v>1128</v>
      </c>
      <c r="U322" s="1"/>
      <c r="V322" s="1" t="s">
        <v>1129</v>
      </c>
      <c r="W322" s="1"/>
      <c r="X322" s="1"/>
      <c r="Z322" s="1" t="s">
        <v>148</v>
      </c>
      <c r="AA322" s="1" t="s">
        <v>164</v>
      </c>
      <c r="AB322" s="1" t="s">
        <v>1130</v>
      </c>
      <c r="AC322" s="1" t="s">
        <v>181</v>
      </c>
      <c r="AD322" s="3">
        <v>9</v>
      </c>
      <c r="AE322" s="1" t="s">
        <v>107</v>
      </c>
      <c r="AF322" s="1" t="s">
        <v>107</v>
      </c>
      <c r="AG322" s="1" t="s">
        <v>106</v>
      </c>
      <c r="AH322" s="1" t="s">
        <v>107</v>
      </c>
      <c r="AI322" s="1"/>
      <c r="AJ322" s="1"/>
      <c r="AK322" s="1" t="s">
        <v>182</v>
      </c>
      <c r="AL322" s="1"/>
      <c r="AM322" s="1"/>
      <c r="AQ322" s="1"/>
      <c r="AR322" s="1"/>
      <c r="AT322" s="1"/>
      <c r="AU322" s="1"/>
      <c r="AW322" s="1"/>
      <c r="BI322" s="1"/>
      <c r="BM322" s="1"/>
      <c r="BN322" s="1"/>
      <c r="BV322">
        <v>0</v>
      </c>
      <c r="BW322">
        <v>26520</v>
      </c>
      <c r="BX322">
        <v>10470</v>
      </c>
      <c r="BY322">
        <v>0</v>
      </c>
      <c r="BZ322">
        <v>0</v>
      </c>
      <c r="CA322" s="1" t="s">
        <v>1061</v>
      </c>
      <c r="CB322" s="1"/>
      <c r="CD322">
        <v>9568</v>
      </c>
      <c r="CE322" s="1"/>
      <c r="CF322" s="1" t="s">
        <v>106</v>
      </c>
      <c r="CI322" s="1" t="s">
        <v>3165</v>
      </c>
      <c r="CJ322" s="1" t="s">
        <v>177</v>
      </c>
      <c r="CK322">
        <v>2522778</v>
      </c>
      <c r="CL322">
        <v>187005</v>
      </c>
      <c r="CM322" s="1" t="s">
        <v>1129</v>
      </c>
      <c r="CO322" s="1"/>
      <c r="CP322" s="1"/>
      <c r="CQ322" s="1" t="s">
        <v>3166</v>
      </c>
      <c r="CR322" s="1" t="s">
        <v>2249</v>
      </c>
      <c r="CS322" s="1"/>
      <c r="CU322" s="1" t="s">
        <v>1133</v>
      </c>
      <c r="CV322" s="1" t="s">
        <v>113</v>
      </c>
      <c r="CW322" s="1" t="s">
        <v>1129</v>
      </c>
      <c r="CX322" s="1"/>
      <c r="CZ322" s="2">
        <f t="shared" si="4"/>
        <v>10470</v>
      </c>
      <c r="DA322" t="str">
        <f>_xlfn.IFNA(_xlfn.XLOOKUP(R322, LandUseCodes!$A$1:$A$70,LandUseCodes!$B$1:$B$70), "Not Listed")</f>
        <v>R - Vacant Land Residential</v>
      </c>
      <c r="DB322" t="str">
        <f>_xlfn.IFNA(_xlfn.XLOOKUP(AD322, Type!$A$1:$A$3,Type!$B$1:$B$3), "Not Listed")</f>
        <v>Not Listed</v>
      </c>
    </row>
    <row r="323" spans="1:106" x14ac:dyDescent="0.25">
      <c r="A323" s="1" t="s">
        <v>3167</v>
      </c>
      <c r="B323">
        <v>2024</v>
      </c>
      <c r="C323">
        <v>1</v>
      </c>
      <c r="D323" s="1" t="s">
        <v>631</v>
      </c>
      <c r="E323" s="1" t="s">
        <v>492</v>
      </c>
      <c r="F323" s="1" t="s">
        <v>3058</v>
      </c>
      <c r="G323">
        <v>45000</v>
      </c>
      <c r="H323" s="1" t="s">
        <v>101</v>
      </c>
      <c r="J323">
        <v>11800</v>
      </c>
      <c r="K323" s="1" t="s">
        <v>2248</v>
      </c>
      <c r="L323" s="1"/>
      <c r="M323" s="1" t="s">
        <v>538</v>
      </c>
      <c r="N323">
        <v>502</v>
      </c>
      <c r="O323" s="1"/>
      <c r="P323" s="1" t="s">
        <v>3067</v>
      </c>
      <c r="Q323" s="1" t="s">
        <v>340</v>
      </c>
      <c r="R323" s="1" t="s">
        <v>323</v>
      </c>
      <c r="S323" s="1" t="s">
        <v>2249</v>
      </c>
      <c r="T323" s="1" t="s">
        <v>1128</v>
      </c>
      <c r="U323" s="1"/>
      <c r="V323" s="1" t="s">
        <v>1129</v>
      </c>
      <c r="W323" s="1" t="s">
        <v>3059</v>
      </c>
      <c r="X323" s="1" t="s">
        <v>3060</v>
      </c>
      <c r="Y323">
        <v>1</v>
      </c>
      <c r="Z323" s="1" t="s">
        <v>148</v>
      </c>
      <c r="AA323" s="1" t="s">
        <v>164</v>
      </c>
      <c r="AB323" s="1" t="s">
        <v>1130</v>
      </c>
      <c r="AC323" s="1" t="s">
        <v>181</v>
      </c>
      <c r="AD323" s="3">
        <v>1</v>
      </c>
      <c r="AE323" s="1" t="s">
        <v>106</v>
      </c>
      <c r="AF323" s="1" t="s">
        <v>106</v>
      </c>
      <c r="AG323" s="1" t="s">
        <v>106</v>
      </c>
      <c r="AH323" s="1" t="s">
        <v>107</v>
      </c>
      <c r="AI323" s="1"/>
      <c r="AJ323" s="1" t="s">
        <v>108</v>
      </c>
      <c r="AK323" s="1" t="s">
        <v>182</v>
      </c>
      <c r="AL323" s="1"/>
      <c r="AM323" s="1"/>
      <c r="AQ323" s="1"/>
      <c r="AR323" s="1"/>
      <c r="AT323" s="1"/>
      <c r="AU323" s="1"/>
      <c r="AW323" s="1"/>
      <c r="BI323" s="1"/>
      <c r="BM323" s="1"/>
      <c r="BN323" s="1"/>
      <c r="BV323">
        <v>0</v>
      </c>
      <c r="BW323">
        <v>32040</v>
      </c>
      <c r="BX323">
        <v>11800</v>
      </c>
      <c r="BY323">
        <v>0</v>
      </c>
      <c r="BZ323">
        <v>0</v>
      </c>
      <c r="CA323" s="1" t="s">
        <v>1061</v>
      </c>
      <c r="CB323" s="1"/>
      <c r="CD323">
        <v>16738</v>
      </c>
      <c r="CE323" s="1"/>
      <c r="CF323" s="1" t="s">
        <v>106</v>
      </c>
      <c r="CI323" s="1" t="s">
        <v>3168</v>
      </c>
      <c r="CJ323" s="1" t="s">
        <v>818</v>
      </c>
      <c r="CK323">
        <v>2522778</v>
      </c>
      <c r="CL323">
        <v>187216</v>
      </c>
      <c r="CM323" s="1" t="s">
        <v>1129</v>
      </c>
      <c r="CO323" s="1"/>
      <c r="CP323" s="1"/>
      <c r="CQ323" s="1" t="s">
        <v>3169</v>
      </c>
      <c r="CR323" s="1" t="s">
        <v>2249</v>
      </c>
      <c r="CS323" s="1"/>
      <c r="CU323" s="1" t="s">
        <v>1133</v>
      </c>
      <c r="CV323" s="1" t="s">
        <v>113</v>
      </c>
      <c r="CW323" s="1" t="s">
        <v>1129</v>
      </c>
      <c r="CX323" s="1"/>
      <c r="CZ323" s="2">
        <f t="shared" ref="CZ323:CZ386" si="5">IF(BV323=0,BX323,BV323)+BY323</f>
        <v>11800</v>
      </c>
      <c r="DA323" t="str">
        <f>_xlfn.IFNA(_xlfn.XLOOKUP(R323, LandUseCodes!$A$1:$A$70,LandUseCodes!$B$1:$B$70), "Not Listed")</f>
        <v>R - Vacant Land Residential</v>
      </c>
      <c r="DB323" t="str">
        <f>_xlfn.IFNA(_xlfn.XLOOKUP(AD323, Type!$A$1:$A$3,Type!$B$1:$B$3), "Not Listed")</f>
        <v>Public</v>
      </c>
    </row>
    <row r="324" spans="1:106" x14ac:dyDescent="0.25">
      <c r="A324" s="1" t="s">
        <v>3170</v>
      </c>
      <c r="B324">
        <v>2024</v>
      </c>
      <c r="C324">
        <v>1</v>
      </c>
      <c r="D324" s="1" t="s">
        <v>569</v>
      </c>
      <c r="E324" s="1" t="s">
        <v>3171</v>
      </c>
      <c r="F324" s="1" t="s">
        <v>565</v>
      </c>
      <c r="G324">
        <v>1</v>
      </c>
      <c r="H324" s="1" t="s">
        <v>115</v>
      </c>
      <c r="J324">
        <v>17700</v>
      </c>
      <c r="K324" s="1" t="s">
        <v>3172</v>
      </c>
      <c r="L324" s="1"/>
      <c r="M324" s="1" t="s">
        <v>538</v>
      </c>
      <c r="N324">
        <v>47</v>
      </c>
      <c r="O324" s="1"/>
      <c r="P324" s="1" t="s">
        <v>986</v>
      </c>
      <c r="Q324" s="1" t="s">
        <v>385</v>
      </c>
      <c r="R324" s="1" t="s">
        <v>176</v>
      </c>
      <c r="S324" s="1" t="s">
        <v>3173</v>
      </c>
      <c r="T324" s="1" t="s">
        <v>1178</v>
      </c>
      <c r="U324" s="1"/>
      <c r="V324" s="1" t="s">
        <v>1179</v>
      </c>
      <c r="W324" s="1" t="s">
        <v>3172</v>
      </c>
      <c r="X324" s="1" t="s">
        <v>961</v>
      </c>
      <c r="Y324">
        <v>1</v>
      </c>
      <c r="Z324" s="1" t="s">
        <v>108</v>
      </c>
      <c r="AA324" s="1" t="s">
        <v>116</v>
      </c>
      <c r="AB324" s="1" t="s">
        <v>1130</v>
      </c>
      <c r="AC324" s="1" t="s">
        <v>181</v>
      </c>
      <c r="AD324" s="3">
        <v>9</v>
      </c>
      <c r="AE324" s="1" t="s">
        <v>107</v>
      </c>
      <c r="AF324" s="1" t="s">
        <v>107</v>
      </c>
      <c r="AG324" s="1" t="s">
        <v>108</v>
      </c>
      <c r="AH324" s="1" t="s">
        <v>106</v>
      </c>
      <c r="AI324" s="1"/>
      <c r="AJ324" s="1" t="s">
        <v>108</v>
      </c>
      <c r="AK324" s="1" t="s">
        <v>182</v>
      </c>
      <c r="AL324" s="1"/>
      <c r="AM324" s="1"/>
      <c r="AQ324" s="1"/>
      <c r="AR324" s="1"/>
      <c r="AT324" s="1"/>
      <c r="AU324" s="1"/>
      <c r="AW324" s="1"/>
      <c r="BI324" s="1"/>
      <c r="BM324" s="1"/>
      <c r="BN324" s="1"/>
      <c r="BV324">
        <v>0</v>
      </c>
      <c r="BX324">
        <v>17700</v>
      </c>
      <c r="BY324">
        <v>0</v>
      </c>
      <c r="BZ324">
        <v>0</v>
      </c>
      <c r="CA324" s="1" t="s">
        <v>1061</v>
      </c>
      <c r="CB324" s="1"/>
      <c r="CC324">
        <v>4.8029999999999999</v>
      </c>
      <c r="CE324" s="1"/>
      <c r="CF324" s="1" t="s">
        <v>108</v>
      </c>
      <c r="CG324" s="1" t="s">
        <v>119</v>
      </c>
      <c r="CI324" s="1" t="s">
        <v>3174</v>
      </c>
      <c r="CJ324" s="1" t="s">
        <v>3175</v>
      </c>
      <c r="CK324">
        <v>2522741</v>
      </c>
      <c r="CL324">
        <v>185596</v>
      </c>
      <c r="CM324" s="1" t="s">
        <v>1129</v>
      </c>
      <c r="CO324" s="1"/>
      <c r="CP324" s="1"/>
      <c r="CQ324" s="1" t="s">
        <v>3176</v>
      </c>
      <c r="CR324" s="1" t="s">
        <v>3173</v>
      </c>
      <c r="CS324" s="1"/>
      <c r="CU324" s="1" t="s">
        <v>1183</v>
      </c>
      <c r="CV324" s="1" t="s">
        <v>113</v>
      </c>
      <c r="CW324" s="1" t="s">
        <v>1179</v>
      </c>
      <c r="CX324" s="1"/>
      <c r="CZ324" s="2">
        <f t="shared" si="5"/>
        <v>17700</v>
      </c>
      <c r="DA324" t="str">
        <f>_xlfn.IFNA(_xlfn.XLOOKUP(R324, LandUseCodes!$A$1:$A$70,LandUseCodes!$B$1:$B$70), "Not Listed")</f>
        <v>E - Local Gov't (Townships &amp; Boroughs)</v>
      </c>
      <c r="DB324" t="str">
        <f>_xlfn.IFNA(_xlfn.XLOOKUP(AD324, Type!$A$1:$A$3,Type!$B$1:$B$3), "Not Listed")</f>
        <v>Not Listed</v>
      </c>
    </row>
    <row r="325" spans="1:106" x14ac:dyDescent="0.25">
      <c r="A325" s="1" t="s">
        <v>3177</v>
      </c>
      <c r="B325">
        <v>2024</v>
      </c>
      <c r="C325">
        <v>1</v>
      </c>
      <c r="D325" s="1" t="s">
        <v>231</v>
      </c>
      <c r="E325" s="1" t="s">
        <v>738</v>
      </c>
      <c r="F325" s="1" t="s">
        <v>232</v>
      </c>
      <c r="G325">
        <v>400000</v>
      </c>
      <c r="H325" s="1" t="s">
        <v>101</v>
      </c>
      <c r="J325">
        <v>80610</v>
      </c>
      <c r="K325" s="1" t="s">
        <v>2951</v>
      </c>
      <c r="L325" s="1"/>
      <c r="M325" s="1" t="s">
        <v>538</v>
      </c>
      <c r="N325">
        <v>55</v>
      </c>
      <c r="O325" s="1"/>
      <c r="P325" s="1" t="s">
        <v>986</v>
      </c>
      <c r="Q325" s="1" t="s">
        <v>385</v>
      </c>
      <c r="R325" s="1" t="s">
        <v>323</v>
      </c>
      <c r="S325" s="1" t="s">
        <v>2155</v>
      </c>
      <c r="T325" s="1" t="s">
        <v>1178</v>
      </c>
      <c r="U325" s="1"/>
      <c r="V325" s="1" t="s">
        <v>1179</v>
      </c>
      <c r="W325" s="1" t="s">
        <v>1743</v>
      </c>
      <c r="X325" s="1" t="s">
        <v>713</v>
      </c>
      <c r="Y325">
        <v>1</v>
      </c>
      <c r="Z325" s="1" t="s">
        <v>108</v>
      </c>
      <c r="AA325" s="1" t="s">
        <v>164</v>
      </c>
      <c r="AB325" s="1" t="s">
        <v>1130</v>
      </c>
      <c r="AC325" s="1" t="s">
        <v>181</v>
      </c>
      <c r="AD325" s="3">
        <v>9</v>
      </c>
      <c r="AE325" s="1" t="s">
        <v>107</v>
      </c>
      <c r="AF325" s="1" t="s">
        <v>107</v>
      </c>
      <c r="AG325" s="1" t="s">
        <v>108</v>
      </c>
      <c r="AH325" s="1" t="s">
        <v>106</v>
      </c>
      <c r="AI325" s="1"/>
      <c r="AJ325" s="1" t="s">
        <v>108</v>
      </c>
      <c r="AK325" s="1" t="s">
        <v>182</v>
      </c>
      <c r="AL325" s="1"/>
      <c r="AM325" s="1"/>
      <c r="AQ325" s="1"/>
      <c r="AR325" s="1"/>
      <c r="AT325" s="1"/>
      <c r="AU325" s="1"/>
      <c r="AW325" s="1"/>
      <c r="BI325" s="1"/>
      <c r="BM325" s="1"/>
      <c r="BN325" s="1"/>
      <c r="BV325">
        <v>0</v>
      </c>
      <c r="BX325">
        <v>80610</v>
      </c>
      <c r="BY325">
        <v>0</v>
      </c>
      <c r="BZ325">
        <v>0</v>
      </c>
      <c r="CA325" s="1" t="s">
        <v>1061</v>
      </c>
      <c r="CB325" s="1"/>
      <c r="CC325">
        <v>3.1709999999999998</v>
      </c>
      <c r="CE325" s="1"/>
      <c r="CF325" s="1" t="s">
        <v>108</v>
      </c>
      <c r="CG325" s="1" t="s">
        <v>119</v>
      </c>
      <c r="CI325" s="1" t="s">
        <v>3178</v>
      </c>
      <c r="CJ325" s="1" t="s">
        <v>3179</v>
      </c>
      <c r="CK325">
        <v>2522659</v>
      </c>
      <c r="CL325">
        <v>185981</v>
      </c>
      <c r="CM325" s="1" t="s">
        <v>1129</v>
      </c>
      <c r="CO325" s="1"/>
      <c r="CP325" s="1"/>
      <c r="CQ325" s="1" t="s">
        <v>3180</v>
      </c>
      <c r="CR325" s="1" t="s">
        <v>2155</v>
      </c>
      <c r="CS325" s="1"/>
      <c r="CU325" s="1" t="s">
        <v>1183</v>
      </c>
      <c r="CV325" s="1" t="s">
        <v>113</v>
      </c>
      <c r="CW325" s="1" t="s">
        <v>1179</v>
      </c>
      <c r="CX325" s="1"/>
      <c r="CZ325" s="2">
        <f t="shared" si="5"/>
        <v>80610</v>
      </c>
      <c r="DA325" t="str">
        <f>_xlfn.IFNA(_xlfn.XLOOKUP(R325, LandUseCodes!$A$1:$A$70,LandUseCodes!$B$1:$B$70), "Not Listed")</f>
        <v>R - Vacant Land Residential</v>
      </c>
      <c r="DB325" t="str">
        <f>_xlfn.IFNA(_xlfn.XLOOKUP(AD325, Type!$A$1:$A$3,Type!$B$1:$B$3), "Not Listed")</f>
        <v>Not Listed</v>
      </c>
    </row>
    <row r="326" spans="1:106" x14ac:dyDescent="0.25">
      <c r="A326" s="1" t="s">
        <v>3181</v>
      </c>
      <c r="B326">
        <v>2024</v>
      </c>
      <c r="C326">
        <v>1</v>
      </c>
      <c r="D326" s="1" t="s">
        <v>3092</v>
      </c>
      <c r="E326" s="1" t="s">
        <v>515</v>
      </c>
      <c r="F326" s="1" t="s">
        <v>3093</v>
      </c>
      <c r="G326">
        <v>139700</v>
      </c>
      <c r="H326" s="1" t="s">
        <v>133</v>
      </c>
      <c r="J326">
        <v>739540</v>
      </c>
      <c r="K326" s="1" t="s">
        <v>3182</v>
      </c>
      <c r="L326" s="1" t="s">
        <v>3183</v>
      </c>
      <c r="M326" s="1" t="s">
        <v>538</v>
      </c>
      <c r="N326">
        <v>62</v>
      </c>
      <c r="O326" s="1"/>
      <c r="P326" s="1" t="s">
        <v>986</v>
      </c>
      <c r="Q326" s="1" t="s">
        <v>385</v>
      </c>
      <c r="R326" s="1" t="s">
        <v>138</v>
      </c>
      <c r="S326" s="1" t="s">
        <v>3184</v>
      </c>
      <c r="T326" s="1" t="s">
        <v>1128</v>
      </c>
      <c r="U326" s="1"/>
      <c r="V326" s="1" t="s">
        <v>1129</v>
      </c>
      <c r="W326" s="1" t="s">
        <v>3185</v>
      </c>
      <c r="X326" s="1" t="s">
        <v>426</v>
      </c>
      <c r="Y326">
        <v>0</v>
      </c>
      <c r="Z326" s="1" t="s">
        <v>112</v>
      </c>
      <c r="AA326" s="1" t="s">
        <v>120</v>
      </c>
      <c r="AB326" s="1" t="s">
        <v>1208</v>
      </c>
      <c r="AC326" s="1" t="s">
        <v>2686</v>
      </c>
      <c r="AD326" s="3">
        <v>4</v>
      </c>
      <c r="AE326" s="1" t="s">
        <v>106</v>
      </c>
      <c r="AF326" s="1" t="s">
        <v>108</v>
      </c>
      <c r="AG326" s="1" t="s">
        <v>108</v>
      </c>
      <c r="AH326" s="1" t="s">
        <v>106</v>
      </c>
      <c r="AI326" s="1"/>
      <c r="AJ326" s="1" t="s">
        <v>108</v>
      </c>
      <c r="AK326" s="1" t="s">
        <v>182</v>
      </c>
      <c r="AL326" s="1" t="s">
        <v>108</v>
      </c>
      <c r="AM326" s="1"/>
      <c r="AQ326" s="1"/>
      <c r="AR326" s="1"/>
      <c r="AT326" s="1"/>
      <c r="AU326" s="1"/>
      <c r="AW326" s="1"/>
      <c r="BH326">
        <v>325</v>
      </c>
      <c r="BI326" s="1" t="s">
        <v>386</v>
      </c>
      <c r="BK326">
        <v>21483</v>
      </c>
      <c r="BM326" s="1" t="s">
        <v>106</v>
      </c>
      <c r="BN326" s="1" t="s">
        <v>106</v>
      </c>
      <c r="BO326">
        <v>1920</v>
      </c>
      <c r="BP326">
        <v>20658</v>
      </c>
      <c r="BR326">
        <v>2</v>
      </c>
      <c r="BV326">
        <v>0</v>
      </c>
      <c r="BW326">
        <v>581690</v>
      </c>
      <c r="BX326">
        <v>346520</v>
      </c>
      <c r="BY326">
        <v>393020</v>
      </c>
      <c r="BZ326">
        <v>6360</v>
      </c>
      <c r="CA326" s="1" t="s">
        <v>1061</v>
      </c>
      <c r="CB326" s="1"/>
      <c r="CC326">
        <v>4.6150000000000002</v>
      </c>
      <c r="CE326" s="1"/>
      <c r="CF326" s="1" t="s">
        <v>106</v>
      </c>
      <c r="CI326" s="1" t="s">
        <v>3186</v>
      </c>
      <c r="CJ326" s="1" t="s">
        <v>3187</v>
      </c>
      <c r="CK326">
        <v>2522764</v>
      </c>
      <c r="CL326">
        <v>184939</v>
      </c>
      <c r="CM326" s="1" t="s">
        <v>1129</v>
      </c>
      <c r="CN326">
        <v>1</v>
      </c>
      <c r="CO326" s="1"/>
      <c r="CP326" s="1"/>
      <c r="CQ326" s="1" t="s">
        <v>3188</v>
      </c>
      <c r="CR326" s="1" t="s">
        <v>3184</v>
      </c>
      <c r="CS326" s="1"/>
      <c r="CU326" s="1" t="s">
        <v>1133</v>
      </c>
      <c r="CV326" s="1" t="s">
        <v>113</v>
      </c>
      <c r="CW326" s="1" t="s">
        <v>1129</v>
      </c>
      <c r="CX326" s="1" t="s">
        <v>1098</v>
      </c>
      <c r="CZ326" s="2">
        <f t="shared" si="5"/>
        <v>739540</v>
      </c>
      <c r="DA326" t="str">
        <f>_xlfn.IFNA(_xlfn.XLOOKUP(R326, LandUseCodes!$A$1:$A$70,LandUseCodes!$B$1:$B$70), "Not Listed")</f>
        <v>C - Warehouse</v>
      </c>
      <c r="DB326" t="str">
        <f>_xlfn.IFNA(_xlfn.XLOOKUP(AD326, Type!$A$1:$A$3,Type!$B$1:$B$3), "Not Listed")</f>
        <v>Not Listed</v>
      </c>
    </row>
    <row r="327" spans="1:106" x14ac:dyDescent="0.25">
      <c r="A327" s="1" t="s">
        <v>3181</v>
      </c>
      <c r="B327">
        <v>2024</v>
      </c>
      <c r="C327">
        <v>2</v>
      </c>
      <c r="D327" s="1" t="s">
        <v>3092</v>
      </c>
      <c r="E327" s="1" t="s">
        <v>515</v>
      </c>
      <c r="F327" s="1" t="s">
        <v>3093</v>
      </c>
      <c r="G327">
        <v>139700</v>
      </c>
      <c r="H327" s="1" t="s">
        <v>133</v>
      </c>
      <c r="J327">
        <v>739540</v>
      </c>
      <c r="K327" s="1" t="s">
        <v>3182</v>
      </c>
      <c r="L327" s="1" t="s">
        <v>3183</v>
      </c>
      <c r="M327" s="1" t="s">
        <v>538</v>
      </c>
      <c r="N327">
        <v>62</v>
      </c>
      <c r="O327" s="1"/>
      <c r="P327" s="1" t="s">
        <v>986</v>
      </c>
      <c r="Q327" s="1" t="s">
        <v>385</v>
      </c>
      <c r="R327" s="1" t="s">
        <v>138</v>
      </c>
      <c r="S327" s="1" t="s">
        <v>3184</v>
      </c>
      <c r="T327" s="1" t="s">
        <v>1128</v>
      </c>
      <c r="U327" s="1"/>
      <c r="V327" s="1" t="s">
        <v>1129</v>
      </c>
      <c r="W327" s="1" t="s">
        <v>3185</v>
      </c>
      <c r="X327" s="1" t="s">
        <v>426</v>
      </c>
      <c r="Y327">
        <v>0</v>
      </c>
      <c r="Z327" s="1" t="s">
        <v>112</v>
      </c>
      <c r="AA327" s="1" t="s">
        <v>120</v>
      </c>
      <c r="AB327" s="1" t="s">
        <v>1208</v>
      </c>
      <c r="AC327" s="1" t="s">
        <v>2686</v>
      </c>
      <c r="AD327" s="3">
        <v>4</v>
      </c>
      <c r="AE327" s="1" t="s">
        <v>106</v>
      </c>
      <c r="AF327" s="1" t="s">
        <v>108</v>
      </c>
      <c r="AG327" s="1" t="s">
        <v>108</v>
      </c>
      <c r="AH327" s="1" t="s">
        <v>106</v>
      </c>
      <c r="AI327" s="1"/>
      <c r="AJ327" s="1" t="s">
        <v>108</v>
      </c>
      <c r="AK327" s="1" t="s">
        <v>182</v>
      </c>
      <c r="AL327" s="1" t="s">
        <v>108</v>
      </c>
      <c r="AM327" s="1"/>
      <c r="AQ327" s="1"/>
      <c r="AR327" s="1"/>
      <c r="AT327" s="1"/>
      <c r="AU327" s="1"/>
      <c r="AW327" s="1"/>
      <c r="BI327" s="1" t="s">
        <v>386</v>
      </c>
      <c r="BK327">
        <v>13145</v>
      </c>
      <c r="BM327" s="1" t="s">
        <v>106</v>
      </c>
      <c r="BN327" s="1" t="s">
        <v>139</v>
      </c>
      <c r="BO327">
        <v>1946</v>
      </c>
      <c r="BP327">
        <v>13145</v>
      </c>
      <c r="BR327">
        <v>2</v>
      </c>
      <c r="BV327">
        <v>0</v>
      </c>
      <c r="BW327">
        <v>581690</v>
      </c>
      <c r="BX327">
        <v>346520</v>
      </c>
      <c r="BY327">
        <v>393020</v>
      </c>
      <c r="BZ327">
        <v>6360</v>
      </c>
      <c r="CA327" s="1" t="s">
        <v>1061</v>
      </c>
      <c r="CB327" s="1"/>
      <c r="CE327" s="1"/>
      <c r="CF327" s="1" t="s">
        <v>106</v>
      </c>
      <c r="CI327" s="1" t="s">
        <v>3186</v>
      </c>
      <c r="CJ327" s="1" t="s">
        <v>3187</v>
      </c>
      <c r="CK327">
        <v>2522764</v>
      </c>
      <c r="CL327">
        <v>184939</v>
      </c>
      <c r="CM327" s="1" t="s">
        <v>1129</v>
      </c>
      <c r="CN327">
        <v>1</v>
      </c>
      <c r="CO327" s="1"/>
      <c r="CP327" s="1"/>
      <c r="CQ327" s="1" t="s">
        <v>3188</v>
      </c>
      <c r="CR327" s="1" t="s">
        <v>3184</v>
      </c>
      <c r="CS327" s="1"/>
      <c r="CU327" s="1" t="s">
        <v>1133</v>
      </c>
      <c r="CV327" s="1" t="s">
        <v>113</v>
      </c>
      <c r="CW327" s="1" t="s">
        <v>1129</v>
      </c>
      <c r="CX327" s="1" t="s">
        <v>1098</v>
      </c>
      <c r="CZ327" s="2">
        <f t="shared" si="5"/>
        <v>739540</v>
      </c>
      <c r="DA327" t="str">
        <f>_xlfn.IFNA(_xlfn.XLOOKUP(R327, LandUseCodes!$A$1:$A$70,LandUseCodes!$B$1:$B$70), "Not Listed")</f>
        <v>C - Warehouse</v>
      </c>
      <c r="DB327" t="str">
        <f>_xlfn.IFNA(_xlfn.XLOOKUP(AD327, Type!$A$1:$A$3,Type!$B$1:$B$3), "Not Listed")</f>
        <v>Not Listed</v>
      </c>
    </row>
    <row r="328" spans="1:106" x14ac:dyDescent="0.25">
      <c r="A328" s="1" t="s">
        <v>3181</v>
      </c>
      <c r="B328">
        <v>2024</v>
      </c>
      <c r="C328">
        <v>3</v>
      </c>
      <c r="D328" s="1" t="s">
        <v>3092</v>
      </c>
      <c r="E328" s="1" t="s">
        <v>515</v>
      </c>
      <c r="F328" s="1" t="s">
        <v>3093</v>
      </c>
      <c r="G328">
        <v>139700</v>
      </c>
      <c r="H328" s="1" t="s">
        <v>133</v>
      </c>
      <c r="J328">
        <v>739540</v>
      </c>
      <c r="K328" s="1" t="s">
        <v>3182</v>
      </c>
      <c r="L328" s="1" t="s">
        <v>3183</v>
      </c>
      <c r="M328" s="1" t="s">
        <v>538</v>
      </c>
      <c r="N328">
        <v>62</v>
      </c>
      <c r="O328" s="1"/>
      <c r="P328" s="1" t="s">
        <v>986</v>
      </c>
      <c r="Q328" s="1" t="s">
        <v>385</v>
      </c>
      <c r="R328" s="1" t="s">
        <v>138</v>
      </c>
      <c r="S328" s="1" t="s">
        <v>3184</v>
      </c>
      <c r="T328" s="1" t="s">
        <v>1128</v>
      </c>
      <c r="U328" s="1"/>
      <c r="V328" s="1" t="s">
        <v>1129</v>
      </c>
      <c r="W328" s="1" t="s">
        <v>3185</v>
      </c>
      <c r="X328" s="1" t="s">
        <v>426</v>
      </c>
      <c r="Y328">
        <v>0</v>
      </c>
      <c r="Z328" s="1" t="s">
        <v>112</v>
      </c>
      <c r="AA328" s="1" t="s">
        <v>120</v>
      </c>
      <c r="AB328" s="1" t="s">
        <v>1208</v>
      </c>
      <c r="AC328" s="1" t="s">
        <v>2686</v>
      </c>
      <c r="AD328" s="3">
        <v>4</v>
      </c>
      <c r="AE328" s="1" t="s">
        <v>106</v>
      </c>
      <c r="AF328" s="1" t="s">
        <v>108</v>
      </c>
      <c r="AG328" s="1" t="s">
        <v>108</v>
      </c>
      <c r="AH328" s="1" t="s">
        <v>106</v>
      </c>
      <c r="AI328" s="1"/>
      <c r="AJ328" s="1" t="s">
        <v>108</v>
      </c>
      <c r="AK328" s="1" t="s">
        <v>182</v>
      </c>
      <c r="AL328" s="1" t="s">
        <v>108</v>
      </c>
      <c r="AM328" s="1"/>
      <c r="AQ328" s="1"/>
      <c r="AR328" s="1"/>
      <c r="AT328" s="1"/>
      <c r="AU328" s="1"/>
      <c r="AW328" s="1"/>
      <c r="BI328" s="1" t="s">
        <v>171</v>
      </c>
      <c r="BK328">
        <v>1468</v>
      </c>
      <c r="BM328" s="1" t="s">
        <v>106</v>
      </c>
      <c r="BN328" s="1" t="s">
        <v>139</v>
      </c>
      <c r="BO328">
        <v>1930</v>
      </c>
      <c r="BP328">
        <v>587</v>
      </c>
      <c r="BR328">
        <v>2</v>
      </c>
      <c r="BT328">
        <v>1</v>
      </c>
      <c r="BV328">
        <v>0</v>
      </c>
      <c r="BW328">
        <v>581690</v>
      </c>
      <c r="BX328">
        <v>346520</v>
      </c>
      <c r="BY328">
        <v>393020</v>
      </c>
      <c r="BZ328">
        <v>6360</v>
      </c>
      <c r="CA328" s="1" t="s">
        <v>1061</v>
      </c>
      <c r="CB328" s="1"/>
      <c r="CE328" s="1"/>
      <c r="CF328" s="1" t="s">
        <v>106</v>
      </c>
      <c r="CI328" s="1" t="s">
        <v>3186</v>
      </c>
      <c r="CJ328" s="1" t="s">
        <v>3187</v>
      </c>
      <c r="CK328">
        <v>2522764</v>
      </c>
      <c r="CL328">
        <v>184939</v>
      </c>
      <c r="CM328" s="1" t="s">
        <v>1129</v>
      </c>
      <c r="CN328">
        <v>1</v>
      </c>
      <c r="CO328" s="1"/>
      <c r="CP328" s="1"/>
      <c r="CQ328" s="1" t="s">
        <v>3188</v>
      </c>
      <c r="CR328" s="1" t="s">
        <v>3184</v>
      </c>
      <c r="CS328" s="1"/>
      <c r="CU328" s="1" t="s">
        <v>1133</v>
      </c>
      <c r="CV328" s="1" t="s">
        <v>113</v>
      </c>
      <c r="CW328" s="1" t="s">
        <v>1129</v>
      </c>
      <c r="CX328" s="1" t="s">
        <v>1098</v>
      </c>
      <c r="CZ328" s="2">
        <f t="shared" si="5"/>
        <v>739540</v>
      </c>
      <c r="DA328" t="str">
        <f>_xlfn.IFNA(_xlfn.XLOOKUP(R328, LandUseCodes!$A$1:$A$70,LandUseCodes!$B$1:$B$70), "Not Listed")</f>
        <v>C - Warehouse</v>
      </c>
      <c r="DB328" t="str">
        <f>_xlfn.IFNA(_xlfn.XLOOKUP(AD328, Type!$A$1:$A$3,Type!$B$1:$B$3), "Not Listed")</f>
        <v>Not Listed</v>
      </c>
    </row>
    <row r="329" spans="1:106" x14ac:dyDescent="0.25">
      <c r="A329" s="1" t="s">
        <v>3189</v>
      </c>
      <c r="B329">
        <v>2024</v>
      </c>
      <c r="C329">
        <v>1</v>
      </c>
      <c r="D329" s="1" t="s">
        <v>864</v>
      </c>
      <c r="E329" s="1" t="s">
        <v>378</v>
      </c>
      <c r="F329" s="1" t="s">
        <v>369</v>
      </c>
      <c r="G329">
        <v>55000</v>
      </c>
      <c r="H329" s="1"/>
      <c r="J329">
        <v>27560</v>
      </c>
      <c r="K329" s="1" t="s">
        <v>3190</v>
      </c>
      <c r="L329" s="1"/>
      <c r="M329" s="1" t="s">
        <v>538</v>
      </c>
      <c r="N329">
        <v>297</v>
      </c>
      <c r="O329" s="1"/>
      <c r="P329" s="1" t="s">
        <v>3191</v>
      </c>
      <c r="Q329" s="1" t="s">
        <v>385</v>
      </c>
      <c r="R329" s="1" t="s">
        <v>323</v>
      </c>
      <c r="S329" s="1" t="s">
        <v>3192</v>
      </c>
      <c r="T329" s="1" t="s">
        <v>1128</v>
      </c>
      <c r="U329" s="1"/>
      <c r="V329" s="1" t="s">
        <v>1129</v>
      </c>
      <c r="W329" s="1" t="s">
        <v>3193</v>
      </c>
      <c r="X329" s="1"/>
      <c r="Z329" s="1" t="s">
        <v>148</v>
      </c>
      <c r="AA329" s="1" t="s">
        <v>164</v>
      </c>
      <c r="AB329" s="1" t="s">
        <v>1130</v>
      </c>
      <c r="AC329" s="1" t="s">
        <v>2686</v>
      </c>
      <c r="AD329" s="3">
        <v>9</v>
      </c>
      <c r="AE329" s="1" t="s">
        <v>107</v>
      </c>
      <c r="AF329" s="1" t="s">
        <v>107</v>
      </c>
      <c r="AG329" s="1" t="s">
        <v>108</v>
      </c>
      <c r="AH329" s="1" t="s">
        <v>106</v>
      </c>
      <c r="AI329" s="1"/>
      <c r="AJ329" s="1" t="s">
        <v>104</v>
      </c>
      <c r="AK329" s="1" t="s">
        <v>182</v>
      </c>
      <c r="AL329" s="1"/>
      <c r="AM329" s="1"/>
      <c r="AQ329" s="1"/>
      <c r="AR329" s="1"/>
      <c r="AT329" s="1"/>
      <c r="AU329" s="1"/>
      <c r="AW329" s="1"/>
      <c r="BI329" s="1"/>
      <c r="BM329" s="1"/>
      <c r="BN329" s="1"/>
      <c r="BV329">
        <v>0</v>
      </c>
      <c r="BW329">
        <v>40700</v>
      </c>
      <c r="BX329">
        <v>27560</v>
      </c>
      <c r="BY329">
        <v>0</v>
      </c>
      <c r="BZ329">
        <v>0</v>
      </c>
      <c r="CA329" s="1" t="s">
        <v>1061</v>
      </c>
      <c r="CB329" s="1"/>
      <c r="CD329">
        <v>17726</v>
      </c>
      <c r="CE329" s="1"/>
      <c r="CF329" s="1" t="s">
        <v>106</v>
      </c>
      <c r="CI329" s="1" t="s">
        <v>3194</v>
      </c>
      <c r="CJ329" s="1" t="s">
        <v>177</v>
      </c>
      <c r="CK329">
        <v>2522925</v>
      </c>
      <c r="CL329">
        <v>185192</v>
      </c>
      <c r="CM329" s="1" t="s">
        <v>1129</v>
      </c>
      <c r="CO329" s="1"/>
      <c r="CP329" s="1"/>
      <c r="CQ329" s="1" t="s">
        <v>3195</v>
      </c>
      <c r="CR329" s="1" t="s">
        <v>3192</v>
      </c>
      <c r="CS329" s="1"/>
      <c r="CU329" s="1" t="s">
        <v>1133</v>
      </c>
      <c r="CV329" s="1" t="s">
        <v>113</v>
      </c>
      <c r="CW329" s="1" t="s">
        <v>1129</v>
      </c>
      <c r="CX329" s="1"/>
      <c r="CZ329" s="2">
        <f t="shared" si="5"/>
        <v>27560</v>
      </c>
      <c r="DA329" t="str">
        <f>_xlfn.IFNA(_xlfn.XLOOKUP(R329, LandUseCodes!$A$1:$A$70,LandUseCodes!$B$1:$B$70), "Not Listed")</f>
        <v>R - Vacant Land Residential</v>
      </c>
      <c r="DB329" t="str">
        <f>_xlfn.IFNA(_xlfn.XLOOKUP(AD329, Type!$A$1:$A$3,Type!$B$1:$B$3), "Not Listed")</f>
        <v>Not Listed</v>
      </c>
    </row>
    <row r="330" spans="1:106" x14ac:dyDescent="0.25">
      <c r="A330" s="1" t="s">
        <v>3196</v>
      </c>
      <c r="B330">
        <v>2024</v>
      </c>
      <c r="C330">
        <v>1</v>
      </c>
      <c r="D330" s="1" t="s">
        <v>662</v>
      </c>
      <c r="E330" s="1" t="s">
        <v>723</v>
      </c>
      <c r="F330" s="1" t="s">
        <v>263</v>
      </c>
      <c r="G330">
        <v>56000</v>
      </c>
      <c r="H330" s="1"/>
      <c r="J330">
        <v>29830</v>
      </c>
      <c r="K330" s="1" t="s">
        <v>3132</v>
      </c>
      <c r="L330" s="1" t="s">
        <v>828</v>
      </c>
      <c r="M330" s="1" t="s">
        <v>538</v>
      </c>
      <c r="O330" s="1"/>
      <c r="P330" s="1" t="s">
        <v>3053</v>
      </c>
      <c r="Q330" s="1" t="s">
        <v>340</v>
      </c>
      <c r="R330" s="1" t="s">
        <v>2535</v>
      </c>
      <c r="S330" s="1" t="s">
        <v>3133</v>
      </c>
      <c r="T330" s="1" t="s">
        <v>1077</v>
      </c>
      <c r="U330" s="1"/>
      <c r="V330" s="1" t="s">
        <v>1078</v>
      </c>
      <c r="W330" s="1"/>
      <c r="X330" s="1"/>
      <c r="Z330" s="1" t="s">
        <v>148</v>
      </c>
      <c r="AA330" s="1" t="s">
        <v>164</v>
      </c>
      <c r="AB330" s="1" t="s">
        <v>1130</v>
      </c>
      <c r="AC330" s="1" t="s">
        <v>181</v>
      </c>
      <c r="AD330" s="3">
        <v>1</v>
      </c>
      <c r="AE330" s="1" t="s">
        <v>106</v>
      </c>
      <c r="AF330" s="1" t="s">
        <v>106</v>
      </c>
      <c r="AG330" s="1" t="s">
        <v>106</v>
      </c>
      <c r="AH330" s="1" t="s">
        <v>106</v>
      </c>
      <c r="AI330" s="1"/>
      <c r="AJ330" s="1" t="s">
        <v>104</v>
      </c>
      <c r="AK330" s="1" t="s">
        <v>182</v>
      </c>
      <c r="AL330" s="1"/>
      <c r="AM330" s="1"/>
      <c r="AQ330" s="1"/>
      <c r="AR330" s="1"/>
      <c r="AT330" s="1"/>
      <c r="AU330" s="1"/>
      <c r="AW330" s="1"/>
      <c r="BI330" s="1"/>
      <c r="BM330" s="1"/>
      <c r="BN330" s="1"/>
      <c r="BV330">
        <v>0</v>
      </c>
      <c r="BW330">
        <v>52330</v>
      </c>
      <c r="BX330">
        <v>29830</v>
      </c>
      <c r="BY330">
        <v>0</v>
      </c>
      <c r="BZ330">
        <v>0</v>
      </c>
      <c r="CA330" s="1" t="s">
        <v>1061</v>
      </c>
      <c r="CB330" s="1"/>
      <c r="CD330">
        <v>87120</v>
      </c>
      <c r="CE330" s="1"/>
      <c r="CF330" s="1" t="s">
        <v>106</v>
      </c>
      <c r="CI330" s="1" t="s">
        <v>3197</v>
      </c>
      <c r="CJ330" s="1" t="s">
        <v>3198</v>
      </c>
      <c r="CK330">
        <v>2522707</v>
      </c>
      <c r="CL330">
        <v>186474</v>
      </c>
      <c r="CM330" s="1" t="s">
        <v>1129</v>
      </c>
      <c r="CO330" s="1"/>
      <c r="CP330" s="1"/>
      <c r="CQ330" s="1" t="s">
        <v>3199</v>
      </c>
      <c r="CR330" s="1" t="s">
        <v>3133</v>
      </c>
      <c r="CS330" s="1"/>
      <c r="CU330" s="1" t="s">
        <v>1079</v>
      </c>
      <c r="CV330" s="1" t="s">
        <v>113</v>
      </c>
      <c r="CW330" s="1" t="s">
        <v>1078</v>
      </c>
      <c r="CX330" s="1"/>
      <c r="CZ330" s="2">
        <f t="shared" si="5"/>
        <v>29830</v>
      </c>
      <c r="DA330" t="str">
        <f>_xlfn.IFNA(_xlfn.XLOOKUP(R330, LandUseCodes!$A$1:$A$70,LandUseCodes!$B$1:$B$70), "Not Listed")</f>
        <v>R - Mobile Home</v>
      </c>
      <c r="DB330" t="str">
        <f>_xlfn.IFNA(_xlfn.XLOOKUP(AD330, Type!$A$1:$A$3,Type!$B$1:$B$3), "Not Listed")</f>
        <v>Public</v>
      </c>
    </row>
    <row r="331" spans="1:106" x14ac:dyDescent="0.25">
      <c r="A331" s="1" t="s">
        <v>3200</v>
      </c>
      <c r="B331">
        <v>2024</v>
      </c>
      <c r="C331">
        <v>1</v>
      </c>
      <c r="D331" s="1"/>
      <c r="E331" s="1"/>
      <c r="F331" s="1"/>
      <c r="J331">
        <v>22500</v>
      </c>
      <c r="K331" s="1" t="s">
        <v>3201</v>
      </c>
      <c r="L331" s="1"/>
      <c r="M331" s="1" t="s">
        <v>538</v>
      </c>
      <c r="N331">
        <v>401</v>
      </c>
      <c r="O331" s="1"/>
      <c r="P331" s="1" t="s">
        <v>3053</v>
      </c>
      <c r="Q331" s="1" t="s">
        <v>340</v>
      </c>
      <c r="R331" s="1" t="s">
        <v>2543</v>
      </c>
      <c r="S331" s="1" t="s">
        <v>3202</v>
      </c>
      <c r="T331" s="1" t="s">
        <v>1128</v>
      </c>
      <c r="U331" s="1"/>
      <c r="V331" s="1" t="s">
        <v>1129</v>
      </c>
      <c r="W331" s="1"/>
      <c r="X331" s="1"/>
      <c r="Z331" s="1"/>
      <c r="AA331" s="1" t="s">
        <v>164</v>
      </c>
      <c r="AB331" s="1" t="s">
        <v>2544</v>
      </c>
      <c r="AC331" s="1" t="s">
        <v>181</v>
      </c>
      <c r="AD331" s="3">
        <v>1</v>
      </c>
      <c r="AE331" s="1" t="s">
        <v>106</v>
      </c>
      <c r="AF331" s="1" t="s">
        <v>106</v>
      </c>
      <c r="AG331" s="1"/>
      <c r="AH331" s="1"/>
      <c r="AI331" s="1"/>
      <c r="AJ331" s="1"/>
      <c r="AK331" s="1" t="s">
        <v>182</v>
      </c>
      <c r="AL331" s="1"/>
      <c r="AM331" s="1"/>
      <c r="AQ331" s="1"/>
      <c r="AR331" s="1"/>
      <c r="AT331" s="1"/>
      <c r="AU331" s="1"/>
      <c r="AW331" s="1"/>
      <c r="BI331" s="1"/>
      <c r="BM331" s="1"/>
      <c r="BN331" s="1"/>
      <c r="BV331">
        <v>0</v>
      </c>
      <c r="BX331">
        <v>0</v>
      </c>
      <c r="BY331">
        <v>22500</v>
      </c>
      <c r="BZ331">
        <v>30130</v>
      </c>
      <c r="CA331" s="1" t="s">
        <v>1061</v>
      </c>
      <c r="CB331" s="1"/>
      <c r="CE331" s="1"/>
      <c r="CF331" s="1"/>
      <c r="CI331" s="1" t="s">
        <v>3203</v>
      </c>
      <c r="CJ331" s="1" t="s">
        <v>3204</v>
      </c>
      <c r="CM331" s="1"/>
      <c r="CO331" s="1"/>
      <c r="CP331" s="1"/>
      <c r="CQ331" s="1" t="s">
        <v>3202</v>
      </c>
      <c r="CR331" s="1" t="s">
        <v>3202</v>
      </c>
      <c r="CS331" s="1"/>
      <c r="CU331" s="1" t="s">
        <v>1133</v>
      </c>
      <c r="CV331" s="1" t="s">
        <v>113</v>
      </c>
      <c r="CW331" s="1" t="s">
        <v>1129</v>
      </c>
      <c r="CX331" s="1"/>
      <c r="CZ331" s="2">
        <f t="shared" si="5"/>
        <v>22500</v>
      </c>
      <c r="DA331" t="str">
        <f>_xlfn.IFNA(_xlfn.XLOOKUP(R331, LandUseCodes!$A$1:$A$70,LandUseCodes!$B$1:$B$70), "Not Listed")</f>
        <v>R - Trailers and Mobile Homes</v>
      </c>
      <c r="DB331" t="str">
        <f>_xlfn.IFNA(_xlfn.XLOOKUP(AD331, Type!$A$1:$A$3,Type!$B$1:$B$3), "Not Listed")</f>
        <v>Public</v>
      </c>
    </row>
    <row r="332" spans="1:106" x14ac:dyDescent="0.25">
      <c r="A332" s="1" t="s">
        <v>3205</v>
      </c>
      <c r="B332">
        <v>2024</v>
      </c>
      <c r="C332">
        <v>1</v>
      </c>
      <c r="D332" s="1" t="s">
        <v>3206</v>
      </c>
      <c r="E332" s="1" t="s">
        <v>460</v>
      </c>
      <c r="F332" s="1" t="s">
        <v>103</v>
      </c>
      <c r="G332">
        <v>0</v>
      </c>
      <c r="H332" s="1"/>
      <c r="J332">
        <v>14920</v>
      </c>
      <c r="K332" s="1" t="s">
        <v>3132</v>
      </c>
      <c r="L332" s="1" t="s">
        <v>828</v>
      </c>
      <c r="M332" s="1" t="s">
        <v>538</v>
      </c>
      <c r="O332" s="1"/>
      <c r="P332" s="1" t="s">
        <v>3053</v>
      </c>
      <c r="Q332" s="1" t="s">
        <v>340</v>
      </c>
      <c r="R332" s="1" t="s">
        <v>323</v>
      </c>
      <c r="S332" s="1" t="s">
        <v>3133</v>
      </c>
      <c r="T332" s="1" t="s">
        <v>1077</v>
      </c>
      <c r="U332" s="1"/>
      <c r="V332" s="1" t="s">
        <v>1078</v>
      </c>
      <c r="W332" s="1"/>
      <c r="X332" s="1"/>
      <c r="Z332" s="1" t="s">
        <v>148</v>
      </c>
      <c r="AA332" s="1" t="s">
        <v>164</v>
      </c>
      <c r="AB332" s="1" t="s">
        <v>1130</v>
      </c>
      <c r="AC332" s="1" t="s">
        <v>181</v>
      </c>
      <c r="AD332" s="3">
        <v>1</v>
      </c>
      <c r="AE332" s="1" t="s">
        <v>106</v>
      </c>
      <c r="AF332" s="1" t="s">
        <v>106</v>
      </c>
      <c r="AG332" s="1" t="s">
        <v>106</v>
      </c>
      <c r="AH332" s="1" t="s">
        <v>106</v>
      </c>
      <c r="AI332" s="1"/>
      <c r="AJ332" s="1" t="s">
        <v>165</v>
      </c>
      <c r="AK332" s="1" t="s">
        <v>182</v>
      </c>
      <c r="AL332" s="1"/>
      <c r="AM332" s="1"/>
      <c r="AQ332" s="1"/>
      <c r="AR332" s="1"/>
      <c r="AT332" s="1"/>
      <c r="AU332" s="1"/>
      <c r="AW332" s="1"/>
      <c r="BI332" s="1"/>
      <c r="BM332" s="1"/>
      <c r="BN332" s="1"/>
      <c r="BV332">
        <v>0</v>
      </c>
      <c r="BW332">
        <v>54950</v>
      </c>
      <c r="BX332">
        <v>14920</v>
      </c>
      <c r="BY332">
        <v>0</v>
      </c>
      <c r="BZ332">
        <v>0</v>
      </c>
      <c r="CA332" s="1" t="s">
        <v>1061</v>
      </c>
      <c r="CB332" s="1"/>
      <c r="CD332">
        <v>42954</v>
      </c>
      <c r="CE332" s="1"/>
      <c r="CF332" s="1" t="s">
        <v>106</v>
      </c>
      <c r="CI332" s="1" t="s">
        <v>3207</v>
      </c>
      <c r="CJ332" s="1" t="s">
        <v>177</v>
      </c>
      <c r="CK332">
        <v>2522707</v>
      </c>
      <c r="CL332">
        <v>186649</v>
      </c>
      <c r="CM332" s="1" t="s">
        <v>1129</v>
      </c>
      <c r="CO332" s="1"/>
      <c r="CP332" s="1"/>
      <c r="CQ332" s="1" t="s">
        <v>3199</v>
      </c>
      <c r="CR332" s="1" t="s">
        <v>3133</v>
      </c>
      <c r="CS332" s="1"/>
      <c r="CU332" s="1" t="s">
        <v>1079</v>
      </c>
      <c r="CV332" s="1" t="s">
        <v>113</v>
      </c>
      <c r="CW332" s="1" t="s">
        <v>1078</v>
      </c>
      <c r="CX332" s="1"/>
      <c r="CZ332" s="2">
        <f t="shared" si="5"/>
        <v>14920</v>
      </c>
      <c r="DA332" t="str">
        <f>_xlfn.IFNA(_xlfn.XLOOKUP(R332, LandUseCodes!$A$1:$A$70,LandUseCodes!$B$1:$B$70), "Not Listed")</f>
        <v>R - Vacant Land Residential</v>
      </c>
      <c r="DB332" t="str">
        <f>_xlfn.IFNA(_xlfn.XLOOKUP(AD332, Type!$A$1:$A$3,Type!$B$1:$B$3), "Not Listed")</f>
        <v>Public</v>
      </c>
    </row>
    <row r="333" spans="1:106" x14ac:dyDescent="0.25">
      <c r="A333" s="1" t="s">
        <v>3208</v>
      </c>
      <c r="B333">
        <v>2024</v>
      </c>
      <c r="C333">
        <v>1</v>
      </c>
      <c r="D333" s="1" t="s">
        <v>499</v>
      </c>
      <c r="E333" s="1" t="s">
        <v>623</v>
      </c>
      <c r="F333" s="1" t="s">
        <v>1135</v>
      </c>
      <c r="G333">
        <v>1</v>
      </c>
      <c r="H333" s="1" t="s">
        <v>115</v>
      </c>
      <c r="I333" s="1" t="s">
        <v>105</v>
      </c>
      <c r="J333">
        <v>119440</v>
      </c>
      <c r="K333" s="1" t="s">
        <v>1136</v>
      </c>
      <c r="L333" s="1"/>
      <c r="M333" s="1" t="s">
        <v>538</v>
      </c>
      <c r="N333">
        <v>231</v>
      </c>
      <c r="O333" s="1" t="s">
        <v>152</v>
      </c>
      <c r="P333" s="1" t="s">
        <v>1126</v>
      </c>
      <c r="Q333" s="1" t="s">
        <v>340</v>
      </c>
      <c r="R333" s="1" t="s">
        <v>390</v>
      </c>
      <c r="S333" s="1" t="s">
        <v>1137</v>
      </c>
      <c r="T333" s="1" t="s">
        <v>1138</v>
      </c>
      <c r="U333" s="1"/>
      <c r="V333" s="1" t="s">
        <v>198</v>
      </c>
      <c r="W333" s="1" t="s">
        <v>1136</v>
      </c>
      <c r="X333" s="1" t="s">
        <v>984</v>
      </c>
      <c r="Y333">
        <v>262500</v>
      </c>
      <c r="Z333" s="1" t="s">
        <v>148</v>
      </c>
      <c r="AA333" s="1" t="s">
        <v>164</v>
      </c>
      <c r="AB333" s="1" t="s">
        <v>1130</v>
      </c>
      <c r="AC333" s="1" t="s">
        <v>181</v>
      </c>
      <c r="AD333" s="3">
        <v>1</v>
      </c>
      <c r="AE333" s="1" t="s">
        <v>106</v>
      </c>
      <c r="AF333" s="1" t="s">
        <v>106</v>
      </c>
      <c r="AG333" s="1" t="s">
        <v>106</v>
      </c>
      <c r="AH333" s="1" t="s">
        <v>106</v>
      </c>
      <c r="AI333" s="1"/>
      <c r="AJ333" s="1" t="s">
        <v>108</v>
      </c>
      <c r="AK333" s="1" t="s">
        <v>182</v>
      </c>
      <c r="AL333" s="1"/>
      <c r="AM333" s="1"/>
      <c r="AQ333" s="1"/>
      <c r="AR333" s="1"/>
      <c r="AT333" s="1"/>
      <c r="AU333" s="1"/>
      <c r="AW333" s="1"/>
      <c r="BH333">
        <v>672</v>
      </c>
      <c r="BI333" s="1"/>
      <c r="BM333" s="1"/>
      <c r="BN333" s="1"/>
      <c r="BU333" s="1"/>
      <c r="BV333">
        <v>6480</v>
      </c>
      <c r="BW333">
        <v>14480</v>
      </c>
      <c r="BX333">
        <v>111440</v>
      </c>
      <c r="BY333">
        <v>8000</v>
      </c>
      <c r="BZ333">
        <v>8000</v>
      </c>
      <c r="CA333" s="1" t="s">
        <v>1106</v>
      </c>
      <c r="CB333" s="1"/>
      <c r="CC333">
        <v>30.643000000000001</v>
      </c>
      <c r="CE333" s="1"/>
      <c r="CF333" s="1" t="s">
        <v>106</v>
      </c>
      <c r="CG333" s="1"/>
      <c r="CI333" s="1" t="s">
        <v>3209</v>
      </c>
      <c r="CJ333" s="1" t="s">
        <v>3210</v>
      </c>
      <c r="CK333">
        <v>2519730</v>
      </c>
      <c r="CL333">
        <v>185493</v>
      </c>
      <c r="CM333" s="1" t="s">
        <v>1129</v>
      </c>
      <c r="CO333" s="1"/>
      <c r="CP333" s="1"/>
      <c r="CQ333" s="1" t="s">
        <v>3211</v>
      </c>
      <c r="CR333" s="1" t="s">
        <v>1137</v>
      </c>
      <c r="CS333" s="1"/>
      <c r="CU333" s="1" t="s">
        <v>1141</v>
      </c>
      <c r="CV333" s="1" t="s">
        <v>113</v>
      </c>
      <c r="CW333" s="1" t="s">
        <v>198</v>
      </c>
      <c r="CX333" s="1" t="s">
        <v>1098</v>
      </c>
      <c r="CZ333" s="2">
        <f t="shared" si="5"/>
        <v>14480</v>
      </c>
      <c r="DA333" t="str">
        <f>_xlfn.IFNA(_xlfn.XLOOKUP(R333, LandUseCodes!$A$1:$A$70,LandUseCodes!$B$1:$B$70), "Not Listed")</f>
        <v>R - Barns,Stables,Pools,Misc Bldg</v>
      </c>
      <c r="DB333" t="str">
        <f>_xlfn.IFNA(_xlfn.XLOOKUP(AD333, Type!$A$1:$A$3,Type!$B$1:$B$3), "Not Listed")</f>
        <v>Public</v>
      </c>
    </row>
    <row r="334" spans="1:106" x14ac:dyDescent="0.25">
      <c r="A334" s="1" t="s">
        <v>3212</v>
      </c>
      <c r="B334">
        <v>2024</v>
      </c>
      <c r="C334">
        <v>1</v>
      </c>
      <c r="D334" s="1" t="s">
        <v>1082</v>
      </c>
      <c r="E334" s="1" t="s">
        <v>906</v>
      </c>
      <c r="F334" s="1" t="s">
        <v>1083</v>
      </c>
      <c r="G334">
        <v>165000</v>
      </c>
      <c r="H334" s="1"/>
      <c r="J334">
        <v>95700</v>
      </c>
      <c r="K334" s="1" t="s">
        <v>3213</v>
      </c>
      <c r="L334" s="1"/>
      <c r="M334" s="1" t="s">
        <v>538</v>
      </c>
      <c r="N334">
        <v>231</v>
      </c>
      <c r="O334" s="1" t="s">
        <v>152</v>
      </c>
      <c r="P334" s="1" t="s">
        <v>1126</v>
      </c>
      <c r="Q334" s="1" t="s">
        <v>340</v>
      </c>
      <c r="R334" s="1" t="s">
        <v>163</v>
      </c>
      <c r="S334" s="1" t="s">
        <v>3214</v>
      </c>
      <c r="T334" s="1" t="s">
        <v>795</v>
      </c>
      <c r="U334" s="1"/>
      <c r="V334" s="1" t="s">
        <v>796</v>
      </c>
      <c r="W334" s="1" t="s">
        <v>3215</v>
      </c>
      <c r="X334" s="1" t="s">
        <v>3216</v>
      </c>
      <c r="Y334">
        <v>1</v>
      </c>
      <c r="Z334" s="1" t="s">
        <v>148</v>
      </c>
      <c r="AA334" s="1" t="s">
        <v>164</v>
      </c>
      <c r="AB334" s="1" t="s">
        <v>1130</v>
      </c>
      <c r="AC334" s="1" t="s">
        <v>181</v>
      </c>
      <c r="AD334" s="3">
        <v>1</v>
      </c>
      <c r="AE334" s="1" t="s">
        <v>106</v>
      </c>
      <c r="AF334" s="1" t="s">
        <v>106</v>
      </c>
      <c r="AG334" s="1" t="s">
        <v>106</v>
      </c>
      <c r="AH334" s="1" t="s">
        <v>106</v>
      </c>
      <c r="AI334" s="1"/>
      <c r="AJ334" s="1" t="s">
        <v>104</v>
      </c>
      <c r="AK334" s="1" t="s">
        <v>182</v>
      </c>
      <c r="AL334" s="1"/>
      <c r="AM334" s="1"/>
      <c r="AO334">
        <v>1300</v>
      </c>
      <c r="AP334">
        <v>2</v>
      </c>
      <c r="AQ334" s="1" t="s">
        <v>106</v>
      </c>
      <c r="AR334" s="1" t="s">
        <v>119</v>
      </c>
      <c r="AT334" s="1" t="s">
        <v>108</v>
      </c>
      <c r="AU334" s="1" t="s">
        <v>166</v>
      </c>
      <c r="AV334">
        <v>1900</v>
      </c>
      <c r="AW334" s="1" t="s">
        <v>167</v>
      </c>
      <c r="AX334">
        <v>3</v>
      </c>
      <c r="AY334">
        <v>1</v>
      </c>
      <c r="AZ334">
        <v>0</v>
      </c>
      <c r="BA334">
        <v>6</v>
      </c>
      <c r="BI334" s="1"/>
      <c r="BM334" s="1"/>
      <c r="BN334" s="1"/>
      <c r="BU334" s="1"/>
      <c r="BV334">
        <v>0</v>
      </c>
      <c r="BX334">
        <v>28260</v>
      </c>
      <c r="BY334">
        <v>67440</v>
      </c>
      <c r="BZ334">
        <v>0</v>
      </c>
      <c r="CA334" s="1" t="s">
        <v>3217</v>
      </c>
      <c r="CB334" s="1" t="s">
        <v>119</v>
      </c>
      <c r="CD334">
        <v>10000</v>
      </c>
      <c r="CE334" s="1" t="s">
        <v>106</v>
      </c>
      <c r="CF334" s="1" t="s">
        <v>106</v>
      </c>
      <c r="CG334" s="1"/>
      <c r="CI334" s="1" t="s">
        <v>3218</v>
      </c>
      <c r="CJ334" s="1" t="s">
        <v>292</v>
      </c>
      <c r="CK334">
        <v>2519779</v>
      </c>
      <c r="CL334">
        <v>184250</v>
      </c>
      <c r="CM334" s="1" t="s">
        <v>1129</v>
      </c>
      <c r="CO334" s="1"/>
      <c r="CP334" s="1"/>
      <c r="CQ334" s="1" t="s">
        <v>3211</v>
      </c>
      <c r="CR334" s="1" t="s">
        <v>3214</v>
      </c>
      <c r="CS334" s="1"/>
      <c r="CU334" s="1" t="s">
        <v>797</v>
      </c>
      <c r="CV334" s="1" t="s">
        <v>113</v>
      </c>
      <c r="CW334" s="1" t="s">
        <v>796</v>
      </c>
      <c r="CX334" s="1" t="s">
        <v>611</v>
      </c>
      <c r="CZ334" s="2">
        <f t="shared" si="5"/>
        <v>95700</v>
      </c>
      <c r="DA334" t="str">
        <f>_xlfn.IFNA(_xlfn.XLOOKUP(R334, LandUseCodes!$A$1:$A$70,LandUseCodes!$B$1:$B$70), "Not Listed")</f>
        <v>R - Single Family/Cabin</v>
      </c>
      <c r="DB334" t="str">
        <f>_xlfn.IFNA(_xlfn.XLOOKUP(AD334, Type!$A$1:$A$3,Type!$B$1:$B$3), "Not Listed")</f>
        <v>Public</v>
      </c>
    </row>
    <row r="335" spans="1:106" x14ac:dyDescent="0.25">
      <c r="A335" s="1" t="s">
        <v>3219</v>
      </c>
      <c r="B335">
        <v>2024</v>
      </c>
      <c r="C335">
        <v>1</v>
      </c>
      <c r="D335" s="1" t="s">
        <v>3220</v>
      </c>
      <c r="E335" s="1" t="s">
        <v>543</v>
      </c>
      <c r="F335" s="1" t="s">
        <v>982</v>
      </c>
      <c r="G335">
        <v>310000</v>
      </c>
      <c r="H335" s="1"/>
      <c r="J335">
        <v>97070</v>
      </c>
      <c r="K335" s="1" t="s">
        <v>3221</v>
      </c>
      <c r="L335" s="1" t="s">
        <v>3222</v>
      </c>
      <c r="M335" s="1" t="s">
        <v>538</v>
      </c>
      <c r="N335">
        <v>235</v>
      </c>
      <c r="O335" s="1" t="s">
        <v>152</v>
      </c>
      <c r="P335" s="1" t="s">
        <v>1126</v>
      </c>
      <c r="Q335" s="1" t="s">
        <v>340</v>
      </c>
      <c r="R335" s="1" t="s">
        <v>163</v>
      </c>
      <c r="S335" s="1" t="s">
        <v>3223</v>
      </c>
      <c r="T335" s="1" t="s">
        <v>1128</v>
      </c>
      <c r="V335" s="1" t="s">
        <v>1129</v>
      </c>
      <c r="W335" s="1" t="s">
        <v>3224</v>
      </c>
      <c r="X335" s="1" t="s">
        <v>3225</v>
      </c>
      <c r="Y335">
        <v>222500</v>
      </c>
      <c r="Z335" s="1" t="s">
        <v>148</v>
      </c>
      <c r="AA335" s="1" t="s">
        <v>164</v>
      </c>
      <c r="AB335" s="1" t="s">
        <v>1130</v>
      </c>
      <c r="AC335" s="1" t="s">
        <v>181</v>
      </c>
      <c r="AD335" s="3">
        <v>1</v>
      </c>
      <c r="AE335" s="1" t="s">
        <v>106</v>
      </c>
      <c r="AF335" s="1" t="s">
        <v>106</v>
      </c>
      <c r="AG335" s="1" t="s">
        <v>106</v>
      </c>
      <c r="AH335" s="1" t="s">
        <v>106</v>
      </c>
      <c r="AI335" s="1"/>
      <c r="AJ335" s="1" t="s">
        <v>104</v>
      </c>
      <c r="AK335" s="1" t="s">
        <v>182</v>
      </c>
      <c r="AL335" s="1"/>
      <c r="AM335" s="1"/>
      <c r="AO335">
        <v>1420</v>
      </c>
      <c r="AP335">
        <v>2</v>
      </c>
      <c r="AQ335" s="1" t="s">
        <v>148</v>
      </c>
      <c r="AR335" s="1" t="s">
        <v>119</v>
      </c>
      <c r="AT335" s="1" t="s">
        <v>107</v>
      </c>
      <c r="AU335" s="1" t="s">
        <v>166</v>
      </c>
      <c r="AV335">
        <v>1900</v>
      </c>
      <c r="AW335" s="1" t="s">
        <v>167</v>
      </c>
      <c r="AX335">
        <v>3</v>
      </c>
      <c r="AY335">
        <v>1</v>
      </c>
      <c r="AZ335">
        <v>0</v>
      </c>
      <c r="BA335">
        <v>6</v>
      </c>
      <c r="BG335">
        <v>484</v>
      </c>
      <c r="BI335" s="1"/>
      <c r="BM335" s="1"/>
      <c r="BN335" s="1"/>
      <c r="BU335" s="1"/>
      <c r="BV335">
        <v>0</v>
      </c>
      <c r="BW335">
        <v>104990</v>
      </c>
      <c r="BX335">
        <v>27630</v>
      </c>
      <c r="BY335">
        <v>69440</v>
      </c>
      <c r="BZ335">
        <v>0</v>
      </c>
      <c r="CA335" s="1" t="s">
        <v>1061</v>
      </c>
      <c r="CB335" s="1" t="s">
        <v>107</v>
      </c>
      <c r="CD335">
        <v>9221</v>
      </c>
      <c r="CE335" s="1" t="s">
        <v>108</v>
      </c>
      <c r="CF335" s="1" t="s">
        <v>106</v>
      </c>
      <c r="CG335" s="1"/>
      <c r="CI335" s="1" t="s">
        <v>3226</v>
      </c>
      <c r="CJ335" s="1" t="s">
        <v>157</v>
      </c>
      <c r="CK335">
        <v>2519669</v>
      </c>
      <c r="CL335">
        <v>184215</v>
      </c>
      <c r="CM335" s="1" t="s">
        <v>1129</v>
      </c>
      <c r="CO335" s="1"/>
      <c r="CP335" s="1"/>
      <c r="CQ335" s="1" t="s">
        <v>3223</v>
      </c>
      <c r="CR335" s="1" t="s">
        <v>3223</v>
      </c>
      <c r="CS335" s="1"/>
      <c r="CU335" s="1" t="s">
        <v>1133</v>
      </c>
      <c r="CV335" s="1" t="s">
        <v>113</v>
      </c>
      <c r="CW335" s="1" t="s">
        <v>1129</v>
      </c>
      <c r="CX335" s="1" t="s">
        <v>1098</v>
      </c>
      <c r="CZ335" s="2">
        <f t="shared" si="5"/>
        <v>97070</v>
      </c>
      <c r="DA335" t="str">
        <f>_xlfn.IFNA(_xlfn.XLOOKUP(R335, LandUseCodes!$A$1:$A$70,LandUseCodes!$B$1:$B$70), "Not Listed")</f>
        <v>R - Single Family/Cabin</v>
      </c>
      <c r="DB335" t="str">
        <f>_xlfn.IFNA(_xlfn.XLOOKUP(AD335, Type!$A$1:$A$3,Type!$B$1:$B$3), "Not Listed")</f>
        <v>Public</v>
      </c>
    </row>
    <row r="336" spans="1:106" x14ac:dyDescent="0.25">
      <c r="A336" s="1" t="s">
        <v>3227</v>
      </c>
      <c r="B336">
        <v>2024</v>
      </c>
      <c r="C336">
        <v>1</v>
      </c>
      <c r="D336" s="1" t="s">
        <v>3228</v>
      </c>
      <c r="E336" s="1" t="s">
        <v>3229</v>
      </c>
      <c r="F336" s="1" t="s">
        <v>3230</v>
      </c>
      <c r="G336">
        <v>205000</v>
      </c>
      <c r="H336" s="1"/>
      <c r="J336">
        <v>97610</v>
      </c>
      <c r="K336" s="1" t="s">
        <v>3231</v>
      </c>
      <c r="L336" s="1"/>
      <c r="M336" s="1" t="s">
        <v>538</v>
      </c>
      <c r="N336">
        <v>233</v>
      </c>
      <c r="O336" s="1" t="s">
        <v>152</v>
      </c>
      <c r="P336" s="1" t="s">
        <v>1126</v>
      </c>
      <c r="Q336" s="1" t="s">
        <v>340</v>
      </c>
      <c r="R336" s="1" t="s">
        <v>163</v>
      </c>
      <c r="S336" s="1" t="s">
        <v>3232</v>
      </c>
      <c r="T336" s="1" t="s">
        <v>1128</v>
      </c>
      <c r="U336" s="1"/>
      <c r="V336" s="1" t="s">
        <v>1129</v>
      </c>
      <c r="W336" s="1" t="s">
        <v>3233</v>
      </c>
      <c r="X336" s="1" t="s">
        <v>928</v>
      </c>
      <c r="Y336">
        <v>195000</v>
      </c>
      <c r="Z336" s="1" t="s">
        <v>148</v>
      </c>
      <c r="AA336" s="1" t="s">
        <v>164</v>
      </c>
      <c r="AB336" s="1" t="s">
        <v>1130</v>
      </c>
      <c r="AC336" s="1" t="s">
        <v>181</v>
      </c>
      <c r="AD336" s="3">
        <v>1</v>
      </c>
      <c r="AE336" s="1" t="s">
        <v>106</v>
      </c>
      <c r="AF336" s="1" t="s">
        <v>106</v>
      </c>
      <c r="AG336" s="1" t="s">
        <v>106</v>
      </c>
      <c r="AH336" s="1" t="s">
        <v>106</v>
      </c>
      <c r="AI336" s="1"/>
      <c r="AJ336" s="1" t="s">
        <v>104</v>
      </c>
      <c r="AK336" s="1" t="s">
        <v>182</v>
      </c>
      <c r="AL336" s="1"/>
      <c r="AM336" s="1"/>
      <c r="AO336">
        <v>1420</v>
      </c>
      <c r="AP336">
        <v>2</v>
      </c>
      <c r="AQ336" s="1" t="s">
        <v>148</v>
      </c>
      <c r="AR336" s="1" t="s">
        <v>119</v>
      </c>
      <c r="AT336" s="1" t="s">
        <v>119</v>
      </c>
      <c r="AU336" s="1" t="s">
        <v>166</v>
      </c>
      <c r="AV336">
        <v>1900</v>
      </c>
      <c r="AW336" s="1" t="s">
        <v>167</v>
      </c>
      <c r="AX336">
        <v>3</v>
      </c>
      <c r="AY336">
        <v>1</v>
      </c>
      <c r="AZ336">
        <v>1</v>
      </c>
      <c r="BA336">
        <v>6</v>
      </c>
      <c r="BI336" s="1"/>
      <c r="BM336" s="1"/>
      <c r="BN336" s="1"/>
      <c r="BV336">
        <v>0</v>
      </c>
      <c r="BX336">
        <v>25830</v>
      </c>
      <c r="BY336">
        <v>71780</v>
      </c>
      <c r="BZ336">
        <v>0</v>
      </c>
      <c r="CA336" s="1" t="s">
        <v>1061</v>
      </c>
      <c r="CB336" s="1" t="s">
        <v>108</v>
      </c>
      <c r="CD336">
        <v>7000</v>
      </c>
      <c r="CE336" s="1" t="s">
        <v>108</v>
      </c>
      <c r="CF336" s="1" t="s">
        <v>106</v>
      </c>
      <c r="CG336" s="1"/>
      <c r="CI336" s="1" t="s">
        <v>3234</v>
      </c>
      <c r="CJ336" s="1" t="s">
        <v>157</v>
      </c>
      <c r="CK336">
        <v>2519722</v>
      </c>
      <c r="CL336">
        <v>184237</v>
      </c>
      <c r="CM336" s="1" t="s">
        <v>1129</v>
      </c>
      <c r="CO336" s="1"/>
      <c r="CP336" s="1"/>
      <c r="CQ336" s="1" t="s">
        <v>3232</v>
      </c>
      <c r="CR336" s="1" t="s">
        <v>3232</v>
      </c>
      <c r="CS336" s="1"/>
      <c r="CU336" s="1" t="s">
        <v>1133</v>
      </c>
      <c r="CV336" s="1" t="s">
        <v>113</v>
      </c>
      <c r="CW336" s="1" t="s">
        <v>1129</v>
      </c>
      <c r="CX336" s="1" t="s">
        <v>1098</v>
      </c>
      <c r="CZ336" s="2">
        <f t="shared" si="5"/>
        <v>97610</v>
      </c>
      <c r="DA336" t="str">
        <f>_xlfn.IFNA(_xlfn.XLOOKUP(R336, LandUseCodes!$A$1:$A$70,LandUseCodes!$B$1:$B$70), "Not Listed")</f>
        <v>R - Single Family/Cabin</v>
      </c>
      <c r="DB336" t="str">
        <f>_xlfn.IFNA(_xlfn.XLOOKUP(AD336, Type!$A$1:$A$3,Type!$B$1:$B$3), "Not Listed")</f>
        <v>Public</v>
      </c>
    </row>
    <row r="337" spans="1:106" x14ac:dyDescent="0.25">
      <c r="A337" s="1" t="s">
        <v>3235</v>
      </c>
      <c r="B337">
        <v>2024</v>
      </c>
      <c r="C337">
        <v>1</v>
      </c>
      <c r="D337" s="1" t="s">
        <v>1115</v>
      </c>
      <c r="E337" s="1" t="s">
        <v>504</v>
      </c>
      <c r="F337" s="1" t="s">
        <v>1116</v>
      </c>
      <c r="G337">
        <v>160000</v>
      </c>
      <c r="H337" s="1"/>
      <c r="J337">
        <v>106740</v>
      </c>
      <c r="K337" s="1" t="s">
        <v>3236</v>
      </c>
      <c r="L337" s="1" t="s">
        <v>3237</v>
      </c>
      <c r="M337" s="1" t="s">
        <v>538</v>
      </c>
      <c r="N337">
        <v>141</v>
      </c>
      <c r="O337" s="1" t="s">
        <v>152</v>
      </c>
      <c r="P337" s="1" t="s">
        <v>1126</v>
      </c>
      <c r="Q337" s="1" t="s">
        <v>340</v>
      </c>
      <c r="R337" s="1" t="s">
        <v>163</v>
      </c>
      <c r="S337" s="1" t="s">
        <v>3238</v>
      </c>
      <c r="T337" s="1" t="s">
        <v>795</v>
      </c>
      <c r="U337" s="1"/>
      <c r="V337" s="1" t="s">
        <v>796</v>
      </c>
      <c r="W337" s="1" t="s">
        <v>3239</v>
      </c>
      <c r="X337" s="1" t="s">
        <v>2525</v>
      </c>
      <c r="Y337">
        <v>185000</v>
      </c>
      <c r="Z337" s="1" t="s">
        <v>148</v>
      </c>
      <c r="AA337" s="1" t="s">
        <v>164</v>
      </c>
      <c r="AB337" s="1" t="s">
        <v>1130</v>
      </c>
      <c r="AC337" s="1" t="s">
        <v>181</v>
      </c>
      <c r="AD337" s="3">
        <v>1</v>
      </c>
      <c r="AE337" s="1" t="s">
        <v>106</v>
      </c>
      <c r="AF337" s="1" t="s">
        <v>106</v>
      </c>
      <c r="AG337" s="1" t="s">
        <v>106</v>
      </c>
      <c r="AH337" s="1" t="s">
        <v>106</v>
      </c>
      <c r="AI337" s="1" t="s">
        <v>160</v>
      </c>
      <c r="AJ337" s="1" t="s">
        <v>104</v>
      </c>
      <c r="AK337" s="1" t="s">
        <v>182</v>
      </c>
      <c r="AL337" s="1"/>
      <c r="AM337" s="1"/>
      <c r="AO337">
        <v>1372</v>
      </c>
      <c r="AP337">
        <v>2</v>
      </c>
      <c r="AQ337" s="1" t="s">
        <v>106</v>
      </c>
      <c r="AR337" s="1" t="s">
        <v>107</v>
      </c>
      <c r="AT337" s="1" t="s">
        <v>119</v>
      </c>
      <c r="AU337" s="1" t="s">
        <v>166</v>
      </c>
      <c r="AV337">
        <v>1900</v>
      </c>
      <c r="AW337" s="1" t="s">
        <v>167</v>
      </c>
      <c r="AX337">
        <v>3</v>
      </c>
      <c r="AY337">
        <v>1</v>
      </c>
      <c r="AZ337">
        <v>0</v>
      </c>
      <c r="BA337">
        <v>5</v>
      </c>
      <c r="BI337" s="1"/>
      <c r="BM337" s="1"/>
      <c r="BN337" s="1"/>
      <c r="BV337">
        <v>0</v>
      </c>
      <c r="BW337">
        <v>104930</v>
      </c>
      <c r="BX337">
        <v>38860</v>
      </c>
      <c r="BY337">
        <v>67880</v>
      </c>
      <c r="BZ337">
        <v>630</v>
      </c>
      <c r="CA337" s="1" t="s">
        <v>1114</v>
      </c>
      <c r="CB337" s="1" t="s">
        <v>119</v>
      </c>
      <c r="CD337">
        <v>23087</v>
      </c>
      <c r="CE337" s="1" t="s">
        <v>108</v>
      </c>
      <c r="CF337" s="1" t="s">
        <v>106</v>
      </c>
      <c r="CG337" s="1"/>
      <c r="CI337" s="1" t="s">
        <v>3240</v>
      </c>
      <c r="CJ337" s="1" t="s">
        <v>157</v>
      </c>
      <c r="CK337">
        <v>2520180</v>
      </c>
      <c r="CL337">
        <v>184600</v>
      </c>
      <c r="CM337" s="1" t="s">
        <v>1129</v>
      </c>
      <c r="CO337" s="1"/>
      <c r="CP337" s="1"/>
      <c r="CQ337" s="1" t="s">
        <v>3241</v>
      </c>
      <c r="CR337" s="1" t="s">
        <v>3238</v>
      </c>
      <c r="CS337" s="1"/>
      <c r="CU337" s="1" t="s">
        <v>797</v>
      </c>
      <c r="CV337" s="1" t="s">
        <v>113</v>
      </c>
      <c r="CW337" s="1" t="s">
        <v>796</v>
      </c>
      <c r="CX337" s="1" t="s">
        <v>611</v>
      </c>
      <c r="CZ337" s="2">
        <f t="shared" si="5"/>
        <v>106740</v>
      </c>
      <c r="DA337" t="str">
        <f>_xlfn.IFNA(_xlfn.XLOOKUP(R337, LandUseCodes!$A$1:$A$70,LandUseCodes!$B$1:$B$70), "Not Listed")</f>
        <v>R - Single Family/Cabin</v>
      </c>
      <c r="DB337" t="str">
        <f>_xlfn.IFNA(_xlfn.XLOOKUP(AD337, Type!$A$1:$A$3,Type!$B$1:$B$3), "Not Listed")</f>
        <v>Public</v>
      </c>
    </row>
    <row r="338" spans="1:106" x14ac:dyDescent="0.25">
      <c r="A338" s="1" t="s">
        <v>3242</v>
      </c>
      <c r="B338">
        <v>2024</v>
      </c>
      <c r="C338">
        <v>1</v>
      </c>
      <c r="D338" s="1" t="s">
        <v>3243</v>
      </c>
      <c r="E338" s="1" t="s">
        <v>140</v>
      </c>
      <c r="F338" s="1" t="s">
        <v>3244</v>
      </c>
      <c r="G338">
        <v>1</v>
      </c>
      <c r="H338" s="1" t="s">
        <v>115</v>
      </c>
      <c r="J338">
        <v>22780</v>
      </c>
      <c r="K338" s="1" t="s">
        <v>3245</v>
      </c>
      <c r="L338" s="1"/>
      <c r="M338" s="1" t="s">
        <v>538</v>
      </c>
      <c r="O338" s="1" t="s">
        <v>152</v>
      </c>
      <c r="P338" s="1" t="s">
        <v>1126</v>
      </c>
      <c r="Q338" s="1" t="s">
        <v>340</v>
      </c>
      <c r="R338" s="1" t="s">
        <v>390</v>
      </c>
      <c r="S338" s="1" t="s">
        <v>3246</v>
      </c>
      <c r="T338" s="1" t="s">
        <v>1128</v>
      </c>
      <c r="U338" s="1"/>
      <c r="V338" s="1" t="s">
        <v>1129</v>
      </c>
      <c r="W338" s="1" t="s">
        <v>3247</v>
      </c>
      <c r="X338" s="1"/>
      <c r="Z338" s="1" t="s">
        <v>148</v>
      </c>
      <c r="AA338" s="1" t="s">
        <v>164</v>
      </c>
      <c r="AB338" s="1" t="s">
        <v>1130</v>
      </c>
      <c r="AC338" s="1" t="s">
        <v>181</v>
      </c>
      <c r="AD338" s="3">
        <v>1</v>
      </c>
      <c r="AE338" s="1" t="s">
        <v>106</v>
      </c>
      <c r="AF338" s="1" t="s">
        <v>106</v>
      </c>
      <c r="AG338" s="1" t="s">
        <v>106</v>
      </c>
      <c r="AH338" s="1" t="s">
        <v>106</v>
      </c>
      <c r="AI338" s="1"/>
      <c r="AJ338" s="1" t="s">
        <v>108</v>
      </c>
      <c r="AK338" s="1" t="s">
        <v>182</v>
      </c>
      <c r="AL338" s="1"/>
      <c r="AM338" s="1"/>
      <c r="AQ338" s="1"/>
      <c r="AR338" s="1"/>
      <c r="AT338" s="1"/>
      <c r="AU338" s="1"/>
      <c r="AW338" s="1"/>
      <c r="BH338">
        <v>1008</v>
      </c>
      <c r="BI338" s="1"/>
      <c r="BM338" s="1"/>
      <c r="BN338" s="1"/>
      <c r="BV338">
        <v>0</v>
      </c>
      <c r="BW338">
        <v>50970</v>
      </c>
      <c r="BX338">
        <v>15170</v>
      </c>
      <c r="BY338">
        <v>7610</v>
      </c>
      <c r="BZ338">
        <v>7610</v>
      </c>
      <c r="CA338" s="1" t="s">
        <v>1061</v>
      </c>
      <c r="CB338" s="1"/>
      <c r="CD338">
        <v>28636</v>
      </c>
      <c r="CE338" s="1"/>
      <c r="CF338" s="1" t="s">
        <v>106</v>
      </c>
      <c r="CG338" s="1"/>
      <c r="CI338" s="1" t="s">
        <v>3248</v>
      </c>
      <c r="CJ338" s="1" t="s">
        <v>2287</v>
      </c>
      <c r="CK338">
        <v>2520174</v>
      </c>
      <c r="CL338">
        <v>184722</v>
      </c>
      <c r="CM338" s="1" t="s">
        <v>1129</v>
      </c>
      <c r="CO338" s="1"/>
      <c r="CP338" s="1"/>
      <c r="CQ338" s="1" t="s">
        <v>2696</v>
      </c>
      <c r="CR338" s="1" t="s">
        <v>3246</v>
      </c>
      <c r="CS338" s="1"/>
      <c r="CU338" s="1" t="s">
        <v>1133</v>
      </c>
      <c r="CV338" s="1" t="s">
        <v>113</v>
      </c>
      <c r="CW338" s="1" t="s">
        <v>1129</v>
      </c>
      <c r="CX338" s="1" t="s">
        <v>611</v>
      </c>
      <c r="CZ338" s="2">
        <f t="shared" si="5"/>
        <v>22780</v>
      </c>
      <c r="DA338" t="str">
        <f>_xlfn.IFNA(_xlfn.XLOOKUP(R338, LandUseCodes!$A$1:$A$70,LandUseCodes!$B$1:$B$70), "Not Listed")</f>
        <v>R - Barns,Stables,Pools,Misc Bldg</v>
      </c>
      <c r="DB338" t="str">
        <f>_xlfn.IFNA(_xlfn.XLOOKUP(AD338, Type!$A$1:$A$3,Type!$B$1:$B$3), "Not Listed")</f>
        <v>Public</v>
      </c>
    </row>
    <row r="339" spans="1:106" x14ac:dyDescent="0.25">
      <c r="A339" s="1" t="s">
        <v>3249</v>
      </c>
      <c r="B339">
        <v>2024</v>
      </c>
      <c r="C339">
        <v>1</v>
      </c>
      <c r="D339" s="1" t="s">
        <v>618</v>
      </c>
      <c r="E339" s="1" t="s">
        <v>3250</v>
      </c>
      <c r="F339" s="1"/>
      <c r="H339" s="1"/>
      <c r="J339">
        <v>7090</v>
      </c>
      <c r="K339" s="1" t="s">
        <v>3251</v>
      </c>
      <c r="L339" s="1"/>
      <c r="M339" s="1" t="s">
        <v>538</v>
      </c>
      <c r="N339">
        <v>130</v>
      </c>
      <c r="O339" s="1" t="s">
        <v>152</v>
      </c>
      <c r="P339" s="1" t="s">
        <v>1126</v>
      </c>
      <c r="Q339" s="1" t="s">
        <v>340</v>
      </c>
      <c r="R339" s="1" t="s">
        <v>323</v>
      </c>
      <c r="S339" s="1" t="s">
        <v>1127</v>
      </c>
      <c r="T339" s="1" t="s">
        <v>1128</v>
      </c>
      <c r="U339" s="1"/>
      <c r="V339" s="1" t="s">
        <v>1129</v>
      </c>
      <c r="W339" s="1"/>
      <c r="X339" s="1"/>
      <c r="Z339" s="1" t="s">
        <v>148</v>
      </c>
      <c r="AA339" s="1" t="s">
        <v>164</v>
      </c>
      <c r="AB339" s="1" t="s">
        <v>1130</v>
      </c>
      <c r="AC339" s="1" t="s">
        <v>181</v>
      </c>
      <c r="AD339" s="3">
        <v>9</v>
      </c>
      <c r="AE339" s="1" t="s">
        <v>107</v>
      </c>
      <c r="AF339" s="1" t="s">
        <v>107</v>
      </c>
      <c r="AG339" s="1" t="s">
        <v>119</v>
      </c>
      <c r="AH339" s="1" t="s">
        <v>148</v>
      </c>
      <c r="AI339" s="1"/>
      <c r="AJ339" s="1"/>
      <c r="AK339" s="1" t="s">
        <v>182</v>
      </c>
      <c r="AL339" s="1"/>
      <c r="AM339" s="1"/>
      <c r="AQ339" s="1"/>
      <c r="AR339" s="1"/>
      <c r="AT339" s="1"/>
      <c r="AU339" s="1"/>
      <c r="AW339" s="1"/>
      <c r="BI339" s="1"/>
      <c r="BM339" s="1"/>
      <c r="BN339" s="1"/>
      <c r="BV339">
        <v>0</v>
      </c>
      <c r="BW339">
        <v>28090</v>
      </c>
      <c r="BX339">
        <v>7090</v>
      </c>
      <c r="BY339">
        <v>0</v>
      </c>
      <c r="BZ339">
        <v>0</v>
      </c>
      <c r="CA339" s="1" t="s">
        <v>1061</v>
      </c>
      <c r="CB339" s="1"/>
      <c r="CD339">
        <v>21474</v>
      </c>
      <c r="CE339" s="1"/>
      <c r="CF339" s="1" t="s">
        <v>106</v>
      </c>
      <c r="CG339" s="1"/>
      <c r="CI339" s="1" t="s">
        <v>3252</v>
      </c>
      <c r="CJ339" s="1" t="s">
        <v>177</v>
      </c>
      <c r="CK339">
        <v>2520040</v>
      </c>
      <c r="CL339">
        <v>184810</v>
      </c>
      <c r="CM339" s="1" t="s">
        <v>1129</v>
      </c>
      <c r="CO339" s="1"/>
      <c r="CP339" s="1"/>
      <c r="CQ339" s="1" t="s">
        <v>3253</v>
      </c>
      <c r="CR339" s="1" t="s">
        <v>1127</v>
      </c>
      <c r="CS339" s="1"/>
      <c r="CU339" s="1" t="s">
        <v>1133</v>
      </c>
      <c r="CV339" s="1" t="s">
        <v>113</v>
      </c>
      <c r="CW339" s="1" t="s">
        <v>1129</v>
      </c>
      <c r="CX339" s="1" t="s">
        <v>1098</v>
      </c>
      <c r="CZ339" s="2">
        <f t="shared" si="5"/>
        <v>7090</v>
      </c>
      <c r="DA339" t="str">
        <f>_xlfn.IFNA(_xlfn.XLOOKUP(R339, LandUseCodes!$A$1:$A$70,LandUseCodes!$B$1:$B$70), "Not Listed")</f>
        <v>R - Vacant Land Residential</v>
      </c>
      <c r="DB339" t="str">
        <f>_xlfn.IFNA(_xlfn.XLOOKUP(AD339, Type!$A$1:$A$3,Type!$B$1:$B$3), "Not Listed")</f>
        <v>Not Listed</v>
      </c>
    </row>
    <row r="340" spans="1:106" x14ac:dyDescent="0.25">
      <c r="A340" s="1" t="s">
        <v>3254</v>
      </c>
      <c r="B340">
        <v>2024</v>
      </c>
      <c r="C340">
        <v>1</v>
      </c>
      <c r="D340" s="1" t="s">
        <v>3243</v>
      </c>
      <c r="E340" s="1" t="s">
        <v>140</v>
      </c>
      <c r="F340" s="1" t="s">
        <v>3244</v>
      </c>
      <c r="G340">
        <v>1</v>
      </c>
      <c r="H340" s="1" t="s">
        <v>115</v>
      </c>
      <c r="J340">
        <v>99240</v>
      </c>
      <c r="K340" s="1" t="s">
        <v>3245</v>
      </c>
      <c r="L340" s="1"/>
      <c r="M340" s="1" t="s">
        <v>538</v>
      </c>
      <c r="N340">
        <v>133</v>
      </c>
      <c r="O340" s="1" t="s">
        <v>152</v>
      </c>
      <c r="P340" s="1" t="s">
        <v>1126</v>
      </c>
      <c r="Q340" s="1" t="s">
        <v>340</v>
      </c>
      <c r="R340" s="1" t="s">
        <v>328</v>
      </c>
      <c r="S340" s="1" t="s">
        <v>3246</v>
      </c>
      <c r="T340" s="1" t="s">
        <v>1128</v>
      </c>
      <c r="U340" s="1"/>
      <c r="V340" s="1" t="s">
        <v>1129</v>
      </c>
      <c r="W340" s="1" t="s">
        <v>3255</v>
      </c>
      <c r="X340" s="1"/>
      <c r="Z340" s="1" t="s">
        <v>148</v>
      </c>
      <c r="AA340" s="1" t="s">
        <v>164</v>
      </c>
      <c r="AB340" s="1" t="s">
        <v>1130</v>
      </c>
      <c r="AC340" s="1" t="s">
        <v>181</v>
      </c>
      <c r="AD340" s="3">
        <v>1</v>
      </c>
      <c r="AE340" s="1" t="s">
        <v>106</v>
      </c>
      <c r="AF340" s="1" t="s">
        <v>106</v>
      </c>
      <c r="AG340" s="1" t="s">
        <v>106</v>
      </c>
      <c r="AH340" s="1" t="s">
        <v>106</v>
      </c>
      <c r="AI340" s="1" t="s">
        <v>160</v>
      </c>
      <c r="AJ340" s="1" t="s">
        <v>108</v>
      </c>
      <c r="AK340" s="1" t="s">
        <v>182</v>
      </c>
      <c r="AL340" s="1"/>
      <c r="AM340" s="1"/>
      <c r="AO340">
        <v>2112</v>
      </c>
      <c r="AP340">
        <v>2</v>
      </c>
      <c r="AQ340" s="1" t="s">
        <v>106</v>
      </c>
      <c r="AR340" s="1" t="s">
        <v>119</v>
      </c>
      <c r="AT340" s="1" t="s">
        <v>108</v>
      </c>
      <c r="AU340" s="1" t="s">
        <v>166</v>
      </c>
      <c r="AV340">
        <v>1883</v>
      </c>
      <c r="AW340" s="1" t="s">
        <v>167</v>
      </c>
      <c r="AX340">
        <v>6</v>
      </c>
      <c r="AY340">
        <v>2</v>
      </c>
      <c r="AZ340">
        <v>0</v>
      </c>
      <c r="BA340">
        <v>12</v>
      </c>
      <c r="BI340" s="1"/>
      <c r="BM340" s="1"/>
      <c r="BN340" s="1"/>
      <c r="BV340">
        <v>0</v>
      </c>
      <c r="BX340">
        <v>23330</v>
      </c>
      <c r="BY340">
        <v>75910</v>
      </c>
      <c r="BZ340">
        <v>0</v>
      </c>
      <c r="CA340" s="1" t="s">
        <v>1061</v>
      </c>
      <c r="CB340" s="1" t="s">
        <v>119</v>
      </c>
      <c r="CD340">
        <v>3909</v>
      </c>
      <c r="CE340" s="1" t="s">
        <v>108</v>
      </c>
      <c r="CF340" s="1" t="s">
        <v>106</v>
      </c>
      <c r="CG340" s="1"/>
      <c r="CI340" s="1" t="s">
        <v>3256</v>
      </c>
      <c r="CJ340" s="1" t="s">
        <v>157</v>
      </c>
      <c r="CK340">
        <v>2520306</v>
      </c>
      <c r="CL340">
        <v>184664</v>
      </c>
      <c r="CM340" s="1" t="s">
        <v>1129</v>
      </c>
      <c r="CO340" s="1"/>
      <c r="CP340" s="1"/>
      <c r="CQ340" s="1" t="s">
        <v>3257</v>
      </c>
      <c r="CR340" s="1" t="s">
        <v>3246</v>
      </c>
      <c r="CS340" s="1"/>
      <c r="CU340" s="1" t="s">
        <v>1133</v>
      </c>
      <c r="CV340" s="1" t="s">
        <v>113</v>
      </c>
      <c r="CW340" s="1" t="s">
        <v>1129</v>
      </c>
      <c r="CX340" s="1"/>
      <c r="CZ340" s="2">
        <f t="shared" si="5"/>
        <v>99240</v>
      </c>
      <c r="DA340" t="str">
        <f>_xlfn.IFNA(_xlfn.XLOOKUP(R340, LandUseCodes!$A$1:$A$70,LandUseCodes!$B$1:$B$70), "Not Listed")</f>
        <v>R - Two Family</v>
      </c>
      <c r="DB340" t="str">
        <f>_xlfn.IFNA(_xlfn.XLOOKUP(AD340, Type!$A$1:$A$3,Type!$B$1:$B$3), "Not Listed")</f>
        <v>Public</v>
      </c>
    </row>
    <row r="341" spans="1:106" x14ac:dyDescent="0.25">
      <c r="A341" s="1" t="s">
        <v>3258</v>
      </c>
      <c r="B341">
        <v>2024</v>
      </c>
      <c r="C341">
        <v>1</v>
      </c>
      <c r="D341" s="1" t="s">
        <v>3259</v>
      </c>
      <c r="E341" s="1" t="s">
        <v>350</v>
      </c>
      <c r="F341" s="1" t="s">
        <v>1020</v>
      </c>
      <c r="G341">
        <v>179900</v>
      </c>
      <c r="H341" s="1"/>
      <c r="J341">
        <v>116990</v>
      </c>
      <c r="K341" s="1" t="s">
        <v>3260</v>
      </c>
      <c r="L341" s="1"/>
      <c r="M341" s="1" t="s">
        <v>538</v>
      </c>
      <c r="N341">
        <v>129</v>
      </c>
      <c r="O341" s="1" t="s">
        <v>152</v>
      </c>
      <c r="P341" s="1" t="s">
        <v>1126</v>
      </c>
      <c r="Q341" s="1" t="s">
        <v>340</v>
      </c>
      <c r="R341" s="1" t="s">
        <v>163</v>
      </c>
      <c r="S341" s="1" t="s">
        <v>3261</v>
      </c>
      <c r="T341" s="1" t="s">
        <v>1128</v>
      </c>
      <c r="V341" s="1" t="s">
        <v>1129</v>
      </c>
      <c r="W341" s="1" t="s">
        <v>3262</v>
      </c>
      <c r="X341" s="1" t="s">
        <v>890</v>
      </c>
      <c r="Y341">
        <v>300000</v>
      </c>
      <c r="Z341" s="1" t="s">
        <v>148</v>
      </c>
      <c r="AA341" s="1" t="s">
        <v>164</v>
      </c>
      <c r="AB341" s="1" t="s">
        <v>1130</v>
      </c>
      <c r="AC341" s="1" t="s">
        <v>1131</v>
      </c>
      <c r="AD341" s="3">
        <v>1</v>
      </c>
      <c r="AE341" s="1" t="s">
        <v>106</v>
      </c>
      <c r="AF341" s="1" t="s">
        <v>106</v>
      </c>
      <c r="AG341" s="1" t="s">
        <v>106</v>
      </c>
      <c r="AH341" s="1" t="s">
        <v>106</v>
      </c>
      <c r="AI341" s="1" t="s">
        <v>160</v>
      </c>
      <c r="AJ341" s="1" t="s">
        <v>104</v>
      </c>
      <c r="AK341" s="1" t="s">
        <v>182</v>
      </c>
      <c r="AL341" s="1"/>
      <c r="AM341" s="1"/>
      <c r="AO341">
        <v>1214</v>
      </c>
      <c r="AP341">
        <v>2</v>
      </c>
      <c r="AQ341" s="1" t="s">
        <v>106</v>
      </c>
      <c r="AR341" s="1" t="s">
        <v>107</v>
      </c>
      <c r="AT341" s="1" t="s">
        <v>108</v>
      </c>
      <c r="AU341" s="1" t="s">
        <v>166</v>
      </c>
      <c r="AV341">
        <v>1900</v>
      </c>
      <c r="AW341" s="1" t="s">
        <v>167</v>
      </c>
      <c r="AX341">
        <v>3</v>
      </c>
      <c r="AY341">
        <v>1</v>
      </c>
      <c r="AZ341">
        <v>1</v>
      </c>
      <c r="BA341">
        <v>6</v>
      </c>
      <c r="BI341" s="1"/>
      <c r="BM341" s="1"/>
      <c r="BN341" s="1"/>
      <c r="BV341">
        <v>0</v>
      </c>
      <c r="BX341">
        <v>47680</v>
      </c>
      <c r="BY341">
        <v>69310</v>
      </c>
      <c r="BZ341">
        <v>2940</v>
      </c>
      <c r="CA341" s="1" t="s">
        <v>1061</v>
      </c>
      <c r="CB341" s="1" t="s">
        <v>119</v>
      </c>
      <c r="CD341">
        <v>8118</v>
      </c>
      <c r="CE341" s="1" t="s">
        <v>106</v>
      </c>
      <c r="CF341" s="1" t="s">
        <v>106</v>
      </c>
      <c r="CI341" s="1" t="s">
        <v>3263</v>
      </c>
      <c r="CJ341" s="1" t="s">
        <v>157</v>
      </c>
      <c r="CK341">
        <v>2520282</v>
      </c>
      <c r="CL341">
        <v>184745</v>
      </c>
      <c r="CM341" s="1" t="s">
        <v>1129</v>
      </c>
      <c r="CO341" s="1"/>
      <c r="CP341" s="1"/>
      <c r="CQ341" s="1" t="s">
        <v>3261</v>
      </c>
      <c r="CR341" s="1" t="s">
        <v>3261</v>
      </c>
      <c r="CS341" s="1"/>
      <c r="CU341" s="1" t="s">
        <v>1133</v>
      </c>
      <c r="CV341" s="1" t="s">
        <v>113</v>
      </c>
      <c r="CW341" s="1" t="s">
        <v>1129</v>
      </c>
      <c r="CX341" s="1" t="s">
        <v>1098</v>
      </c>
      <c r="CZ341" s="2">
        <f t="shared" si="5"/>
        <v>116990</v>
      </c>
      <c r="DA341" t="str">
        <f>_xlfn.IFNA(_xlfn.XLOOKUP(R341, LandUseCodes!$A$1:$A$70,LandUseCodes!$B$1:$B$70), "Not Listed")</f>
        <v>R - Single Family/Cabin</v>
      </c>
      <c r="DB341" t="str">
        <f>_xlfn.IFNA(_xlfn.XLOOKUP(AD341, Type!$A$1:$A$3,Type!$B$1:$B$3), "Not Listed")</f>
        <v>Public</v>
      </c>
    </row>
    <row r="342" spans="1:106" x14ac:dyDescent="0.25">
      <c r="A342" s="1" t="s">
        <v>3264</v>
      </c>
      <c r="B342">
        <v>2024</v>
      </c>
      <c r="C342">
        <v>1</v>
      </c>
      <c r="D342" s="1" t="s">
        <v>3265</v>
      </c>
      <c r="E342" s="1" t="s">
        <v>440</v>
      </c>
      <c r="F342" s="1" t="s">
        <v>3266</v>
      </c>
      <c r="G342">
        <v>118500</v>
      </c>
      <c r="H342" s="1" t="s">
        <v>144</v>
      </c>
      <c r="J342">
        <v>69920</v>
      </c>
      <c r="K342" s="1" t="s">
        <v>3267</v>
      </c>
      <c r="L342" s="1"/>
      <c r="M342" s="1" t="s">
        <v>538</v>
      </c>
      <c r="N342">
        <v>125</v>
      </c>
      <c r="O342" s="1" t="s">
        <v>152</v>
      </c>
      <c r="P342" s="1" t="s">
        <v>1126</v>
      </c>
      <c r="Q342" s="1" t="s">
        <v>340</v>
      </c>
      <c r="R342" s="1" t="s">
        <v>163</v>
      </c>
      <c r="S342" s="1" t="s">
        <v>2800</v>
      </c>
      <c r="T342" s="1" t="s">
        <v>1006</v>
      </c>
      <c r="U342" s="1" t="s">
        <v>1077</v>
      </c>
      <c r="V342" s="1" t="s">
        <v>1078</v>
      </c>
      <c r="W342" s="1" t="s">
        <v>3268</v>
      </c>
      <c r="X342" s="1" t="s">
        <v>598</v>
      </c>
      <c r="Y342">
        <v>155000</v>
      </c>
      <c r="Z342" s="1" t="s">
        <v>148</v>
      </c>
      <c r="AA342" s="1" t="s">
        <v>164</v>
      </c>
      <c r="AB342" s="1" t="s">
        <v>1130</v>
      </c>
      <c r="AC342" s="1" t="s">
        <v>1131</v>
      </c>
      <c r="AD342" s="3">
        <v>1</v>
      </c>
      <c r="AE342" s="1" t="s">
        <v>106</v>
      </c>
      <c r="AF342" s="1" t="s">
        <v>106</v>
      </c>
      <c r="AG342" s="1" t="s">
        <v>106</v>
      </c>
      <c r="AH342" s="1" t="s">
        <v>106</v>
      </c>
      <c r="AI342" s="1" t="s">
        <v>160</v>
      </c>
      <c r="AJ342" s="1" t="s">
        <v>108</v>
      </c>
      <c r="AK342" s="1" t="s">
        <v>182</v>
      </c>
      <c r="AL342" s="1"/>
      <c r="AM342" s="1"/>
      <c r="AO342">
        <v>1232</v>
      </c>
      <c r="AP342">
        <v>2.5</v>
      </c>
      <c r="AQ342" s="1" t="s">
        <v>148</v>
      </c>
      <c r="AR342" s="1" t="s">
        <v>107</v>
      </c>
      <c r="AT342" s="1" t="s">
        <v>108</v>
      </c>
      <c r="AU342" s="1" t="s">
        <v>166</v>
      </c>
      <c r="AV342">
        <v>1900</v>
      </c>
      <c r="AW342" s="1" t="s">
        <v>141</v>
      </c>
      <c r="AX342">
        <v>3</v>
      </c>
      <c r="AY342">
        <v>1</v>
      </c>
      <c r="AZ342">
        <v>1</v>
      </c>
      <c r="BA342">
        <v>7</v>
      </c>
      <c r="BH342">
        <v>364</v>
      </c>
      <c r="BI342" s="1"/>
      <c r="BM342" s="1"/>
      <c r="BN342" s="1"/>
      <c r="BV342">
        <v>0</v>
      </c>
      <c r="BW342">
        <v>122860</v>
      </c>
      <c r="BX342">
        <v>53240</v>
      </c>
      <c r="BY342">
        <v>16680</v>
      </c>
      <c r="BZ342">
        <v>7300</v>
      </c>
      <c r="CA342" s="1" t="s">
        <v>1061</v>
      </c>
      <c r="CB342" s="1" t="s">
        <v>119</v>
      </c>
      <c r="CD342">
        <v>9764</v>
      </c>
      <c r="CE342" s="1" t="s">
        <v>106</v>
      </c>
      <c r="CF342" s="1" t="s">
        <v>106</v>
      </c>
      <c r="CG342" s="1"/>
      <c r="CI342" s="1" t="s">
        <v>3269</v>
      </c>
      <c r="CJ342" s="1" t="s">
        <v>168</v>
      </c>
      <c r="CK342">
        <v>2520314</v>
      </c>
      <c r="CL342">
        <v>184777</v>
      </c>
      <c r="CM342" s="1" t="s">
        <v>1129</v>
      </c>
      <c r="CO342" s="1"/>
      <c r="CP342" s="1"/>
      <c r="CQ342" s="1" t="s">
        <v>3270</v>
      </c>
      <c r="CR342" s="1" t="s">
        <v>2800</v>
      </c>
      <c r="CS342" s="1" t="s">
        <v>1006</v>
      </c>
      <c r="CU342" s="1" t="s">
        <v>1079</v>
      </c>
      <c r="CV342" s="1" t="s">
        <v>113</v>
      </c>
      <c r="CW342" s="1" t="s">
        <v>1078</v>
      </c>
      <c r="CX342" s="1" t="s">
        <v>1098</v>
      </c>
      <c r="CZ342" s="2">
        <f t="shared" si="5"/>
        <v>69920</v>
      </c>
      <c r="DA342" t="str">
        <f>_xlfn.IFNA(_xlfn.XLOOKUP(R342, LandUseCodes!$A$1:$A$70,LandUseCodes!$B$1:$B$70), "Not Listed")</f>
        <v>R - Single Family/Cabin</v>
      </c>
      <c r="DB342" t="str">
        <f>_xlfn.IFNA(_xlfn.XLOOKUP(AD342, Type!$A$1:$A$3,Type!$B$1:$B$3), "Not Listed")</f>
        <v>Public</v>
      </c>
    </row>
    <row r="343" spans="1:106" x14ac:dyDescent="0.25">
      <c r="A343" s="1" t="s">
        <v>3271</v>
      </c>
      <c r="B343">
        <v>2024</v>
      </c>
      <c r="C343">
        <v>1</v>
      </c>
      <c r="D343" s="1" t="s">
        <v>1155</v>
      </c>
      <c r="E343" s="1" t="s">
        <v>584</v>
      </c>
      <c r="F343" s="1" t="s">
        <v>1156</v>
      </c>
      <c r="G343">
        <v>92500</v>
      </c>
      <c r="H343" s="1" t="s">
        <v>101</v>
      </c>
      <c r="J343">
        <v>57110</v>
      </c>
      <c r="K343" s="1" t="s">
        <v>1157</v>
      </c>
      <c r="L343" s="1"/>
      <c r="M343" s="1" t="s">
        <v>538</v>
      </c>
      <c r="N343">
        <v>123</v>
      </c>
      <c r="O343" s="1" t="s">
        <v>152</v>
      </c>
      <c r="P343" s="1" t="s">
        <v>1126</v>
      </c>
      <c r="Q343" s="1" t="s">
        <v>340</v>
      </c>
      <c r="R343" s="1" t="s">
        <v>163</v>
      </c>
      <c r="S343" s="1" t="s">
        <v>1158</v>
      </c>
      <c r="T343" s="1" t="s">
        <v>1128</v>
      </c>
      <c r="V343" s="1" t="s">
        <v>1129</v>
      </c>
      <c r="W343" s="1" t="s">
        <v>371</v>
      </c>
      <c r="X343" s="1" t="s">
        <v>1159</v>
      </c>
      <c r="Y343">
        <v>1</v>
      </c>
      <c r="Z343" s="1" t="s">
        <v>148</v>
      </c>
      <c r="AA343" s="1" t="s">
        <v>164</v>
      </c>
      <c r="AB343" s="1" t="s">
        <v>1130</v>
      </c>
      <c r="AC343" s="1" t="s">
        <v>1131</v>
      </c>
      <c r="AD343" s="3">
        <v>1</v>
      </c>
      <c r="AE343" s="1" t="s">
        <v>106</v>
      </c>
      <c r="AF343" s="1" t="s">
        <v>106</v>
      </c>
      <c r="AG343" s="1" t="s">
        <v>106</v>
      </c>
      <c r="AH343" s="1" t="s">
        <v>106</v>
      </c>
      <c r="AI343" s="1" t="s">
        <v>160</v>
      </c>
      <c r="AJ343" s="1" t="s">
        <v>108</v>
      </c>
      <c r="AK343" s="1" t="s">
        <v>182</v>
      </c>
      <c r="AL343" s="1"/>
      <c r="AM343" s="1"/>
      <c r="AO343">
        <v>1282</v>
      </c>
      <c r="AP343">
        <v>2.5</v>
      </c>
      <c r="AQ343" s="1" t="s">
        <v>148</v>
      </c>
      <c r="AR343" s="1" t="s">
        <v>107</v>
      </c>
      <c r="AT343" s="1" t="s">
        <v>108</v>
      </c>
      <c r="AU343" s="1" t="s">
        <v>166</v>
      </c>
      <c r="AV343">
        <v>1900</v>
      </c>
      <c r="AW343" s="1" t="s">
        <v>167</v>
      </c>
      <c r="AX343">
        <v>3</v>
      </c>
      <c r="AY343">
        <v>1</v>
      </c>
      <c r="AZ343">
        <v>1</v>
      </c>
      <c r="BA343">
        <v>7</v>
      </c>
      <c r="BI343" s="1"/>
      <c r="BM343" s="1"/>
      <c r="BN343" s="1"/>
      <c r="BV343">
        <v>0</v>
      </c>
      <c r="BW343">
        <v>121880</v>
      </c>
      <c r="BX343">
        <v>45500</v>
      </c>
      <c r="BY343">
        <v>11610</v>
      </c>
      <c r="BZ343">
        <v>1700</v>
      </c>
      <c r="CA343" s="1" t="s">
        <v>1061</v>
      </c>
      <c r="CB343" s="1" t="s">
        <v>119</v>
      </c>
      <c r="CD343">
        <v>10135</v>
      </c>
      <c r="CE343" s="1" t="s">
        <v>106</v>
      </c>
      <c r="CF343" s="1" t="s">
        <v>106</v>
      </c>
      <c r="CG343" s="1"/>
      <c r="CI343" s="1" t="s">
        <v>3272</v>
      </c>
      <c r="CJ343" s="1" t="s">
        <v>157</v>
      </c>
      <c r="CK343">
        <v>2520348</v>
      </c>
      <c r="CL343">
        <v>184813</v>
      </c>
      <c r="CM343" s="1" t="s">
        <v>1129</v>
      </c>
      <c r="CO343" s="1"/>
      <c r="CP343" s="1"/>
      <c r="CQ343" s="1" t="s">
        <v>3273</v>
      </c>
      <c r="CR343" s="1" t="s">
        <v>1158</v>
      </c>
      <c r="CS343" s="1"/>
      <c r="CU343" s="1" t="s">
        <v>1133</v>
      </c>
      <c r="CV343" s="1" t="s">
        <v>113</v>
      </c>
      <c r="CW343" s="1" t="s">
        <v>1129</v>
      </c>
      <c r="CX343" s="1"/>
      <c r="CZ343" s="2">
        <f t="shared" si="5"/>
        <v>57110</v>
      </c>
      <c r="DA343" t="str">
        <f>_xlfn.IFNA(_xlfn.XLOOKUP(R343, LandUseCodes!$A$1:$A$70,LandUseCodes!$B$1:$B$70), "Not Listed")</f>
        <v>R - Single Family/Cabin</v>
      </c>
      <c r="DB343" t="str">
        <f>_xlfn.IFNA(_xlfn.XLOOKUP(AD343, Type!$A$1:$A$3,Type!$B$1:$B$3), "Not Listed")</f>
        <v>Public</v>
      </c>
    </row>
    <row r="344" spans="1:106" x14ac:dyDescent="0.25">
      <c r="A344" s="1" t="s">
        <v>3274</v>
      </c>
      <c r="B344">
        <v>2024</v>
      </c>
      <c r="C344">
        <v>1</v>
      </c>
      <c r="D344" s="1" t="s">
        <v>187</v>
      </c>
      <c r="E344" s="1" t="s">
        <v>304</v>
      </c>
      <c r="F344" s="1" t="s">
        <v>188</v>
      </c>
      <c r="G344">
        <v>144000</v>
      </c>
      <c r="H344" s="1" t="s">
        <v>134</v>
      </c>
      <c r="J344">
        <v>49320</v>
      </c>
      <c r="K344" s="1" t="s">
        <v>3275</v>
      </c>
      <c r="L344" s="1" t="s">
        <v>3276</v>
      </c>
      <c r="M344" s="1" t="s">
        <v>538</v>
      </c>
      <c r="N344">
        <v>2</v>
      </c>
      <c r="O344" s="1"/>
      <c r="P344" s="1" t="s">
        <v>3277</v>
      </c>
      <c r="Q344" s="1" t="s">
        <v>175</v>
      </c>
      <c r="R344" s="1" t="s">
        <v>163</v>
      </c>
      <c r="S344" s="1" t="s">
        <v>3278</v>
      </c>
      <c r="T344" s="1" t="s">
        <v>1128</v>
      </c>
      <c r="U344" s="1"/>
      <c r="V344" s="1" t="s">
        <v>1129</v>
      </c>
      <c r="W344" s="1" t="s">
        <v>3279</v>
      </c>
      <c r="X344" s="1" t="s">
        <v>3280</v>
      </c>
      <c r="Y344">
        <v>142000</v>
      </c>
      <c r="Z344" s="1" t="s">
        <v>148</v>
      </c>
      <c r="AA344" s="1" t="s">
        <v>164</v>
      </c>
      <c r="AB344" s="1" t="s">
        <v>1130</v>
      </c>
      <c r="AC344" s="1" t="s">
        <v>181</v>
      </c>
      <c r="AD344" s="3">
        <v>1</v>
      </c>
      <c r="AE344" s="1" t="s">
        <v>106</v>
      </c>
      <c r="AF344" s="1" t="s">
        <v>108</v>
      </c>
      <c r="AG344" s="1" t="s">
        <v>106</v>
      </c>
      <c r="AH344" s="1" t="s">
        <v>106</v>
      </c>
      <c r="AI344" s="1"/>
      <c r="AJ344" s="1" t="s">
        <v>108</v>
      </c>
      <c r="AK344" s="1" t="s">
        <v>182</v>
      </c>
      <c r="AL344" s="1"/>
      <c r="AM344" s="1"/>
      <c r="AO344">
        <v>589</v>
      </c>
      <c r="AP344">
        <v>1</v>
      </c>
      <c r="AQ344" s="1" t="s">
        <v>112</v>
      </c>
      <c r="AR344" s="1" t="s">
        <v>106</v>
      </c>
      <c r="AT344" s="1" t="s">
        <v>108</v>
      </c>
      <c r="AU344" s="1" t="s">
        <v>166</v>
      </c>
      <c r="AV344">
        <v>1954</v>
      </c>
      <c r="AW344" s="1" t="s">
        <v>331</v>
      </c>
      <c r="AX344">
        <v>2</v>
      </c>
      <c r="AY344">
        <v>1</v>
      </c>
      <c r="AZ344">
        <v>0</v>
      </c>
      <c r="BA344">
        <v>4</v>
      </c>
      <c r="BI344" s="1"/>
      <c r="BM344" s="1"/>
      <c r="BN344" s="1"/>
      <c r="BU344" s="1"/>
      <c r="BV344">
        <v>0</v>
      </c>
      <c r="BX344">
        <v>15430</v>
      </c>
      <c r="BY344">
        <v>33890</v>
      </c>
      <c r="BZ344">
        <v>0</v>
      </c>
      <c r="CA344" s="1" t="s">
        <v>1061</v>
      </c>
      <c r="CB344" s="1" t="s">
        <v>108</v>
      </c>
      <c r="CD344">
        <v>13200</v>
      </c>
      <c r="CE344" s="1" t="s">
        <v>106</v>
      </c>
      <c r="CF344" s="1" t="s">
        <v>106</v>
      </c>
      <c r="CG344" s="1"/>
      <c r="CI344" s="1" t="s">
        <v>3281</v>
      </c>
      <c r="CJ344" s="1" t="s">
        <v>157</v>
      </c>
      <c r="CK344">
        <v>2519578</v>
      </c>
      <c r="CL344">
        <v>184035</v>
      </c>
      <c r="CM344" s="1" t="s">
        <v>1129</v>
      </c>
      <c r="CO344" s="1"/>
      <c r="CP344" s="1"/>
      <c r="CQ344" s="1" t="s">
        <v>3282</v>
      </c>
      <c r="CR344" s="1" t="s">
        <v>3278</v>
      </c>
      <c r="CS344" s="1"/>
      <c r="CU344" s="1" t="s">
        <v>1133</v>
      </c>
      <c r="CV344" s="1" t="s">
        <v>113</v>
      </c>
      <c r="CW344" s="1" t="s">
        <v>1129</v>
      </c>
      <c r="CX344" s="1"/>
      <c r="CZ344" s="2">
        <f t="shared" si="5"/>
        <v>49320</v>
      </c>
      <c r="DA344" t="str">
        <f>_xlfn.IFNA(_xlfn.XLOOKUP(R344, LandUseCodes!$A$1:$A$70,LandUseCodes!$B$1:$B$70), "Not Listed")</f>
        <v>R - Single Family/Cabin</v>
      </c>
      <c r="DB344" t="str">
        <f>_xlfn.IFNA(_xlfn.XLOOKUP(AD344, Type!$A$1:$A$3,Type!$B$1:$B$3), "Not Listed")</f>
        <v>Public</v>
      </c>
    </row>
    <row r="345" spans="1:106" x14ac:dyDescent="0.25">
      <c r="A345" s="1" t="s">
        <v>3283</v>
      </c>
      <c r="B345">
        <v>2024</v>
      </c>
      <c r="C345">
        <v>1</v>
      </c>
      <c r="D345" s="1" t="s">
        <v>3284</v>
      </c>
      <c r="E345" s="1" t="s">
        <v>457</v>
      </c>
      <c r="F345" s="1"/>
      <c r="H345" s="1"/>
      <c r="J345">
        <v>18000</v>
      </c>
      <c r="K345" s="1" t="s">
        <v>3285</v>
      </c>
      <c r="L345" s="1"/>
      <c r="M345" s="1" t="s">
        <v>538</v>
      </c>
      <c r="N345">
        <v>316</v>
      </c>
      <c r="O345" s="1"/>
      <c r="P345" s="1" t="s">
        <v>3277</v>
      </c>
      <c r="Q345" s="1" t="s">
        <v>175</v>
      </c>
      <c r="R345" s="1" t="s">
        <v>323</v>
      </c>
      <c r="S345" s="1" t="s">
        <v>3286</v>
      </c>
      <c r="T345" s="1" t="s">
        <v>1128</v>
      </c>
      <c r="U345" s="1"/>
      <c r="V345" s="1" t="s">
        <v>1129</v>
      </c>
      <c r="W345" s="1"/>
      <c r="X345" s="1"/>
      <c r="Z345" s="1" t="s">
        <v>148</v>
      </c>
      <c r="AA345" s="1" t="s">
        <v>164</v>
      </c>
      <c r="AB345" s="1" t="s">
        <v>1130</v>
      </c>
      <c r="AC345" s="1" t="s">
        <v>181</v>
      </c>
      <c r="AD345" s="3">
        <v>1</v>
      </c>
      <c r="AE345" s="1" t="s">
        <v>106</v>
      </c>
      <c r="AF345" s="1" t="s">
        <v>106</v>
      </c>
      <c r="AG345" s="1" t="s">
        <v>106</v>
      </c>
      <c r="AH345" s="1" t="s">
        <v>106</v>
      </c>
      <c r="AI345" s="1"/>
      <c r="AJ345" s="1"/>
      <c r="AK345" s="1" t="s">
        <v>182</v>
      </c>
      <c r="AL345" s="1"/>
      <c r="AQ345" s="1"/>
      <c r="AR345" s="1"/>
      <c r="AT345" s="1"/>
      <c r="AU345" s="1"/>
      <c r="AW345" s="1"/>
      <c r="BI345" s="1"/>
      <c r="BM345" s="1"/>
      <c r="BN345" s="1"/>
      <c r="BU345" s="1"/>
      <c r="BV345">
        <v>0</v>
      </c>
      <c r="BW345">
        <v>36510</v>
      </c>
      <c r="BX345">
        <v>18000</v>
      </c>
      <c r="BY345">
        <v>0</v>
      </c>
      <c r="BZ345">
        <v>0</v>
      </c>
      <c r="CA345" s="1" t="s">
        <v>1061</v>
      </c>
      <c r="CB345" s="1"/>
      <c r="CC345">
        <v>3.6</v>
      </c>
      <c r="CE345" s="1"/>
      <c r="CF345" s="1" t="s">
        <v>108</v>
      </c>
      <c r="CI345" s="1" t="s">
        <v>3287</v>
      </c>
      <c r="CJ345" s="1" t="s">
        <v>3288</v>
      </c>
      <c r="CK345">
        <v>2519753</v>
      </c>
      <c r="CL345">
        <v>184000</v>
      </c>
      <c r="CM345" s="1" t="s">
        <v>1129</v>
      </c>
      <c r="CO345" s="1"/>
      <c r="CP345" s="1"/>
      <c r="CQ345" s="1" t="s">
        <v>3289</v>
      </c>
      <c r="CR345" s="1" t="s">
        <v>3286</v>
      </c>
      <c r="CS345" s="1"/>
      <c r="CU345" s="1" t="s">
        <v>1133</v>
      </c>
      <c r="CV345" s="1" t="s">
        <v>113</v>
      </c>
      <c r="CW345" s="1" t="s">
        <v>1129</v>
      </c>
      <c r="CX345" s="1"/>
      <c r="CZ345" s="2">
        <f t="shared" si="5"/>
        <v>18000</v>
      </c>
      <c r="DA345" t="str">
        <f>_xlfn.IFNA(_xlfn.XLOOKUP(R345, LandUseCodes!$A$1:$A$70,LandUseCodes!$B$1:$B$70), "Not Listed")</f>
        <v>R - Vacant Land Residential</v>
      </c>
      <c r="DB345" t="str">
        <f>_xlfn.IFNA(_xlfn.XLOOKUP(AD345, Type!$A$1:$A$3,Type!$B$1:$B$3), "Not Listed")</f>
        <v>Public</v>
      </c>
    </row>
    <row r="346" spans="1:106" x14ac:dyDescent="0.25">
      <c r="A346" s="1" t="s">
        <v>3290</v>
      </c>
      <c r="B346">
        <v>2024</v>
      </c>
      <c r="C346">
        <v>1</v>
      </c>
      <c r="D346" s="1" t="s">
        <v>3291</v>
      </c>
      <c r="E346" s="1" t="s">
        <v>766</v>
      </c>
      <c r="F346" s="1"/>
      <c r="H346" s="1"/>
      <c r="J346">
        <v>147390</v>
      </c>
      <c r="K346" s="1" t="s">
        <v>3292</v>
      </c>
      <c r="L346" s="1" t="s">
        <v>660</v>
      </c>
      <c r="M346" s="1" t="s">
        <v>538</v>
      </c>
      <c r="N346">
        <v>20</v>
      </c>
      <c r="O346" s="1"/>
      <c r="P346" s="1" t="s">
        <v>3293</v>
      </c>
      <c r="Q346" s="1" t="s">
        <v>175</v>
      </c>
      <c r="R346" s="1" t="s">
        <v>163</v>
      </c>
      <c r="S346" s="1" t="s">
        <v>3294</v>
      </c>
      <c r="T346" s="1" t="s">
        <v>1128</v>
      </c>
      <c r="U346" s="1"/>
      <c r="V346" s="1" t="s">
        <v>1129</v>
      </c>
      <c r="W346" s="1"/>
      <c r="X346" s="1"/>
      <c r="Z346" s="1" t="s">
        <v>148</v>
      </c>
      <c r="AA346" s="1" t="s">
        <v>164</v>
      </c>
      <c r="AB346" s="1" t="s">
        <v>1130</v>
      </c>
      <c r="AC346" s="1" t="s">
        <v>181</v>
      </c>
      <c r="AD346" s="3">
        <v>1</v>
      </c>
      <c r="AE346" s="1" t="s">
        <v>106</v>
      </c>
      <c r="AF346" s="1" t="s">
        <v>106</v>
      </c>
      <c r="AG346" s="1" t="s">
        <v>106</v>
      </c>
      <c r="AH346" s="1" t="s">
        <v>106</v>
      </c>
      <c r="AI346" s="1"/>
      <c r="AJ346" s="1"/>
      <c r="AK346" s="1" t="s">
        <v>182</v>
      </c>
      <c r="AL346" s="1"/>
      <c r="AM346" s="1"/>
      <c r="AO346">
        <v>1920</v>
      </c>
      <c r="AP346">
        <v>1</v>
      </c>
      <c r="AQ346" s="1" t="s">
        <v>106</v>
      </c>
      <c r="AR346" s="1" t="s">
        <v>119</v>
      </c>
      <c r="AT346" s="1" t="s">
        <v>119</v>
      </c>
      <c r="AU346" s="1" t="s">
        <v>121</v>
      </c>
      <c r="AV346">
        <v>1967</v>
      </c>
      <c r="AW346" s="1" t="s">
        <v>182</v>
      </c>
      <c r="AX346">
        <v>3</v>
      </c>
      <c r="AY346">
        <v>1</v>
      </c>
      <c r="AZ346">
        <v>1</v>
      </c>
      <c r="BA346">
        <v>6</v>
      </c>
      <c r="BE346">
        <v>1</v>
      </c>
      <c r="BF346">
        <v>1</v>
      </c>
      <c r="BG346">
        <v>864</v>
      </c>
      <c r="BH346">
        <v>192</v>
      </c>
      <c r="BI346" s="1"/>
      <c r="BM346" s="1"/>
      <c r="BN346" s="1"/>
      <c r="BU346" s="1"/>
      <c r="BV346">
        <v>0</v>
      </c>
      <c r="BX346">
        <v>37050</v>
      </c>
      <c r="BY346">
        <v>110340</v>
      </c>
      <c r="BZ346">
        <v>4710</v>
      </c>
      <c r="CA346" s="1" t="s">
        <v>1061</v>
      </c>
      <c r="CB346" s="1" t="s">
        <v>119</v>
      </c>
      <c r="CD346">
        <v>20850</v>
      </c>
      <c r="CE346" s="1" t="s">
        <v>106</v>
      </c>
      <c r="CF346" s="1" t="s">
        <v>106</v>
      </c>
      <c r="CI346" s="1" t="s">
        <v>3295</v>
      </c>
      <c r="CJ346" s="1" t="s">
        <v>168</v>
      </c>
      <c r="CK346">
        <v>2520628</v>
      </c>
      <c r="CL346">
        <v>183399</v>
      </c>
      <c r="CM346" s="1" t="s">
        <v>1129</v>
      </c>
      <c r="CO346" s="1"/>
      <c r="CP346" s="1"/>
      <c r="CQ346" s="1" t="s">
        <v>3294</v>
      </c>
      <c r="CR346" s="1" t="s">
        <v>3294</v>
      </c>
      <c r="CS346" s="1"/>
      <c r="CU346" s="1" t="s">
        <v>1133</v>
      </c>
      <c r="CV346" s="1" t="s">
        <v>113</v>
      </c>
      <c r="CW346" s="1" t="s">
        <v>1129</v>
      </c>
      <c r="CX346" s="1" t="s">
        <v>1098</v>
      </c>
      <c r="CZ346" s="2">
        <f t="shared" si="5"/>
        <v>147390</v>
      </c>
      <c r="DA346" t="str">
        <f>_xlfn.IFNA(_xlfn.XLOOKUP(R346, LandUseCodes!$A$1:$A$70,LandUseCodes!$B$1:$B$70), "Not Listed")</f>
        <v>R - Single Family/Cabin</v>
      </c>
      <c r="DB346" t="str">
        <f>_xlfn.IFNA(_xlfn.XLOOKUP(AD346, Type!$A$1:$A$3,Type!$B$1:$B$3), "Not Listed")</f>
        <v>Public</v>
      </c>
    </row>
    <row r="347" spans="1:106" x14ac:dyDescent="0.25">
      <c r="A347" s="1" t="s">
        <v>3296</v>
      </c>
      <c r="B347">
        <v>2024</v>
      </c>
      <c r="C347">
        <v>1</v>
      </c>
      <c r="D347" s="1" t="s">
        <v>3297</v>
      </c>
      <c r="E347" s="1" t="s">
        <v>996</v>
      </c>
      <c r="F347" s="1" t="s">
        <v>3298</v>
      </c>
      <c r="G347">
        <v>320000</v>
      </c>
      <c r="H347" s="1"/>
      <c r="J347">
        <v>118110</v>
      </c>
      <c r="K347" s="1" t="s">
        <v>3299</v>
      </c>
      <c r="L347" s="1" t="s">
        <v>3300</v>
      </c>
      <c r="M347" s="1" t="s">
        <v>538</v>
      </c>
      <c r="N347">
        <v>11</v>
      </c>
      <c r="O347" s="1" t="s">
        <v>166</v>
      </c>
      <c r="P347" s="1" t="s">
        <v>3301</v>
      </c>
      <c r="Q347" s="1" t="s">
        <v>175</v>
      </c>
      <c r="R347" s="1" t="s">
        <v>163</v>
      </c>
      <c r="S347" s="1" t="s">
        <v>3302</v>
      </c>
      <c r="T347" s="1" t="s">
        <v>1128</v>
      </c>
      <c r="V347" s="1" t="s">
        <v>1129</v>
      </c>
      <c r="W347" s="1" t="s">
        <v>3303</v>
      </c>
      <c r="X347" s="1" t="s">
        <v>426</v>
      </c>
      <c r="Y347">
        <v>123000</v>
      </c>
      <c r="Z347" s="1" t="s">
        <v>148</v>
      </c>
      <c r="AA347" s="1" t="s">
        <v>164</v>
      </c>
      <c r="AB347" s="1" t="s">
        <v>3304</v>
      </c>
      <c r="AC347" s="1" t="s">
        <v>181</v>
      </c>
      <c r="AD347" s="3">
        <v>1</v>
      </c>
      <c r="AE347" s="1" t="s">
        <v>106</v>
      </c>
      <c r="AF347" s="1" t="s">
        <v>106</v>
      </c>
      <c r="AG347" s="1" t="s">
        <v>106</v>
      </c>
      <c r="AH347" s="1" t="s">
        <v>106</v>
      </c>
      <c r="AI347" s="1"/>
      <c r="AJ347" s="1" t="s">
        <v>104</v>
      </c>
      <c r="AK347" s="1" t="s">
        <v>182</v>
      </c>
      <c r="AL347" s="1"/>
      <c r="AM347" s="1"/>
      <c r="AO347">
        <v>1279</v>
      </c>
      <c r="AP347">
        <v>1</v>
      </c>
      <c r="AQ347" s="1" t="s">
        <v>148</v>
      </c>
      <c r="AR347" s="1" t="s">
        <v>119</v>
      </c>
      <c r="AT347" s="1" t="s">
        <v>108</v>
      </c>
      <c r="AU347" s="1" t="s">
        <v>121</v>
      </c>
      <c r="AV347">
        <v>1979</v>
      </c>
      <c r="AW347" s="1" t="s">
        <v>101</v>
      </c>
      <c r="AX347">
        <v>3</v>
      </c>
      <c r="AY347">
        <v>2</v>
      </c>
      <c r="AZ347">
        <v>0</v>
      </c>
      <c r="BA347">
        <v>6</v>
      </c>
      <c r="BE347">
        <v>1</v>
      </c>
      <c r="BF347">
        <v>1</v>
      </c>
      <c r="BG347">
        <v>264</v>
      </c>
      <c r="BI347" s="1"/>
      <c r="BM347" s="1"/>
      <c r="BN347" s="1"/>
      <c r="BV347">
        <v>0</v>
      </c>
      <c r="BX347">
        <v>37490</v>
      </c>
      <c r="BY347">
        <v>80620</v>
      </c>
      <c r="BZ347">
        <v>0</v>
      </c>
      <c r="CA347" s="1" t="s">
        <v>1061</v>
      </c>
      <c r="CB347" s="1" t="s">
        <v>108</v>
      </c>
      <c r="CD347">
        <v>16000</v>
      </c>
      <c r="CE347" s="1" t="s">
        <v>107</v>
      </c>
      <c r="CF347" s="1" t="s">
        <v>106</v>
      </c>
      <c r="CI347" s="1" t="s">
        <v>3305</v>
      </c>
      <c r="CJ347" s="1" t="s">
        <v>242</v>
      </c>
      <c r="CK347">
        <v>2520231</v>
      </c>
      <c r="CL347">
        <v>183676</v>
      </c>
      <c r="CM347" s="1" t="s">
        <v>1129</v>
      </c>
      <c r="CO347" s="1"/>
      <c r="CP347" s="1"/>
      <c r="CQ347" s="1" t="s">
        <v>3306</v>
      </c>
      <c r="CR347" s="1" t="s">
        <v>3302</v>
      </c>
      <c r="CS347" s="1"/>
      <c r="CU347" s="1" t="s">
        <v>1133</v>
      </c>
      <c r="CV347" s="1" t="s">
        <v>113</v>
      </c>
      <c r="CW347" s="1" t="s">
        <v>1129</v>
      </c>
      <c r="CX347" s="1"/>
      <c r="CZ347" s="2">
        <f t="shared" si="5"/>
        <v>118110</v>
      </c>
      <c r="DA347" t="str">
        <f>_xlfn.IFNA(_xlfn.XLOOKUP(R347, LandUseCodes!$A$1:$A$70,LandUseCodes!$B$1:$B$70), "Not Listed")</f>
        <v>R - Single Family/Cabin</v>
      </c>
      <c r="DB347" t="str">
        <f>_xlfn.IFNA(_xlfn.XLOOKUP(AD347, Type!$A$1:$A$3,Type!$B$1:$B$3), "Not Listed")</f>
        <v>Public</v>
      </c>
    </row>
    <row r="348" spans="1:106" x14ac:dyDescent="0.25">
      <c r="A348" s="1" t="s">
        <v>3307</v>
      </c>
      <c r="B348">
        <v>2024</v>
      </c>
      <c r="C348">
        <v>1</v>
      </c>
      <c r="D348" s="1" t="s">
        <v>903</v>
      </c>
      <c r="E348" s="1" t="s">
        <v>373</v>
      </c>
      <c r="F348" s="1" t="s">
        <v>904</v>
      </c>
      <c r="G348">
        <v>252603</v>
      </c>
      <c r="H348" s="1"/>
      <c r="J348">
        <v>132480</v>
      </c>
      <c r="K348" s="1" t="s">
        <v>3308</v>
      </c>
      <c r="L348" s="1" t="s">
        <v>3309</v>
      </c>
      <c r="M348" s="1" t="s">
        <v>538</v>
      </c>
      <c r="N348">
        <v>5</v>
      </c>
      <c r="O348" s="1" t="s">
        <v>166</v>
      </c>
      <c r="P348" s="1" t="s">
        <v>3301</v>
      </c>
      <c r="Q348" s="1" t="s">
        <v>175</v>
      </c>
      <c r="R348" s="1" t="s">
        <v>163</v>
      </c>
      <c r="S348" s="1" t="s">
        <v>3310</v>
      </c>
      <c r="T348" s="1" t="s">
        <v>1128</v>
      </c>
      <c r="V348" s="1" t="s">
        <v>1129</v>
      </c>
      <c r="W348" s="1" t="s">
        <v>3311</v>
      </c>
      <c r="X348" s="1" t="s">
        <v>3312</v>
      </c>
      <c r="Y348">
        <v>10</v>
      </c>
      <c r="Z348" s="1" t="s">
        <v>148</v>
      </c>
      <c r="AA348" s="1" t="s">
        <v>164</v>
      </c>
      <c r="AB348" s="1" t="s">
        <v>3304</v>
      </c>
      <c r="AC348" s="1" t="s">
        <v>181</v>
      </c>
      <c r="AD348" s="3">
        <v>1</v>
      </c>
      <c r="AE348" s="1" t="s">
        <v>106</v>
      </c>
      <c r="AF348" s="1" t="s">
        <v>106</v>
      </c>
      <c r="AG348" s="1" t="s">
        <v>106</v>
      </c>
      <c r="AH348" s="1" t="s">
        <v>106</v>
      </c>
      <c r="AI348" s="1"/>
      <c r="AJ348" s="1" t="s">
        <v>104</v>
      </c>
      <c r="AK348" s="1" t="s">
        <v>182</v>
      </c>
      <c r="AL348" s="1"/>
      <c r="AM348" s="1"/>
      <c r="AO348">
        <v>1866</v>
      </c>
      <c r="AP348">
        <v>1.5</v>
      </c>
      <c r="AQ348" s="1" t="s">
        <v>148</v>
      </c>
      <c r="AR348" s="1" t="s">
        <v>119</v>
      </c>
      <c r="AT348" s="1" t="s">
        <v>108</v>
      </c>
      <c r="AU348" s="1" t="s">
        <v>121</v>
      </c>
      <c r="AV348">
        <v>1979</v>
      </c>
      <c r="AW348" s="1" t="s">
        <v>101</v>
      </c>
      <c r="AX348">
        <v>3</v>
      </c>
      <c r="AY348">
        <v>2</v>
      </c>
      <c r="AZ348">
        <v>0</v>
      </c>
      <c r="BA348">
        <v>6</v>
      </c>
      <c r="BG348">
        <v>264</v>
      </c>
      <c r="BI348" s="1"/>
      <c r="BM348" s="1"/>
      <c r="BN348" s="1"/>
      <c r="BV348">
        <v>0</v>
      </c>
      <c r="BX348">
        <v>33000</v>
      </c>
      <c r="BY348">
        <v>99480</v>
      </c>
      <c r="BZ348">
        <v>1850</v>
      </c>
      <c r="CA348" s="1" t="s">
        <v>1061</v>
      </c>
      <c r="CB348" s="1" t="s">
        <v>119</v>
      </c>
      <c r="CD348">
        <v>11064</v>
      </c>
      <c r="CE348" s="1" t="s">
        <v>106</v>
      </c>
      <c r="CF348" s="1" t="s">
        <v>108</v>
      </c>
      <c r="CI348" s="1" t="s">
        <v>3313</v>
      </c>
      <c r="CJ348" s="1" t="s">
        <v>246</v>
      </c>
      <c r="CK348">
        <v>2520276</v>
      </c>
      <c r="CL348">
        <v>183433</v>
      </c>
      <c r="CM348" s="1" t="s">
        <v>1129</v>
      </c>
      <c r="CO348" s="1"/>
      <c r="CP348" s="1"/>
      <c r="CQ348" s="1" t="s">
        <v>3310</v>
      </c>
      <c r="CR348" s="1" t="s">
        <v>3310</v>
      </c>
      <c r="CS348" s="1"/>
      <c r="CU348" s="1" t="s">
        <v>1133</v>
      </c>
      <c r="CV348" s="1" t="s">
        <v>113</v>
      </c>
      <c r="CW348" s="1" t="s">
        <v>1129</v>
      </c>
      <c r="CX348" s="1"/>
      <c r="CZ348" s="2">
        <f t="shared" si="5"/>
        <v>132480</v>
      </c>
      <c r="DA348" t="str">
        <f>_xlfn.IFNA(_xlfn.XLOOKUP(R348, LandUseCodes!$A$1:$A$70,LandUseCodes!$B$1:$B$70), "Not Listed")</f>
        <v>R - Single Family/Cabin</v>
      </c>
      <c r="DB348" t="str">
        <f>_xlfn.IFNA(_xlfn.XLOOKUP(AD348, Type!$A$1:$A$3,Type!$B$1:$B$3), "Not Listed")</f>
        <v>Public</v>
      </c>
    </row>
    <row r="349" spans="1:106" x14ac:dyDescent="0.25">
      <c r="A349" s="1" t="s">
        <v>3314</v>
      </c>
      <c r="B349">
        <v>2024</v>
      </c>
      <c r="C349">
        <v>1</v>
      </c>
      <c r="D349" s="1" t="s">
        <v>3315</v>
      </c>
      <c r="E349" s="1" t="s">
        <v>817</v>
      </c>
      <c r="F349" s="1" t="s">
        <v>934</v>
      </c>
      <c r="G349">
        <v>158000</v>
      </c>
      <c r="H349" s="1"/>
      <c r="J349">
        <v>131530</v>
      </c>
      <c r="K349" s="1" t="s">
        <v>3316</v>
      </c>
      <c r="L349" s="1" t="s">
        <v>3317</v>
      </c>
      <c r="M349" s="1" t="s">
        <v>538</v>
      </c>
      <c r="N349">
        <v>9</v>
      </c>
      <c r="O349" s="1" t="s">
        <v>166</v>
      </c>
      <c r="P349" s="1" t="s">
        <v>3301</v>
      </c>
      <c r="Q349" s="1" t="s">
        <v>175</v>
      </c>
      <c r="R349" s="1" t="s">
        <v>163</v>
      </c>
      <c r="S349" s="1" t="s">
        <v>3318</v>
      </c>
      <c r="T349" s="1" t="s">
        <v>1128</v>
      </c>
      <c r="V349" s="1" t="s">
        <v>1129</v>
      </c>
      <c r="W349" s="1" t="s">
        <v>3319</v>
      </c>
      <c r="X349" s="1" t="s">
        <v>459</v>
      </c>
      <c r="Y349">
        <v>121000</v>
      </c>
      <c r="Z349" s="1" t="s">
        <v>148</v>
      </c>
      <c r="AA349" s="1" t="s">
        <v>164</v>
      </c>
      <c r="AB349" s="1" t="s">
        <v>3304</v>
      </c>
      <c r="AC349" s="1" t="s">
        <v>181</v>
      </c>
      <c r="AD349" s="3">
        <v>1</v>
      </c>
      <c r="AE349" s="1" t="s">
        <v>106</v>
      </c>
      <c r="AF349" s="1" t="s">
        <v>106</v>
      </c>
      <c r="AG349" s="1" t="s">
        <v>106</v>
      </c>
      <c r="AH349" s="1" t="s">
        <v>106</v>
      </c>
      <c r="AI349" s="1"/>
      <c r="AJ349" s="1" t="s">
        <v>104</v>
      </c>
      <c r="AK349" s="1" t="s">
        <v>182</v>
      </c>
      <c r="AL349" s="1"/>
      <c r="AM349" s="1"/>
      <c r="AO349">
        <v>1866</v>
      </c>
      <c r="AP349">
        <v>1.5</v>
      </c>
      <c r="AQ349" s="1" t="s">
        <v>148</v>
      </c>
      <c r="AR349" s="1" t="s">
        <v>119</v>
      </c>
      <c r="AT349" s="1" t="s">
        <v>108</v>
      </c>
      <c r="AU349" s="1" t="s">
        <v>121</v>
      </c>
      <c r="AV349">
        <v>1979</v>
      </c>
      <c r="AW349" s="1" t="s">
        <v>101</v>
      </c>
      <c r="AX349">
        <v>3</v>
      </c>
      <c r="AY349">
        <v>2</v>
      </c>
      <c r="AZ349">
        <v>0</v>
      </c>
      <c r="BA349">
        <v>6</v>
      </c>
      <c r="BE349">
        <v>1</v>
      </c>
      <c r="BF349">
        <v>1</v>
      </c>
      <c r="BI349" s="1"/>
      <c r="BM349" s="1"/>
      <c r="BN349" s="1"/>
      <c r="BV349">
        <v>0</v>
      </c>
      <c r="BX349">
        <v>37490</v>
      </c>
      <c r="BY349">
        <v>94040</v>
      </c>
      <c r="BZ349">
        <v>0</v>
      </c>
      <c r="CA349" s="1" t="s">
        <v>1061</v>
      </c>
      <c r="CB349" s="1" t="s">
        <v>108</v>
      </c>
      <c r="CD349">
        <v>16000</v>
      </c>
      <c r="CE349" s="1" t="s">
        <v>106</v>
      </c>
      <c r="CF349" s="1" t="s">
        <v>108</v>
      </c>
      <c r="CI349" s="1" t="s">
        <v>3320</v>
      </c>
      <c r="CJ349" s="1" t="s">
        <v>243</v>
      </c>
      <c r="CK349">
        <v>2520159</v>
      </c>
      <c r="CL349">
        <v>183598</v>
      </c>
      <c r="CM349" s="1" t="s">
        <v>1129</v>
      </c>
      <c r="CO349" s="1"/>
      <c r="CP349" s="1"/>
      <c r="CQ349" s="1" t="s">
        <v>3321</v>
      </c>
      <c r="CR349" s="1" t="s">
        <v>3318</v>
      </c>
      <c r="CS349" s="1"/>
      <c r="CU349" s="1" t="s">
        <v>1133</v>
      </c>
      <c r="CV349" s="1" t="s">
        <v>113</v>
      </c>
      <c r="CW349" s="1" t="s">
        <v>1129</v>
      </c>
      <c r="CX349" s="1"/>
      <c r="CZ349" s="2">
        <f t="shared" si="5"/>
        <v>131530</v>
      </c>
      <c r="DA349" t="str">
        <f>_xlfn.IFNA(_xlfn.XLOOKUP(R349, LandUseCodes!$A$1:$A$70,LandUseCodes!$B$1:$B$70), "Not Listed")</f>
        <v>R - Single Family/Cabin</v>
      </c>
      <c r="DB349" t="str">
        <f>_xlfn.IFNA(_xlfn.XLOOKUP(AD349, Type!$A$1:$A$3,Type!$B$1:$B$3), "Not Listed")</f>
        <v>Public</v>
      </c>
    </row>
    <row r="350" spans="1:106" x14ac:dyDescent="0.25">
      <c r="A350" s="1" t="s">
        <v>3322</v>
      </c>
      <c r="B350">
        <v>2024</v>
      </c>
      <c r="C350">
        <v>1</v>
      </c>
      <c r="D350" s="1" t="s">
        <v>3323</v>
      </c>
      <c r="E350" s="1" t="s">
        <v>2176</v>
      </c>
      <c r="F350" s="1" t="s">
        <v>866</v>
      </c>
      <c r="G350">
        <v>210000</v>
      </c>
      <c r="H350" s="1"/>
      <c r="J350">
        <v>134080</v>
      </c>
      <c r="K350" s="1" t="s">
        <v>3324</v>
      </c>
      <c r="L350" s="1" t="s">
        <v>3325</v>
      </c>
      <c r="M350" s="1" t="s">
        <v>538</v>
      </c>
      <c r="N350">
        <v>7</v>
      </c>
      <c r="O350" s="1" t="s">
        <v>166</v>
      </c>
      <c r="P350" s="1" t="s">
        <v>3301</v>
      </c>
      <c r="Q350" s="1" t="s">
        <v>175</v>
      </c>
      <c r="R350" s="1" t="s">
        <v>163</v>
      </c>
      <c r="S350" s="1" t="s">
        <v>3326</v>
      </c>
      <c r="T350" s="1" t="s">
        <v>1128</v>
      </c>
      <c r="U350" s="1"/>
      <c r="V350" s="1" t="s">
        <v>1129</v>
      </c>
      <c r="W350" s="1" t="s">
        <v>3327</v>
      </c>
      <c r="X350" s="1" t="s">
        <v>3328</v>
      </c>
      <c r="Y350">
        <v>150000</v>
      </c>
      <c r="Z350" s="1" t="s">
        <v>148</v>
      </c>
      <c r="AA350" s="1" t="s">
        <v>164</v>
      </c>
      <c r="AB350" s="1" t="s">
        <v>3304</v>
      </c>
      <c r="AC350" s="1" t="s">
        <v>181</v>
      </c>
      <c r="AD350" s="3">
        <v>1</v>
      </c>
      <c r="AE350" s="1" t="s">
        <v>106</v>
      </c>
      <c r="AF350" s="1" t="s">
        <v>106</v>
      </c>
      <c r="AG350" s="1" t="s">
        <v>106</v>
      </c>
      <c r="AH350" s="1" t="s">
        <v>106</v>
      </c>
      <c r="AI350" s="1"/>
      <c r="AJ350" s="1" t="s">
        <v>104</v>
      </c>
      <c r="AK350" s="1" t="s">
        <v>182</v>
      </c>
      <c r="AL350" s="1"/>
      <c r="AM350" s="1"/>
      <c r="AO350">
        <v>1866</v>
      </c>
      <c r="AP350">
        <v>1.5</v>
      </c>
      <c r="AQ350" s="1" t="s">
        <v>148</v>
      </c>
      <c r="AR350" s="1" t="s">
        <v>119</v>
      </c>
      <c r="AT350" s="1" t="s">
        <v>108</v>
      </c>
      <c r="AU350" s="1" t="s">
        <v>121</v>
      </c>
      <c r="AV350">
        <v>1979</v>
      </c>
      <c r="AW350" s="1" t="s">
        <v>101</v>
      </c>
      <c r="AX350">
        <v>3</v>
      </c>
      <c r="AY350">
        <v>2</v>
      </c>
      <c r="AZ350">
        <v>0</v>
      </c>
      <c r="BA350">
        <v>6</v>
      </c>
      <c r="BE350">
        <v>1</v>
      </c>
      <c r="BF350">
        <v>1</v>
      </c>
      <c r="BG350">
        <v>352</v>
      </c>
      <c r="BI350" s="1"/>
      <c r="BM350" s="1"/>
      <c r="BN350" s="1"/>
      <c r="BV350">
        <v>0</v>
      </c>
      <c r="BX350">
        <v>34760</v>
      </c>
      <c r="BY350">
        <v>99320</v>
      </c>
      <c r="BZ350">
        <v>0</v>
      </c>
      <c r="CA350" s="1" t="s">
        <v>1061</v>
      </c>
      <c r="CB350" s="1" t="s">
        <v>119</v>
      </c>
      <c r="CD350">
        <v>13000</v>
      </c>
      <c r="CE350" s="1" t="s">
        <v>106</v>
      </c>
      <c r="CF350" s="1" t="s">
        <v>108</v>
      </c>
      <c r="CI350" s="1" t="s">
        <v>3329</v>
      </c>
      <c r="CJ350" s="1" t="s">
        <v>244</v>
      </c>
      <c r="CK350">
        <v>2520187</v>
      </c>
      <c r="CL350">
        <v>183497</v>
      </c>
      <c r="CM350" s="1" t="s">
        <v>1129</v>
      </c>
      <c r="CO350" s="1"/>
      <c r="CP350" s="1"/>
      <c r="CQ350" s="1" t="s">
        <v>3326</v>
      </c>
      <c r="CR350" s="1" t="s">
        <v>3326</v>
      </c>
      <c r="CS350" s="1"/>
      <c r="CU350" s="1" t="s">
        <v>1133</v>
      </c>
      <c r="CV350" s="1" t="s">
        <v>113</v>
      </c>
      <c r="CW350" s="1" t="s">
        <v>1129</v>
      </c>
      <c r="CX350" s="1"/>
      <c r="CZ350" s="2">
        <f t="shared" si="5"/>
        <v>134080</v>
      </c>
      <c r="DA350" t="str">
        <f>_xlfn.IFNA(_xlfn.XLOOKUP(R350, LandUseCodes!$A$1:$A$70,LandUseCodes!$B$1:$B$70), "Not Listed")</f>
        <v>R - Single Family/Cabin</v>
      </c>
      <c r="DB350" t="str">
        <f>_xlfn.IFNA(_xlfn.XLOOKUP(AD350, Type!$A$1:$A$3,Type!$B$1:$B$3), "Not Listed")</f>
        <v>Public</v>
      </c>
    </row>
    <row r="351" spans="1:106" x14ac:dyDescent="0.25">
      <c r="A351" s="1" t="s">
        <v>3330</v>
      </c>
      <c r="B351">
        <v>2024</v>
      </c>
      <c r="C351">
        <v>1</v>
      </c>
      <c r="D351" s="1" t="s">
        <v>3243</v>
      </c>
      <c r="E351" s="1" t="s">
        <v>3331</v>
      </c>
      <c r="F351" s="1" t="s">
        <v>3244</v>
      </c>
      <c r="G351">
        <v>135000</v>
      </c>
      <c r="H351" s="1"/>
      <c r="J351">
        <v>126010</v>
      </c>
      <c r="K351" s="1" t="s">
        <v>3332</v>
      </c>
      <c r="L351" s="1"/>
      <c r="M351" s="1" t="s">
        <v>538</v>
      </c>
      <c r="N351">
        <v>3</v>
      </c>
      <c r="O351" s="1" t="s">
        <v>166</v>
      </c>
      <c r="P351" s="1" t="s">
        <v>3301</v>
      </c>
      <c r="Q351" s="1" t="s">
        <v>175</v>
      </c>
      <c r="R351" s="1" t="s">
        <v>163</v>
      </c>
      <c r="S351" s="1" t="s">
        <v>3333</v>
      </c>
      <c r="T351" s="1" t="s">
        <v>1128</v>
      </c>
      <c r="U351" s="1"/>
      <c r="V351" s="1" t="s">
        <v>1129</v>
      </c>
      <c r="W351" s="1" t="s">
        <v>371</v>
      </c>
      <c r="X351" s="1" t="s">
        <v>184</v>
      </c>
      <c r="Y351">
        <v>1</v>
      </c>
      <c r="Z351" s="1" t="s">
        <v>148</v>
      </c>
      <c r="AA351" s="1" t="s">
        <v>164</v>
      </c>
      <c r="AB351" s="1" t="s">
        <v>3304</v>
      </c>
      <c r="AC351" s="1" t="s">
        <v>181</v>
      </c>
      <c r="AD351" s="3">
        <v>1</v>
      </c>
      <c r="AE351" s="1" t="s">
        <v>106</v>
      </c>
      <c r="AF351" s="1" t="s">
        <v>106</v>
      </c>
      <c r="AG351" s="1" t="s">
        <v>106</v>
      </c>
      <c r="AH351" s="1" t="s">
        <v>106</v>
      </c>
      <c r="AI351" s="1"/>
      <c r="AJ351" s="1" t="s">
        <v>104</v>
      </c>
      <c r="AK351" s="1" t="s">
        <v>182</v>
      </c>
      <c r="AL351" s="1"/>
      <c r="AM351" s="1"/>
      <c r="AO351">
        <v>1866</v>
      </c>
      <c r="AP351">
        <v>1.5</v>
      </c>
      <c r="AQ351" s="1" t="s">
        <v>148</v>
      </c>
      <c r="AR351" s="1" t="s">
        <v>119</v>
      </c>
      <c r="AT351" s="1" t="s">
        <v>108</v>
      </c>
      <c r="AU351" s="1" t="s">
        <v>121</v>
      </c>
      <c r="AV351">
        <v>1979</v>
      </c>
      <c r="AW351" s="1" t="s">
        <v>101</v>
      </c>
      <c r="AX351">
        <v>3</v>
      </c>
      <c r="AY351">
        <v>2</v>
      </c>
      <c r="AZ351">
        <v>0</v>
      </c>
      <c r="BA351">
        <v>6</v>
      </c>
      <c r="BE351">
        <v>1</v>
      </c>
      <c r="BF351">
        <v>1</v>
      </c>
      <c r="BI351" s="1"/>
      <c r="BM351" s="1"/>
      <c r="BN351" s="1"/>
      <c r="BV351">
        <v>0</v>
      </c>
      <c r="BX351">
        <v>31120</v>
      </c>
      <c r="BY351">
        <v>94890</v>
      </c>
      <c r="BZ351">
        <v>770</v>
      </c>
      <c r="CA351" s="1" t="s">
        <v>1061</v>
      </c>
      <c r="CB351" s="1" t="s">
        <v>119</v>
      </c>
      <c r="CD351">
        <v>9000</v>
      </c>
      <c r="CE351" s="1" t="s">
        <v>106</v>
      </c>
      <c r="CF351" s="1" t="s">
        <v>108</v>
      </c>
      <c r="CI351" s="1" t="s">
        <v>3334</v>
      </c>
      <c r="CJ351" s="1" t="s">
        <v>247</v>
      </c>
      <c r="CK351">
        <v>2520311</v>
      </c>
      <c r="CL351">
        <v>183357</v>
      </c>
      <c r="CM351" s="1" t="s">
        <v>1129</v>
      </c>
      <c r="CO351" s="1"/>
      <c r="CP351" s="1"/>
      <c r="CQ351" s="1" t="s">
        <v>3333</v>
      </c>
      <c r="CR351" s="1" t="s">
        <v>3333</v>
      </c>
      <c r="CS351" s="1"/>
      <c r="CU351" s="1" t="s">
        <v>1133</v>
      </c>
      <c r="CV351" s="1" t="s">
        <v>113</v>
      </c>
      <c r="CW351" s="1" t="s">
        <v>1129</v>
      </c>
      <c r="CX351" s="1"/>
      <c r="CZ351" s="2">
        <f t="shared" si="5"/>
        <v>126010</v>
      </c>
      <c r="DA351" t="str">
        <f>_xlfn.IFNA(_xlfn.XLOOKUP(R351, LandUseCodes!$A$1:$A$70,LandUseCodes!$B$1:$B$70), "Not Listed")</f>
        <v>R - Single Family/Cabin</v>
      </c>
      <c r="DB351" t="str">
        <f>_xlfn.IFNA(_xlfn.XLOOKUP(AD351, Type!$A$1:$A$3,Type!$B$1:$B$3), "Not Listed")</f>
        <v>Public</v>
      </c>
    </row>
    <row r="352" spans="1:106" x14ac:dyDescent="0.25">
      <c r="A352" s="1" t="s">
        <v>3335</v>
      </c>
      <c r="B352">
        <v>2024</v>
      </c>
      <c r="C352">
        <v>1</v>
      </c>
      <c r="D352" s="1" t="s">
        <v>3336</v>
      </c>
      <c r="E352" s="1" t="s">
        <v>869</v>
      </c>
      <c r="F352" s="1" t="s">
        <v>3337</v>
      </c>
      <c r="G352">
        <v>1</v>
      </c>
      <c r="H352" s="1" t="s">
        <v>115</v>
      </c>
      <c r="J352">
        <v>125560</v>
      </c>
      <c r="K352" s="1" t="s">
        <v>3338</v>
      </c>
      <c r="L352" s="1" t="s">
        <v>465</v>
      </c>
      <c r="M352" s="1" t="s">
        <v>538</v>
      </c>
      <c r="N352">
        <v>1</v>
      </c>
      <c r="O352" s="1" t="s">
        <v>166</v>
      </c>
      <c r="P352" s="1" t="s">
        <v>3301</v>
      </c>
      <c r="Q352" s="1" t="s">
        <v>175</v>
      </c>
      <c r="R352" s="1" t="s">
        <v>163</v>
      </c>
      <c r="S352" s="1" t="s">
        <v>3339</v>
      </c>
      <c r="T352" s="1" t="s">
        <v>1128</v>
      </c>
      <c r="U352" s="1"/>
      <c r="V352" s="1" t="s">
        <v>1129</v>
      </c>
      <c r="W352" s="1" t="s">
        <v>3340</v>
      </c>
      <c r="X352" s="1" t="s">
        <v>843</v>
      </c>
      <c r="Y352">
        <v>170000</v>
      </c>
      <c r="Z352" s="1" t="s">
        <v>148</v>
      </c>
      <c r="AA352" s="1" t="s">
        <v>164</v>
      </c>
      <c r="AB352" s="1" t="s">
        <v>3304</v>
      </c>
      <c r="AC352" s="1" t="s">
        <v>181</v>
      </c>
      <c r="AD352" s="3">
        <v>1</v>
      </c>
      <c r="AE352" s="1" t="s">
        <v>106</v>
      </c>
      <c r="AF352" s="1" t="s">
        <v>106</v>
      </c>
      <c r="AG352" s="1" t="s">
        <v>106</v>
      </c>
      <c r="AH352" s="1" t="s">
        <v>106</v>
      </c>
      <c r="AI352" s="1"/>
      <c r="AJ352" s="1" t="s">
        <v>108</v>
      </c>
      <c r="AK352" s="1" t="s">
        <v>182</v>
      </c>
      <c r="AL352" s="1"/>
      <c r="AM352" s="1"/>
      <c r="AO352">
        <v>1866</v>
      </c>
      <c r="AP352">
        <v>1.5</v>
      </c>
      <c r="AQ352" s="1" t="s">
        <v>148</v>
      </c>
      <c r="AR352" s="1" t="s">
        <v>119</v>
      </c>
      <c r="AT352" s="1" t="s">
        <v>108</v>
      </c>
      <c r="AU352" s="1" t="s">
        <v>121</v>
      </c>
      <c r="AV352">
        <v>1979</v>
      </c>
      <c r="AW352" s="1" t="s">
        <v>101</v>
      </c>
      <c r="AX352">
        <v>3</v>
      </c>
      <c r="AY352">
        <v>2</v>
      </c>
      <c r="AZ352">
        <v>0</v>
      </c>
      <c r="BA352">
        <v>6</v>
      </c>
      <c r="BI352" s="1"/>
      <c r="BM352" s="1"/>
      <c r="BN352" s="1"/>
      <c r="BV352">
        <v>0</v>
      </c>
      <c r="BX352">
        <v>32030</v>
      </c>
      <c r="BY352">
        <v>93530</v>
      </c>
      <c r="BZ352">
        <v>0</v>
      </c>
      <c r="CA352" s="1" t="s">
        <v>1061</v>
      </c>
      <c r="CB352" s="1" t="s">
        <v>119</v>
      </c>
      <c r="CD352">
        <v>10000</v>
      </c>
      <c r="CE352" s="1" t="s">
        <v>106</v>
      </c>
      <c r="CF352" s="1" t="s">
        <v>108</v>
      </c>
      <c r="CI352" s="1" t="s">
        <v>3341</v>
      </c>
      <c r="CJ352" s="1" t="s">
        <v>249</v>
      </c>
      <c r="CK352">
        <v>2520344</v>
      </c>
      <c r="CL352">
        <v>183275</v>
      </c>
      <c r="CM352" s="1" t="s">
        <v>1129</v>
      </c>
      <c r="CO352" s="1"/>
      <c r="CP352" s="1"/>
      <c r="CQ352" s="1" t="s">
        <v>3339</v>
      </c>
      <c r="CR352" s="1" t="s">
        <v>3339</v>
      </c>
      <c r="CS352" s="1"/>
      <c r="CU352" s="1" t="s">
        <v>1133</v>
      </c>
      <c r="CV352" s="1" t="s">
        <v>113</v>
      </c>
      <c r="CW352" s="1" t="s">
        <v>1129</v>
      </c>
      <c r="CX352" s="1"/>
      <c r="CZ352" s="2">
        <f t="shared" si="5"/>
        <v>125560</v>
      </c>
      <c r="DA352" t="str">
        <f>_xlfn.IFNA(_xlfn.XLOOKUP(R352, LandUseCodes!$A$1:$A$70,LandUseCodes!$B$1:$B$70), "Not Listed")</f>
        <v>R - Single Family/Cabin</v>
      </c>
      <c r="DB352" t="str">
        <f>_xlfn.IFNA(_xlfn.XLOOKUP(AD352, Type!$A$1:$A$3,Type!$B$1:$B$3), "Not Listed")</f>
        <v>Public</v>
      </c>
    </row>
    <row r="353" spans="1:106" x14ac:dyDescent="0.25">
      <c r="A353" s="1" t="s">
        <v>3342</v>
      </c>
      <c r="B353">
        <v>2024</v>
      </c>
      <c r="C353">
        <v>1</v>
      </c>
      <c r="D353" s="1" t="s">
        <v>3343</v>
      </c>
      <c r="E353" s="1" t="s">
        <v>233</v>
      </c>
      <c r="F353" s="1" t="s">
        <v>314</v>
      </c>
      <c r="G353">
        <v>135000</v>
      </c>
      <c r="H353" s="1"/>
      <c r="J353">
        <v>122460</v>
      </c>
      <c r="K353" s="1" t="s">
        <v>3344</v>
      </c>
      <c r="L353" s="1" t="s">
        <v>603</v>
      </c>
      <c r="M353" s="1" t="s">
        <v>538</v>
      </c>
      <c r="N353">
        <v>10</v>
      </c>
      <c r="O353" s="1" t="s">
        <v>166</v>
      </c>
      <c r="P353" s="1" t="s">
        <v>3301</v>
      </c>
      <c r="Q353" s="1" t="s">
        <v>175</v>
      </c>
      <c r="R353" s="1" t="s">
        <v>163</v>
      </c>
      <c r="S353" s="1" t="s">
        <v>3345</v>
      </c>
      <c r="T353" s="1" t="s">
        <v>1128</v>
      </c>
      <c r="V353" s="1" t="s">
        <v>1129</v>
      </c>
      <c r="W353" s="1"/>
      <c r="X353" s="1" t="s">
        <v>429</v>
      </c>
      <c r="Y353">
        <v>0</v>
      </c>
      <c r="Z353" s="1" t="s">
        <v>148</v>
      </c>
      <c r="AA353" s="1" t="s">
        <v>164</v>
      </c>
      <c r="AB353" s="1" t="s">
        <v>3304</v>
      </c>
      <c r="AC353" s="1" t="s">
        <v>181</v>
      </c>
      <c r="AD353" s="3">
        <v>1</v>
      </c>
      <c r="AE353" s="1" t="s">
        <v>106</v>
      </c>
      <c r="AF353" s="1" t="s">
        <v>106</v>
      </c>
      <c r="AG353" s="1" t="s">
        <v>106</v>
      </c>
      <c r="AH353" s="1" t="s">
        <v>106</v>
      </c>
      <c r="AI353" s="1"/>
      <c r="AJ353" s="1" t="s">
        <v>139</v>
      </c>
      <c r="AK353" s="1" t="s">
        <v>182</v>
      </c>
      <c r="AL353" s="1"/>
      <c r="AM353" s="1"/>
      <c r="AO353">
        <v>1492</v>
      </c>
      <c r="AP353">
        <v>1</v>
      </c>
      <c r="AQ353" s="1" t="s">
        <v>148</v>
      </c>
      <c r="AR353" s="1" t="s">
        <v>119</v>
      </c>
      <c r="AT353" s="1" t="s">
        <v>108</v>
      </c>
      <c r="AU353" s="1" t="s">
        <v>121</v>
      </c>
      <c r="AV353">
        <v>1984</v>
      </c>
      <c r="AW353" s="1" t="s">
        <v>101</v>
      </c>
      <c r="AX353">
        <v>3</v>
      </c>
      <c r="AY353">
        <v>2</v>
      </c>
      <c r="AZ353">
        <v>0</v>
      </c>
      <c r="BA353">
        <v>6</v>
      </c>
      <c r="BE353">
        <v>1</v>
      </c>
      <c r="BF353">
        <v>1</v>
      </c>
      <c r="BI353" s="1"/>
      <c r="BM353" s="1"/>
      <c r="BN353" s="1"/>
      <c r="BV353">
        <v>0</v>
      </c>
      <c r="BW353">
        <v>121950</v>
      </c>
      <c r="BX353">
        <v>37390</v>
      </c>
      <c r="BY353">
        <v>85070</v>
      </c>
      <c r="BZ353">
        <v>0</v>
      </c>
      <c r="CA353" s="1" t="s">
        <v>2946</v>
      </c>
      <c r="CB353" s="1" t="s">
        <v>119</v>
      </c>
      <c r="CD353">
        <v>15886</v>
      </c>
      <c r="CE353" s="1" t="s">
        <v>119</v>
      </c>
      <c r="CF353" s="1" t="s">
        <v>107</v>
      </c>
      <c r="CI353" s="1" t="s">
        <v>3346</v>
      </c>
      <c r="CJ353" s="1" t="s">
        <v>368</v>
      </c>
      <c r="CK353">
        <v>2520353</v>
      </c>
      <c r="CL353">
        <v>183650</v>
      </c>
      <c r="CM353" s="1" t="s">
        <v>1129</v>
      </c>
      <c r="CO353" s="1"/>
      <c r="CP353" s="1"/>
      <c r="CQ353" s="1" t="s">
        <v>3345</v>
      </c>
      <c r="CR353" s="1" t="s">
        <v>3345</v>
      </c>
      <c r="CS353" s="1"/>
      <c r="CU353" s="1" t="s">
        <v>1133</v>
      </c>
      <c r="CV353" s="1" t="s">
        <v>113</v>
      </c>
      <c r="CW353" s="1" t="s">
        <v>1129</v>
      </c>
      <c r="CX353" s="1"/>
      <c r="CZ353" s="2">
        <f t="shared" si="5"/>
        <v>122460</v>
      </c>
      <c r="DA353" t="str">
        <f>_xlfn.IFNA(_xlfn.XLOOKUP(R353, LandUseCodes!$A$1:$A$70,LandUseCodes!$B$1:$B$70), "Not Listed")</f>
        <v>R - Single Family/Cabin</v>
      </c>
      <c r="DB353" t="str">
        <f>_xlfn.IFNA(_xlfn.XLOOKUP(AD353, Type!$A$1:$A$3,Type!$B$1:$B$3), "Not Listed")</f>
        <v>Public</v>
      </c>
    </row>
    <row r="354" spans="1:106" x14ac:dyDescent="0.25">
      <c r="A354" s="1" t="s">
        <v>3347</v>
      </c>
      <c r="B354">
        <v>2024</v>
      </c>
      <c r="C354">
        <v>1</v>
      </c>
      <c r="D354" s="1" t="s">
        <v>3348</v>
      </c>
      <c r="E354" s="1" t="s">
        <v>3349</v>
      </c>
      <c r="F354" s="1" t="s">
        <v>219</v>
      </c>
      <c r="G354">
        <v>127500</v>
      </c>
      <c r="H354" s="1"/>
      <c r="J354">
        <v>136310</v>
      </c>
      <c r="K354" s="1" t="s">
        <v>3350</v>
      </c>
      <c r="L354" s="1" t="s">
        <v>218</v>
      </c>
      <c r="M354" s="1" t="s">
        <v>538</v>
      </c>
      <c r="N354">
        <v>8</v>
      </c>
      <c r="O354" s="1" t="s">
        <v>166</v>
      </c>
      <c r="P354" s="1" t="s">
        <v>3301</v>
      </c>
      <c r="Q354" s="1" t="s">
        <v>175</v>
      </c>
      <c r="R354" s="1" t="s">
        <v>163</v>
      </c>
      <c r="S354" s="1" t="s">
        <v>3351</v>
      </c>
      <c r="T354" s="1" t="s">
        <v>1128</v>
      </c>
      <c r="V354" s="1" t="s">
        <v>1129</v>
      </c>
      <c r="W354" s="1"/>
      <c r="X354" s="1"/>
      <c r="Z354" s="1" t="s">
        <v>148</v>
      </c>
      <c r="AA354" s="1" t="s">
        <v>164</v>
      </c>
      <c r="AB354" s="1" t="s">
        <v>3304</v>
      </c>
      <c r="AC354" s="1" t="s">
        <v>181</v>
      </c>
      <c r="AD354" s="3">
        <v>1</v>
      </c>
      <c r="AE354" s="1" t="s">
        <v>106</v>
      </c>
      <c r="AF354" s="1" t="s">
        <v>106</v>
      </c>
      <c r="AG354" s="1" t="s">
        <v>106</v>
      </c>
      <c r="AH354" s="1" t="s">
        <v>106</v>
      </c>
      <c r="AI354" s="1"/>
      <c r="AJ354" s="1" t="s">
        <v>104</v>
      </c>
      <c r="AK354" s="1" t="s">
        <v>182</v>
      </c>
      <c r="AM354" s="1"/>
      <c r="AO354">
        <v>2032</v>
      </c>
      <c r="AP354">
        <v>1.5</v>
      </c>
      <c r="AQ354" s="1" t="s">
        <v>148</v>
      </c>
      <c r="AR354" s="1" t="s">
        <v>119</v>
      </c>
      <c r="AT354" s="1" t="s">
        <v>112</v>
      </c>
      <c r="AU354" s="1" t="s">
        <v>121</v>
      </c>
      <c r="AV354">
        <v>1984</v>
      </c>
      <c r="AW354" s="1" t="s">
        <v>101</v>
      </c>
      <c r="AX354">
        <v>3</v>
      </c>
      <c r="AY354">
        <v>2</v>
      </c>
      <c r="AZ354">
        <v>0</v>
      </c>
      <c r="BA354">
        <v>6</v>
      </c>
      <c r="BE354">
        <v>1</v>
      </c>
      <c r="BF354">
        <v>1</v>
      </c>
      <c r="BV354">
        <v>0</v>
      </c>
      <c r="BX354">
        <v>33850</v>
      </c>
      <c r="BY354">
        <v>102460</v>
      </c>
      <c r="BZ354">
        <v>0</v>
      </c>
      <c r="CA354" s="1" t="s">
        <v>1061</v>
      </c>
      <c r="CB354" s="1" t="s">
        <v>107</v>
      </c>
      <c r="CD354">
        <v>12000</v>
      </c>
      <c r="CE354" s="1" t="s">
        <v>106</v>
      </c>
      <c r="CF354" s="1" t="s">
        <v>107</v>
      </c>
      <c r="CI354" s="1" t="s">
        <v>3352</v>
      </c>
      <c r="CJ354" s="1" t="s">
        <v>290</v>
      </c>
      <c r="CK354">
        <v>2520429</v>
      </c>
      <c r="CL354">
        <v>183560</v>
      </c>
      <c r="CM354" s="1" t="s">
        <v>1129</v>
      </c>
      <c r="CO354" s="1"/>
      <c r="CP354" s="1"/>
      <c r="CQ354" s="1" t="s">
        <v>3353</v>
      </c>
      <c r="CR354" s="1" t="s">
        <v>3351</v>
      </c>
      <c r="CS354" s="1"/>
      <c r="CU354" s="1" t="s">
        <v>1133</v>
      </c>
      <c r="CV354" s="1" t="s">
        <v>113</v>
      </c>
      <c r="CW354" s="1" t="s">
        <v>1129</v>
      </c>
      <c r="CX354" s="1"/>
      <c r="CZ354" s="2">
        <f t="shared" si="5"/>
        <v>136310</v>
      </c>
      <c r="DA354" t="str">
        <f>_xlfn.IFNA(_xlfn.XLOOKUP(R354, LandUseCodes!$A$1:$A$70,LandUseCodes!$B$1:$B$70), "Not Listed")</f>
        <v>R - Single Family/Cabin</v>
      </c>
      <c r="DB354" t="str">
        <f>_xlfn.IFNA(_xlfn.XLOOKUP(AD354, Type!$A$1:$A$3,Type!$B$1:$B$3), "Not Listed")</f>
        <v>Public</v>
      </c>
    </row>
    <row r="355" spans="1:106" x14ac:dyDescent="0.25">
      <c r="A355" s="1" t="s">
        <v>3354</v>
      </c>
      <c r="B355">
        <v>2024</v>
      </c>
      <c r="C355">
        <v>1</v>
      </c>
      <c r="D355" s="1" t="s">
        <v>3355</v>
      </c>
      <c r="E355" s="1" t="s">
        <v>365</v>
      </c>
      <c r="F355" s="1" t="s">
        <v>3356</v>
      </c>
      <c r="G355">
        <v>202000</v>
      </c>
      <c r="H355" s="1"/>
      <c r="J355">
        <v>136360</v>
      </c>
      <c r="K355" s="1" t="s">
        <v>3357</v>
      </c>
      <c r="L355" s="1" t="s">
        <v>298</v>
      </c>
      <c r="M355" s="1" t="s">
        <v>538</v>
      </c>
      <c r="N355">
        <v>6</v>
      </c>
      <c r="O355" s="1" t="s">
        <v>166</v>
      </c>
      <c r="P355" s="1" t="s">
        <v>3301</v>
      </c>
      <c r="Q355" s="1" t="s">
        <v>175</v>
      </c>
      <c r="R355" s="1" t="s">
        <v>163</v>
      </c>
      <c r="S355" s="1" t="s">
        <v>3358</v>
      </c>
      <c r="T355" s="1" t="s">
        <v>1128</v>
      </c>
      <c r="V355" s="1" t="s">
        <v>1129</v>
      </c>
      <c r="W355" s="1" t="s">
        <v>3359</v>
      </c>
      <c r="X355" s="1" t="s">
        <v>241</v>
      </c>
      <c r="Y355">
        <v>114900</v>
      </c>
      <c r="Z355" s="1" t="s">
        <v>148</v>
      </c>
      <c r="AA355" s="1" t="s">
        <v>164</v>
      </c>
      <c r="AB355" s="1" t="s">
        <v>3304</v>
      </c>
      <c r="AC355" s="1" t="s">
        <v>181</v>
      </c>
      <c r="AD355" s="3">
        <v>1</v>
      </c>
      <c r="AE355" s="1" t="s">
        <v>106</v>
      </c>
      <c r="AF355" s="1" t="s">
        <v>106</v>
      </c>
      <c r="AG355" s="1" t="s">
        <v>106</v>
      </c>
      <c r="AH355" s="1" t="s">
        <v>106</v>
      </c>
      <c r="AI355" s="1"/>
      <c r="AJ355" s="1" t="s">
        <v>104</v>
      </c>
      <c r="AK355" s="1" t="s">
        <v>182</v>
      </c>
      <c r="AL355" s="1"/>
      <c r="AM355" s="1"/>
      <c r="AO355">
        <v>2135</v>
      </c>
      <c r="AP355">
        <v>1.5</v>
      </c>
      <c r="AQ355" s="1" t="s">
        <v>148</v>
      </c>
      <c r="AR355" s="1" t="s">
        <v>119</v>
      </c>
      <c r="AS355">
        <v>150</v>
      </c>
      <c r="AT355" s="1" t="s">
        <v>112</v>
      </c>
      <c r="AU355" s="1" t="s">
        <v>121</v>
      </c>
      <c r="AV355">
        <v>1985</v>
      </c>
      <c r="AW355" s="1" t="s">
        <v>101</v>
      </c>
      <c r="AX355">
        <v>3</v>
      </c>
      <c r="AY355">
        <v>2</v>
      </c>
      <c r="AZ355">
        <v>0</v>
      </c>
      <c r="BA355">
        <v>6</v>
      </c>
      <c r="BE355">
        <v>1</v>
      </c>
      <c r="BF355">
        <v>1</v>
      </c>
      <c r="BI355" s="1"/>
      <c r="BM355" s="1"/>
      <c r="BN355" s="1"/>
      <c r="BV355">
        <v>0</v>
      </c>
      <c r="BW355">
        <v>134560</v>
      </c>
      <c r="BX355">
        <v>33850</v>
      </c>
      <c r="BY355">
        <v>102510</v>
      </c>
      <c r="BZ355">
        <v>0</v>
      </c>
      <c r="CA355" s="1" t="s">
        <v>1061</v>
      </c>
      <c r="CB355" s="1" t="s">
        <v>107</v>
      </c>
      <c r="CD355">
        <v>12000</v>
      </c>
      <c r="CE355" s="1" t="s">
        <v>106</v>
      </c>
      <c r="CF355" s="1" t="s">
        <v>107</v>
      </c>
      <c r="CI355" s="1" t="s">
        <v>3360</v>
      </c>
      <c r="CJ355" s="1" t="s">
        <v>289</v>
      </c>
      <c r="CK355">
        <v>2520465</v>
      </c>
      <c r="CL355">
        <v>183478</v>
      </c>
      <c r="CM355" s="1" t="s">
        <v>1129</v>
      </c>
      <c r="CO355" s="1"/>
      <c r="CP355" s="1"/>
      <c r="CQ355" s="1" t="s">
        <v>3361</v>
      </c>
      <c r="CR355" s="1" t="s">
        <v>3358</v>
      </c>
      <c r="CS355" s="1"/>
      <c r="CU355" s="1" t="s">
        <v>1133</v>
      </c>
      <c r="CV355" s="1" t="s">
        <v>113</v>
      </c>
      <c r="CW355" s="1" t="s">
        <v>1129</v>
      </c>
      <c r="CX355" s="1"/>
      <c r="CZ355" s="2">
        <f t="shared" si="5"/>
        <v>136360</v>
      </c>
      <c r="DA355" t="str">
        <f>_xlfn.IFNA(_xlfn.XLOOKUP(R355, LandUseCodes!$A$1:$A$70,LandUseCodes!$B$1:$B$70), "Not Listed")</f>
        <v>R - Single Family/Cabin</v>
      </c>
      <c r="DB355" t="str">
        <f>_xlfn.IFNA(_xlfn.XLOOKUP(AD355, Type!$A$1:$A$3,Type!$B$1:$B$3), "Not Listed")</f>
        <v>Public</v>
      </c>
    </row>
    <row r="356" spans="1:106" x14ac:dyDescent="0.25">
      <c r="A356" s="1" t="s">
        <v>3362</v>
      </c>
      <c r="B356">
        <v>2024</v>
      </c>
      <c r="C356">
        <v>1</v>
      </c>
      <c r="D356" s="1" t="s">
        <v>3259</v>
      </c>
      <c r="E356" s="1" t="s">
        <v>825</v>
      </c>
      <c r="F356" s="1" t="s">
        <v>1020</v>
      </c>
      <c r="G356">
        <v>1</v>
      </c>
      <c r="H356" s="1" t="s">
        <v>115</v>
      </c>
      <c r="J356">
        <v>118480</v>
      </c>
      <c r="K356" s="1" t="s">
        <v>3363</v>
      </c>
      <c r="L356" s="1" t="s">
        <v>3364</v>
      </c>
      <c r="M356" s="1" t="s">
        <v>538</v>
      </c>
      <c r="N356">
        <v>4</v>
      </c>
      <c r="O356" s="1" t="s">
        <v>166</v>
      </c>
      <c r="P356" s="1" t="s">
        <v>3301</v>
      </c>
      <c r="Q356" s="1" t="s">
        <v>175</v>
      </c>
      <c r="R356" s="1" t="s">
        <v>163</v>
      </c>
      <c r="S356" s="1" t="s">
        <v>3365</v>
      </c>
      <c r="T356" s="1" t="s">
        <v>1128</v>
      </c>
      <c r="V356" s="1" t="s">
        <v>1129</v>
      </c>
      <c r="W356" s="1" t="s">
        <v>3366</v>
      </c>
      <c r="X356" s="1" t="s">
        <v>357</v>
      </c>
      <c r="Y356">
        <v>80000</v>
      </c>
      <c r="Z356" s="1" t="s">
        <v>148</v>
      </c>
      <c r="AA356" s="1" t="s">
        <v>164</v>
      </c>
      <c r="AB356" s="1" t="s">
        <v>3304</v>
      </c>
      <c r="AC356" s="1" t="s">
        <v>181</v>
      </c>
      <c r="AD356" s="3">
        <v>1</v>
      </c>
      <c r="AE356" s="1" t="s">
        <v>106</v>
      </c>
      <c r="AF356" s="1" t="s">
        <v>106</v>
      </c>
      <c r="AG356" s="1" t="s">
        <v>106</v>
      </c>
      <c r="AH356" s="1" t="s">
        <v>106</v>
      </c>
      <c r="AI356" s="1"/>
      <c r="AJ356" s="1" t="s">
        <v>108</v>
      </c>
      <c r="AK356" s="1" t="s">
        <v>182</v>
      </c>
      <c r="AL356" s="1"/>
      <c r="AM356" s="1"/>
      <c r="AO356">
        <v>1638</v>
      </c>
      <c r="AP356">
        <v>1.5</v>
      </c>
      <c r="AQ356" s="1" t="s">
        <v>148</v>
      </c>
      <c r="AR356" s="1" t="s">
        <v>119</v>
      </c>
      <c r="AT356" s="1" t="s">
        <v>108</v>
      </c>
      <c r="AU356" s="1" t="s">
        <v>166</v>
      </c>
      <c r="AV356">
        <v>1985</v>
      </c>
      <c r="AW356" s="1" t="s">
        <v>101</v>
      </c>
      <c r="AX356">
        <v>3</v>
      </c>
      <c r="AY356">
        <v>2</v>
      </c>
      <c r="AZ356">
        <v>0</v>
      </c>
      <c r="BA356">
        <v>6</v>
      </c>
      <c r="BE356">
        <v>1</v>
      </c>
      <c r="BF356">
        <v>1</v>
      </c>
      <c r="BI356" s="1"/>
      <c r="BM356" s="1"/>
      <c r="BN356" s="1"/>
      <c r="BV356">
        <v>0</v>
      </c>
      <c r="BX356">
        <v>32030</v>
      </c>
      <c r="BY356">
        <v>86450</v>
      </c>
      <c r="BZ356">
        <v>0</v>
      </c>
      <c r="CA356" s="1" t="s">
        <v>1061</v>
      </c>
      <c r="CB356" s="1" t="s">
        <v>119</v>
      </c>
      <c r="CD356">
        <v>10000</v>
      </c>
      <c r="CE356" s="1" t="s">
        <v>106</v>
      </c>
      <c r="CF356" s="1" t="s">
        <v>107</v>
      </c>
      <c r="CI356" s="1" t="s">
        <v>3367</v>
      </c>
      <c r="CJ356" s="1" t="s">
        <v>370</v>
      </c>
      <c r="CK356">
        <v>2520493</v>
      </c>
      <c r="CL356">
        <v>183402</v>
      </c>
      <c r="CM356" s="1" t="s">
        <v>1129</v>
      </c>
      <c r="CO356" s="1"/>
      <c r="CP356" s="1"/>
      <c r="CQ356" s="1" t="s">
        <v>3365</v>
      </c>
      <c r="CR356" s="1" t="s">
        <v>3365</v>
      </c>
      <c r="CS356" s="1"/>
      <c r="CU356" s="1" t="s">
        <v>1133</v>
      </c>
      <c r="CV356" s="1" t="s">
        <v>113</v>
      </c>
      <c r="CW356" s="1" t="s">
        <v>1129</v>
      </c>
      <c r="CX356" s="1"/>
      <c r="CZ356" s="2">
        <f t="shared" si="5"/>
        <v>118480</v>
      </c>
      <c r="DA356" t="str">
        <f>_xlfn.IFNA(_xlfn.XLOOKUP(R356, LandUseCodes!$A$1:$A$70,LandUseCodes!$B$1:$B$70), "Not Listed")</f>
        <v>R - Single Family/Cabin</v>
      </c>
      <c r="DB356" t="str">
        <f>_xlfn.IFNA(_xlfn.XLOOKUP(AD356, Type!$A$1:$A$3,Type!$B$1:$B$3), "Not Listed")</f>
        <v>Public</v>
      </c>
    </row>
    <row r="357" spans="1:106" x14ac:dyDescent="0.25">
      <c r="A357" s="1" t="s">
        <v>3368</v>
      </c>
      <c r="B357">
        <v>2024</v>
      </c>
      <c r="C357">
        <v>1</v>
      </c>
      <c r="D357" s="1" t="s">
        <v>3369</v>
      </c>
      <c r="E357" s="1" t="s">
        <v>756</v>
      </c>
      <c r="F357" s="1" t="s">
        <v>3370</v>
      </c>
      <c r="G357">
        <v>169900</v>
      </c>
      <c r="H357" s="1"/>
      <c r="J357">
        <v>112540</v>
      </c>
      <c r="K357" s="1" t="s">
        <v>3371</v>
      </c>
      <c r="L357" s="1" t="s">
        <v>3372</v>
      </c>
      <c r="M357" s="1" t="s">
        <v>538</v>
      </c>
      <c r="N357">
        <v>2</v>
      </c>
      <c r="O357" s="1" t="s">
        <v>166</v>
      </c>
      <c r="P357" s="1" t="s">
        <v>3301</v>
      </c>
      <c r="Q357" s="1" t="s">
        <v>175</v>
      </c>
      <c r="R357" s="1" t="s">
        <v>163</v>
      </c>
      <c r="S357" s="1" t="s">
        <v>3373</v>
      </c>
      <c r="T357" s="1" t="s">
        <v>1128</v>
      </c>
      <c r="U357" s="1"/>
      <c r="V357" s="1" t="s">
        <v>1129</v>
      </c>
      <c r="W357" s="1" t="s">
        <v>3374</v>
      </c>
      <c r="X357" s="1" t="s">
        <v>348</v>
      </c>
      <c r="Y357">
        <v>0</v>
      </c>
      <c r="Z357" s="1" t="s">
        <v>148</v>
      </c>
      <c r="AA357" s="1" t="s">
        <v>164</v>
      </c>
      <c r="AB357" s="1" t="s">
        <v>3304</v>
      </c>
      <c r="AC357" s="1" t="s">
        <v>181</v>
      </c>
      <c r="AD357" s="3">
        <v>1</v>
      </c>
      <c r="AE357" s="1" t="s">
        <v>106</v>
      </c>
      <c r="AF357" s="1" t="s">
        <v>106</v>
      </c>
      <c r="AG357" s="1" t="s">
        <v>106</v>
      </c>
      <c r="AH357" s="1" t="s">
        <v>106</v>
      </c>
      <c r="AI357" s="1"/>
      <c r="AJ357" s="1" t="s">
        <v>104</v>
      </c>
      <c r="AK357" s="1" t="s">
        <v>182</v>
      </c>
      <c r="AL357" s="1"/>
      <c r="AM357" s="1"/>
      <c r="AO357">
        <v>1540</v>
      </c>
      <c r="AP357">
        <v>1</v>
      </c>
      <c r="AQ357" s="1" t="s">
        <v>148</v>
      </c>
      <c r="AR357" s="1" t="s">
        <v>119</v>
      </c>
      <c r="AS357">
        <v>440</v>
      </c>
      <c r="AT357" s="1" t="s">
        <v>112</v>
      </c>
      <c r="AU357" s="1" t="s">
        <v>121</v>
      </c>
      <c r="AV357">
        <v>1985</v>
      </c>
      <c r="AW357" s="1" t="s">
        <v>133</v>
      </c>
      <c r="AX357">
        <v>3</v>
      </c>
      <c r="AY357">
        <v>2</v>
      </c>
      <c r="AZ357">
        <v>0</v>
      </c>
      <c r="BA357">
        <v>5</v>
      </c>
      <c r="BI357" s="1"/>
      <c r="BM357" s="1"/>
      <c r="BN357" s="1"/>
      <c r="BV357">
        <v>0</v>
      </c>
      <c r="BX357">
        <v>33850</v>
      </c>
      <c r="BY357">
        <v>78690</v>
      </c>
      <c r="BZ357">
        <v>0</v>
      </c>
      <c r="CA357" s="1" t="s">
        <v>1061</v>
      </c>
      <c r="CB357" s="1" t="s">
        <v>107</v>
      </c>
      <c r="CD357">
        <v>12000</v>
      </c>
      <c r="CE357" s="1" t="s">
        <v>106</v>
      </c>
      <c r="CF357" s="1" t="s">
        <v>107</v>
      </c>
      <c r="CI357" s="1" t="s">
        <v>3375</v>
      </c>
      <c r="CJ357" s="1" t="s">
        <v>287</v>
      </c>
      <c r="CK357">
        <v>2520515</v>
      </c>
      <c r="CL357">
        <v>183326</v>
      </c>
      <c r="CM357" s="1" t="s">
        <v>1129</v>
      </c>
      <c r="CO357" s="1"/>
      <c r="CP357" s="1"/>
      <c r="CQ357" s="1" t="s">
        <v>3373</v>
      </c>
      <c r="CR357" s="1" t="s">
        <v>3373</v>
      </c>
      <c r="CS357" s="1"/>
      <c r="CU357" s="1" t="s">
        <v>1133</v>
      </c>
      <c r="CV357" s="1" t="s">
        <v>113</v>
      </c>
      <c r="CW357" s="1" t="s">
        <v>1129</v>
      </c>
      <c r="CX357" s="1"/>
      <c r="CZ357" s="2">
        <f t="shared" si="5"/>
        <v>112540</v>
      </c>
      <c r="DA357" t="str">
        <f>_xlfn.IFNA(_xlfn.XLOOKUP(R357, LandUseCodes!$A$1:$A$70,LandUseCodes!$B$1:$B$70), "Not Listed")</f>
        <v>R - Single Family/Cabin</v>
      </c>
      <c r="DB357" t="str">
        <f>_xlfn.IFNA(_xlfn.XLOOKUP(AD357, Type!$A$1:$A$3,Type!$B$1:$B$3), "Not Listed")</f>
        <v>Public</v>
      </c>
    </row>
    <row r="358" spans="1:106" x14ac:dyDescent="0.25">
      <c r="A358" s="1" t="s">
        <v>3376</v>
      </c>
      <c r="B358">
        <v>2024</v>
      </c>
      <c r="C358">
        <v>1</v>
      </c>
      <c r="D358" s="1" t="s">
        <v>3377</v>
      </c>
      <c r="E358" s="1" t="s">
        <v>338</v>
      </c>
      <c r="F358" s="1" t="s">
        <v>223</v>
      </c>
      <c r="G358">
        <v>65000</v>
      </c>
      <c r="H358" s="1"/>
      <c r="J358">
        <v>131740</v>
      </c>
      <c r="K358" s="1" t="s">
        <v>3378</v>
      </c>
      <c r="L358" s="1"/>
      <c r="M358" s="1" t="s">
        <v>538</v>
      </c>
      <c r="N358">
        <v>7</v>
      </c>
      <c r="P358" s="1" t="s">
        <v>3379</v>
      </c>
      <c r="Q358" s="1" t="s">
        <v>191</v>
      </c>
      <c r="R358" s="1" t="s">
        <v>163</v>
      </c>
      <c r="S358" s="1" t="s">
        <v>3380</v>
      </c>
      <c r="T358" s="1" t="s">
        <v>1128</v>
      </c>
      <c r="U358" s="1"/>
      <c r="V358" s="1" t="s">
        <v>1129</v>
      </c>
      <c r="W358" s="1"/>
      <c r="X358" s="1"/>
      <c r="Z358" s="1" t="s">
        <v>148</v>
      </c>
      <c r="AA358" s="1" t="s">
        <v>164</v>
      </c>
      <c r="AB358" s="1" t="s">
        <v>3304</v>
      </c>
      <c r="AC358" s="1" t="s">
        <v>181</v>
      </c>
      <c r="AD358" s="3">
        <v>1</v>
      </c>
      <c r="AE358" s="1" t="s">
        <v>106</v>
      </c>
      <c r="AF358" s="1" t="s">
        <v>106</v>
      </c>
      <c r="AG358" s="1" t="s">
        <v>106</v>
      </c>
      <c r="AH358" s="1" t="s">
        <v>106</v>
      </c>
      <c r="AI358" s="1"/>
      <c r="AJ358" s="1" t="s">
        <v>104</v>
      </c>
      <c r="AK358" s="1" t="s">
        <v>182</v>
      </c>
      <c r="AL358" s="1"/>
      <c r="AM358" s="1"/>
      <c r="AO358">
        <v>1866</v>
      </c>
      <c r="AP358">
        <v>1.5</v>
      </c>
      <c r="AQ358" s="1" t="s">
        <v>148</v>
      </c>
      <c r="AR358" s="1" t="s">
        <v>119</v>
      </c>
      <c r="AT358" s="1" t="s">
        <v>108</v>
      </c>
      <c r="AU358" s="1" t="s">
        <v>166</v>
      </c>
      <c r="AV358">
        <v>1979</v>
      </c>
      <c r="AW358" s="1" t="s">
        <v>101</v>
      </c>
      <c r="AX358">
        <v>3</v>
      </c>
      <c r="AY358">
        <v>2</v>
      </c>
      <c r="AZ358">
        <v>0</v>
      </c>
      <c r="BA358">
        <v>6</v>
      </c>
      <c r="BE358">
        <v>1</v>
      </c>
      <c r="BF358">
        <v>1</v>
      </c>
      <c r="BG358">
        <v>384</v>
      </c>
      <c r="BI358" s="1"/>
      <c r="BM358" s="1"/>
      <c r="BN358" s="1"/>
      <c r="BV358">
        <v>0</v>
      </c>
      <c r="BX358">
        <v>35670</v>
      </c>
      <c r="BY358">
        <v>96070</v>
      </c>
      <c r="BZ358">
        <v>0</v>
      </c>
      <c r="CA358" s="1" t="s">
        <v>1061</v>
      </c>
      <c r="CB358" s="1" t="s">
        <v>119</v>
      </c>
      <c r="CD358">
        <v>14000</v>
      </c>
      <c r="CE358" s="1" t="s">
        <v>106</v>
      </c>
      <c r="CF358" s="1" t="s">
        <v>108</v>
      </c>
      <c r="CI358" s="1" t="s">
        <v>3381</v>
      </c>
      <c r="CJ358" s="1" t="s">
        <v>296</v>
      </c>
      <c r="CK358">
        <v>2520387</v>
      </c>
      <c r="CL358">
        <v>183115</v>
      </c>
      <c r="CM358" s="1" t="s">
        <v>1129</v>
      </c>
      <c r="CO358" s="1"/>
      <c r="CP358" s="1"/>
      <c r="CQ358" s="1" t="s">
        <v>3380</v>
      </c>
      <c r="CR358" s="1" t="s">
        <v>3380</v>
      </c>
      <c r="CS358" s="1"/>
      <c r="CU358" s="1" t="s">
        <v>1133</v>
      </c>
      <c r="CV358" s="1" t="s">
        <v>113</v>
      </c>
      <c r="CW358" s="1" t="s">
        <v>1129</v>
      </c>
      <c r="CX358" s="1"/>
      <c r="CZ358" s="2">
        <f t="shared" si="5"/>
        <v>131740</v>
      </c>
      <c r="DA358" t="str">
        <f>_xlfn.IFNA(_xlfn.XLOOKUP(R358, LandUseCodes!$A$1:$A$70,LandUseCodes!$B$1:$B$70), "Not Listed")</f>
        <v>R - Single Family/Cabin</v>
      </c>
      <c r="DB358" t="str">
        <f>_xlfn.IFNA(_xlfn.XLOOKUP(AD358, Type!$A$1:$A$3,Type!$B$1:$B$3), "Not Listed")</f>
        <v>Public</v>
      </c>
    </row>
    <row r="359" spans="1:106" x14ac:dyDescent="0.25">
      <c r="A359" s="1" t="s">
        <v>3382</v>
      </c>
      <c r="B359">
        <v>2024</v>
      </c>
      <c r="C359">
        <v>1</v>
      </c>
      <c r="D359" s="1" t="s">
        <v>3383</v>
      </c>
      <c r="E359" s="1" t="s">
        <v>3384</v>
      </c>
      <c r="F359" s="1" t="s">
        <v>3385</v>
      </c>
      <c r="G359">
        <v>173000</v>
      </c>
      <c r="H359" s="1"/>
      <c r="J359">
        <v>139300</v>
      </c>
      <c r="K359" s="1" t="s">
        <v>3386</v>
      </c>
      <c r="L359" s="1" t="s">
        <v>3387</v>
      </c>
      <c r="M359" s="1" t="s">
        <v>538</v>
      </c>
      <c r="N359">
        <v>5</v>
      </c>
      <c r="P359" s="1" t="s">
        <v>3379</v>
      </c>
      <c r="Q359" s="1" t="s">
        <v>191</v>
      </c>
      <c r="R359" s="1" t="s">
        <v>163</v>
      </c>
      <c r="S359" s="1" t="s">
        <v>3388</v>
      </c>
      <c r="T359" s="1" t="s">
        <v>1128</v>
      </c>
      <c r="U359" s="1"/>
      <c r="V359" s="1" t="s">
        <v>1129</v>
      </c>
      <c r="W359" s="1" t="s">
        <v>3389</v>
      </c>
      <c r="X359" s="1" t="s">
        <v>207</v>
      </c>
      <c r="Y359">
        <v>68500</v>
      </c>
      <c r="Z359" s="1" t="s">
        <v>148</v>
      </c>
      <c r="AA359" s="1" t="s">
        <v>164</v>
      </c>
      <c r="AB359" s="1" t="s">
        <v>3304</v>
      </c>
      <c r="AC359" s="1" t="s">
        <v>181</v>
      </c>
      <c r="AD359" s="3">
        <v>1</v>
      </c>
      <c r="AE359" s="1" t="s">
        <v>106</v>
      </c>
      <c r="AF359" s="1" t="s">
        <v>106</v>
      </c>
      <c r="AG359" s="1" t="s">
        <v>106</v>
      </c>
      <c r="AH359" s="1" t="s">
        <v>106</v>
      </c>
      <c r="AI359" s="1"/>
      <c r="AJ359" s="1" t="s">
        <v>104</v>
      </c>
      <c r="AK359" s="1" t="s">
        <v>182</v>
      </c>
      <c r="AM359" s="1"/>
      <c r="AO359">
        <v>1866</v>
      </c>
      <c r="AP359">
        <v>1.5</v>
      </c>
      <c r="AQ359" s="1" t="s">
        <v>148</v>
      </c>
      <c r="AR359" s="1" t="s">
        <v>119</v>
      </c>
      <c r="AT359" s="1" t="s">
        <v>108</v>
      </c>
      <c r="AU359" s="1" t="s">
        <v>121</v>
      </c>
      <c r="AV359">
        <v>1979</v>
      </c>
      <c r="AW359" s="1" t="s">
        <v>101</v>
      </c>
      <c r="AX359">
        <v>3</v>
      </c>
      <c r="AY359">
        <v>2</v>
      </c>
      <c r="AZ359">
        <v>0</v>
      </c>
      <c r="BA359">
        <v>6</v>
      </c>
      <c r="BG359">
        <v>624</v>
      </c>
      <c r="BV359">
        <v>0</v>
      </c>
      <c r="BW359">
        <v>129900</v>
      </c>
      <c r="BX359">
        <v>35670</v>
      </c>
      <c r="BY359">
        <v>103630</v>
      </c>
      <c r="BZ359">
        <v>0</v>
      </c>
      <c r="CA359" s="1" t="s">
        <v>1076</v>
      </c>
      <c r="CB359" s="1" t="s">
        <v>119</v>
      </c>
      <c r="CD359">
        <v>14000</v>
      </c>
      <c r="CE359" s="1" t="s">
        <v>106</v>
      </c>
      <c r="CF359" s="1" t="s">
        <v>108</v>
      </c>
      <c r="CI359" s="1" t="s">
        <v>3390</v>
      </c>
      <c r="CJ359" s="1" t="s">
        <v>295</v>
      </c>
      <c r="CK359">
        <v>2520543</v>
      </c>
      <c r="CL359">
        <v>183157</v>
      </c>
      <c r="CM359" s="1" t="s">
        <v>1129</v>
      </c>
      <c r="CO359" s="1"/>
      <c r="CP359" s="1"/>
      <c r="CQ359" s="1" t="s">
        <v>3388</v>
      </c>
      <c r="CR359" s="1" t="s">
        <v>3388</v>
      </c>
      <c r="CS359" s="1"/>
      <c r="CU359" s="1" t="s">
        <v>1133</v>
      </c>
      <c r="CV359" s="1" t="s">
        <v>113</v>
      </c>
      <c r="CW359" s="1" t="s">
        <v>1129</v>
      </c>
      <c r="CX359" s="1"/>
      <c r="CZ359" s="2">
        <f t="shared" si="5"/>
        <v>139300</v>
      </c>
      <c r="DA359" t="str">
        <f>_xlfn.IFNA(_xlfn.XLOOKUP(R359, LandUseCodes!$A$1:$A$70,LandUseCodes!$B$1:$B$70), "Not Listed")</f>
        <v>R - Single Family/Cabin</v>
      </c>
      <c r="DB359" t="str">
        <f>_xlfn.IFNA(_xlfn.XLOOKUP(AD359, Type!$A$1:$A$3,Type!$B$1:$B$3), "Not Listed")</f>
        <v>Public</v>
      </c>
    </row>
    <row r="360" spans="1:106" x14ac:dyDescent="0.25">
      <c r="A360" s="1" t="s">
        <v>3391</v>
      </c>
      <c r="B360">
        <v>2024</v>
      </c>
      <c r="C360">
        <v>1</v>
      </c>
      <c r="D360" s="1" t="s">
        <v>3392</v>
      </c>
      <c r="E360" s="1" t="s">
        <v>786</v>
      </c>
      <c r="F360" s="1" t="s">
        <v>3393</v>
      </c>
      <c r="G360">
        <v>1</v>
      </c>
      <c r="H360" s="1" t="s">
        <v>115</v>
      </c>
      <c r="J360">
        <v>145670</v>
      </c>
      <c r="K360" s="1" t="s">
        <v>3394</v>
      </c>
      <c r="L360" s="1" t="s">
        <v>3395</v>
      </c>
      <c r="M360" s="1" t="s">
        <v>538</v>
      </c>
      <c r="N360">
        <v>3</v>
      </c>
      <c r="O360" s="1"/>
      <c r="P360" s="1" t="s">
        <v>3379</v>
      </c>
      <c r="Q360" s="1" t="s">
        <v>191</v>
      </c>
      <c r="R360" s="1" t="s">
        <v>163</v>
      </c>
      <c r="S360" s="1" t="s">
        <v>3396</v>
      </c>
      <c r="T360" s="1" t="s">
        <v>1128</v>
      </c>
      <c r="U360" s="1"/>
      <c r="V360" s="1" t="s">
        <v>1129</v>
      </c>
      <c r="W360" s="1" t="s">
        <v>3397</v>
      </c>
      <c r="X360" s="1" t="s">
        <v>344</v>
      </c>
      <c r="Y360">
        <v>210000</v>
      </c>
      <c r="Z360" s="1" t="s">
        <v>148</v>
      </c>
      <c r="AA360" s="1" t="s">
        <v>164</v>
      </c>
      <c r="AB360" s="1" t="s">
        <v>3304</v>
      </c>
      <c r="AC360" s="1" t="s">
        <v>181</v>
      </c>
      <c r="AD360" s="3">
        <v>1</v>
      </c>
      <c r="AE360" s="1" t="s">
        <v>106</v>
      </c>
      <c r="AF360" s="1" t="s">
        <v>106</v>
      </c>
      <c r="AG360" s="1" t="s">
        <v>106</v>
      </c>
      <c r="AH360" s="1" t="s">
        <v>106</v>
      </c>
      <c r="AI360" s="1"/>
      <c r="AJ360" s="1" t="s">
        <v>108</v>
      </c>
      <c r="AK360" s="1" t="s">
        <v>182</v>
      </c>
      <c r="AL360" s="1"/>
      <c r="AM360" s="1"/>
      <c r="AO360">
        <v>2080</v>
      </c>
      <c r="AP360">
        <v>2</v>
      </c>
      <c r="AQ360" s="1" t="s">
        <v>148</v>
      </c>
      <c r="AR360" s="1" t="s">
        <v>119</v>
      </c>
      <c r="AT360" s="1" t="s">
        <v>108</v>
      </c>
      <c r="AU360" s="1" t="s">
        <v>121</v>
      </c>
      <c r="AV360">
        <v>1986</v>
      </c>
      <c r="AW360" s="1" t="s">
        <v>134</v>
      </c>
      <c r="AX360">
        <v>3</v>
      </c>
      <c r="AY360">
        <v>2</v>
      </c>
      <c r="AZ360">
        <v>0</v>
      </c>
      <c r="BA360">
        <v>6</v>
      </c>
      <c r="BE360">
        <v>1</v>
      </c>
      <c r="BF360">
        <v>1</v>
      </c>
      <c r="BG360">
        <v>273</v>
      </c>
      <c r="BI360" s="1"/>
      <c r="BM360" s="1"/>
      <c r="BN360" s="1"/>
      <c r="BV360">
        <v>0</v>
      </c>
      <c r="BW360">
        <v>144300</v>
      </c>
      <c r="BX360">
        <v>34760</v>
      </c>
      <c r="BY360">
        <v>110910</v>
      </c>
      <c r="BZ360">
        <v>1350</v>
      </c>
      <c r="CA360" s="1" t="s">
        <v>1061</v>
      </c>
      <c r="CB360" s="1" t="s">
        <v>119</v>
      </c>
      <c r="CD360">
        <v>13000</v>
      </c>
      <c r="CE360" s="1" t="s">
        <v>106</v>
      </c>
      <c r="CF360" s="1" t="s">
        <v>108</v>
      </c>
      <c r="CI360" s="1" t="s">
        <v>3398</v>
      </c>
      <c r="CJ360" s="1" t="s">
        <v>294</v>
      </c>
      <c r="CK360">
        <v>2520628</v>
      </c>
      <c r="CL360">
        <v>183174</v>
      </c>
      <c r="CM360" s="1" t="s">
        <v>1129</v>
      </c>
      <c r="CO360" s="1"/>
      <c r="CP360" s="1"/>
      <c r="CQ360" s="1" t="s">
        <v>3396</v>
      </c>
      <c r="CR360" s="1" t="s">
        <v>3396</v>
      </c>
      <c r="CS360" s="1"/>
      <c r="CU360" s="1" t="s">
        <v>1133</v>
      </c>
      <c r="CV360" s="1" t="s">
        <v>113</v>
      </c>
      <c r="CW360" s="1" t="s">
        <v>1129</v>
      </c>
      <c r="CX360" s="1"/>
      <c r="CZ360" s="2">
        <f t="shared" si="5"/>
        <v>145670</v>
      </c>
      <c r="DA360" t="str">
        <f>_xlfn.IFNA(_xlfn.XLOOKUP(R360, LandUseCodes!$A$1:$A$70,LandUseCodes!$B$1:$B$70), "Not Listed")</f>
        <v>R - Single Family/Cabin</v>
      </c>
      <c r="DB360" t="str">
        <f>_xlfn.IFNA(_xlfn.XLOOKUP(AD360, Type!$A$1:$A$3,Type!$B$1:$B$3), "Not Listed")</f>
        <v>Public</v>
      </c>
    </row>
    <row r="361" spans="1:106" x14ac:dyDescent="0.25">
      <c r="A361" s="1" t="s">
        <v>3399</v>
      </c>
      <c r="B361">
        <v>2024</v>
      </c>
      <c r="C361">
        <v>1</v>
      </c>
      <c r="D361" s="1" t="s">
        <v>3400</v>
      </c>
      <c r="E361" s="1" t="s">
        <v>561</v>
      </c>
      <c r="F361" s="1" t="s">
        <v>415</v>
      </c>
      <c r="G361">
        <v>123500</v>
      </c>
      <c r="H361" s="1"/>
      <c r="J361">
        <v>140880</v>
      </c>
      <c r="K361" s="1" t="s">
        <v>3401</v>
      </c>
      <c r="L361" s="1" t="s">
        <v>3402</v>
      </c>
      <c r="M361" s="1" t="s">
        <v>538</v>
      </c>
      <c r="N361">
        <v>1</v>
      </c>
      <c r="P361" s="1" t="s">
        <v>3379</v>
      </c>
      <c r="Q361" s="1" t="s">
        <v>191</v>
      </c>
      <c r="R361" s="1" t="s">
        <v>163</v>
      </c>
      <c r="S361" s="1" t="s">
        <v>3403</v>
      </c>
      <c r="T361" s="1" t="s">
        <v>1128</v>
      </c>
      <c r="U361" s="1"/>
      <c r="V361" s="1" t="s">
        <v>1129</v>
      </c>
      <c r="W361" s="1"/>
      <c r="X361" s="1"/>
      <c r="Z361" s="1" t="s">
        <v>148</v>
      </c>
      <c r="AA361" s="1" t="s">
        <v>164</v>
      </c>
      <c r="AB361" s="1" t="s">
        <v>3304</v>
      </c>
      <c r="AC361" s="1" t="s">
        <v>181</v>
      </c>
      <c r="AD361" s="3">
        <v>1</v>
      </c>
      <c r="AE361" s="1" t="s">
        <v>106</v>
      </c>
      <c r="AF361" s="1" t="s">
        <v>106</v>
      </c>
      <c r="AG361" s="1" t="s">
        <v>106</v>
      </c>
      <c r="AH361" s="1" t="s">
        <v>106</v>
      </c>
      <c r="AI361" s="1"/>
      <c r="AJ361" s="1" t="s">
        <v>104</v>
      </c>
      <c r="AK361" s="1" t="s">
        <v>182</v>
      </c>
      <c r="AL361" s="1"/>
      <c r="AM361" s="1"/>
      <c r="AO361">
        <v>2352</v>
      </c>
      <c r="AP361">
        <v>1</v>
      </c>
      <c r="AQ361" s="1" t="s">
        <v>148</v>
      </c>
      <c r="AR361" s="1" t="s">
        <v>119</v>
      </c>
      <c r="AS361">
        <v>1008</v>
      </c>
      <c r="AT361" s="1" t="s">
        <v>108</v>
      </c>
      <c r="AU361" s="1" t="s">
        <v>121</v>
      </c>
      <c r="AV361">
        <v>1985</v>
      </c>
      <c r="AW361" s="1" t="s">
        <v>306</v>
      </c>
      <c r="AX361">
        <v>3</v>
      </c>
      <c r="AY361">
        <v>1</v>
      </c>
      <c r="AZ361">
        <v>1</v>
      </c>
      <c r="BA361">
        <v>6</v>
      </c>
      <c r="BG361">
        <v>546</v>
      </c>
      <c r="BI361" s="1"/>
      <c r="BM361" s="1"/>
      <c r="BN361" s="1"/>
      <c r="BV361">
        <v>0</v>
      </c>
      <c r="BX361">
        <v>39310</v>
      </c>
      <c r="BY361">
        <v>101570</v>
      </c>
      <c r="BZ361">
        <v>0</v>
      </c>
      <c r="CA361" s="1" t="s">
        <v>1061</v>
      </c>
      <c r="CB361" s="1" t="s">
        <v>119</v>
      </c>
      <c r="CD361">
        <v>18000</v>
      </c>
      <c r="CE361" s="1" t="s">
        <v>106</v>
      </c>
      <c r="CF361" s="1" t="s">
        <v>108</v>
      </c>
      <c r="CI361" s="1" t="s">
        <v>3404</v>
      </c>
      <c r="CJ361" s="1" t="s">
        <v>292</v>
      </c>
      <c r="CK361">
        <v>2520712</v>
      </c>
      <c r="CL361">
        <v>183194</v>
      </c>
      <c r="CM361" s="1" t="s">
        <v>1129</v>
      </c>
      <c r="CO361" s="1"/>
      <c r="CP361" s="1"/>
      <c r="CQ361" s="1" t="s">
        <v>3403</v>
      </c>
      <c r="CR361" s="1" t="s">
        <v>3403</v>
      </c>
      <c r="CS361" s="1"/>
      <c r="CU361" s="1" t="s">
        <v>1133</v>
      </c>
      <c r="CV361" s="1" t="s">
        <v>113</v>
      </c>
      <c r="CW361" s="1" t="s">
        <v>1129</v>
      </c>
      <c r="CX361" s="1" t="s">
        <v>611</v>
      </c>
      <c r="CZ361" s="2">
        <f t="shared" si="5"/>
        <v>140880</v>
      </c>
      <c r="DA361" t="str">
        <f>_xlfn.IFNA(_xlfn.XLOOKUP(R361, LandUseCodes!$A$1:$A$70,LandUseCodes!$B$1:$B$70), "Not Listed")</f>
        <v>R - Single Family/Cabin</v>
      </c>
      <c r="DB361" t="str">
        <f>_xlfn.IFNA(_xlfn.XLOOKUP(AD361, Type!$A$1:$A$3,Type!$B$1:$B$3), "Not Listed")</f>
        <v>Public</v>
      </c>
    </row>
    <row r="362" spans="1:106" x14ac:dyDescent="0.25">
      <c r="A362" s="1" t="s">
        <v>3405</v>
      </c>
      <c r="B362">
        <v>2024</v>
      </c>
      <c r="C362">
        <v>1</v>
      </c>
      <c r="D362" s="1" t="s">
        <v>2524</v>
      </c>
      <c r="E362" s="1" t="s">
        <v>3406</v>
      </c>
      <c r="F362" s="1" t="s">
        <v>873</v>
      </c>
      <c r="G362">
        <v>205000</v>
      </c>
      <c r="H362" s="1"/>
      <c r="J362">
        <v>118880</v>
      </c>
      <c r="K362" s="1" t="s">
        <v>3407</v>
      </c>
      <c r="L362" s="1"/>
      <c r="M362" s="1" t="s">
        <v>538</v>
      </c>
      <c r="N362">
        <v>9</v>
      </c>
      <c r="P362" s="1" t="s">
        <v>3379</v>
      </c>
      <c r="Q362" s="1" t="s">
        <v>191</v>
      </c>
      <c r="R362" s="1" t="s">
        <v>163</v>
      </c>
      <c r="S362" s="1" t="s">
        <v>3408</v>
      </c>
      <c r="T362" s="1" t="s">
        <v>1128</v>
      </c>
      <c r="U362" s="1"/>
      <c r="V362" s="1" t="s">
        <v>1129</v>
      </c>
      <c r="W362" s="1" t="s">
        <v>3409</v>
      </c>
      <c r="X362" s="1" t="s">
        <v>581</v>
      </c>
      <c r="Y362">
        <v>90371</v>
      </c>
      <c r="Z362" s="1" t="s">
        <v>148</v>
      </c>
      <c r="AA362" s="1" t="s">
        <v>164</v>
      </c>
      <c r="AB362" s="1" t="s">
        <v>3304</v>
      </c>
      <c r="AC362" s="1" t="s">
        <v>181</v>
      </c>
      <c r="AD362" s="3">
        <v>1</v>
      </c>
      <c r="AE362" s="1" t="s">
        <v>106</v>
      </c>
      <c r="AF362" s="1" t="s">
        <v>106</v>
      </c>
      <c r="AG362" s="1" t="s">
        <v>106</v>
      </c>
      <c r="AH362" s="1" t="s">
        <v>106</v>
      </c>
      <c r="AI362" s="1"/>
      <c r="AJ362" s="1" t="s">
        <v>104</v>
      </c>
      <c r="AK362" s="1" t="s">
        <v>182</v>
      </c>
      <c r="AL362" s="1"/>
      <c r="AM362" s="1"/>
      <c r="AO362">
        <v>1400</v>
      </c>
      <c r="AP362">
        <v>1</v>
      </c>
      <c r="AQ362" s="1" t="s">
        <v>148</v>
      </c>
      <c r="AR362" s="1" t="s">
        <v>119</v>
      </c>
      <c r="AT362" s="1" t="s">
        <v>112</v>
      </c>
      <c r="AU362" s="1" t="s">
        <v>166</v>
      </c>
      <c r="AV362">
        <v>1987</v>
      </c>
      <c r="AW362" s="1" t="s">
        <v>182</v>
      </c>
      <c r="AX362">
        <v>3</v>
      </c>
      <c r="AY362">
        <v>2</v>
      </c>
      <c r="AZ362">
        <v>0</v>
      </c>
      <c r="BA362">
        <v>6</v>
      </c>
      <c r="BI362" s="1"/>
      <c r="BM362" s="1"/>
      <c r="BN362" s="1"/>
      <c r="BV362">
        <v>0</v>
      </c>
      <c r="BX362">
        <v>35670</v>
      </c>
      <c r="BY362">
        <v>83210</v>
      </c>
      <c r="BZ362">
        <v>0</v>
      </c>
      <c r="CA362" s="1" t="s">
        <v>1061</v>
      </c>
      <c r="CB362" s="1" t="s">
        <v>107</v>
      </c>
      <c r="CD362">
        <v>14000</v>
      </c>
      <c r="CE362" s="1" t="s">
        <v>106</v>
      </c>
      <c r="CF362" s="1" t="s">
        <v>108</v>
      </c>
      <c r="CI362" s="1" t="s">
        <v>3410</v>
      </c>
      <c r="CJ362" s="1" t="s">
        <v>308</v>
      </c>
      <c r="CK362">
        <v>2520283</v>
      </c>
      <c r="CL362">
        <v>183101</v>
      </c>
      <c r="CM362" s="1" t="s">
        <v>1129</v>
      </c>
      <c r="CO362" s="1"/>
      <c r="CP362" s="1"/>
      <c r="CQ362" s="1" t="s">
        <v>3408</v>
      </c>
      <c r="CR362" s="1" t="s">
        <v>3408</v>
      </c>
      <c r="CS362" s="1"/>
      <c r="CU362" s="1" t="s">
        <v>1133</v>
      </c>
      <c r="CV362" s="1" t="s">
        <v>113</v>
      </c>
      <c r="CW362" s="1" t="s">
        <v>1129</v>
      </c>
      <c r="CX362" s="1"/>
      <c r="CZ362" s="2">
        <f t="shared" si="5"/>
        <v>118880</v>
      </c>
      <c r="DA362" t="str">
        <f>_xlfn.IFNA(_xlfn.XLOOKUP(R362, LandUseCodes!$A$1:$A$70,LandUseCodes!$B$1:$B$70), "Not Listed")</f>
        <v>R - Single Family/Cabin</v>
      </c>
      <c r="DB362" t="str">
        <f>_xlfn.IFNA(_xlfn.XLOOKUP(AD362, Type!$A$1:$A$3,Type!$B$1:$B$3), "Not Listed")</f>
        <v>Public</v>
      </c>
    </row>
    <row r="363" spans="1:106" x14ac:dyDescent="0.25">
      <c r="A363" s="1" t="s">
        <v>3411</v>
      </c>
      <c r="B363">
        <v>2024</v>
      </c>
      <c r="C363">
        <v>1</v>
      </c>
      <c r="D363" s="1" t="s">
        <v>767</v>
      </c>
      <c r="E363" s="1" t="s">
        <v>143</v>
      </c>
      <c r="F363" s="1" t="s">
        <v>3412</v>
      </c>
      <c r="G363">
        <v>95639</v>
      </c>
      <c r="H363" s="1"/>
      <c r="J363">
        <v>125780</v>
      </c>
      <c r="K363" s="1" t="s">
        <v>3413</v>
      </c>
      <c r="L363" s="1" t="s">
        <v>3414</v>
      </c>
      <c r="M363" s="1" t="s">
        <v>538</v>
      </c>
      <c r="N363">
        <v>11</v>
      </c>
      <c r="O363" s="1"/>
      <c r="P363" s="1" t="s">
        <v>3379</v>
      </c>
      <c r="Q363" s="1" t="s">
        <v>191</v>
      </c>
      <c r="R363" s="1" t="s">
        <v>163</v>
      </c>
      <c r="S363" s="1" t="s">
        <v>3415</v>
      </c>
      <c r="T363" s="1" t="s">
        <v>1128</v>
      </c>
      <c r="U363" s="1"/>
      <c r="V363" s="1" t="s">
        <v>1129</v>
      </c>
      <c r="W363" s="1"/>
      <c r="X363" s="1"/>
      <c r="Z363" s="1" t="s">
        <v>148</v>
      </c>
      <c r="AA363" s="1" t="s">
        <v>164</v>
      </c>
      <c r="AB363" s="1" t="s">
        <v>3304</v>
      </c>
      <c r="AC363" s="1" t="s">
        <v>181</v>
      </c>
      <c r="AD363" s="3">
        <v>1</v>
      </c>
      <c r="AE363" s="1" t="s">
        <v>106</v>
      </c>
      <c r="AF363" s="1" t="s">
        <v>106</v>
      </c>
      <c r="AG363" s="1" t="s">
        <v>106</v>
      </c>
      <c r="AH363" s="1" t="s">
        <v>106</v>
      </c>
      <c r="AI363" s="1"/>
      <c r="AJ363" s="1" t="s">
        <v>104</v>
      </c>
      <c r="AK363" s="1" t="s">
        <v>182</v>
      </c>
      <c r="AL363" s="1"/>
      <c r="AM363" s="1"/>
      <c r="AO363">
        <v>1400</v>
      </c>
      <c r="AP363">
        <v>1</v>
      </c>
      <c r="AQ363" s="1" t="s">
        <v>148</v>
      </c>
      <c r="AR363" s="1" t="s">
        <v>119</v>
      </c>
      <c r="AT363" s="1" t="s">
        <v>112</v>
      </c>
      <c r="AU363" s="1" t="s">
        <v>121</v>
      </c>
      <c r="AV363">
        <v>1987</v>
      </c>
      <c r="AW363" s="1" t="s">
        <v>182</v>
      </c>
      <c r="AX363">
        <v>3</v>
      </c>
      <c r="AY363">
        <v>2</v>
      </c>
      <c r="AZ363">
        <v>0</v>
      </c>
      <c r="BA363">
        <v>6</v>
      </c>
      <c r="BI363" s="1"/>
      <c r="BM363" s="1"/>
      <c r="BN363" s="1"/>
      <c r="BV363">
        <v>0</v>
      </c>
      <c r="BX363">
        <v>39770</v>
      </c>
      <c r="BY363">
        <v>86010</v>
      </c>
      <c r="BZ363">
        <v>0</v>
      </c>
      <c r="CA363" s="1" t="s">
        <v>1061</v>
      </c>
      <c r="CB363" s="1" t="s">
        <v>107</v>
      </c>
      <c r="CD363">
        <v>18500</v>
      </c>
      <c r="CE363" s="1" t="s">
        <v>106</v>
      </c>
      <c r="CF363" s="1" t="s">
        <v>108</v>
      </c>
      <c r="CI363" s="1" t="s">
        <v>3416</v>
      </c>
      <c r="CJ363" s="1" t="s">
        <v>309</v>
      </c>
      <c r="CK363">
        <v>2520164</v>
      </c>
      <c r="CL363">
        <v>183103</v>
      </c>
      <c r="CM363" s="1" t="s">
        <v>1129</v>
      </c>
      <c r="CO363" s="1"/>
      <c r="CP363" s="1"/>
      <c r="CQ363" s="1" t="s">
        <v>3415</v>
      </c>
      <c r="CR363" s="1" t="s">
        <v>3415</v>
      </c>
      <c r="CS363" s="1"/>
      <c r="CU363" s="1" t="s">
        <v>1133</v>
      </c>
      <c r="CV363" s="1" t="s">
        <v>113</v>
      </c>
      <c r="CW363" s="1" t="s">
        <v>1129</v>
      </c>
      <c r="CX363" s="1"/>
      <c r="CZ363" s="2">
        <f t="shared" si="5"/>
        <v>125780</v>
      </c>
      <c r="DA363" t="str">
        <f>_xlfn.IFNA(_xlfn.XLOOKUP(R363, LandUseCodes!$A$1:$A$70,LandUseCodes!$B$1:$B$70), "Not Listed")</f>
        <v>R - Single Family/Cabin</v>
      </c>
      <c r="DB363" t="str">
        <f>_xlfn.IFNA(_xlfn.XLOOKUP(AD363, Type!$A$1:$A$3,Type!$B$1:$B$3), "Not Listed")</f>
        <v>Public</v>
      </c>
    </row>
    <row r="364" spans="1:106" x14ac:dyDescent="0.25">
      <c r="A364" s="1" t="s">
        <v>3417</v>
      </c>
      <c r="B364">
        <v>2024</v>
      </c>
      <c r="C364">
        <v>1</v>
      </c>
      <c r="D364" s="1" t="s">
        <v>3418</v>
      </c>
      <c r="E364" s="1" t="s">
        <v>826</v>
      </c>
      <c r="F364" s="1" t="s">
        <v>3419</v>
      </c>
      <c r="G364">
        <v>243000</v>
      </c>
      <c r="H364" s="1"/>
      <c r="J364">
        <v>141880</v>
      </c>
      <c r="K364" s="1" t="s">
        <v>3420</v>
      </c>
      <c r="L364" s="1" t="s">
        <v>3421</v>
      </c>
      <c r="M364" s="1" t="s">
        <v>538</v>
      </c>
      <c r="N364">
        <v>13</v>
      </c>
      <c r="O364" s="1"/>
      <c r="P364" s="1" t="s">
        <v>3379</v>
      </c>
      <c r="Q364" s="1" t="s">
        <v>191</v>
      </c>
      <c r="R364" s="1" t="s">
        <v>163</v>
      </c>
      <c r="S364" s="1" t="s">
        <v>3422</v>
      </c>
      <c r="T364" s="1" t="s">
        <v>1128</v>
      </c>
      <c r="U364" s="1"/>
      <c r="V364" s="1" t="s">
        <v>1129</v>
      </c>
      <c r="W364" s="1" t="s">
        <v>3423</v>
      </c>
      <c r="X364" s="1" t="s">
        <v>459</v>
      </c>
      <c r="Y364">
        <v>0</v>
      </c>
      <c r="Z364" s="1" t="s">
        <v>148</v>
      </c>
      <c r="AA364" s="1" t="s">
        <v>164</v>
      </c>
      <c r="AB364" s="1" t="s">
        <v>3304</v>
      </c>
      <c r="AC364" s="1" t="s">
        <v>181</v>
      </c>
      <c r="AD364" s="3">
        <v>1</v>
      </c>
      <c r="AE364" s="1" t="s">
        <v>106</v>
      </c>
      <c r="AF364" s="1" t="s">
        <v>106</v>
      </c>
      <c r="AG364" s="1" t="s">
        <v>106</v>
      </c>
      <c r="AH364" s="1" t="s">
        <v>106</v>
      </c>
      <c r="AI364" s="1"/>
      <c r="AJ364" s="1" t="s">
        <v>104</v>
      </c>
      <c r="AK364" s="1" t="s">
        <v>182</v>
      </c>
      <c r="AL364" s="1"/>
      <c r="AM364" s="1"/>
      <c r="AO364">
        <v>1960</v>
      </c>
      <c r="AP364">
        <v>1.5</v>
      </c>
      <c r="AQ364" s="1" t="s">
        <v>148</v>
      </c>
      <c r="AR364" s="1" t="s">
        <v>119</v>
      </c>
      <c r="AT364" s="1" t="s">
        <v>112</v>
      </c>
      <c r="AU364" s="1" t="s">
        <v>121</v>
      </c>
      <c r="AV364">
        <v>1987</v>
      </c>
      <c r="AW364" s="1" t="s">
        <v>101</v>
      </c>
      <c r="AX364">
        <v>3</v>
      </c>
      <c r="AY364">
        <v>2</v>
      </c>
      <c r="AZ364">
        <v>0</v>
      </c>
      <c r="BA364">
        <v>6</v>
      </c>
      <c r="BG364">
        <v>280</v>
      </c>
      <c r="BI364" s="1"/>
      <c r="BM364" s="1"/>
      <c r="BN364" s="1"/>
      <c r="BV364">
        <v>0</v>
      </c>
      <c r="BX364">
        <v>38400</v>
      </c>
      <c r="BY364">
        <v>103480</v>
      </c>
      <c r="BZ364">
        <v>0</v>
      </c>
      <c r="CA364" s="1" t="s">
        <v>1061</v>
      </c>
      <c r="CB364" s="1" t="s">
        <v>107</v>
      </c>
      <c r="CD364">
        <v>17000</v>
      </c>
      <c r="CE364" s="1" t="s">
        <v>106</v>
      </c>
      <c r="CF364" s="1" t="s">
        <v>108</v>
      </c>
      <c r="CI364" s="1" t="s">
        <v>3424</v>
      </c>
      <c r="CJ364" s="1" t="s">
        <v>266</v>
      </c>
      <c r="CK364">
        <v>2520089</v>
      </c>
      <c r="CL364">
        <v>183161</v>
      </c>
      <c r="CM364" s="1" t="s">
        <v>1129</v>
      </c>
      <c r="CO364" s="1"/>
      <c r="CP364" s="1"/>
      <c r="CQ364" s="1" t="s">
        <v>3422</v>
      </c>
      <c r="CR364" s="1" t="s">
        <v>3422</v>
      </c>
      <c r="CS364" s="1"/>
      <c r="CT364" s="1"/>
      <c r="CU364" s="1" t="s">
        <v>1133</v>
      </c>
      <c r="CV364" s="1" t="s">
        <v>113</v>
      </c>
      <c r="CW364" s="1" t="s">
        <v>1129</v>
      </c>
      <c r="CX364" s="1"/>
      <c r="CZ364" s="2">
        <f t="shared" si="5"/>
        <v>141880</v>
      </c>
      <c r="DA364" t="str">
        <f>_xlfn.IFNA(_xlfn.XLOOKUP(R364, LandUseCodes!$A$1:$A$70,LandUseCodes!$B$1:$B$70), "Not Listed")</f>
        <v>R - Single Family/Cabin</v>
      </c>
      <c r="DB364" t="str">
        <f>_xlfn.IFNA(_xlfn.XLOOKUP(AD364, Type!$A$1:$A$3,Type!$B$1:$B$3), "Not Listed")</f>
        <v>Public</v>
      </c>
    </row>
    <row r="365" spans="1:106" x14ac:dyDescent="0.25">
      <c r="A365" s="1" t="s">
        <v>3425</v>
      </c>
      <c r="B365">
        <v>2024</v>
      </c>
      <c r="C365">
        <v>1</v>
      </c>
      <c r="D365" s="1" t="s">
        <v>3426</v>
      </c>
      <c r="E365" s="1" t="s">
        <v>453</v>
      </c>
      <c r="F365" s="1" t="s">
        <v>3427</v>
      </c>
      <c r="G365">
        <v>176000</v>
      </c>
      <c r="H365" s="1"/>
      <c r="J365">
        <v>145060</v>
      </c>
      <c r="K365" s="1" t="s">
        <v>3428</v>
      </c>
      <c r="L365" s="1" t="s">
        <v>3429</v>
      </c>
      <c r="M365" s="1" t="s">
        <v>538</v>
      </c>
      <c r="N365">
        <v>15</v>
      </c>
      <c r="O365" s="1"/>
      <c r="P365" s="1" t="s">
        <v>3379</v>
      </c>
      <c r="Q365" s="1" t="s">
        <v>191</v>
      </c>
      <c r="R365" s="1" t="s">
        <v>163</v>
      </c>
      <c r="S365" s="1" t="s">
        <v>3430</v>
      </c>
      <c r="T365" s="1" t="s">
        <v>1128</v>
      </c>
      <c r="V365" s="1" t="s">
        <v>1129</v>
      </c>
      <c r="W365" s="1" t="s">
        <v>3431</v>
      </c>
      <c r="X365" s="1" t="s">
        <v>436</v>
      </c>
      <c r="Y365">
        <v>124000</v>
      </c>
      <c r="Z365" s="1" t="s">
        <v>148</v>
      </c>
      <c r="AA365" s="1" t="s">
        <v>164</v>
      </c>
      <c r="AB365" s="1" t="s">
        <v>3304</v>
      </c>
      <c r="AC365" s="1" t="s">
        <v>181</v>
      </c>
      <c r="AD365" s="3">
        <v>1</v>
      </c>
      <c r="AE365" s="1" t="s">
        <v>106</v>
      </c>
      <c r="AF365" s="1" t="s">
        <v>106</v>
      </c>
      <c r="AG365" s="1" t="s">
        <v>106</v>
      </c>
      <c r="AH365" s="1" t="s">
        <v>106</v>
      </c>
      <c r="AI365" s="1"/>
      <c r="AJ365" s="1" t="s">
        <v>104</v>
      </c>
      <c r="AK365" s="1" t="s">
        <v>182</v>
      </c>
      <c r="AL365" s="1"/>
      <c r="AM365" s="1"/>
      <c r="AO365">
        <v>1960</v>
      </c>
      <c r="AP365">
        <v>1.5</v>
      </c>
      <c r="AQ365" s="1" t="s">
        <v>148</v>
      </c>
      <c r="AR365" s="1" t="s">
        <v>119</v>
      </c>
      <c r="AT365" s="1" t="s">
        <v>112</v>
      </c>
      <c r="AU365" s="1" t="s">
        <v>121</v>
      </c>
      <c r="AV365">
        <v>1987</v>
      </c>
      <c r="AW365" s="1" t="s">
        <v>101</v>
      </c>
      <c r="AX365">
        <v>3</v>
      </c>
      <c r="AY365">
        <v>2</v>
      </c>
      <c r="AZ365">
        <v>0</v>
      </c>
      <c r="BA365">
        <v>6</v>
      </c>
      <c r="BD365">
        <v>1</v>
      </c>
      <c r="BG365">
        <v>576</v>
      </c>
      <c r="BI365" s="1"/>
      <c r="BM365" s="1"/>
      <c r="BN365" s="1"/>
      <c r="BV365">
        <v>0</v>
      </c>
      <c r="BW365">
        <v>144090</v>
      </c>
      <c r="BX365">
        <v>34760</v>
      </c>
      <c r="BY365">
        <v>110300</v>
      </c>
      <c r="BZ365">
        <v>0</v>
      </c>
      <c r="CA365" s="1" t="s">
        <v>1061</v>
      </c>
      <c r="CB365" s="1" t="s">
        <v>107</v>
      </c>
      <c r="CD365">
        <v>13000</v>
      </c>
      <c r="CE365" s="1" t="s">
        <v>106</v>
      </c>
      <c r="CF365" s="1" t="s">
        <v>108</v>
      </c>
      <c r="CI365" s="1" t="s">
        <v>3432</v>
      </c>
      <c r="CJ365" s="1" t="s">
        <v>293</v>
      </c>
      <c r="CK365">
        <v>2520049</v>
      </c>
      <c r="CL365">
        <v>183251</v>
      </c>
      <c r="CM365" s="1" t="s">
        <v>1129</v>
      </c>
      <c r="CO365" s="1"/>
      <c r="CP365" s="1"/>
      <c r="CQ365" s="1" t="s">
        <v>3430</v>
      </c>
      <c r="CR365" s="1" t="s">
        <v>3430</v>
      </c>
      <c r="CS365" s="1"/>
      <c r="CU365" s="1" t="s">
        <v>1133</v>
      </c>
      <c r="CV365" s="1" t="s">
        <v>113</v>
      </c>
      <c r="CW365" s="1" t="s">
        <v>1129</v>
      </c>
      <c r="CX365" s="1"/>
      <c r="CZ365" s="2">
        <f t="shared" si="5"/>
        <v>145060</v>
      </c>
      <c r="DA365" t="str">
        <f>_xlfn.IFNA(_xlfn.XLOOKUP(R365, LandUseCodes!$A$1:$A$70,LandUseCodes!$B$1:$B$70), "Not Listed")</f>
        <v>R - Single Family/Cabin</v>
      </c>
      <c r="DB365" t="str">
        <f>_xlfn.IFNA(_xlfn.XLOOKUP(AD365, Type!$A$1:$A$3,Type!$B$1:$B$3), "Not Listed")</f>
        <v>Public</v>
      </c>
    </row>
    <row r="366" spans="1:106" x14ac:dyDescent="0.25">
      <c r="A366" s="1" t="s">
        <v>3433</v>
      </c>
      <c r="B366">
        <v>2024</v>
      </c>
      <c r="C366">
        <v>1</v>
      </c>
      <c r="D366" s="1" t="s">
        <v>3434</v>
      </c>
      <c r="E366" s="1" t="s">
        <v>148</v>
      </c>
      <c r="F366" s="1" t="s">
        <v>549</v>
      </c>
      <c r="G366">
        <v>234000</v>
      </c>
      <c r="H366" s="1"/>
      <c r="J366">
        <v>118850</v>
      </c>
      <c r="K366" s="1" t="s">
        <v>3435</v>
      </c>
      <c r="L366" s="1"/>
      <c r="M366" s="1" t="s">
        <v>538</v>
      </c>
      <c r="N366">
        <v>17</v>
      </c>
      <c r="O366" s="1"/>
      <c r="P366" s="1" t="s">
        <v>3379</v>
      </c>
      <c r="Q366" s="1" t="s">
        <v>191</v>
      </c>
      <c r="R366" s="1" t="s">
        <v>163</v>
      </c>
      <c r="S366" s="1" t="s">
        <v>3436</v>
      </c>
      <c r="T366" s="1" t="s">
        <v>1128</v>
      </c>
      <c r="V366" s="1" t="s">
        <v>1129</v>
      </c>
      <c r="W366" s="1" t="s">
        <v>3437</v>
      </c>
      <c r="X366" s="1" t="s">
        <v>776</v>
      </c>
      <c r="Y366">
        <v>91000</v>
      </c>
      <c r="Z366" s="1" t="s">
        <v>148</v>
      </c>
      <c r="AA366" s="1" t="s">
        <v>164</v>
      </c>
      <c r="AB366" s="1" t="s">
        <v>3304</v>
      </c>
      <c r="AC366" s="1" t="s">
        <v>181</v>
      </c>
      <c r="AD366" s="3">
        <v>1</v>
      </c>
      <c r="AE366" s="1" t="s">
        <v>106</v>
      </c>
      <c r="AF366" s="1" t="s">
        <v>106</v>
      </c>
      <c r="AG366" s="1" t="s">
        <v>106</v>
      </c>
      <c r="AH366" s="1" t="s">
        <v>106</v>
      </c>
      <c r="AI366" s="1"/>
      <c r="AJ366" s="1" t="s">
        <v>104</v>
      </c>
      <c r="AK366" s="1" t="s">
        <v>182</v>
      </c>
      <c r="AL366" s="1"/>
      <c r="AM366" s="1"/>
      <c r="AO366">
        <v>1400</v>
      </c>
      <c r="AP366">
        <v>1</v>
      </c>
      <c r="AQ366" s="1" t="s">
        <v>148</v>
      </c>
      <c r="AR366" s="1" t="s">
        <v>119</v>
      </c>
      <c r="AT366" s="1" t="s">
        <v>107</v>
      </c>
      <c r="AU366" s="1" t="s">
        <v>166</v>
      </c>
      <c r="AV366">
        <v>1987</v>
      </c>
      <c r="AW366" s="1" t="s">
        <v>182</v>
      </c>
      <c r="AX366">
        <v>3</v>
      </c>
      <c r="AY366">
        <v>2</v>
      </c>
      <c r="AZ366">
        <v>0</v>
      </c>
      <c r="BA366">
        <v>5</v>
      </c>
      <c r="BI366" s="1"/>
      <c r="BM366" s="1"/>
      <c r="BN366" s="1"/>
      <c r="BV366">
        <v>0</v>
      </c>
      <c r="BX366">
        <v>34760</v>
      </c>
      <c r="BY366">
        <v>84090</v>
      </c>
      <c r="BZ366">
        <v>0</v>
      </c>
      <c r="CA366" s="1" t="s">
        <v>1061</v>
      </c>
      <c r="CB366" s="1" t="s">
        <v>107</v>
      </c>
      <c r="CD366">
        <v>13000</v>
      </c>
      <c r="CE366" s="1" t="s">
        <v>106</v>
      </c>
      <c r="CF366" s="1" t="s">
        <v>108</v>
      </c>
      <c r="CI366" s="1" t="s">
        <v>3438</v>
      </c>
      <c r="CJ366" s="1" t="s">
        <v>265</v>
      </c>
      <c r="CK366">
        <v>2519955</v>
      </c>
      <c r="CL366">
        <v>183324</v>
      </c>
      <c r="CM366" s="1" t="s">
        <v>1129</v>
      </c>
      <c r="CO366" s="1"/>
      <c r="CP366" s="1"/>
      <c r="CQ366" s="1" t="s">
        <v>3436</v>
      </c>
      <c r="CR366" s="1" t="s">
        <v>3436</v>
      </c>
      <c r="CS366" s="1"/>
      <c r="CU366" s="1" t="s">
        <v>1133</v>
      </c>
      <c r="CV366" s="1" t="s">
        <v>113</v>
      </c>
      <c r="CW366" s="1" t="s">
        <v>1129</v>
      </c>
      <c r="CX366" s="1"/>
      <c r="CZ366" s="2">
        <f t="shared" si="5"/>
        <v>118850</v>
      </c>
      <c r="DA366" t="str">
        <f>_xlfn.IFNA(_xlfn.XLOOKUP(R366, LandUseCodes!$A$1:$A$70,LandUseCodes!$B$1:$B$70), "Not Listed")</f>
        <v>R - Single Family/Cabin</v>
      </c>
      <c r="DB366" t="str">
        <f>_xlfn.IFNA(_xlfn.XLOOKUP(AD366, Type!$A$1:$A$3,Type!$B$1:$B$3), "Not Listed")</f>
        <v>Public</v>
      </c>
    </row>
    <row r="367" spans="1:106" x14ac:dyDescent="0.25">
      <c r="A367" s="1" t="s">
        <v>3439</v>
      </c>
      <c r="B367">
        <v>2024</v>
      </c>
      <c r="C367">
        <v>1</v>
      </c>
      <c r="D367" s="1" t="s">
        <v>841</v>
      </c>
      <c r="E367" s="1" t="s">
        <v>346</v>
      </c>
      <c r="F367" s="1" t="s">
        <v>979</v>
      </c>
      <c r="G367">
        <v>255000</v>
      </c>
      <c r="H367" s="1"/>
      <c r="J367">
        <v>120710</v>
      </c>
      <c r="K367" s="1" t="s">
        <v>3440</v>
      </c>
      <c r="L367" s="1" t="s">
        <v>3441</v>
      </c>
      <c r="M367" s="1" t="s">
        <v>538</v>
      </c>
      <c r="N367">
        <v>18</v>
      </c>
      <c r="O367" s="1"/>
      <c r="P367" s="1" t="s">
        <v>3379</v>
      </c>
      <c r="Q367" s="1" t="s">
        <v>191</v>
      </c>
      <c r="R367" s="1" t="s">
        <v>163</v>
      </c>
      <c r="S367" s="1" t="s">
        <v>3442</v>
      </c>
      <c r="T367" s="1" t="s">
        <v>1128</v>
      </c>
      <c r="V367" s="1" t="s">
        <v>1129</v>
      </c>
      <c r="W367" s="1" t="s">
        <v>3443</v>
      </c>
      <c r="X367" s="1" t="s">
        <v>707</v>
      </c>
      <c r="Y367">
        <v>124000</v>
      </c>
      <c r="Z367" s="1" t="s">
        <v>148</v>
      </c>
      <c r="AA367" s="1" t="s">
        <v>164</v>
      </c>
      <c r="AB367" s="1" t="s">
        <v>3304</v>
      </c>
      <c r="AC367" s="1" t="s">
        <v>181</v>
      </c>
      <c r="AD367" s="3">
        <v>1</v>
      </c>
      <c r="AE367" s="1" t="s">
        <v>106</v>
      </c>
      <c r="AF367" s="1" t="s">
        <v>106</v>
      </c>
      <c r="AG367" s="1" t="s">
        <v>106</v>
      </c>
      <c r="AH367" s="1" t="s">
        <v>106</v>
      </c>
      <c r="AI367" s="1"/>
      <c r="AJ367" s="1" t="s">
        <v>104</v>
      </c>
      <c r="AK367" s="1" t="s">
        <v>182</v>
      </c>
      <c r="AL367" s="1"/>
      <c r="AM367" s="1"/>
      <c r="AO367">
        <v>1400</v>
      </c>
      <c r="AP367">
        <v>1</v>
      </c>
      <c r="AQ367" s="1" t="s">
        <v>148</v>
      </c>
      <c r="AR367" s="1" t="s">
        <v>119</v>
      </c>
      <c r="AT367" s="1" t="s">
        <v>112</v>
      </c>
      <c r="AU367" s="1" t="s">
        <v>121</v>
      </c>
      <c r="AV367">
        <v>1987</v>
      </c>
      <c r="AW367" s="1" t="s">
        <v>182</v>
      </c>
      <c r="AX367">
        <v>3</v>
      </c>
      <c r="AY367">
        <v>2</v>
      </c>
      <c r="AZ367">
        <v>0</v>
      </c>
      <c r="BA367">
        <v>6</v>
      </c>
      <c r="BI367" s="1"/>
      <c r="BM367" s="1"/>
      <c r="BN367" s="1"/>
      <c r="BV367">
        <v>0</v>
      </c>
      <c r="BX367">
        <v>33400</v>
      </c>
      <c r="BY367">
        <v>87310</v>
      </c>
      <c r="BZ367">
        <v>0</v>
      </c>
      <c r="CA367" s="1" t="s">
        <v>1061</v>
      </c>
      <c r="CB367" s="1" t="s">
        <v>107</v>
      </c>
      <c r="CD367">
        <v>11500</v>
      </c>
      <c r="CE367" s="1" t="s">
        <v>106</v>
      </c>
      <c r="CF367" s="1" t="s">
        <v>108</v>
      </c>
      <c r="CI367" s="1" t="s">
        <v>3444</v>
      </c>
      <c r="CJ367" s="1" t="s">
        <v>297</v>
      </c>
      <c r="CK367">
        <v>2519847</v>
      </c>
      <c r="CL367">
        <v>183490</v>
      </c>
      <c r="CM367" s="1" t="s">
        <v>1129</v>
      </c>
      <c r="CO367" s="1"/>
      <c r="CP367" s="1"/>
      <c r="CQ367" s="1" t="s">
        <v>3442</v>
      </c>
      <c r="CR367" s="1" t="s">
        <v>3442</v>
      </c>
      <c r="CS367" s="1"/>
      <c r="CU367" s="1" t="s">
        <v>1133</v>
      </c>
      <c r="CV367" s="1" t="s">
        <v>113</v>
      </c>
      <c r="CW367" s="1" t="s">
        <v>1129</v>
      </c>
      <c r="CX367" s="1"/>
      <c r="CZ367" s="2">
        <f t="shared" si="5"/>
        <v>120710</v>
      </c>
      <c r="DA367" t="str">
        <f>_xlfn.IFNA(_xlfn.XLOOKUP(R367, LandUseCodes!$A$1:$A$70,LandUseCodes!$B$1:$B$70), "Not Listed")</f>
        <v>R - Single Family/Cabin</v>
      </c>
      <c r="DB367" t="str">
        <f>_xlfn.IFNA(_xlfn.XLOOKUP(AD367, Type!$A$1:$A$3,Type!$B$1:$B$3), "Not Listed")</f>
        <v>Public</v>
      </c>
    </row>
    <row r="368" spans="1:106" x14ac:dyDescent="0.25">
      <c r="A368" s="1" t="s">
        <v>3445</v>
      </c>
      <c r="B368">
        <v>2024</v>
      </c>
      <c r="C368">
        <v>1</v>
      </c>
      <c r="D368" s="1" t="s">
        <v>3446</v>
      </c>
      <c r="E368" s="1" t="s">
        <v>671</v>
      </c>
      <c r="F368" s="1" t="s">
        <v>3447</v>
      </c>
      <c r="G368">
        <v>10</v>
      </c>
      <c r="H368" s="1" t="s">
        <v>115</v>
      </c>
      <c r="J368">
        <v>125320</v>
      </c>
      <c r="K368" s="1" t="s">
        <v>3448</v>
      </c>
      <c r="L368" s="1" t="s">
        <v>3449</v>
      </c>
      <c r="M368" s="1" t="s">
        <v>538</v>
      </c>
      <c r="N368">
        <v>3</v>
      </c>
      <c r="O368" s="1"/>
      <c r="P368" s="1" t="s">
        <v>3450</v>
      </c>
      <c r="Q368" s="1" t="s">
        <v>622</v>
      </c>
      <c r="R368" s="1" t="s">
        <v>163</v>
      </c>
      <c r="S368" s="1" t="s">
        <v>3451</v>
      </c>
      <c r="T368" s="1" t="s">
        <v>1128</v>
      </c>
      <c r="V368" s="1" t="s">
        <v>1129</v>
      </c>
      <c r="W368" s="1" t="s">
        <v>3452</v>
      </c>
      <c r="X368" s="1" t="s">
        <v>204</v>
      </c>
      <c r="Y368">
        <v>135000</v>
      </c>
      <c r="Z368" s="1" t="s">
        <v>148</v>
      </c>
      <c r="AA368" s="1" t="s">
        <v>164</v>
      </c>
      <c r="AB368" s="1" t="s">
        <v>3304</v>
      </c>
      <c r="AC368" s="1" t="s">
        <v>181</v>
      </c>
      <c r="AD368" s="3">
        <v>1</v>
      </c>
      <c r="AE368" s="1" t="s">
        <v>106</v>
      </c>
      <c r="AF368" s="1" t="s">
        <v>106</v>
      </c>
      <c r="AG368" s="1" t="s">
        <v>106</v>
      </c>
      <c r="AH368" s="1" t="s">
        <v>106</v>
      </c>
      <c r="AI368" s="1"/>
      <c r="AJ368" s="1" t="s">
        <v>108</v>
      </c>
      <c r="AK368" s="1" t="s">
        <v>182</v>
      </c>
      <c r="AL368" s="1"/>
      <c r="AM368" s="1"/>
      <c r="AO368">
        <v>1568</v>
      </c>
      <c r="AP368">
        <v>1</v>
      </c>
      <c r="AQ368" s="1" t="s">
        <v>148</v>
      </c>
      <c r="AR368" s="1" t="s">
        <v>119</v>
      </c>
      <c r="AT368" s="1" t="s">
        <v>112</v>
      </c>
      <c r="AU368" s="1" t="s">
        <v>121</v>
      </c>
      <c r="AV368">
        <v>1987</v>
      </c>
      <c r="AW368" s="1" t="s">
        <v>101</v>
      </c>
      <c r="AX368">
        <v>4</v>
      </c>
      <c r="AY368">
        <v>2</v>
      </c>
      <c r="AZ368">
        <v>0</v>
      </c>
      <c r="BA368">
        <v>7</v>
      </c>
      <c r="BG368">
        <v>240</v>
      </c>
      <c r="BI368" s="1"/>
      <c r="BM368" s="1"/>
      <c r="BN368" s="1"/>
      <c r="BV368">
        <v>0</v>
      </c>
      <c r="BX368">
        <v>33850</v>
      </c>
      <c r="BY368">
        <v>91470</v>
      </c>
      <c r="BZ368">
        <v>0</v>
      </c>
      <c r="CA368" s="1" t="s">
        <v>1061</v>
      </c>
      <c r="CB368" s="1" t="s">
        <v>107</v>
      </c>
      <c r="CD368">
        <v>12000</v>
      </c>
      <c r="CE368" s="1" t="s">
        <v>119</v>
      </c>
      <c r="CF368" s="1" t="s">
        <v>108</v>
      </c>
      <c r="CI368" s="1" t="s">
        <v>3453</v>
      </c>
      <c r="CJ368" s="1" t="s">
        <v>264</v>
      </c>
      <c r="CK368">
        <v>2519849</v>
      </c>
      <c r="CL368">
        <v>183575</v>
      </c>
      <c r="CM368" s="1" t="s">
        <v>1129</v>
      </c>
      <c r="CO368" s="1"/>
      <c r="CP368" s="1"/>
      <c r="CQ368" s="1" t="s">
        <v>3451</v>
      </c>
      <c r="CR368" s="1" t="s">
        <v>3451</v>
      </c>
      <c r="CS368" s="1"/>
      <c r="CU368" s="1" t="s">
        <v>1133</v>
      </c>
      <c r="CV368" s="1" t="s">
        <v>113</v>
      </c>
      <c r="CW368" s="1" t="s">
        <v>1129</v>
      </c>
      <c r="CX368" s="1"/>
      <c r="CZ368" s="2">
        <f t="shared" si="5"/>
        <v>125320</v>
      </c>
      <c r="DA368" t="str">
        <f>_xlfn.IFNA(_xlfn.XLOOKUP(R368, LandUseCodes!$A$1:$A$70,LandUseCodes!$B$1:$B$70), "Not Listed")</f>
        <v>R - Single Family/Cabin</v>
      </c>
      <c r="DB368" t="str">
        <f>_xlfn.IFNA(_xlfn.XLOOKUP(AD368, Type!$A$1:$A$3,Type!$B$1:$B$3), "Not Listed")</f>
        <v>Public</v>
      </c>
    </row>
    <row r="369" spans="1:106" x14ac:dyDescent="0.25">
      <c r="A369" s="1" t="s">
        <v>3454</v>
      </c>
      <c r="B369">
        <v>2024</v>
      </c>
      <c r="C369">
        <v>1</v>
      </c>
      <c r="D369" s="1" t="s">
        <v>3455</v>
      </c>
      <c r="E369" s="1" t="s">
        <v>408</v>
      </c>
      <c r="F369" s="1" t="s">
        <v>3456</v>
      </c>
      <c r="G369">
        <v>239900</v>
      </c>
      <c r="H369" s="1"/>
      <c r="J369">
        <v>121140</v>
      </c>
      <c r="K369" s="1" t="s">
        <v>3457</v>
      </c>
      <c r="L369" s="1" t="s">
        <v>3458</v>
      </c>
      <c r="M369" s="1" t="s">
        <v>538</v>
      </c>
      <c r="N369">
        <v>5</v>
      </c>
      <c r="O369" s="1"/>
      <c r="P369" s="1" t="s">
        <v>3450</v>
      </c>
      <c r="Q369" s="1" t="s">
        <v>622</v>
      </c>
      <c r="R369" s="1" t="s">
        <v>163</v>
      </c>
      <c r="S369" s="1" t="s">
        <v>3459</v>
      </c>
      <c r="T369" s="1" t="s">
        <v>1128</v>
      </c>
      <c r="U369" s="1"/>
      <c r="V369" s="1" t="s">
        <v>1129</v>
      </c>
      <c r="W369" s="1" t="s">
        <v>3460</v>
      </c>
      <c r="X369" s="1" t="s">
        <v>3461</v>
      </c>
      <c r="Y369">
        <v>138500</v>
      </c>
      <c r="Z369" s="1" t="s">
        <v>148</v>
      </c>
      <c r="AA369" s="1" t="s">
        <v>164</v>
      </c>
      <c r="AB369" s="1" t="s">
        <v>3304</v>
      </c>
      <c r="AC369" s="1" t="s">
        <v>181</v>
      </c>
      <c r="AD369" s="3">
        <v>1</v>
      </c>
      <c r="AE369" s="1" t="s">
        <v>106</v>
      </c>
      <c r="AF369" s="1" t="s">
        <v>106</v>
      </c>
      <c r="AG369" s="1" t="s">
        <v>106</v>
      </c>
      <c r="AH369" s="1" t="s">
        <v>106</v>
      </c>
      <c r="AI369" s="1"/>
      <c r="AJ369" s="1" t="s">
        <v>104</v>
      </c>
      <c r="AK369" s="1" t="s">
        <v>182</v>
      </c>
      <c r="AL369" s="1"/>
      <c r="AM369" s="1"/>
      <c r="AO369">
        <v>1400</v>
      </c>
      <c r="AP369">
        <v>1</v>
      </c>
      <c r="AQ369" s="1" t="s">
        <v>148</v>
      </c>
      <c r="AR369" s="1" t="s">
        <v>119</v>
      </c>
      <c r="AT369" s="1" t="s">
        <v>112</v>
      </c>
      <c r="AU369" s="1" t="s">
        <v>121</v>
      </c>
      <c r="AV369">
        <v>1987</v>
      </c>
      <c r="AW369" s="1" t="s">
        <v>182</v>
      </c>
      <c r="AX369">
        <v>3</v>
      </c>
      <c r="AY369">
        <v>2</v>
      </c>
      <c r="AZ369">
        <v>0</v>
      </c>
      <c r="BA369">
        <v>6</v>
      </c>
      <c r="BI369" s="1"/>
      <c r="BM369" s="1"/>
      <c r="BN369" s="1"/>
      <c r="BV369">
        <v>0</v>
      </c>
      <c r="BX369">
        <v>33850</v>
      </c>
      <c r="BY369">
        <v>87290</v>
      </c>
      <c r="BZ369">
        <v>0</v>
      </c>
      <c r="CA369" s="1" t="s">
        <v>1061</v>
      </c>
      <c r="CB369" s="1" t="s">
        <v>107</v>
      </c>
      <c r="CD369">
        <v>12000</v>
      </c>
      <c r="CE369" s="1" t="s">
        <v>106</v>
      </c>
      <c r="CF369" s="1" t="s">
        <v>108</v>
      </c>
      <c r="CI369" s="1" t="s">
        <v>3462</v>
      </c>
      <c r="CJ369" s="1" t="s">
        <v>261</v>
      </c>
      <c r="CK369">
        <v>2519804</v>
      </c>
      <c r="CL369">
        <v>183651</v>
      </c>
      <c r="CM369" s="1" t="s">
        <v>1129</v>
      </c>
      <c r="CO369" s="1"/>
      <c r="CP369" s="1"/>
      <c r="CQ369" s="1" t="s">
        <v>3459</v>
      </c>
      <c r="CR369" s="1" t="s">
        <v>3459</v>
      </c>
      <c r="CS369" s="1"/>
      <c r="CT369" s="1"/>
      <c r="CU369" s="1" t="s">
        <v>1133</v>
      </c>
      <c r="CV369" s="1" t="s">
        <v>113</v>
      </c>
      <c r="CW369" s="1" t="s">
        <v>1129</v>
      </c>
      <c r="CX369" s="1"/>
      <c r="CZ369" s="2">
        <f t="shared" si="5"/>
        <v>121140</v>
      </c>
      <c r="DA369" t="str">
        <f>_xlfn.IFNA(_xlfn.XLOOKUP(R369, LandUseCodes!$A$1:$A$70,LandUseCodes!$B$1:$B$70), "Not Listed")</f>
        <v>R - Single Family/Cabin</v>
      </c>
      <c r="DB369" t="str">
        <f>_xlfn.IFNA(_xlfn.XLOOKUP(AD369, Type!$A$1:$A$3,Type!$B$1:$B$3), "Not Listed")</f>
        <v>Public</v>
      </c>
    </row>
    <row r="370" spans="1:106" x14ac:dyDescent="0.25">
      <c r="A370" s="1" t="s">
        <v>3463</v>
      </c>
      <c r="B370">
        <v>2024</v>
      </c>
      <c r="C370">
        <v>1</v>
      </c>
      <c r="D370" s="1" t="s">
        <v>3464</v>
      </c>
      <c r="E370" s="1" t="s">
        <v>862</v>
      </c>
      <c r="F370" s="1" t="s">
        <v>3465</v>
      </c>
      <c r="G370">
        <v>166000</v>
      </c>
      <c r="H370" s="1"/>
      <c r="J370">
        <v>122590</v>
      </c>
      <c r="K370" s="1" t="s">
        <v>3466</v>
      </c>
      <c r="L370" s="1" t="s">
        <v>3467</v>
      </c>
      <c r="M370" s="1" t="s">
        <v>538</v>
      </c>
      <c r="N370">
        <v>7</v>
      </c>
      <c r="O370" s="1"/>
      <c r="P370" s="1" t="s">
        <v>3450</v>
      </c>
      <c r="Q370" s="1" t="s">
        <v>622</v>
      </c>
      <c r="R370" s="1" t="s">
        <v>163</v>
      </c>
      <c r="S370" s="1" t="s">
        <v>3468</v>
      </c>
      <c r="T370" s="1" t="s">
        <v>1128</v>
      </c>
      <c r="U370" s="1"/>
      <c r="V370" s="1" t="s">
        <v>1129</v>
      </c>
      <c r="W370" s="1" t="s">
        <v>3469</v>
      </c>
      <c r="X370" s="1" t="s">
        <v>3470</v>
      </c>
      <c r="Y370">
        <v>136000</v>
      </c>
      <c r="Z370" s="1" t="s">
        <v>148</v>
      </c>
      <c r="AA370" s="1" t="s">
        <v>164</v>
      </c>
      <c r="AB370" s="1" t="s">
        <v>3304</v>
      </c>
      <c r="AC370" s="1" t="s">
        <v>181</v>
      </c>
      <c r="AD370" s="3">
        <v>1</v>
      </c>
      <c r="AE370" s="1" t="s">
        <v>106</v>
      </c>
      <c r="AF370" s="1" t="s">
        <v>106</v>
      </c>
      <c r="AG370" s="1" t="s">
        <v>106</v>
      </c>
      <c r="AH370" s="1" t="s">
        <v>106</v>
      </c>
      <c r="AI370" s="1"/>
      <c r="AJ370" s="1" t="s">
        <v>104</v>
      </c>
      <c r="AK370" s="1" t="s">
        <v>182</v>
      </c>
      <c r="AL370" s="1"/>
      <c r="AM370" s="1"/>
      <c r="AO370">
        <v>1400</v>
      </c>
      <c r="AP370">
        <v>1</v>
      </c>
      <c r="AQ370" s="1" t="s">
        <v>148</v>
      </c>
      <c r="AR370" s="1" t="s">
        <v>119</v>
      </c>
      <c r="AT370" s="1" t="s">
        <v>119</v>
      </c>
      <c r="AU370" s="1" t="s">
        <v>121</v>
      </c>
      <c r="AV370">
        <v>1987</v>
      </c>
      <c r="AW370" s="1" t="s">
        <v>182</v>
      </c>
      <c r="AX370">
        <v>3</v>
      </c>
      <c r="AY370">
        <v>2</v>
      </c>
      <c r="AZ370">
        <v>0</v>
      </c>
      <c r="BA370">
        <v>6</v>
      </c>
      <c r="BI370" s="1"/>
      <c r="BM370" s="1"/>
      <c r="BN370" s="1"/>
      <c r="BV370">
        <v>0</v>
      </c>
      <c r="BX370">
        <v>36580</v>
      </c>
      <c r="BY370">
        <v>86010</v>
      </c>
      <c r="BZ370">
        <v>0</v>
      </c>
      <c r="CA370" s="1" t="s">
        <v>1061</v>
      </c>
      <c r="CB370" s="1" t="s">
        <v>107</v>
      </c>
      <c r="CD370">
        <v>15000</v>
      </c>
      <c r="CE370" s="1" t="s">
        <v>106</v>
      </c>
      <c r="CF370" s="1" t="s">
        <v>108</v>
      </c>
      <c r="CI370" s="1" t="s">
        <v>3471</v>
      </c>
      <c r="CJ370" s="1" t="s">
        <v>260</v>
      </c>
      <c r="CK370">
        <v>2519738</v>
      </c>
      <c r="CL370">
        <v>183710</v>
      </c>
      <c r="CM370" s="1" t="s">
        <v>1129</v>
      </c>
      <c r="CO370" s="1"/>
      <c r="CP370" s="1"/>
      <c r="CQ370" s="1" t="s">
        <v>3468</v>
      </c>
      <c r="CR370" s="1" t="s">
        <v>3468</v>
      </c>
      <c r="CS370" s="1"/>
      <c r="CU370" s="1" t="s">
        <v>1133</v>
      </c>
      <c r="CV370" s="1" t="s">
        <v>113</v>
      </c>
      <c r="CW370" s="1" t="s">
        <v>1129</v>
      </c>
      <c r="CX370" s="1"/>
      <c r="CZ370" s="2">
        <f t="shared" si="5"/>
        <v>122590</v>
      </c>
      <c r="DA370" t="str">
        <f>_xlfn.IFNA(_xlfn.XLOOKUP(R370, LandUseCodes!$A$1:$A$70,LandUseCodes!$B$1:$B$70), "Not Listed")</f>
        <v>R - Single Family/Cabin</v>
      </c>
      <c r="DB370" t="str">
        <f>_xlfn.IFNA(_xlfn.XLOOKUP(AD370, Type!$A$1:$A$3,Type!$B$1:$B$3), "Not Listed")</f>
        <v>Public</v>
      </c>
    </row>
    <row r="371" spans="1:106" x14ac:dyDescent="0.25">
      <c r="A371" s="1" t="s">
        <v>3472</v>
      </c>
      <c r="B371">
        <v>2024</v>
      </c>
      <c r="C371">
        <v>1</v>
      </c>
      <c r="D371" s="1" t="s">
        <v>1617</v>
      </c>
      <c r="E371" s="1" t="s">
        <v>375</v>
      </c>
      <c r="F371" s="1" t="s">
        <v>1619</v>
      </c>
      <c r="G371">
        <v>165000</v>
      </c>
      <c r="H371" s="1"/>
      <c r="J371">
        <v>124460</v>
      </c>
      <c r="K371" s="1" t="s">
        <v>3473</v>
      </c>
      <c r="L371" s="1"/>
      <c r="M371" s="1" t="s">
        <v>538</v>
      </c>
      <c r="N371">
        <v>9</v>
      </c>
      <c r="O371" s="1"/>
      <c r="P371" s="1" t="s">
        <v>3450</v>
      </c>
      <c r="Q371" s="1" t="s">
        <v>622</v>
      </c>
      <c r="R371" s="1" t="s">
        <v>163</v>
      </c>
      <c r="S371" s="1" t="s">
        <v>3474</v>
      </c>
      <c r="T371" s="1" t="s">
        <v>1128</v>
      </c>
      <c r="U371" s="1"/>
      <c r="V371" s="1" t="s">
        <v>1129</v>
      </c>
      <c r="W371" s="1" t="s">
        <v>3475</v>
      </c>
      <c r="X371" s="1" t="s">
        <v>227</v>
      </c>
      <c r="Y371">
        <v>120000</v>
      </c>
      <c r="Z371" s="1" t="s">
        <v>148</v>
      </c>
      <c r="AA371" s="1" t="s">
        <v>164</v>
      </c>
      <c r="AB371" s="1" t="s">
        <v>3304</v>
      </c>
      <c r="AC371" s="1" t="s">
        <v>181</v>
      </c>
      <c r="AD371" s="3">
        <v>1</v>
      </c>
      <c r="AE371" s="1" t="s">
        <v>106</v>
      </c>
      <c r="AF371" s="1" t="s">
        <v>106</v>
      </c>
      <c r="AG371" s="1" t="s">
        <v>106</v>
      </c>
      <c r="AH371" s="1" t="s">
        <v>106</v>
      </c>
      <c r="AI371" s="1"/>
      <c r="AJ371" s="1" t="s">
        <v>104</v>
      </c>
      <c r="AK371" s="1" t="s">
        <v>182</v>
      </c>
      <c r="AL371" s="1"/>
      <c r="AM371" s="1"/>
      <c r="AO371">
        <v>1400</v>
      </c>
      <c r="AP371">
        <v>1</v>
      </c>
      <c r="AQ371" s="1" t="s">
        <v>148</v>
      </c>
      <c r="AR371" s="1" t="s">
        <v>119</v>
      </c>
      <c r="AT371" s="1" t="s">
        <v>112</v>
      </c>
      <c r="AU371" s="1" t="s">
        <v>121</v>
      </c>
      <c r="AV371">
        <v>1987</v>
      </c>
      <c r="AW371" s="1" t="s">
        <v>182</v>
      </c>
      <c r="AX371">
        <v>3</v>
      </c>
      <c r="AY371">
        <v>2</v>
      </c>
      <c r="AZ371">
        <v>0</v>
      </c>
      <c r="BA371">
        <v>6</v>
      </c>
      <c r="BD371">
        <v>1</v>
      </c>
      <c r="BI371" s="1"/>
      <c r="BM371" s="1"/>
      <c r="BN371" s="1"/>
      <c r="BV371">
        <v>0</v>
      </c>
      <c r="BX371">
        <v>37950</v>
      </c>
      <c r="BY371">
        <v>86510</v>
      </c>
      <c r="BZ371">
        <v>0</v>
      </c>
      <c r="CA371" s="1" t="s">
        <v>1061</v>
      </c>
      <c r="CB371" s="1" t="s">
        <v>107</v>
      </c>
      <c r="CD371">
        <v>16500</v>
      </c>
      <c r="CE371" s="1" t="s">
        <v>106</v>
      </c>
      <c r="CF371" s="1" t="s">
        <v>108</v>
      </c>
      <c r="CI371" s="1" t="s">
        <v>3476</v>
      </c>
      <c r="CJ371" s="1" t="s">
        <v>259</v>
      </c>
      <c r="CK371">
        <v>2519746</v>
      </c>
      <c r="CL371">
        <v>183820</v>
      </c>
      <c r="CM371" s="1" t="s">
        <v>1129</v>
      </c>
      <c r="CO371" s="1"/>
      <c r="CP371" s="1"/>
      <c r="CQ371" s="1" t="s">
        <v>3474</v>
      </c>
      <c r="CR371" s="1" t="s">
        <v>3474</v>
      </c>
      <c r="CS371" s="1"/>
      <c r="CU371" s="1" t="s">
        <v>1133</v>
      </c>
      <c r="CV371" s="1" t="s">
        <v>113</v>
      </c>
      <c r="CW371" s="1" t="s">
        <v>1129</v>
      </c>
      <c r="CX371" s="1"/>
      <c r="CZ371" s="2">
        <f t="shared" si="5"/>
        <v>124460</v>
      </c>
      <c r="DA371" t="str">
        <f>_xlfn.IFNA(_xlfn.XLOOKUP(R371, LandUseCodes!$A$1:$A$70,LandUseCodes!$B$1:$B$70), "Not Listed")</f>
        <v>R - Single Family/Cabin</v>
      </c>
      <c r="DB371" t="str">
        <f>_xlfn.IFNA(_xlfn.XLOOKUP(AD371, Type!$A$1:$A$3,Type!$B$1:$B$3), "Not Listed")</f>
        <v>Public</v>
      </c>
    </row>
    <row r="372" spans="1:106" x14ac:dyDescent="0.25">
      <c r="A372" s="1" t="s">
        <v>3477</v>
      </c>
      <c r="B372">
        <v>2024</v>
      </c>
      <c r="C372">
        <v>1</v>
      </c>
      <c r="D372" s="1" t="s">
        <v>568</v>
      </c>
      <c r="E372" s="1" t="s">
        <v>3478</v>
      </c>
      <c r="F372" s="1" t="s">
        <v>372</v>
      </c>
      <c r="G372">
        <v>275000</v>
      </c>
      <c r="H372" s="1"/>
      <c r="J372">
        <v>139630</v>
      </c>
      <c r="K372" s="1" t="s">
        <v>3479</v>
      </c>
      <c r="L372" s="1" t="s">
        <v>3480</v>
      </c>
      <c r="M372" s="1" t="s">
        <v>538</v>
      </c>
      <c r="N372">
        <v>14</v>
      </c>
      <c r="O372" s="1"/>
      <c r="P372" s="1" t="s">
        <v>3450</v>
      </c>
      <c r="Q372" s="1" t="s">
        <v>622</v>
      </c>
      <c r="R372" s="1" t="s">
        <v>163</v>
      </c>
      <c r="S372" s="1" t="s">
        <v>3481</v>
      </c>
      <c r="T372" s="1" t="s">
        <v>1128</v>
      </c>
      <c r="U372" s="1"/>
      <c r="V372" s="1" t="s">
        <v>1129</v>
      </c>
      <c r="W372" s="1" t="s">
        <v>3482</v>
      </c>
      <c r="X372" s="1" t="s">
        <v>1029</v>
      </c>
      <c r="Y372">
        <v>239400</v>
      </c>
      <c r="Z372" s="1" t="s">
        <v>148</v>
      </c>
      <c r="AA372" s="1" t="s">
        <v>164</v>
      </c>
      <c r="AB372" s="1" t="s">
        <v>3304</v>
      </c>
      <c r="AC372" s="1" t="s">
        <v>181</v>
      </c>
      <c r="AD372" s="3">
        <v>1</v>
      </c>
      <c r="AE372" s="1" t="s">
        <v>106</v>
      </c>
      <c r="AF372" s="1" t="s">
        <v>106</v>
      </c>
      <c r="AG372" s="1" t="s">
        <v>106</v>
      </c>
      <c r="AH372" s="1" t="s">
        <v>106</v>
      </c>
      <c r="AI372" s="1"/>
      <c r="AJ372" s="1" t="s">
        <v>104</v>
      </c>
      <c r="AK372" s="1" t="s">
        <v>182</v>
      </c>
      <c r="AL372" s="1"/>
      <c r="AM372" s="1"/>
      <c r="AO372">
        <v>1960</v>
      </c>
      <c r="AP372">
        <v>1.5</v>
      </c>
      <c r="AQ372" s="1" t="s">
        <v>148</v>
      </c>
      <c r="AR372" s="1" t="s">
        <v>119</v>
      </c>
      <c r="AT372" s="1" t="s">
        <v>112</v>
      </c>
      <c r="AU372" s="1" t="s">
        <v>121</v>
      </c>
      <c r="AV372">
        <v>1987</v>
      </c>
      <c r="AW372" s="1" t="s">
        <v>101</v>
      </c>
      <c r="AX372">
        <v>4</v>
      </c>
      <c r="AY372">
        <v>2</v>
      </c>
      <c r="AZ372">
        <v>0</v>
      </c>
      <c r="BA372">
        <v>7</v>
      </c>
      <c r="BD372">
        <v>1</v>
      </c>
      <c r="BI372" s="1"/>
      <c r="BM372" s="1"/>
      <c r="BN372" s="1"/>
      <c r="BV372">
        <v>0</v>
      </c>
      <c r="BX372">
        <v>38860</v>
      </c>
      <c r="BY372">
        <v>100770</v>
      </c>
      <c r="BZ372">
        <v>0</v>
      </c>
      <c r="CA372" s="1" t="s">
        <v>1061</v>
      </c>
      <c r="CB372" s="1" t="s">
        <v>107</v>
      </c>
      <c r="CD372">
        <v>17500</v>
      </c>
      <c r="CE372" s="1" t="s">
        <v>106</v>
      </c>
      <c r="CF372" s="1" t="s">
        <v>107</v>
      </c>
      <c r="CI372" s="1" t="s">
        <v>3483</v>
      </c>
      <c r="CJ372" s="1" t="s">
        <v>258</v>
      </c>
      <c r="CK372">
        <v>2519845</v>
      </c>
      <c r="CL372">
        <v>183888</v>
      </c>
      <c r="CM372" s="1" t="s">
        <v>1129</v>
      </c>
      <c r="CO372" s="1"/>
      <c r="CP372" s="1"/>
      <c r="CQ372" s="1" t="s">
        <v>3481</v>
      </c>
      <c r="CR372" s="1" t="s">
        <v>3481</v>
      </c>
      <c r="CS372" s="1"/>
      <c r="CU372" s="1" t="s">
        <v>1133</v>
      </c>
      <c r="CV372" s="1" t="s">
        <v>113</v>
      </c>
      <c r="CW372" s="1" t="s">
        <v>1129</v>
      </c>
      <c r="CX372" s="1"/>
      <c r="CZ372" s="2">
        <f t="shared" si="5"/>
        <v>139630</v>
      </c>
      <c r="DA372" t="str">
        <f>_xlfn.IFNA(_xlfn.XLOOKUP(R372, LandUseCodes!$A$1:$A$70,LandUseCodes!$B$1:$B$70), "Not Listed")</f>
        <v>R - Single Family/Cabin</v>
      </c>
      <c r="DB372" t="str">
        <f>_xlfn.IFNA(_xlfn.XLOOKUP(AD372, Type!$A$1:$A$3,Type!$B$1:$B$3), "Not Listed")</f>
        <v>Public</v>
      </c>
    </row>
    <row r="373" spans="1:106" x14ac:dyDescent="0.25">
      <c r="A373" s="1" t="s">
        <v>3484</v>
      </c>
      <c r="B373">
        <v>2024</v>
      </c>
      <c r="C373">
        <v>1</v>
      </c>
      <c r="D373" s="1" t="s">
        <v>968</v>
      </c>
      <c r="E373" s="1" t="s">
        <v>608</v>
      </c>
      <c r="F373" s="1" t="s">
        <v>969</v>
      </c>
      <c r="G373">
        <v>300000</v>
      </c>
      <c r="H373" s="1"/>
      <c r="J373">
        <v>139580</v>
      </c>
      <c r="K373" s="1" t="s">
        <v>3485</v>
      </c>
      <c r="L373" s="1"/>
      <c r="M373" s="1" t="s">
        <v>538</v>
      </c>
      <c r="N373">
        <v>12</v>
      </c>
      <c r="O373" s="1"/>
      <c r="P373" s="1" t="s">
        <v>3450</v>
      </c>
      <c r="Q373" s="1" t="s">
        <v>622</v>
      </c>
      <c r="R373" s="1" t="s">
        <v>163</v>
      </c>
      <c r="S373" s="1" t="s">
        <v>3486</v>
      </c>
      <c r="T373" s="1" t="s">
        <v>1128</v>
      </c>
      <c r="V373" s="1" t="s">
        <v>1129</v>
      </c>
      <c r="W373" s="1" t="s">
        <v>3487</v>
      </c>
      <c r="X373" s="1" t="s">
        <v>650</v>
      </c>
      <c r="Y373">
        <v>1</v>
      </c>
      <c r="Z373" s="1" t="s">
        <v>148</v>
      </c>
      <c r="AA373" s="1" t="s">
        <v>164</v>
      </c>
      <c r="AB373" s="1" t="s">
        <v>3304</v>
      </c>
      <c r="AC373" s="1" t="s">
        <v>181</v>
      </c>
      <c r="AD373" s="3">
        <v>1</v>
      </c>
      <c r="AE373" s="1" t="s">
        <v>106</v>
      </c>
      <c r="AF373" s="1" t="s">
        <v>106</v>
      </c>
      <c r="AG373" s="1" t="s">
        <v>106</v>
      </c>
      <c r="AH373" s="1" t="s">
        <v>106</v>
      </c>
      <c r="AI373" s="1"/>
      <c r="AJ373" s="1" t="s">
        <v>104</v>
      </c>
      <c r="AK373" s="1" t="s">
        <v>182</v>
      </c>
      <c r="AL373" s="1"/>
      <c r="AM373" s="1"/>
      <c r="AO373">
        <v>1960</v>
      </c>
      <c r="AP373">
        <v>1.5</v>
      </c>
      <c r="AQ373" s="1" t="s">
        <v>148</v>
      </c>
      <c r="AR373" s="1" t="s">
        <v>119</v>
      </c>
      <c r="AT373" s="1" t="s">
        <v>112</v>
      </c>
      <c r="AU373" s="1" t="s">
        <v>121</v>
      </c>
      <c r="AV373">
        <v>1987</v>
      </c>
      <c r="AW373" s="1" t="s">
        <v>101</v>
      </c>
      <c r="AX373">
        <v>4</v>
      </c>
      <c r="AY373">
        <v>2</v>
      </c>
      <c r="AZ373">
        <v>0</v>
      </c>
      <c r="BA373">
        <v>7</v>
      </c>
      <c r="BI373" s="1"/>
      <c r="BM373" s="1"/>
      <c r="BN373" s="1"/>
      <c r="BV373">
        <v>0</v>
      </c>
      <c r="BX373">
        <v>39310</v>
      </c>
      <c r="BY373">
        <v>100270</v>
      </c>
      <c r="BZ373">
        <v>0</v>
      </c>
      <c r="CA373" s="1" t="s">
        <v>1074</v>
      </c>
      <c r="CB373" s="1" t="s">
        <v>107</v>
      </c>
      <c r="CD373">
        <v>18000</v>
      </c>
      <c r="CE373" s="1" t="s">
        <v>106</v>
      </c>
      <c r="CF373" s="1" t="s">
        <v>107</v>
      </c>
      <c r="CI373" s="1" t="s">
        <v>3488</v>
      </c>
      <c r="CJ373" s="1" t="s">
        <v>257</v>
      </c>
      <c r="CK373">
        <v>2519941</v>
      </c>
      <c r="CL373">
        <v>183862</v>
      </c>
      <c r="CM373" s="1" t="s">
        <v>1129</v>
      </c>
      <c r="CO373" s="1"/>
      <c r="CP373" s="1"/>
      <c r="CQ373" s="1" t="s">
        <v>3486</v>
      </c>
      <c r="CR373" s="1" t="s">
        <v>3486</v>
      </c>
      <c r="CS373" s="1"/>
      <c r="CU373" s="1" t="s">
        <v>1133</v>
      </c>
      <c r="CV373" s="1" t="s">
        <v>113</v>
      </c>
      <c r="CW373" s="1" t="s">
        <v>1129</v>
      </c>
      <c r="CX373" s="1"/>
      <c r="CZ373" s="2">
        <f t="shared" si="5"/>
        <v>139580</v>
      </c>
      <c r="DA373" t="str">
        <f>_xlfn.IFNA(_xlfn.XLOOKUP(R373, LandUseCodes!$A$1:$A$70,LandUseCodes!$B$1:$B$70), "Not Listed")</f>
        <v>R - Single Family/Cabin</v>
      </c>
      <c r="DB373" t="str">
        <f>_xlfn.IFNA(_xlfn.XLOOKUP(AD373, Type!$A$1:$A$3,Type!$B$1:$B$3), "Not Listed")</f>
        <v>Public</v>
      </c>
    </row>
    <row r="374" spans="1:106" x14ac:dyDescent="0.25">
      <c r="A374" s="1" t="s">
        <v>3489</v>
      </c>
      <c r="B374">
        <v>2024</v>
      </c>
      <c r="C374">
        <v>1</v>
      </c>
      <c r="D374" s="1" t="s">
        <v>534</v>
      </c>
      <c r="E374" s="1" t="s">
        <v>454</v>
      </c>
      <c r="F374" s="1" t="s">
        <v>3490</v>
      </c>
      <c r="G374">
        <v>96388</v>
      </c>
      <c r="H374" s="1"/>
      <c r="J374">
        <v>121230</v>
      </c>
      <c r="K374" s="1" t="s">
        <v>3491</v>
      </c>
      <c r="L374" s="1"/>
      <c r="M374" s="1" t="s">
        <v>538</v>
      </c>
      <c r="N374">
        <v>10</v>
      </c>
      <c r="O374" s="1"/>
      <c r="P374" s="1" t="s">
        <v>3450</v>
      </c>
      <c r="Q374" s="1" t="s">
        <v>622</v>
      </c>
      <c r="R374" s="1" t="s">
        <v>163</v>
      </c>
      <c r="S374" s="1" t="s">
        <v>3492</v>
      </c>
      <c r="T374" s="1" t="s">
        <v>1128</v>
      </c>
      <c r="U374" s="1"/>
      <c r="V374" s="1" t="s">
        <v>1129</v>
      </c>
      <c r="W374" s="1"/>
      <c r="X374" s="1"/>
      <c r="Z374" s="1" t="s">
        <v>148</v>
      </c>
      <c r="AA374" s="1" t="s">
        <v>164</v>
      </c>
      <c r="AB374" s="1" t="s">
        <v>3304</v>
      </c>
      <c r="AC374" s="1" t="s">
        <v>181</v>
      </c>
      <c r="AD374" s="3">
        <v>1</v>
      </c>
      <c r="AE374" s="1" t="s">
        <v>106</v>
      </c>
      <c r="AF374" s="1" t="s">
        <v>106</v>
      </c>
      <c r="AG374" s="1" t="s">
        <v>106</v>
      </c>
      <c r="AH374" s="1" t="s">
        <v>106</v>
      </c>
      <c r="AI374" s="1"/>
      <c r="AJ374" s="1" t="s">
        <v>104</v>
      </c>
      <c r="AK374" s="1" t="s">
        <v>182</v>
      </c>
      <c r="AL374" s="1"/>
      <c r="AM374" s="1"/>
      <c r="AO374">
        <v>1400</v>
      </c>
      <c r="AP374">
        <v>1</v>
      </c>
      <c r="AQ374" s="1" t="s">
        <v>148</v>
      </c>
      <c r="AR374" s="1" t="s">
        <v>119</v>
      </c>
      <c r="AT374" s="1" t="s">
        <v>112</v>
      </c>
      <c r="AU374" s="1" t="s">
        <v>121</v>
      </c>
      <c r="AV374">
        <v>1987</v>
      </c>
      <c r="AW374" s="1" t="s">
        <v>182</v>
      </c>
      <c r="AX374">
        <v>3</v>
      </c>
      <c r="AY374">
        <v>2</v>
      </c>
      <c r="AZ374">
        <v>0</v>
      </c>
      <c r="BA374">
        <v>6</v>
      </c>
      <c r="BI374" s="1"/>
      <c r="BM374" s="1"/>
      <c r="BN374" s="1"/>
      <c r="BV374">
        <v>0</v>
      </c>
      <c r="BX374">
        <v>35220</v>
      </c>
      <c r="BY374">
        <v>86010</v>
      </c>
      <c r="BZ374">
        <v>0</v>
      </c>
      <c r="CA374" s="1" t="s">
        <v>1061</v>
      </c>
      <c r="CB374" s="1" t="s">
        <v>107</v>
      </c>
      <c r="CD374">
        <v>13500</v>
      </c>
      <c r="CE374" s="1" t="s">
        <v>106</v>
      </c>
      <c r="CF374" s="1" t="s">
        <v>107</v>
      </c>
      <c r="CI374" s="1" t="s">
        <v>3493</v>
      </c>
      <c r="CJ374" s="1" t="s">
        <v>312</v>
      </c>
      <c r="CK374">
        <v>2519963</v>
      </c>
      <c r="CL374">
        <v>183775</v>
      </c>
      <c r="CM374" s="1" t="s">
        <v>1129</v>
      </c>
      <c r="CO374" s="1"/>
      <c r="CP374" s="1"/>
      <c r="CQ374" s="1" t="s">
        <v>3492</v>
      </c>
      <c r="CR374" s="1" t="s">
        <v>3492</v>
      </c>
      <c r="CS374" s="1"/>
      <c r="CU374" s="1" t="s">
        <v>1133</v>
      </c>
      <c r="CV374" s="1" t="s">
        <v>113</v>
      </c>
      <c r="CW374" s="1" t="s">
        <v>1129</v>
      </c>
      <c r="CX374" s="1"/>
      <c r="CZ374" s="2">
        <f t="shared" si="5"/>
        <v>121230</v>
      </c>
      <c r="DA374" t="str">
        <f>_xlfn.IFNA(_xlfn.XLOOKUP(R374, LandUseCodes!$A$1:$A$70,LandUseCodes!$B$1:$B$70), "Not Listed")</f>
        <v>R - Single Family/Cabin</v>
      </c>
      <c r="DB374" t="str">
        <f>_xlfn.IFNA(_xlfn.XLOOKUP(AD374, Type!$A$1:$A$3,Type!$B$1:$B$3), "Not Listed")</f>
        <v>Public</v>
      </c>
    </row>
    <row r="375" spans="1:106" x14ac:dyDescent="0.25">
      <c r="A375" s="1" t="s">
        <v>3494</v>
      </c>
      <c r="B375">
        <v>2024</v>
      </c>
      <c r="C375">
        <v>1</v>
      </c>
      <c r="D375" s="1" t="s">
        <v>3495</v>
      </c>
      <c r="E375" s="1" t="s">
        <v>112</v>
      </c>
      <c r="F375" s="1" t="s">
        <v>186</v>
      </c>
      <c r="G375">
        <v>118000</v>
      </c>
      <c r="H375" s="1"/>
      <c r="J375">
        <v>119610</v>
      </c>
      <c r="K375" s="1" t="s">
        <v>3496</v>
      </c>
      <c r="L375" s="1" t="s">
        <v>510</v>
      </c>
      <c r="M375" s="1" t="s">
        <v>538</v>
      </c>
      <c r="N375">
        <v>8</v>
      </c>
      <c r="O375" s="1"/>
      <c r="P375" s="1" t="s">
        <v>3450</v>
      </c>
      <c r="Q375" s="1" t="s">
        <v>622</v>
      </c>
      <c r="R375" s="1" t="s">
        <v>163</v>
      </c>
      <c r="S375" s="1" t="s">
        <v>3497</v>
      </c>
      <c r="T375" s="1" t="s">
        <v>1128</v>
      </c>
      <c r="U375" s="1"/>
      <c r="V375" s="1" t="s">
        <v>1129</v>
      </c>
      <c r="W375" s="1"/>
      <c r="X375" s="1"/>
      <c r="Z375" s="1" t="s">
        <v>148</v>
      </c>
      <c r="AA375" s="1" t="s">
        <v>164</v>
      </c>
      <c r="AB375" s="1" t="s">
        <v>3304</v>
      </c>
      <c r="AC375" s="1" t="s">
        <v>181</v>
      </c>
      <c r="AD375" s="3">
        <v>1</v>
      </c>
      <c r="AE375" s="1" t="s">
        <v>106</v>
      </c>
      <c r="AF375" s="1" t="s">
        <v>106</v>
      </c>
      <c r="AG375" s="1" t="s">
        <v>106</v>
      </c>
      <c r="AH375" s="1" t="s">
        <v>106</v>
      </c>
      <c r="AI375" s="1"/>
      <c r="AJ375" s="1" t="s">
        <v>104</v>
      </c>
      <c r="AK375" s="1" t="s">
        <v>182</v>
      </c>
      <c r="AL375" s="1"/>
      <c r="AM375" s="1"/>
      <c r="AO375">
        <v>1400</v>
      </c>
      <c r="AP375">
        <v>1</v>
      </c>
      <c r="AQ375" s="1" t="s">
        <v>148</v>
      </c>
      <c r="AR375" s="1" t="s">
        <v>119</v>
      </c>
      <c r="AT375" s="1" t="s">
        <v>112</v>
      </c>
      <c r="AU375" s="1" t="s">
        <v>121</v>
      </c>
      <c r="AV375">
        <v>1987</v>
      </c>
      <c r="AW375" s="1" t="s">
        <v>182</v>
      </c>
      <c r="AX375">
        <v>3</v>
      </c>
      <c r="AY375">
        <v>2</v>
      </c>
      <c r="AZ375">
        <v>0</v>
      </c>
      <c r="BA375">
        <v>6</v>
      </c>
      <c r="BI375" s="1"/>
      <c r="BM375" s="1"/>
      <c r="BN375" s="1"/>
      <c r="BV375">
        <v>0</v>
      </c>
      <c r="BX375">
        <v>34760</v>
      </c>
      <c r="BY375">
        <v>84850</v>
      </c>
      <c r="BZ375">
        <v>0</v>
      </c>
      <c r="CA375" s="1" t="s">
        <v>1061</v>
      </c>
      <c r="CB375" s="1" t="s">
        <v>107</v>
      </c>
      <c r="CD375">
        <v>13000</v>
      </c>
      <c r="CE375" s="1" t="s">
        <v>106</v>
      </c>
      <c r="CF375" s="1" t="s">
        <v>107</v>
      </c>
      <c r="CI375" s="1" t="s">
        <v>3498</v>
      </c>
      <c r="CJ375" s="1" t="s">
        <v>255</v>
      </c>
      <c r="CK375">
        <v>2520046</v>
      </c>
      <c r="CL375">
        <v>183703</v>
      </c>
      <c r="CM375" s="1" t="s">
        <v>1129</v>
      </c>
      <c r="CO375" s="1"/>
      <c r="CP375" s="1"/>
      <c r="CQ375" s="1" t="s">
        <v>3497</v>
      </c>
      <c r="CR375" s="1" t="s">
        <v>3497</v>
      </c>
      <c r="CS375" s="1"/>
      <c r="CU375" s="1" t="s">
        <v>1133</v>
      </c>
      <c r="CV375" s="1" t="s">
        <v>113</v>
      </c>
      <c r="CW375" s="1" t="s">
        <v>1129</v>
      </c>
      <c r="CX375" s="1"/>
      <c r="CZ375" s="2">
        <f t="shared" si="5"/>
        <v>119610</v>
      </c>
      <c r="DA375" t="str">
        <f>_xlfn.IFNA(_xlfn.XLOOKUP(R375, LandUseCodes!$A$1:$A$70,LandUseCodes!$B$1:$B$70), "Not Listed")</f>
        <v>R - Single Family/Cabin</v>
      </c>
      <c r="DB375" t="str">
        <f>_xlfn.IFNA(_xlfn.XLOOKUP(AD375, Type!$A$1:$A$3,Type!$B$1:$B$3), "Not Listed")</f>
        <v>Public</v>
      </c>
    </row>
    <row r="376" spans="1:106" x14ac:dyDescent="0.25">
      <c r="A376" s="1" t="s">
        <v>3499</v>
      </c>
      <c r="B376">
        <v>2024</v>
      </c>
      <c r="C376">
        <v>1</v>
      </c>
      <c r="D376" s="1" t="s">
        <v>3500</v>
      </c>
      <c r="E376" s="1" t="s">
        <v>559</v>
      </c>
      <c r="F376" s="1" t="s">
        <v>578</v>
      </c>
      <c r="G376">
        <v>134500</v>
      </c>
      <c r="H376" s="1"/>
      <c r="J376">
        <v>135930</v>
      </c>
      <c r="K376" s="1" t="s">
        <v>3501</v>
      </c>
      <c r="L376" s="1" t="s">
        <v>3502</v>
      </c>
      <c r="M376" s="1" t="s">
        <v>538</v>
      </c>
      <c r="N376">
        <v>6</v>
      </c>
      <c r="O376" s="1"/>
      <c r="P376" s="1" t="s">
        <v>3450</v>
      </c>
      <c r="Q376" s="1" t="s">
        <v>622</v>
      </c>
      <c r="R376" s="1" t="s">
        <v>163</v>
      </c>
      <c r="S376" s="1" t="s">
        <v>3503</v>
      </c>
      <c r="T376" s="1" t="s">
        <v>1128</v>
      </c>
      <c r="U376" s="1"/>
      <c r="V376" s="1" t="s">
        <v>1129</v>
      </c>
      <c r="W376" s="1"/>
      <c r="X376" s="1"/>
      <c r="Z376" s="1" t="s">
        <v>148</v>
      </c>
      <c r="AA376" s="1" t="s">
        <v>164</v>
      </c>
      <c r="AB376" s="1" t="s">
        <v>3304</v>
      </c>
      <c r="AC376" s="1" t="s">
        <v>181</v>
      </c>
      <c r="AD376" s="3">
        <v>1</v>
      </c>
      <c r="AE376" s="1" t="s">
        <v>106</v>
      </c>
      <c r="AF376" s="1" t="s">
        <v>106</v>
      </c>
      <c r="AG376" s="1" t="s">
        <v>106</v>
      </c>
      <c r="AH376" s="1" t="s">
        <v>106</v>
      </c>
      <c r="AI376" s="1"/>
      <c r="AJ376" s="1" t="s">
        <v>104</v>
      </c>
      <c r="AK376" s="1" t="s">
        <v>182</v>
      </c>
      <c r="AL376" s="1"/>
      <c r="AM376" s="1"/>
      <c r="AO376">
        <v>1960</v>
      </c>
      <c r="AP376">
        <v>1.5</v>
      </c>
      <c r="AQ376" s="1" t="s">
        <v>148</v>
      </c>
      <c r="AR376" s="1" t="s">
        <v>119</v>
      </c>
      <c r="AT376" s="1" t="s">
        <v>112</v>
      </c>
      <c r="AU376" s="1" t="s">
        <v>121</v>
      </c>
      <c r="AV376">
        <v>1987</v>
      </c>
      <c r="AW376" s="1" t="s">
        <v>101</v>
      </c>
      <c r="AX376">
        <v>3</v>
      </c>
      <c r="AY376">
        <v>2</v>
      </c>
      <c r="AZ376">
        <v>0</v>
      </c>
      <c r="BA376">
        <v>6</v>
      </c>
      <c r="BI376" s="1"/>
      <c r="BM376" s="1"/>
      <c r="BN376" s="1"/>
      <c r="BV376">
        <v>0</v>
      </c>
      <c r="BX376">
        <v>34760</v>
      </c>
      <c r="BY376">
        <v>101170</v>
      </c>
      <c r="BZ376">
        <v>0</v>
      </c>
      <c r="CA376" s="1" t="s">
        <v>1061</v>
      </c>
      <c r="CB376" s="1" t="s">
        <v>107</v>
      </c>
      <c r="CD376">
        <v>13000</v>
      </c>
      <c r="CE376" s="1" t="s">
        <v>106</v>
      </c>
      <c r="CF376" s="1" t="s">
        <v>107</v>
      </c>
      <c r="CI376" s="1" t="s">
        <v>3504</v>
      </c>
      <c r="CJ376" s="1" t="s">
        <v>313</v>
      </c>
      <c r="CK376">
        <v>2520051</v>
      </c>
      <c r="CL376">
        <v>183623</v>
      </c>
      <c r="CM376" s="1" t="s">
        <v>1129</v>
      </c>
      <c r="CO376" s="1"/>
      <c r="CP376" s="1"/>
      <c r="CQ376" s="1" t="s">
        <v>3503</v>
      </c>
      <c r="CR376" s="1" t="s">
        <v>3503</v>
      </c>
      <c r="CS376" s="1"/>
      <c r="CU376" s="1" t="s">
        <v>1133</v>
      </c>
      <c r="CV376" s="1" t="s">
        <v>113</v>
      </c>
      <c r="CW376" s="1" t="s">
        <v>1129</v>
      </c>
      <c r="CX376" s="1"/>
      <c r="CZ376" s="2">
        <f t="shared" si="5"/>
        <v>135930</v>
      </c>
      <c r="DA376" t="str">
        <f>_xlfn.IFNA(_xlfn.XLOOKUP(R376, LandUseCodes!$A$1:$A$70,LandUseCodes!$B$1:$B$70), "Not Listed")</f>
        <v>R - Single Family/Cabin</v>
      </c>
      <c r="DB376" t="str">
        <f>_xlfn.IFNA(_xlfn.XLOOKUP(AD376, Type!$A$1:$A$3,Type!$B$1:$B$3), "Not Listed")</f>
        <v>Public</v>
      </c>
    </row>
    <row r="377" spans="1:106" x14ac:dyDescent="0.25">
      <c r="A377" s="1" t="s">
        <v>3505</v>
      </c>
      <c r="B377">
        <v>2024</v>
      </c>
      <c r="C377">
        <v>1</v>
      </c>
      <c r="D377" s="1" t="s">
        <v>455</v>
      </c>
      <c r="E377" s="1" t="s">
        <v>778</v>
      </c>
      <c r="F377" s="1" t="s">
        <v>316</v>
      </c>
      <c r="G377">
        <v>1</v>
      </c>
      <c r="H377" s="1" t="s">
        <v>115</v>
      </c>
      <c r="J377">
        <v>120380</v>
      </c>
      <c r="K377" s="1" t="s">
        <v>3506</v>
      </c>
      <c r="L377" s="1" t="s">
        <v>3507</v>
      </c>
      <c r="M377" s="1" t="s">
        <v>538</v>
      </c>
      <c r="N377">
        <v>4</v>
      </c>
      <c r="O377" s="1"/>
      <c r="P377" s="1" t="s">
        <v>3450</v>
      </c>
      <c r="Q377" s="1" t="s">
        <v>622</v>
      </c>
      <c r="R377" s="1" t="s">
        <v>163</v>
      </c>
      <c r="S377" s="1" t="s">
        <v>3508</v>
      </c>
      <c r="T377" s="1" t="s">
        <v>1128</v>
      </c>
      <c r="U377" s="1"/>
      <c r="V377" s="1" t="s">
        <v>1129</v>
      </c>
      <c r="W377" s="1" t="s">
        <v>3509</v>
      </c>
      <c r="X377" s="1" t="s">
        <v>3510</v>
      </c>
      <c r="Y377">
        <v>153000</v>
      </c>
      <c r="Z377" s="1" t="s">
        <v>148</v>
      </c>
      <c r="AA377" s="1" t="s">
        <v>164</v>
      </c>
      <c r="AB377" s="1" t="s">
        <v>3304</v>
      </c>
      <c r="AC377" s="1" t="s">
        <v>181</v>
      </c>
      <c r="AD377" s="3">
        <v>1</v>
      </c>
      <c r="AE377" s="1" t="s">
        <v>106</v>
      </c>
      <c r="AF377" s="1" t="s">
        <v>106</v>
      </c>
      <c r="AG377" s="1" t="s">
        <v>106</v>
      </c>
      <c r="AH377" s="1" t="s">
        <v>106</v>
      </c>
      <c r="AI377" s="1"/>
      <c r="AJ377" s="1" t="s">
        <v>108</v>
      </c>
      <c r="AK377" s="1" t="s">
        <v>182</v>
      </c>
      <c r="AL377" s="1"/>
      <c r="AM377" s="1"/>
      <c r="AO377">
        <v>1400</v>
      </c>
      <c r="AP377">
        <v>1</v>
      </c>
      <c r="AQ377" s="1" t="s">
        <v>148</v>
      </c>
      <c r="AR377" s="1" t="s">
        <v>119</v>
      </c>
      <c r="AT377" s="1" t="s">
        <v>112</v>
      </c>
      <c r="AU377" s="1" t="s">
        <v>121</v>
      </c>
      <c r="AV377">
        <v>1987</v>
      </c>
      <c r="AW377" s="1" t="s">
        <v>182</v>
      </c>
      <c r="AX377">
        <v>3</v>
      </c>
      <c r="AY377">
        <v>2</v>
      </c>
      <c r="AZ377">
        <v>0</v>
      </c>
      <c r="BA377">
        <v>6</v>
      </c>
      <c r="BI377" s="1"/>
      <c r="BM377" s="1"/>
      <c r="BN377" s="1"/>
      <c r="BV377">
        <v>0</v>
      </c>
      <c r="BX377">
        <v>33850</v>
      </c>
      <c r="BY377">
        <v>86530</v>
      </c>
      <c r="BZ377">
        <v>0</v>
      </c>
      <c r="CA377" s="1" t="s">
        <v>1061</v>
      </c>
      <c r="CB377" s="1" t="s">
        <v>107</v>
      </c>
      <c r="CD377">
        <v>12000</v>
      </c>
      <c r="CE377" s="1" t="s">
        <v>106</v>
      </c>
      <c r="CF377" s="1" t="s">
        <v>107</v>
      </c>
      <c r="CI377" s="1" t="s">
        <v>3511</v>
      </c>
      <c r="CJ377" s="1" t="s">
        <v>254</v>
      </c>
      <c r="CK377">
        <v>2520052</v>
      </c>
      <c r="CL377">
        <v>183523</v>
      </c>
      <c r="CM377" s="1" t="s">
        <v>1129</v>
      </c>
      <c r="CO377" s="1"/>
      <c r="CP377" s="1"/>
      <c r="CQ377" s="1" t="s">
        <v>3508</v>
      </c>
      <c r="CR377" s="1" t="s">
        <v>3508</v>
      </c>
      <c r="CS377" s="1"/>
      <c r="CT377" s="1"/>
      <c r="CU377" s="1" t="s">
        <v>1133</v>
      </c>
      <c r="CV377" s="1" t="s">
        <v>113</v>
      </c>
      <c r="CW377" s="1" t="s">
        <v>1129</v>
      </c>
      <c r="CX377" s="1"/>
      <c r="CZ377" s="2">
        <f t="shared" si="5"/>
        <v>120380</v>
      </c>
      <c r="DA377" t="str">
        <f>_xlfn.IFNA(_xlfn.XLOOKUP(R377, LandUseCodes!$A$1:$A$70,LandUseCodes!$B$1:$B$70), "Not Listed")</f>
        <v>R - Single Family/Cabin</v>
      </c>
      <c r="DB377" t="str">
        <f>_xlfn.IFNA(_xlfn.XLOOKUP(AD377, Type!$A$1:$A$3,Type!$B$1:$B$3), "Not Listed")</f>
        <v>Public</v>
      </c>
    </row>
    <row r="378" spans="1:106" x14ac:dyDescent="0.25">
      <c r="A378" s="1" t="s">
        <v>3512</v>
      </c>
      <c r="B378">
        <v>2024</v>
      </c>
      <c r="C378">
        <v>1</v>
      </c>
      <c r="D378" s="1" t="s">
        <v>481</v>
      </c>
      <c r="E378" s="1" t="s">
        <v>728</v>
      </c>
      <c r="F378" s="1" t="s">
        <v>1990</v>
      </c>
      <c r="G378">
        <v>210000</v>
      </c>
      <c r="H378" s="1"/>
      <c r="J378">
        <v>121820</v>
      </c>
      <c r="K378" s="1" t="s">
        <v>3513</v>
      </c>
      <c r="L378" s="1" t="s">
        <v>3514</v>
      </c>
      <c r="M378" s="1" t="s">
        <v>538</v>
      </c>
      <c r="N378">
        <v>16</v>
      </c>
      <c r="O378" s="1"/>
      <c r="P378" s="1" t="s">
        <v>3379</v>
      </c>
      <c r="Q378" s="1" t="s">
        <v>191</v>
      </c>
      <c r="R378" s="1" t="s">
        <v>163</v>
      </c>
      <c r="S378" s="1" t="s">
        <v>3515</v>
      </c>
      <c r="T378" s="1" t="s">
        <v>1128</v>
      </c>
      <c r="U378" s="1"/>
      <c r="V378" s="1" t="s">
        <v>1129</v>
      </c>
      <c r="W378" s="1" t="s">
        <v>3516</v>
      </c>
      <c r="X378" s="1" t="s">
        <v>542</v>
      </c>
      <c r="Y378">
        <v>146000</v>
      </c>
      <c r="Z378" s="1" t="s">
        <v>148</v>
      </c>
      <c r="AA378" s="1" t="s">
        <v>164</v>
      </c>
      <c r="AB378" s="1" t="s">
        <v>3304</v>
      </c>
      <c r="AC378" s="1" t="s">
        <v>181</v>
      </c>
      <c r="AD378" s="3">
        <v>1</v>
      </c>
      <c r="AE378" s="1" t="s">
        <v>106</v>
      </c>
      <c r="AF378" s="1" t="s">
        <v>106</v>
      </c>
      <c r="AG378" s="1" t="s">
        <v>106</v>
      </c>
      <c r="AH378" s="1" t="s">
        <v>106</v>
      </c>
      <c r="AI378" s="1"/>
      <c r="AJ378" s="1" t="s">
        <v>104</v>
      </c>
      <c r="AK378" s="1" t="s">
        <v>182</v>
      </c>
      <c r="AL378" s="1"/>
      <c r="AM378" s="1"/>
      <c r="AO378">
        <v>1400</v>
      </c>
      <c r="AP378">
        <v>1</v>
      </c>
      <c r="AQ378" s="1" t="s">
        <v>148</v>
      </c>
      <c r="AR378" s="1" t="s">
        <v>119</v>
      </c>
      <c r="AT378" s="1" t="s">
        <v>112</v>
      </c>
      <c r="AU378" s="1" t="s">
        <v>121</v>
      </c>
      <c r="AV378">
        <v>1987</v>
      </c>
      <c r="AW378" s="1" t="s">
        <v>182</v>
      </c>
      <c r="AX378">
        <v>3</v>
      </c>
      <c r="AY378">
        <v>2</v>
      </c>
      <c r="AZ378">
        <v>0</v>
      </c>
      <c r="BA378">
        <v>6</v>
      </c>
      <c r="BI378" s="1"/>
      <c r="BM378" s="1"/>
      <c r="BN378" s="1"/>
      <c r="BV378">
        <v>0</v>
      </c>
      <c r="BW378">
        <v>120320</v>
      </c>
      <c r="BX378">
        <v>34310</v>
      </c>
      <c r="BY378">
        <v>87510</v>
      </c>
      <c r="BZ378">
        <v>0</v>
      </c>
      <c r="CA378" s="1" t="s">
        <v>1061</v>
      </c>
      <c r="CB378" s="1" t="s">
        <v>107</v>
      </c>
      <c r="CD378">
        <v>12500</v>
      </c>
      <c r="CE378" s="1" t="s">
        <v>106</v>
      </c>
      <c r="CF378" s="1"/>
      <c r="CI378" s="1" t="s">
        <v>3517</v>
      </c>
      <c r="CJ378" s="1" t="s">
        <v>253</v>
      </c>
      <c r="CK378">
        <v>2520047</v>
      </c>
      <c r="CL378">
        <v>183441</v>
      </c>
      <c r="CM378" s="1" t="s">
        <v>1129</v>
      </c>
      <c r="CO378" s="1"/>
      <c r="CP378" s="1"/>
      <c r="CQ378" s="1" t="s">
        <v>3515</v>
      </c>
      <c r="CR378" s="1" t="s">
        <v>3515</v>
      </c>
      <c r="CS378" s="1"/>
      <c r="CT378" s="1"/>
      <c r="CU378" s="1" t="s">
        <v>1133</v>
      </c>
      <c r="CV378" s="1" t="s">
        <v>113</v>
      </c>
      <c r="CW378" s="1" t="s">
        <v>1129</v>
      </c>
      <c r="CX378" s="1"/>
      <c r="CZ378" s="2">
        <f t="shared" si="5"/>
        <v>121820</v>
      </c>
      <c r="DA378" t="str">
        <f>_xlfn.IFNA(_xlfn.XLOOKUP(R378, LandUseCodes!$A$1:$A$70,LandUseCodes!$B$1:$B$70), "Not Listed")</f>
        <v>R - Single Family/Cabin</v>
      </c>
      <c r="DB378" t="str">
        <f>_xlfn.IFNA(_xlfn.XLOOKUP(AD378, Type!$A$1:$A$3,Type!$B$1:$B$3), "Not Listed")</f>
        <v>Public</v>
      </c>
    </row>
    <row r="379" spans="1:106" x14ac:dyDescent="0.25">
      <c r="A379" s="1" t="s">
        <v>3518</v>
      </c>
      <c r="B379">
        <v>2024</v>
      </c>
      <c r="C379">
        <v>1</v>
      </c>
      <c r="D379" s="1" t="s">
        <v>3519</v>
      </c>
      <c r="E379" s="1" t="s">
        <v>588</v>
      </c>
      <c r="F379" s="1" t="s">
        <v>3520</v>
      </c>
      <c r="G379">
        <v>215000</v>
      </c>
      <c r="H379" s="1"/>
      <c r="J379">
        <v>118050</v>
      </c>
      <c r="K379" s="1" t="s">
        <v>3521</v>
      </c>
      <c r="L379" s="1"/>
      <c r="M379" s="1" t="s">
        <v>538</v>
      </c>
      <c r="N379">
        <v>14</v>
      </c>
      <c r="O379" s="1"/>
      <c r="P379" s="1" t="s">
        <v>3379</v>
      </c>
      <c r="Q379" s="1" t="s">
        <v>191</v>
      </c>
      <c r="R379" s="1" t="s">
        <v>163</v>
      </c>
      <c r="S379" s="1" t="s">
        <v>3522</v>
      </c>
      <c r="T379" s="1" t="s">
        <v>1128</v>
      </c>
      <c r="U379" s="1"/>
      <c r="V379" s="1" t="s">
        <v>1129</v>
      </c>
      <c r="W379" s="1" t="s">
        <v>3523</v>
      </c>
      <c r="X379" s="1" t="s">
        <v>387</v>
      </c>
      <c r="Y379">
        <v>166000</v>
      </c>
      <c r="Z379" s="1" t="s">
        <v>148</v>
      </c>
      <c r="AA379" s="1" t="s">
        <v>164</v>
      </c>
      <c r="AB379" s="1" t="s">
        <v>3304</v>
      </c>
      <c r="AC379" s="1" t="s">
        <v>181</v>
      </c>
      <c r="AD379" s="3">
        <v>1</v>
      </c>
      <c r="AE379" s="1" t="s">
        <v>106</v>
      </c>
      <c r="AF379" s="1" t="s">
        <v>106</v>
      </c>
      <c r="AG379" s="1" t="s">
        <v>106</v>
      </c>
      <c r="AH379" s="1" t="s">
        <v>106</v>
      </c>
      <c r="AI379" s="1"/>
      <c r="AJ379" s="1" t="s">
        <v>104</v>
      </c>
      <c r="AK379" s="1" t="s">
        <v>182</v>
      </c>
      <c r="AL379" s="1"/>
      <c r="AM379" s="1"/>
      <c r="AO379">
        <v>1400</v>
      </c>
      <c r="AP379">
        <v>1</v>
      </c>
      <c r="AQ379" s="1" t="s">
        <v>148</v>
      </c>
      <c r="AR379" s="1" t="s">
        <v>119</v>
      </c>
      <c r="AT379" s="1" t="s">
        <v>112</v>
      </c>
      <c r="AU379" s="1" t="s">
        <v>121</v>
      </c>
      <c r="AV379">
        <v>1987</v>
      </c>
      <c r="AW379" s="1" t="s">
        <v>182</v>
      </c>
      <c r="AX379">
        <v>3</v>
      </c>
      <c r="AY379">
        <v>2</v>
      </c>
      <c r="AZ379">
        <v>0</v>
      </c>
      <c r="BA379">
        <v>6</v>
      </c>
      <c r="BI379" s="1"/>
      <c r="BM379" s="1"/>
      <c r="BN379" s="1"/>
      <c r="BV379">
        <v>0</v>
      </c>
      <c r="BX379">
        <v>32030</v>
      </c>
      <c r="BY379">
        <v>86020</v>
      </c>
      <c r="BZ379">
        <v>0</v>
      </c>
      <c r="CA379" s="1" t="s">
        <v>1061</v>
      </c>
      <c r="CB379" s="1" t="s">
        <v>107</v>
      </c>
      <c r="CD379">
        <v>10000</v>
      </c>
      <c r="CE379" s="1" t="s">
        <v>106</v>
      </c>
      <c r="CF379" s="1"/>
      <c r="CI379" s="1" t="s">
        <v>3524</v>
      </c>
      <c r="CJ379" s="1" t="s">
        <v>252</v>
      </c>
      <c r="CK379">
        <v>2520113</v>
      </c>
      <c r="CL379">
        <v>183395</v>
      </c>
      <c r="CM379" s="1" t="s">
        <v>1129</v>
      </c>
      <c r="CO379" s="1"/>
      <c r="CP379" s="1"/>
      <c r="CQ379" s="1" t="s">
        <v>3522</v>
      </c>
      <c r="CR379" s="1" t="s">
        <v>3522</v>
      </c>
      <c r="CS379" s="1"/>
      <c r="CU379" s="1" t="s">
        <v>1133</v>
      </c>
      <c r="CV379" s="1" t="s">
        <v>113</v>
      </c>
      <c r="CW379" s="1" t="s">
        <v>1129</v>
      </c>
      <c r="CX379" s="1"/>
      <c r="CZ379" s="2">
        <f t="shared" si="5"/>
        <v>118050</v>
      </c>
      <c r="DA379" t="str">
        <f>_xlfn.IFNA(_xlfn.XLOOKUP(R379, LandUseCodes!$A$1:$A$70,LandUseCodes!$B$1:$B$70), "Not Listed")</f>
        <v>R - Single Family/Cabin</v>
      </c>
      <c r="DB379" t="str">
        <f>_xlfn.IFNA(_xlfn.XLOOKUP(AD379, Type!$A$1:$A$3,Type!$B$1:$B$3), "Not Listed")</f>
        <v>Public</v>
      </c>
    </row>
    <row r="380" spans="1:106" x14ac:dyDescent="0.25">
      <c r="A380" s="1" t="s">
        <v>3525</v>
      </c>
      <c r="B380">
        <v>2024</v>
      </c>
      <c r="C380">
        <v>1</v>
      </c>
      <c r="D380" s="1" t="s">
        <v>886</v>
      </c>
      <c r="E380" s="1" t="s">
        <v>892</v>
      </c>
      <c r="F380" s="1" t="s">
        <v>214</v>
      </c>
      <c r="G380">
        <v>125000</v>
      </c>
      <c r="H380" s="1"/>
      <c r="J380">
        <v>132740</v>
      </c>
      <c r="K380" s="1" t="s">
        <v>3526</v>
      </c>
      <c r="L380" s="1" t="s">
        <v>3527</v>
      </c>
      <c r="M380" s="1" t="s">
        <v>538</v>
      </c>
      <c r="N380">
        <v>12</v>
      </c>
      <c r="O380" s="1"/>
      <c r="P380" s="1" t="s">
        <v>3379</v>
      </c>
      <c r="Q380" s="1" t="s">
        <v>191</v>
      </c>
      <c r="R380" s="1" t="s">
        <v>163</v>
      </c>
      <c r="S380" s="1" t="s">
        <v>3528</v>
      </c>
      <c r="T380" s="1" t="s">
        <v>1128</v>
      </c>
      <c r="U380" s="1"/>
      <c r="V380" s="1" t="s">
        <v>1129</v>
      </c>
      <c r="W380" s="1"/>
      <c r="X380" s="1"/>
      <c r="Z380" s="1" t="s">
        <v>148</v>
      </c>
      <c r="AA380" s="1" t="s">
        <v>164</v>
      </c>
      <c r="AB380" s="1" t="s">
        <v>3304</v>
      </c>
      <c r="AC380" s="1" t="s">
        <v>181</v>
      </c>
      <c r="AD380" s="3">
        <v>1</v>
      </c>
      <c r="AE380" s="1" t="s">
        <v>106</v>
      </c>
      <c r="AF380" s="1" t="s">
        <v>106</v>
      </c>
      <c r="AG380" s="1" t="s">
        <v>106</v>
      </c>
      <c r="AH380" s="1" t="s">
        <v>106</v>
      </c>
      <c r="AI380" s="1"/>
      <c r="AJ380" s="1" t="s">
        <v>104</v>
      </c>
      <c r="AK380" s="1" t="s">
        <v>182</v>
      </c>
      <c r="AL380" s="1"/>
      <c r="AM380" s="1"/>
      <c r="AO380">
        <v>1960</v>
      </c>
      <c r="AP380">
        <v>1.5</v>
      </c>
      <c r="AQ380" s="1" t="s">
        <v>148</v>
      </c>
      <c r="AR380" s="1" t="s">
        <v>119</v>
      </c>
      <c r="AT380" s="1" t="s">
        <v>112</v>
      </c>
      <c r="AU380" s="1" t="s">
        <v>121</v>
      </c>
      <c r="AV380">
        <v>1987</v>
      </c>
      <c r="AW380" s="1" t="s">
        <v>101</v>
      </c>
      <c r="AX380">
        <v>3</v>
      </c>
      <c r="AY380">
        <v>2</v>
      </c>
      <c r="AZ380">
        <v>0</v>
      </c>
      <c r="BA380">
        <v>6</v>
      </c>
      <c r="BI380" s="1"/>
      <c r="BM380" s="1"/>
      <c r="BN380" s="1"/>
      <c r="BV380">
        <v>0</v>
      </c>
      <c r="BX380">
        <v>31580</v>
      </c>
      <c r="BY380">
        <v>101160</v>
      </c>
      <c r="BZ380">
        <v>0</v>
      </c>
      <c r="CA380" s="1" t="s">
        <v>1061</v>
      </c>
      <c r="CB380" s="1" t="s">
        <v>107</v>
      </c>
      <c r="CD380">
        <v>9500</v>
      </c>
      <c r="CE380" s="1" t="s">
        <v>106</v>
      </c>
      <c r="CF380" s="1" t="s">
        <v>108</v>
      </c>
      <c r="CI380" s="1" t="s">
        <v>3529</v>
      </c>
      <c r="CJ380" s="1" t="s">
        <v>251</v>
      </c>
      <c r="CK380">
        <v>2520184</v>
      </c>
      <c r="CL380">
        <v>183354</v>
      </c>
      <c r="CM380" s="1" t="s">
        <v>1129</v>
      </c>
      <c r="CO380" s="1"/>
      <c r="CP380" s="1"/>
      <c r="CQ380" s="1" t="s">
        <v>3528</v>
      </c>
      <c r="CR380" s="1" t="s">
        <v>3528</v>
      </c>
      <c r="CS380" s="1"/>
      <c r="CU380" s="1" t="s">
        <v>1133</v>
      </c>
      <c r="CV380" s="1" t="s">
        <v>113</v>
      </c>
      <c r="CW380" s="1" t="s">
        <v>1129</v>
      </c>
      <c r="CX380" s="1"/>
      <c r="CZ380" s="2">
        <f t="shared" si="5"/>
        <v>132740</v>
      </c>
      <c r="DA380" t="str">
        <f>_xlfn.IFNA(_xlfn.XLOOKUP(R380, LandUseCodes!$A$1:$A$70,LandUseCodes!$B$1:$B$70), "Not Listed")</f>
        <v>R - Single Family/Cabin</v>
      </c>
      <c r="DB380" t="str">
        <f>_xlfn.IFNA(_xlfn.XLOOKUP(AD380, Type!$A$1:$A$3,Type!$B$1:$B$3), "Not Listed")</f>
        <v>Public</v>
      </c>
    </row>
    <row r="381" spans="1:106" x14ac:dyDescent="0.25">
      <c r="A381" s="1" t="s">
        <v>3530</v>
      </c>
      <c r="B381">
        <v>2024</v>
      </c>
      <c r="C381">
        <v>1</v>
      </c>
      <c r="D381" s="1" t="s">
        <v>3531</v>
      </c>
      <c r="E381" s="1" t="s">
        <v>3532</v>
      </c>
      <c r="F381" s="1" t="s">
        <v>774</v>
      </c>
      <c r="G381">
        <v>240000</v>
      </c>
      <c r="H381" s="1"/>
      <c r="J381">
        <v>117150</v>
      </c>
      <c r="K381" s="1" t="s">
        <v>3533</v>
      </c>
      <c r="L381" s="1" t="s">
        <v>3534</v>
      </c>
      <c r="M381" s="1" t="s">
        <v>538</v>
      </c>
      <c r="N381">
        <v>10</v>
      </c>
      <c r="O381" s="1"/>
      <c r="P381" s="1" t="s">
        <v>3379</v>
      </c>
      <c r="Q381" s="1" t="s">
        <v>191</v>
      </c>
      <c r="R381" s="1" t="s">
        <v>163</v>
      </c>
      <c r="S381" s="1" t="s">
        <v>3535</v>
      </c>
      <c r="T381" s="1" t="s">
        <v>1128</v>
      </c>
      <c r="U381" s="1"/>
      <c r="V381" s="1" t="s">
        <v>1129</v>
      </c>
      <c r="W381" s="1" t="s">
        <v>3536</v>
      </c>
      <c r="X381" s="1" t="s">
        <v>833</v>
      </c>
      <c r="Y381">
        <v>91774</v>
      </c>
      <c r="Z381" s="1" t="s">
        <v>148</v>
      </c>
      <c r="AA381" s="1" t="s">
        <v>164</v>
      </c>
      <c r="AB381" s="1" t="s">
        <v>3304</v>
      </c>
      <c r="AC381" s="1" t="s">
        <v>181</v>
      </c>
      <c r="AD381" s="3">
        <v>1</v>
      </c>
      <c r="AE381" s="1" t="s">
        <v>106</v>
      </c>
      <c r="AF381" s="1" t="s">
        <v>106</v>
      </c>
      <c r="AG381" s="1" t="s">
        <v>106</v>
      </c>
      <c r="AH381" s="1" t="s">
        <v>106</v>
      </c>
      <c r="AI381" s="1"/>
      <c r="AJ381" s="1" t="s">
        <v>104</v>
      </c>
      <c r="AK381" s="1" t="s">
        <v>182</v>
      </c>
      <c r="AL381" s="1"/>
      <c r="AM381" s="1"/>
      <c r="AO381">
        <v>1400</v>
      </c>
      <c r="AP381">
        <v>1</v>
      </c>
      <c r="AQ381" s="1" t="s">
        <v>148</v>
      </c>
      <c r="AR381" s="1" t="s">
        <v>119</v>
      </c>
      <c r="AT381" s="1" t="s">
        <v>119</v>
      </c>
      <c r="AU381" s="1" t="s">
        <v>121</v>
      </c>
      <c r="AV381">
        <v>1987</v>
      </c>
      <c r="AW381" s="1" t="s">
        <v>182</v>
      </c>
      <c r="AX381">
        <v>3</v>
      </c>
      <c r="AY381">
        <v>2</v>
      </c>
      <c r="AZ381">
        <v>0</v>
      </c>
      <c r="BA381">
        <v>6</v>
      </c>
      <c r="BI381" s="1"/>
      <c r="BM381" s="1"/>
      <c r="BN381" s="1"/>
      <c r="BV381">
        <v>0</v>
      </c>
      <c r="BX381">
        <v>32030</v>
      </c>
      <c r="BY381">
        <v>85120</v>
      </c>
      <c r="BZ381">
        <v>0</v>
      </c>
      <c r="CA381" s="1" t="s">
        <v>1061</v>
      </c>
      <c r="CB381" s="1" t="s">
        <v>107</v>
      </c>
      <c r="CD381">
        <v>10000</v>
      </c>
      <c r="CE381" s="1" t="s">
        <v>106</v>
      </c>
      <c r="CF381" s="1" t="s">
        <v>108</v>
      </c>
      <c r="CI381" s="1" t="s">
        <v>3537</v>
      </c>
      <c r="CJ381" s="1" t="s">
        <v>250</v>
      </c>
      <c r="CK381">
        <v>2520245</v>
      </c>
      <c r="CL381">
        <v>183298</v>
      </c>
      <c r="CM381" s="1" t="s">
        <v>1129</v>
      </c>
      <c r="CO381" s="1"/>
      <c r="CP381" s="1"/>
      <c r="CQ381" s="1" t="s">
        <v>3535</v>
      </c>
      <c r="CR381" s="1" t="s">
        <v>3535</v>
      </c>
      <c r="CS381" s="1"/>
      <c r="CU381" s="1" t="s">
        <v>1133</v>
      </c>
      <c r="CV381" s="1" t="s">
        <v>113</v>
      </c>
      <c r="CW381" s="1" t="s">
        <v>1129</v>
      </c>
      <c r="CX381" s="1"/>
      <c r="CZ381" s="2">
        <f t="shared" si="5"/>
        <v>117150</v>
      </c>
      <c r="DA381" t="str">
        <f>_xlfn.IFNA(_xlfn.XLOOKUP(R381, LandUseCodes!$A$1:$A$70,LandUseCodes!$B$1:$B$70), "Not Listed")</f>
        <v>R - Single Family/Cabin</v>
      </c>
      <c r="DB381" t="str">
        <f>_xlfn.IFNA(_xlfn.XLOOKUP(AD381, Type!$A$1:$A$3,Type!$B$1:$B$3), "Not Listed")</f>
        <v>Public</v>
      </c>
    </row>
    <row r="382" spans="1:106" x14ac:dyDescent="0.25">
      <c r="A382" s="1" t="s">
        <v>3538</v>
      </c>
      <c r="B382">
        <v>2024</v>
      </c>
      <c r="C382">
        <v>1</v>
      </c>
      <c r="D382" s="1" t="s">
        <v>859</v>
      </c>
      <c r="E382" s="1" t="s">
        <v>3539</v>
      </c>
      <c r="F382" s="1" t="s">
        <v>485</v>
      </c>
      <c r="G382">
        <v>0</v>
      </c>
      <c r="H382" s="1"/>
      <c r="J382">
        <v>112590</v>
      </c>
      <c r="K382" s="1" t="s">
        <v>3540</v>
      </c>
      <c r="L382" s="1" t="s">
        <v>720</v>
      </c>
      <c r="M382" s="1" t="s">
        <v>538</v>
      </c>
      <c r="N382">
        <v>200</v>
      </c>
      <c r="O382" s="1" t="s">
        <v>152</v>
      </c>
      <c r="P382" s="1" t="s">
        <v>1126</v>
      </c>
      <c r="Q382" s="1" t="s">
        <v>340</v>
      </c>
      <c r="R382" s="1" t="s">
        <v>2535</v>
      </c>
      <c r="S382" s="1" t="s">
        <v>3541</v>
      </c>
      <c r="T382" s="1" t="s">
        <v>3542</v>
      </c>
      <c r="U382" s="1" t="s">
        <v>795</v>
      </c>
      <c r="V382" s="1" t="s">
        <v>796</v>
      </c>
      <c r="W382" s="1"/>
      <c r="X382" s="1"/>
      <c r="Z382" s="1" t="s">
        <v>148</v>
      </c>
      <c r="AA382" s="1" t="s">
        <v>164</v>
      </c>
      <c r="AB382" s="1" t="s">
        <v>1130</v>
      </c>
      <c r="AC382" s="1" t="s">
        <v>181</v>
      </c>
      <c r="AD382" s="3">
        <v>1</v>
      </c>
      <c r="AE382" s="1" t="s">
        <v>106</v>
      </c>
      <c r="AF382" s="1" t="s">
        <v>106</v>
      </c>
      <c r="AG382" s="1" t="s">
        <v>106</v>
      </c>
      <c r="AH382" s="1" t="s">
        <v>106</v>
      </c>
      <c r="AI382" s="1"/>
      <c r="AJ382" s="1" t="s">
        <v>165</v>
      </c>
      <c r="AK382" s="1" t="s">
        <v>182</v>
      </c>
      <c r="AL382" s="1"/>
      <c r="AM382" s="1"/>
      <c r="AQ382" s="1"/>
      <c r="AR382" s="1"/>
      <c r="AT382" s="1"/>
      <c r="AU382" s="1"/>
      <c r="AW382" s="1"/>
      <c r="BH382">
        <v>1152</v>
      </c>
      <c r="BI382" s="1"/>
      <c r="BM382" s="1"/>
      <c r="BN382" s="1"/>
      <c r="BV382">
        <v>0</v>
      </c>
      <c r="BW382">
        <v>94970</v>
      </c>
      <c r="BX382">
        <v>37380</v>
      </c>
      <c r="BY382">
        <v>75210</v>
      </c>
      <c r="BZ382">
        <v>75210</v>
      </c>
      <c r="CA382" s="1" t="s">
        <v>1061</v>
      </c>
      <c r="CB382" s="1"/>
      <c r="CD382">
        <v>21254</v>
      </c>
      <c r="CE382" s="1"/>
      <c r="CF382" s="1" t="s">
        <v>106</v>
      </c>
      <c r="CI382" s="1" t="s">
        <v>3543</v>
      </c>
      <c r="CJ382" s="1" t="s">
        <v>3544</v>
      </c>
      <c r="CK382">
        <v>2520087</v>
      </c>
      <c r="CL382">
        <v>184234</v>
      </c>
      <c r="CM382" s="1" t="s">
        <v>1129</v>
      </c>
      <c r="CO382" s="1"/>
      <c r="CP382" s="1"/>
      <c r="CQ382" s="1" t="s">
        <v>3545</v>
      </c>
      <c r="CR382" s="1" t="s">
        <v>3541</v>
      </c>
      <c r="CS382" s="1" t="s">
        <v>3542</v>
      </c>
      <c r="CT382" s="1"/>
      <c r="CU382" s="1" t="s">
        <v>797</v>
      </c>
      <c r="CV382" s="1" t="s">
        <v>113</v>
      </c>
      <c r="CW382" s="1" t="s">
        <v>796</v>
      </c>
      <c r="CX382" s="1" t="s">
        <v>611</v>
      </c>
      <c r="CZ382" s="2">
        <f t="shared" si="5"/>
        <v>112590</v>
      </c>
      <c r="DA382" t="str">
        <f>_xlfn.IFNA(_xlfn.XLOOKUP(R382, LandUseCodes!$A$1:$A$70,LandUseCodes!$B$1:$B$70), "Not Listed")</f>
        <v>R - Mobile Home</v>
      </c>
      <c r="DB382" t="str">
        <f>_xlfn.IFNA(_xlfn.XLOOKUP(AD382, Type!$A$1:$A$3,Type!$B$1:$B$3), "Not Listed")</f>
        <v>Public</v>
      </c>
    </row>
    <row r="383" spans="1:106" x14ac:dyDescent="0.25">
      <c r="A383" s="1" t="s">
        <v>3546</v>
      </c>
      <c r="B383">
        <v>2024</v>
      </c>
      <c r="C383">
        <v>1</v>
      </c>
      <c r="D383" s="1"/>
      <c r="E383" s="1"/>
      <c r="F383" s="1"/>
      <c r="H383" s="1"/>
      <c r="J383">
        <v>97630</v>
      </c>
      <c r="K383" s="1" t="s">
        <v>1185</v>
      </c>
      <c r="L383" s="1"/>
      <c r="M383" s="1" t="s">
        <v>538</v>
      </c>
      <c r="O383" s="1"/>
      <c r="P383" s="1" t="s">
        <v>3293</v>
      </c>
      <c r="Q383" s="1" t="s">
        <v>175</v>
      </c>
      <c r="R383" s="1" t="s">
        <v>176</v>
      </c>
      <c r="S383" s="1" t="s">
        <v>1186</v>
      </c>
      <c r="T383" s="1" t="s">
        <v>1187</v>
      </c>
      <c r="U383" s="1" t="s">
        <v>1128</v>
      </c>
      <c r="V383" s="1" t="s">
        <v>1129</v>
      </c>
      <c r="W383" s="1"/>
      <c r="X383" s="1"/>
      <c r="Z383" s="1" t="s">
        <v>148</v>
      </c>
      <c r="AA383" s="1" t="s">
        <v>116</v>
      </c>
      <c r="AB383" s="1" t="s">
        <v>1149</v>
      </c>
      <c r="AC383" s="1" t="s">
        <v>181</v>
      </c>
      <c r="AD383" s="3">
        <v>1</v>
      </c>
      <c r="AE383" s="1" t="s">
        <v>106</v>
      </c>
      <c r="AF383" s="1" t="s">
        <v>106</v>
      </c>
      <c r="AG383" s="1" t="s">
        <v>106</v>
      </c>
      <c r="AH383" s="1" t="s">
        <v>108</v>
      </c>
      <c r="AI383" s="1"/>
      <c r="AJ383" s="1"/>
      <c r="AK383" s="1" t="s">
        <v>182</v>
      </c>
      <c r="AL383" s="1"/>
      <c r="AM383" s="1"/>
      <c r="AQ383" s="1"/>
      <c r="AR383" s="1"/>
      <c r="AT383" s="1"/>
      <c r="AU383" s="1"/>
      <c r="AW383" s="1"/>
      <c r="BI383" s="1"/>
      <c r="BM383" s="1"/>
      <c r="BN383" s="1"/>
      <c r="BV383">
        <v>0</v>
      </c>
      <c r="BX383">
        <v>97630</v>
      </c>
      <c r="BY383">
        <v>0</v>
      </c>
      <c r="BZ383">
        <v>0</v>
      </c>
      <c r="CA383" s="1" t="s">
        <v>1061</v>
      </c>
      <c r="CB383" s="1"/>
      <c r="CC383">
        <v>2.2999999999999998</v>
      </c>
      <c r="CE383" s="1"/>
      <c r="CF383" s="1" t="s">
        <v>106</v>
      </c>
      <c r="CI383" s="1" t="s">
        <v>3547</v>
      </c>
      <c r="CJ383" s="1" t="s">
        <v>583</v>
      </c>
      <c r="CK383">
        <v>2520186</v>
      </c>
      <c r="CL383">
        <v>184021</v>
      </c>
      <c r="CM383" s="1" t="s">
        <v>1129</v>
      </c>
      <c r="CO383" s="1"/>
      <c r="CP383" s="1"/>
      <c r="CQ383" s="1" t="s">
        <v>3548</v>
      </c>
      <c r="CR383" s="1" t="s">
        <v>1186</v>
      </c>
      <c r="CS383" s="1" t="s">
        <v>1187</v>
      </c>
      <c r="CT383" s="1"/>
      <c r="CU383" s="1" t="s">
        <v>1133</v>
      </c>
      <c r="CV383" s="1" t="s">
        <v>113</v>
      </c>
      <c r="CW383" s="1" t="s">
        <v>1129</v>
      </c>
      <c r="CX383" s="1" t="s">
        <v>1098</v>
      </c>
      <c r="CZ383" s="2">
        <f t="shared" si="5"/>
        <v>97630</v>
      </c>
      <c r="DA383" t="str">
        <f>_xlfn.IFNA(_xlfn.XLOOKUP(R383, LandUseCodes!$A$1:$A$70,LandUseCodes!$B$1:$B$70), "Not Listed")</f>
        <v>E - Local Gov't (Townships &amp; Boroughs)</v>
      </c>
      <c r="DB383" t="str">
        <f>_xlfn.IFNA(_xlfn.XLOOKUP(AD383, Type!$A$1:$A$3,Type!$B$1:$B$3), "Not Listed")</f>
        <v>Public</v>
      </c>
    </row>
    <row r="384" spans="1:106" x14ac:dyDescent="0.25">
      <c r="A384" s="1" t="s">
        <v>3549</v>
      </c>
      <c r="B384">
        <v>2024</v>
      </c>
      <c r="C384">
        <v>1</v>
      </c>
      <c r="D384" s="1" t="s">
        <v>3550</v>
      </c>
      <c r="E384" s="1" t="s">
        <v>478</v>
      </c>
      <c r="F384" s="1" t="s">
        <v>1060</v>
      </c>
      <c r="G384">
        <v>463895</v>
      </c>
      <c r="H384" s="1" t="s">
        <v>360</v>
      </c>
      <c r="J384">
        <v>159000</v>
      </c>
      <c r="K384" s="1" t="s">
        <v>3551</v>
      </c>
      <c r="L384" s="1" t="s">
        <v>3552</v>
      </c>
      <c r="M384" s="1" t="s">
        <v>538</v>
      </c>
      <c r="N384">
        <v>12</v>
      </c>
      <c r="O384" s="1"/>
      <c r="P384" s="1" t="s">
        <v>3293</v>
      </c>
      <c r="Q384" s="1" t="s">
        <v>175</v>
      </c>
      <c r="R384" s="1" t="s">
        <v>163</v>
      </c>
      <c r="S384" s="1" t="s">
        <v>3553</v>
      </c>
      <c r="T384" s="1" t="s">
        <v>1128</v>
      </c>
      <c r="U384" s="1"/>
      <c r="V384" s="1" t="s">
        <v>1129</v>
      </c>
      <c r="W384" s="1" t="s">
        <v>3554</v>
      </c>
      <c r="X384" s="1" t="s">
        <v>1011</v>
      </c>
      <c r="Y384">
        <v>43500</v>
      </c>
      <c r="Z384" s="1" t="s">
        <v>148</v>
      </c>
      <c r="AA384" s="1" t="s">
        <v>164</v>
      </c>
      <c r="AB384" s="1" t="s">
        <v>1130</v>
      </c>
      <c r="AC384" s="1" t="s">
        <v>181</v>
      </c>
      <c r="AD384" s="3">
        <v>1</v>
      </c>
      <c r="AE384" s="1" t="s">
        <v>106</v>
      </c>
      <c r="AF384" s="1" t="s">
        <v>106</v>
      </c>
      <c r="AG384" s="1" t="s">
        <v>106</v>
      </c>
      <c r="AH384" s="1" t="s">
        <v>106</v>
      </c>
      <c r="AI384" s="1"/>
      <c r="AJ384" s="1" t="s">
        <v>104</v>
      </c>
      <c r="AK384" s="1" t="s">
        <v>182</v>
      </c>
      <c r="AL384" s="1"/>
      <c r="AM384" s="1"/>
      <c r="AO384">
        <v>1800</v>
      </c>
      <c r="AP384">
        <v>2</v>
      </c>
      <c r="AQ384" s="1" t="s">
        <v>148</v>
      </c>
      <c r="AR384" s="1" t="s">
        <v>119</v>
      </c>
      <c r="AT384" s="1" t="s">
        <v>112</v>
      </c>
      <c r="AU384" s="1" t="s">
        <v>121</v>
      </c>
      <c r="AV384">
        <v>2022</v>
      </c>
      <c r="AW384" s="1" t="s">
        <v>134</v>
      </c>
      <c r="AX384">
        <v>4</v>
      </c>
      <c r="AY384">
        <v>2</v>
      </c>
      <c r="AZ384">
        <v>1</v>
      </c>
      <c r="BA384">
        <v>6</v>
      </c>
      <c r="BG384">
        <v>400</v>
      </c>
      <c r="BI384" s="1"/>
      <c r="BM384" s="1"/>
      <c r="BN384" s="1"/>
      <c r="BV384">
        <v>0</v>
      </c>
      <c r="BW384">
        <v>17370</v>
      </c>
      <c r="BX384">
        <v>25820</v>
      </c>
      <c r="BY384">
        <v>133180</v>
      </c>
      <c r="BZ384">
        <v>0</v>
      </c>
      <c r="CA384" s="1" t="s">
        <v>1076</v>
      </c>
      <c r="CB384" s="1" t="s">
        <v>107</v>
      </c>
      <c r="CD384">
        <v>33062</v>
      </c>
      <c r="CE384" s="1" t="s">
        <v>106</v>
      </c>
      <c r="CF384" s="1" t="s">
        <v>106</v>
      </c>
      <c r="CI384" s="1" t="s">
        <v>3555</v>
      </c>
      <c r="CJ384" s="1" t="s">
        <v>157</v>
      </c>
      <c r="CK384">
        <v>2520355</v>
      </c>
      <c r="CL384">
        <v>183813</v>
      </c>
      <c r="CM384" s="1" t="s">
        <v>1129</v>
      </c>
      <c r="CO384" s="1"/>
      <c r="CP384" s="1"/>
      <c r="CQ384" s="1" t="s">
        <v>3553</v>
      </c>
      <c r="CR384" s="1" t="s">
        <v>3553</v>
      </c>
      <c r="CS384" s="1"/>
      <c r="CU384" s="1" t="s">
        <v>1133</v>
      </c>
      <c r="CV384" s="1" t="s">
        <v>113</v>
      </c>
      <c r="CW384" s="1" t="s">
        <v>1129</v>
      </c>
      <c r="CX384" s="1" t="s">
        <v>1098</v>
      </c>
      <c r="CZ384" s="2">
        <f t="shared" si="5"/>
        <v>159000</v>
      </c>
      <c r="DA384" t="str">
        <f>_xlfn.IFNA(_xlfn.XLOOKUP(R384, LandUseCodes!$A$1:$A$70,LandUseCodes!$B$1:$B$70), "Not Listed")</f>
        <v>R - Single Family/Cabin</v>
      </c>
      <c r="DB384" t="str">
        <f>_xlfn.IFNA(_xlfn.XLOOKUP(AD384, Type!$A$1:$A$3,Type!$B$1:$B$3), "Not Listed")</f>
        <v>Public</v>
      </c>
    </row>
    <row r="385" spans="1:106" x14ac:dyDescent="0.25">
      <c r="A385" s="1" t="s">
        <v>3556</v>
      </c>
      <c r="B385">
        <v>2024</v>
      </c>
      <c r="C385">
        <v>1</v>
      </c>
      <c r="D385" s="1" t="s">
        <v>971</v>
      </c>
      <c r="E385" s="1" t="s">
        <v>600</v>
      </c>
      <c r="F385" s="1" t="s">
        <v>972</v>
      </c>
      <c r="G385">
        <v>297000</v>
      </c>
      <c r="H385" s="1"/>
      <c r="J385">
        <v>119410</v>
      </c>
      <c r="K385" s="1" t="s">
        <v>3557</v>
      </c>
      <c r="L385" s="1" t="s">
        <v>3558</v>
      </c>
      <c r="M385" s="1" t="s">
        <v>538</v>
      </c>
      <c r="N385">
        <v>14</v>
      </c>
      <c r="O385" s="1"/>
      <c r="P385" s="1" t="s">
        <v>3293</v>
      </c>
      <c r="Q385" s="1" t="s">
        <v>175</v>
      </c>
      <c r="R385" s="1" t="s">
        <v>163</v>
      </c>
      <c r="S385" s="1" t="s">
        <v>3559</v>
      </c>
      <c r="T385" s="1" t="s">
        <v>1128</v>
      </c>
      <c r="U385" s="1"/>
      <c r="V385" s="1" t="s">
        <v>1129</v>
      </c>
      <c r="W385" s="1" t="s">
        <v>3560</v>
      </c>
      <c r="X385" s="1"/>
      <c r="Z385" s="1" t="s">
        <v>148</v>
      </c>
      <c r="AA385" s="1" t="s">
        <v>164</v>
      </c>
      <c r="AB385" s="1" t="s">
        <v>1130</v>
      </c>
      <c r="AC385" s="1" t="s">
        <v>181</v>
      </c>
      <c r="AD385" s="3">
        <v>1</v>
      </c>
      <c r="AE385" s="1" t="s">
        <v>106</v>
      </c>
      <c r="AF385" s="1" t="s">
        <v>106</v>
      </c>
      <c r="AG385" s="1" t="s">
        <v>106</v>
      </c>
      <c r="AH385" s="1" t="s">
        <v>106</v>
      </c>
      <c r="AI385" s="1"/>
      <c r="AJ385" s="1" t="s">
        <v>104</v>
      </c>
      <c r="AK385" s="1" t="s">
        <v>182</v>
      </c>
      <c r="AL385" s="1"/>
      <c r="AM385" s="1"/>
      <c r="AO385">
        <v>2168</v>
      </c>
      <c r="AP385">
        <v>2</v>
      </c>
      <c r="AQ385" s="1" t="s">
        <v>148</v>
      </c>
      <c r="AR385" s="1" t="s">
        <v>106</v>
      </c>
      <c r="AT385" s="1" t="s">
        <v>119</v>
      </c>
      <c r="AU385" s="1" t="s">
        <v>166</v>
      </c>
      <c r="AV385">
        <v>1900</v>
      </c>
      <c r="AW385" s="1" t="s">
        <v>167</v>
      </c>
      <c r="AX385">
        <v>3</v>
      </c>
      <c r="AY385">
        <v>1</v>
      </c>
      <c r="AZ385">
        <v>1</v>
      </c>
      <c r="BA385">
        <v>6</v>
      </c>
      <c r="BG385">
        <v>210</v>
      </c>
      <c r="BI385" s="1"/>
      <c r="BM385" s="1"/>
      <c r="BN385" s="1"/>
      <c r="BV385">
        <v>0</v>
      </c>
      <c r="BX385">
        <v>36020</v>
      </c>
      <c r="BY385">
        <v>83390</v>
      </c>
      <c r="BZ385">
        <v>0</v>
      </c>
      <c r="CA385" s="1" t="s">
        <v>1061</v>
      </c>
      <c r="CB385" s="1" t="s">
        <v>119</v>
      </c>
      <c r="CD385">
        <v>19575</v>
      </c>
      <c r="CE385" s="1" t="s">
        <v>108</v>
      </c>
      <c r="CF385" s="1" t="s">
        <v>106</v>
      </c>
      <c r="CI385" s="1" t="s">
        <v>3561</v>
      </c>
      <c r="CJ385" s="1" t="s">
        <v>157</v>
      </c>
      <c r="CK385">
        <v>2520465</v>
      </c>
      <c r="CL385">
        <v>183714</v>
      </c>
      <c r="CM385" s="1" t="s">
        <v>1129</v>
      </c>
      <c r="CO385" s="1"/>
      <c r="CP385" s="1"/>
      <c r="CQ385" s="1" t="s">
        <v>3559</v>
      </c>
      <c r="CR385" s="1" t="s">
        <v>3559</v>
      </c>
      <c r="CS385" s="1"/>
      <c r="CT385" s="1"/>
      <c r="CU385" s="1" t="s">
        <v>1133</v>
      </c>
      <c r="CV385" s="1" t="s">
        <v>113</v>
      </c>
      <c r="CW385" s="1" t="s">
        <v>1129</v>
      </c>
      <c r="CX385" s="1" t="s">
        <v>1098</v>
      </c>
      <c r="CZ385" s="2">
        <f t="shared" si="5"/>
        <v>119410</v>
      </c>
      <c r="DA385" t="str">
        <f>_xlfn.IFNA(_xlfn.XLOOKUP(R385, LandUseCodes!$A$1:$A$70,LandUseCodes!$B$1:$B$70), "Not Listed")</f>
        <v>R - Single Family/Cabin</v>
      </c>
      <c r="DB385" t="str">
        <f>_xlfn.IFNA(_xlfn.XLOOKUP(AD385, Type!$A$1:$A$3,Type!$B$1:$B$3), "Not Listed")</f>
        <v>Public</v>
      </c>
    </row>
    <row r="386" spans="1:106" x14ac:dyDescent="0.25">
      <c r="A386" s="1" t="s">
        <v>3562</v>
      </c>
      <c r="B386">
        <v>2024</v>
      </c>
      <c r="C386">
        <v>1</v>
      </c>
      <c r="D386" s="1" t="s">
        <v>3563</v>
      </c>
      <c r="E386" s="1" t="s">
        <v>626</v>
      </c>
      <c r="F386" s="1" t="s">
        <v>711</v>
      </c>
      <c r="G386">
        <v>1</v>
      </c>
      <c r="H386" s="1" t="s">
        <v>115</v>
      </c>
      <c r="J386">
        <v>113290</v>
      </c>
      <c r="K386" s="1" t="s">
        <v>3564</v>
      </c>
      <c r="L386" s="1" t="s">
        <v>830</v>
      </c>
      <c r="M386" s="1" t="s">
        <v>538</v>
      </c>
      <c r="N386">
        <v>16</v>
      </c>
      <c r="O386" s="1"/>
      <c r="P386" s="1" t="s">
        <v>3293</v>
      </c>
      <c r="Q386" s="1" t="s">
        <v>175</v>
      </c>
      <c r="R386" s="1" t="s">
        <v>163</v>
      </c>
      <c r="S386" s="1" t="s">
        <v>3565</v>
      </c>
      <c r="T386" s="1" t="s">
        <v>1128</v>
      </c>
      <c r="U386" s="1"/>
      <c r="V386" s="1" t="s">
        <v>1129</v>
      </c>
      <c r="W386" s="1" t="s">
        <v>3566</v>
      </c>
      <c r="X386" s="1" t="s">
        <v>419</v>
      </c>
      <c r="Y386">
        <v>125000</v>
      </c>
      <c r="Z386" s="1" t="s">
        <v>148</v>
      </c>
      <c r="AA386" s="1" t="s">
        <v>164</v>
      </c>
      <c r="AB386" s="1" t="s">
        <v>1130</v>
      </c>
      <c r="AC386" s="1" t="s">
        <v>181</v>
      </c>
      <c r="AD386" s="3">
        <v>1</v>
      </c>
      <c r="AE386" s="1" t="s">
        <v>106</v>
      </c>
      <c r="AF386" s="1" t="s">
        <v>106</v>
      </c>
      <c r="AG386" s="1" t="s">
        <v>106</v>
      </c>
      <c r="AH386" s="1" t="s">
        <v>106</v>
      </c>
      <c r="AI386" s="1"/>
      <c r="AJ386" s="1" t="s">
        <v>108</v>
      </c>
      <c r="AK386" s="1" t="s">
        <v>182</v>
      </c>
      <c r="AL386" s="1"/>
      <c r="AM386" s="1"/>
      <c r="AO386">
        <v>1493</v>
      </c>
      <c r="AP386">
        <v>1</v>
      </c>
      <c r="AQ386" s="1" t="s">
        <v>106</v>
      </c>
      <c r="AR386" s="1" t="s">
        <v>119</v>
      </c>
      <c r="AT386" s="1" t="s">
        <v>108</v>
      </c>
      <c r="AU386" s="1" t="s">
        <v>121</v>
      </c>
      <c r="AV386">
        <v>1958</v>
      </c>
      <c r="AW386" s="1" t="s">
        <v>182</v>
      </c>
      <c r="AX386">
        <v>3</v>
      </c>
      <c r="AY386">
        <v>1</v>
      </c>
      <c r="AZ386">
        <v>1</v>
      </c>
      <c r="BA386">
        <v>6</v>
      </c>
      <c r="BE386">
        <v>1</v>
      </c>
      <c r="BF386">
        <v>1</v>
      </c>
      <c r="BG386">
        <v>336</v>
      </c>
      <c r="BI386" s="1"/>
      <c r="BM386" s="1"/>
      <c r="BN386" s="1"/>
      <c r="BV386">
        <v>0</v>
      </c>
      <c r="BX386">
        <v>30290</v>
      </c>
      <c r="BY386">
        <v>83000</v>
      </c>
      <c r="BZ386">
        <v>0</v>
      </c>
      <c r="CA386" s="1" t="s">
        <v>1061</v>
      </c>
      <c r="CB386" s="1" t="s">
        <v>119</v>
      </c>
      <c r="CD386">
        <v>12500</v>
      </c>
      <c r="CE386" s="1" t="s">
        <v>106</v>
      </c>
      <c r="CF386" s="1" t="s">
        <v>106</v>
      </c>
      <c r="CI386" s="1" t="s">
        <v>3567</v>
      </c>
      <c r="CJ386" s="1" t="s">
        <v>157</v>
      </c>
      <c r="CK386">
        <v>2520538</v>
      </c>
      <c r="CL386">
        <v>183613</v>
      </c>
      <c r="CM386" s="1" t="s">
        <v>1129</v>
      </c>
      <c r="CO386" s="1"/>
      <c r="CP386" s="1"/>
      <c r="CQ386" s="1" t="s">
        <v>3565</v>
      </c>
      <c r="CR386" s="1" t="s">
        <v>3565</v>
      </c>
      <c r="CS386" s="1"/>
      <c r="CT386" s="1"/>
      <c r="CU386" s="1" t="s">
        <v>1133</v>
      </c>
      <c r="CV386" s="1" t="s">
        <v>113</v>
      </c>
      <c r="CW386" s="1" t="s">
        <v>1129</v>
      </c>
      <c r="CX386" s="1"/>
      <c r="CZ386" s="2">
        <f t="shared" si="5"/>
        <v>113290</v>
      </c>
      <c r="DA386" t="str">
        <f>_xlfn.IFNA(_xlfn.XLOOKUP(R386, LandUseCodes!$A$1:$A$70,LandUseCodes!$B$1:$B$70), "Not Listed")</f>
        <v>R - Single Family/Cabin</v>
      </c>
      <c r="DB386" t="str">
        <f>_xlfn.IFNA(_xlfn.XLOOKUP(AD386, Type!$A$1:$A$3,Type!$B$1:$B$3), "Not Listed")</f>
        <v>Public</v>
      </c>
    </row>
    <row r="387" spans="1:106" x14ac:dyDescent="0.25">
      <c r="A387" s="1" t="s">
        <v>3568</v>
      </c>
      <c r="B387">
        <v>2024</v>
      </c>
      <c r="C387">
        <v>1</v>
      </c>
      <c r="D387" s="1" t="s">
        <v>196</v>
      </c>
      <c r="E387" s="1" t="s">
        <v>757</v>
      </c>
      <c r="F387" s="1" t="s">
        <v>197</v>
      </c>
      <c r="G387">
        <v>1</v>
      </c>
      <c r="H387" s="1" t="s">
        <v>115</v>
      </c>
      <c r="J387">
        <v>108870</v>
      </c>
      <c r="K387" s="1" t="s">
        <v>3569</v>
      </c>
      <c r="L387" s="1"/>
      <c r="M387" s="1" t="s">
        <v>538</v>
      </c>
      <c r="N387">
        <v>18</v>
      </c>
      <c r="O387" s="1"/>
      <c r="P387" s="1" t="s">
        <v>3293</v>
      </c>
      <c r="Q387" s="1" t="s">
        <v>175</v>
      </c>
      <c r="R387" s="1" t="s">
        <v>163</v>
      </c>
      <c r="S387" s="1" t="s">
        <v>3570</v>
      </c>
      <c r="T387" s="1" t="s">
        <v>1128</v>
      </c>
      <c r="U387" s="1"/>
      <c r="V387" s="1" t="s">
        <v>1129</v>
      </c>
      <c r="W387" s="1" t="s">
        <v>3571</v>
      </c>
      <c r="X387" s="1" t="s">
        <v>485</v>
      </c>
      <c r="Y387">
        <v>135000</v>
      </c>
      <c r="Z387" s="1" t="s">
        <v>148</v>
      </c>
      <c r="AA387" s="1" t="s">
        <v>164</v>
      </c>
      <c r="AB387" s="1" t="s">
        <v>1130</v>
      </c>
      <c r="AC387" s="1" t="s">
        <v>181</v>
      </c>
      <c r="AD387" s="3">
        <v>1</v>
      </c>
      <c r="AE387" s="1" t="s">
        <v>106</v>
      </c>
      <c r="AF387" s="1" t="s">
        <v>106</v>
      </c>
      <c r="AG387" s="1" t="s">
        <v>106</v>
      </c>
      <c r="AH387" s="1" t="s">
        <v>106</v>
      </c>
      <c r="AI387" s="1"/>
      <c r="AJ387" s="1" t="s">
        <v>108</v>
      </c>
      <c r="AK387" s="1" t="s">
        <v>182</v>
      </c>
      <c r="AL387" s="1"/>
      <c r="AM387" s="1"/>
      <c r="AO387">
        <v>1624</v>
      </c>
      <c r="AP387">
        <v>1</v>
      </c>
      <c r="AQ387" s="1" t="s">
        <v>125</v>
      </c>
      <c r="AR387" s="1" t="s">
        <v>119</v>
      </c>
      <c r="AT387" s="1" t="s">
        <v>108</v>
      </c>
      <c r="AU387" s="1" t="s">
        <v>166</v>
      </c>
      <c r="AV387">
        <v>1958</v>
      </c>
      <c r="AW387" s="1" t="s">
        <v>182</v>
      </c>
      <c r="AX387">
        <v>3</v>
      </c>
      <c r="AY387">
        <v>1</v>
      </c>
      <c r="AZ387">
        <v>1</v>
      </c>
      <c r="BA387">
        <v>5</v>
      </c>
      <c r="BI387" s="1"/>
      <c r="BM387" s="1"/>
      <c r="BN387" s="1"/>
      <c r="BV387">
        <v>0</v>
      </c>
      <c r="BW387">
        <v>107450</v>
      </c>
      <c r="BX387">
        <v>31400</v>
      </c>
      <c r="BY387">
        <v>77470</v>
      </c>
      <c r="BZ387">
        <v>1550</v>
      </c>
      <c r="CA387" s="1" t="s">
        <v>1061</v>
      </c>
      <c r="CB387" s="1" t="s">
        <v>119</v>
      </c>
      <c r="CD387">
        <v>13875</v>
      </c>
      <c r="CE387" s="1" t="s">
        <v>106</v>
      </c>
      <c r="CF387" s="1" t="s">
        <v>106</v>
      </c>
      <c r="CI387" s="1" t="s">
        <v>3572</v>
      </c>
      <c r="CJ387" s="1" t="s">
        <v>157</v>
      </c>
      <c r="CK387">
        <v>2520594</v>
      </c>
      <c r="CL387">
        <v>183523</v>
      </c>
      <c r="CM387" s="1" t="s">
        <v>1129</v>
      </c>
      <c r="CO387" s="1"/>
      <c r="CP387" s="1"/>
      <c r="CQ387" s="1" t="s">
        <v>3570</v>
      </c>
      <c r="CR387" s="1" t="s">
        <v>3570</v>
      </c>
      <c r="CS387" s="1"/>
      <c r="CU387" s="1" t="s">
        <v>1133</v>
      </c>
      <c r="CV387" s="1" t="s">
        <v>113</v>
      </c>
      <c r="CW387" s="1" t="s">
        <v>1129</v>
      </c>
      <c r="CX387" s="1" t="s">
        <v>1098</v>
      </c>
      <c r="CZ387" s="2">
        <f t="shared" ref="CZ387:CZ426" si="6">IF(BV387=0,BX387,BV387)+BY387</f>
        <v>108870</v>
      </c>
      <c r="DA387" t="str">
        <f>_xlfn.IFNA(_xlfn.XLOOKUP(R387, LandUseCodes!$A$1:$A$70,LandUseCodes!$B$1:$B$70), "Not Listed")</f>
        <v>R - Single Family/Cabin</v>
      </c>
      <c r="DB387" t="str">
        <f>_xlfn.IFNA(_xlfn.XLOOKUP(AD387, Type!$A$1:$A$3,Type!$B$1:$B$3), "Not Listed")</f>
        <v>Public</v>
      </c>
    </row>
    <row r="388" spans="1:106" x14ac:dyDescent="0.25">
      <c r="A388" s="1" t="s">
        <v>3573</v>
      </c>
      <c r="B388">
        <v>2024</v>
      </c>
      <c r="C388">
        <v>1</v>
      </c>
      <c r="D388" s="1" t="s">
        <v>3574</v>
      </c>
      <c r="E388" s="1" t="s">
        <v>226</v>
      </c>
      <c r="F388" s="1" t="s">
        <v>3575</v>
      </c>
      <c r="G388">
        <v>0</v>
      </c>
      <c r="H388" s="1" t="s">
        <v>144</v>
      </c>
      <c r="I388" s="1" t="s">
        <v>105</v>
      </c>
      <c r="J388">
        <v>92180</v>
      </c>
      <c r="K388" s="1" t="s">
        <v>3285</v>
      </c>
      <c r="L388" s="1"/>
      <c r="M388" s="1" t="s">
        <v>538</v>
      </c>
      <c r="O388" s="1"/>
      <c r="P388" s="1" t="s">
        <v>3293</v>
      </c>
      <c r="Q388" s="1" t="s">
        <v>175</v>
      </c>
      <c r="R388" s="1" t="s">
        <v>323</v>
      </c>
      <c r="S388" s="1" t="s">
        <v>3286</v>
      </c>
      <c r="T388" s="1" t="s">
        <v>1128</v>
      </c>
      <c r="U388" s="1"/>
      <c r="V388" s="1" t="s">
        <v>1129</v>
      </c>
      <c r="W388" s="1" t="s">
        <v>3285</v>
      </c>
      <c r="X388" s="1"/>
      <c r="Z388" s="1" t="s">
        <v>148</v>
      </c>
      <c r="AA388" s="1" t="s">
        <v>164</v>
      </c>
      <c r="AB388" s="1" t="s">
        <v>1130</v>
      </c>
      <c r="AC388" s="1" t="s">
        <v>181</v>
      </c>
      <c r="AD388" s="3">
        <v>9</v>
      </c>
      <c r="AE388" s="1" t="s">
        <v>107</v>
      </c>
      <c r="AF388" s="1" t="s">
        <v>107</v>
      </c>
      <c r="AG388" s="1" t="s">
        <v>106</v>
      </c>
      <c r="AH388" s="1" t="s">
        <v>106</v>
      </c>
      <c r="AI388" s="1"/>
      <c r="AJ388" s="1" t="s">
        <v>108</v>
      </c>
      <c r="AK388" s="1" t="s">
        <v>182</v>
      </c>
      <c r="AL388" s="1"/>
      <c r="AM388" s="1"/>
      <c r="AQ388" s="1"/>
      <c r="AR388" s="1"/>
      <c r="AT388" s="1"/>
      <c r="AU388" s="1"/>
      <c r="AW388" s="1"/>
      <c r="BI388" s="1"/>
      <c r="BM388" s="1"/>
      <c r="BN388" s="1"/>
      <c r="BU388" s="1"/>
      <c r="BV388">
        <v>13130</v>
      </c>
      <c r="BW388">
        <v>13100</v>
      </c>
      <c r="BX388">
        <v>92180</v>
      </c>
      <c r="BY388">
        <v>0</v>
      </c>
      <c r="BZ388">
        <v>0</v>
      </c>
      <c r="CA388" s="1" t="s">
        <v>1061</v>
      </c>
      <c r="CB388" s="1"/>
      <c r="CC388">
        <v>22.745000000000001</v>
      </c>
      <c r="CE388" s="1"/>
      <c r="CF388" s="1" t="s">
        <v>106</v>
      </c>
      <c r="CI388" s="1" t="s">
        <v>3576</v>
      </c>
      <c r="CJ388" s="1" t="s">
        <v>3577</v>
      </c>
      <c r="CK388">
        <v>2520990</v>
      </c>
      <c r="CL388">
        <v>183978</v>
      </c>
      <c r="CM388" s="1" t="s">
        <v>1129</v>
      </c>
      <c r="CO388" s="1"/>
      <c r="CP388" s="1"/>
      <c r="CQ388" s="1" t="s">
        <v>3548</v>
      </c>
      <c r="CR388" s="1" t="s">
        <v>3286</v>
      </c>
      <c r="CS388" s="1"/>
      <c r="CT388" s="1"/>
      <c r="CU388" s="1" t="s">
        <v>1133</v>
      </c>
      <c r="CV388" s="1" t="s">
        <v>113</v>
      </c>
      <c r="CW388" s="1" t="s">
        <v>1129</v>
      </c>
      <c r="CX388" s="1" t="s">
        <v>1098</v>
      </c>
      <c r="CZ388" s="2">
        <f t="shared" si="6"/>
        <v>13130</v>
      </c>
      <c r="DA388" t="str">
        <f>_xlfn.IFNA(_xlfn.XLOOKUP(R388, LandUseCodes!$A$1:$A$70,LandUseCodes!$B$1:$B$70), "Not Listed")</f>
        <v>R - Vacant Land Residential</v>
      </c>
      <c r="DB388" t="str">
        <f>_xlfn.IFNA(_xlfn.XLOOKUP(AD388, Type!$A$1:$A$3,Type!$B$1:$B$3), "Not Listed")</f>
        <v>Not Listed</v>
      </c>
    </row>
    <row r="389" spans="1:106" x14ac:dyDescent="0.25">
      <c r="A389" s="1" t="s">
        <v>3578</v>
      </c>
      <c r="B389">
        <v>2024</v>
      </c>
      <c r="C389">
        <v>1</v>
      </c>
      <c r="D389" s="1" t="s">
        <v>3284</v>
      </c>
      <c r="E389" s="1" t="s">
        <v>554</v>
      </c>
      <c r="F389" s="1"/>
      <c r="H389" s="1"/>
      <c r="J389">
        <v>5240</v>
      </c>
      <c r="K389" s="1" t="s">
        <v>3285</v>
      </c>
      <c r="L389" s="1"/>
      <c r="M389" s="1" t="s">
        <v>538</v>
      </c>
      <c r="O389" s="1"/>
      <c r="P389" s="1" t="s">
        <v>3293</v>
      </c>
      <c r="Q389" s="1" t="s">
        <v>175</v>
      </c>
      <c r="R389" s="1" t="s">
        <v>323</v>
      </c>
      <c r="S389" s="1" t="s">
        <v>3286</v>
      </c>
      <c r="T389" s="1" t="s">
        <v>1128</v>
      </c>
      <c r="V389" s="1" t="s">
        <v>1129</v>
      </c>
      <c r="W389" s="1"/>
      <c r="X389" s="1"/>
      <c r="Z389" s="1" t="s">
        <v>108</v>
      </c>
      <c r="AA389" s="1" t="s">
        <v>164</v>
      </c>
      <c r="AB389" s="1" t="s">
        <v>1130</v>
      </c>
      <c r="AC389" s="1" t="s">
        <v>2686</v>
      </c>
      <c r="AD389" s="3">
        <v>9</v>
      </c>
      <c r="AE389" s="1" t="s">
        <v>107</v>
      </c>
      <c r="AF389" s="1" t="s">
        <v>107</v>
      </c>
      <c r="AG389" s="1" t="s">
        <v>119</v>
      </c>
      <c r="AH389" s="1" t="s">
        <v>148</v>
      </c>
      <c r="AI389" s="1"/>
      <c r="AJ389" s="1"/>
      <c r="AK389" s="1" t="s">
        <v>182</v>
      </c>
      <c r="AL389" s="1"/>
      <c r="AM389" s="1"/>
      <c r="AQ389" s="1"/>
      <c r="AR389" s="1"/>
      <c r="AT389" s="1"/>
      <c r="AU389" s="1"/>
      <c r="AW389" s="1"/>
      <c r="BI389" s="1"/>
      <c r="BM389" s="1"/>
      <c r="BN389" s="1"/>
      <c r="BU389" s="1"/>
      <c r="BV389">
        <v>0</v>
      </c>
      <c r="BW389">
        <v>3870</v>
      </c>
      <c r="BX389">
        <v>5240</v>
      </c>
      <c r="BY389">
        <v>0</v>
      </c>
      <c r="BZ389">
        <v>0</v>
      </c>
      <c r="CA389" s="1" t="s">
        <v>1061</v>
      </c>
      <c r="CB389" s="1"/>
      <c r="CD389">
        <v>62000</v>
      </c>
      <c r="CE389" s="1"/>
      <c r="CF389" s="1" t="s">
        <v>106</v>
      </c>
      <c r="CI389" s="1" t="s">
        <v>3579</v>
      </c>
      <c r="CJ389" s="1" t="s">
        <v>3580</v>
      </c>
      <c r="CK389">
        <v>2521348</v>
      </c>
      <c r="CL389">
        <v>184197</v>
      </c>
      <c r="CM389" s="1" t="s">
        <v>1129</v>
      </c>
      <c r="CO389" s="1"/>
      <c r="CP389" s="1"/>
      <c r="CQ389" s="1" t="s">
        <v>3548</v>
      </c>
      <c r="CR389" s="1" t="s">
        <v>3286</v>
      </c>
      <c r="CS389" s="1"/>
      <c r="CU389" s="1" t="s">
        <v>1133</v>
      </c>
      <c r="CV389" s="1" t="s">
        <v>113</v>
      </c>
      <c r="CW389" s="1" t="s">
        <v>1129</v>
      </c>
      <c r="CX389" s="1" t="s">
        <v>1098</v>
      </c>
      <c r="CZ389" s="2">
        <f t="shared" si="6"/>
        <v>5240</v>
      </c>
      <c r="DA389" t="str">
        <f>_xlfn.IFNA(_xlfn.XLOOKUP(R389, LandUseCodes!$A$1:$A$70,LandUseCodes!$B$1:$B$70), "Not Listed")</f>
        <v>R - Vacant Land Residential</v>
      </c>
      <c r="DB389" t="str">
        <f>_xlfn.IFNA(_xlfn.XLOOKUP(AD389, Type!$A$1:$A$3,Type!$B$1:$B$3), "Not Listed")</f>
        <v>Not Listed</v>
      </c>
    </row>
    <row r="390" spans="1:106" x14ac:dyDescent="0.25">
      <c r="A390" s="1" t="s">
        <v>3581</v>
      </c>
      <c r="B390">
        <v>2024</v>
      </c>
      <c r="C390">
        <v>1</v>
      </c>
      <c r="D390" s="1"/>
      <c r="E390" s="1"/>
      <c r="F390" s="1"/>
      <c r="H390" s="1"/>
      <c r="J390">
        <v>1205820</v>
      </c>
      <c r="K390" s="1" t="s">
        <v>1185</v>
      </c>
      <c r="L390" s="1"/>
      <c r="M390" s="1" t="s">
        <v>538</v>
      </c>
      <c r="N390">
        <v>126</v>
      </c>
      <c r="O390" s="1" t="s">
        <v>152</v>
      </c>
      <c r="P390" s="1" t="s">
        <v>1126</v>
      </c>
      <c r="Q390" s="1" t="s">
        <v>340</v>
      </c>
      <c r="R390" s="1" t="s">
        <v>176</v>
      </c>
      <c r="S390" s="1" t="s">
        <v>1186</v>
      </c>
      <c r="T390" s="1" t="s">
        <v>1187</v>
      </c>
      <c r="U390" s="1" t="s">
        <v>1128</v>
      </c>
      <c r="V390" s="1" t="s">
        <v>1129</v>
      </c>
      <c r="W390" s="1"/>
      <c r="X390" s="1"/>
      <c r="Z390" s="1" t="s">
        <v>148</v>
      </c>
      <c r="AA390" s="1" t="s">
        <v>116</v>
      </c>
      <c r="AB390" s="1" t="s">
        <v>1149</v>
      </c>
      <c r="AC390" s="1" t="s">
        <v>181</v>
      </c>
      <c r="AD390" s="3">
        <v>1</v>
      </c>
      <c r="AE390" s="1" t="s">
        <v>106</v>
      </c>
      <c r="AF390" s="1" t="s">
        <v>106</v>
      </c>
      <c r="AG390" s="1" t="s">
        <v>106</v>
      </c>
      <c r="AH390" s="1" t="s">
        <v>106</v>
      </c>
      <c r="AI390" s="1"/>
      <c r="AJ390" s="1"/>
      <c r="AK390" s="1" t="s">
        <v>182</v>
      </c>
      <c r="AL390" s="1" t="s">
        <v>107</v>
      </c>
      <c r="AM390" s="1"/>
      <c r="AQ390" s="1"/>
      <c r="AR390" s="1"/>
      <c r="AT390" s="1"/>
      <c r="AU390" s="1"/>
      <c r="AW390" s="1"/>
      <c r="BI390" s="1" t="s">
        <v>132</v>
      </c>
      <c r="BK390">
        <v>1584</v>
      </c>
      <c r="BM390" s="1" t="s">
        <v>107</v>
      </c>
      <c r="BN390" s="1" t="s">
        <v>139</v>
      </c>
      <c r="BO390">
        <v>1970</v>
      </c>
      <c r="BP390">
        <v>792</v>
      </c>
      <c r="BR390">
        <v>2</v>
      </c>
      <c r="BV390">
        <v>0</v>
      </c>
      <c r="BX390">
        <v>78040</v>
      </c>
      <c r="BY390">
        <v>1127780</v>
      </c>
      <c r="BZ390">
        <v>1089820</v>
      </c>
      <c r="CA390" s="1" t="s">
        <v>1061</v>
      </c>
      <c r="CB390" s="1"/>
      <c r="CD390">
        <v>74052</v>
      </c>
      <c r="CE390" s="1"/>
      <c r="CF390" s="1" t="s">
        <v>106</v>
      </c>
      <c r="CI390" s="1" t="s">
        <v>3582</v>
      </c>
      <c r="CJ390" s="1" t="s">
        <v>3583</v>
      </c>
      <c r="CK390">
        <v>2520313</v>
      </c>
      <c r="CL390">
        <v>184368</v>
      </c>
      <c r="CM390" s="1" t="s">
        <v>1129</v>
      </c>
      <c r="CN390">
        <v>1</v>
      </c>
      <c r="CO390" s="1"/>
      <c r="CP390" s="1"/>
      <c r="CQ390" s="1" t="s">
        <v>3584</v>
      </c>
      <c r="CR390" s="1" t="s">
        <v>1186</v>
      </c>
      <c r="CS390" s="1" t="s">
        <v>1187</v>
      </c>
      <c r="CT390" s="1"/>
      <c r="CU390" s="1" t="s">
        <v>1133</v>
      </c>
      <c r="CV390" s="1" t="s">
        <v>113</v>
      </c>
      <c r="CW390" s="1" t="s">
        <v>1129</v>
      </c>
      <c r="CX390" s="1" t="s">
        <v>611</v>
      </c>
      <c r="CZ390" s="2">
        <f t="shared" si="6"/>
        <v>1205820</v>
      </c>
      <c r="DA390" t="str">
        <f>_xlfn.IFNA(_xlfn.XLOOKUP(R390, LandUseCodes!$A$1:$A$70,LandUseCodes!$B$1:$B$70), "Not Listed")</f>
        <v>E - Local Gov't (Townships &amp; Boroughs)</v>
      </c>
      <c r="DB390" t="str">
        <f>_xlfn.IFNA(_xlfn.XLOOKUP(AD390, Type!$A$1:$A$3,Type!$B$1:$B$3), "Not Listed")</f>
        <v>Public</v>
      </c>
    </row>
    <row r="391" spans="1:106" x14ac:dyDescent="0.25">
      <c r="A391" s="1" t="s">
        <v>3585</v>
      </c>
      <c r="B391">
        <v>2024</v>
      </c>
      <c r="C391">
        <v>1</v>
      </c>
      <c r="D391" s="1"/>
      <c r="E391" s="1"/>
      <c r="F391" s="1"/>
      <c r="H391" s="1"/>
      <c r="J391">
        <v>120500</v>
      </c>
      <c r="K391" s="1" t="s">
        <v>1185</v>
      </c>
      <c r="L391" s="1" t="s">
        <v>3586</v>
      </c>
      <c r="M391" s="1" t="s">
        <v>538</v>
      </c>
      <c r="O391" s="1" t="s">
        <v>152</v>
      </c>
      <c r="P391" s="1" t="s">
        <v>1126</v>
      </c>
      <c r="Q391" s="1" t="s">
        <v>340</v>
      </c>
      <c r="R391" s="1" t="s">
        <v>176</v>
      </c>
      <c r="S391" s="1" t="s">
        <v>1186</v>
      </c>
      <c r="T391" s="1" t="s">
        <v>1187</v>
      </c>
      <c r="U391" s="1" t="s">
        <v>1128</v>
      </c>
      <c r="V391" s="1" t="s">
        <v>1129</v>
      </c>
      <c r="W391" s="1"/>
      <c r="X391" s="1"/>
      <c r="Z391" s="1" t="s">
        <v>148</v>
      </c>
      <c r="AA391" s="1" t="s">
        <v>116</v>
      </c>
      <c r="AB391" s="1" t="s">
        <v>1149</v>
      </c>
      <c r="AC391" s="1" t="s">
        <v>181</v>
      </c>
      <c r="AD391" s="3">
        <v>1</v>
      </c>
      <c r="AE391" s="1" t="s">
        <v>106</v>
      </c>
      <c r="AF391" s="1" t="s">
        <v>106</v>
      </c>
      <c r="AG391" s="1" t="s">
        <v>106</v>
      </c>
      <c r="AH391" s="1" t="s">
        <v>106</v>
      </c>
      <c r="AI391" s="1"/>
      <c r="AJ391" s="1"/>
      <c r="AK391" s="1" t="s">
        <v>182</v>
      </c>
      <c r="AL391" s="1"/>
      <c r="AM391" s="1"/>
      <c r="AQ391" s="1"/>
      <c r="AR391" s="1"/>
      <c r="AT391" s="1"/>
      <c r="AU391" s="1"/>
      <c r="AW391" s="1"/>
      <c r="BI391" s="1"/>
      <c r="BM391" s="1"/>
      <c r="BN391" s="1"/>
      <c r="BV391">
        <v>0</v>
      </c>
      <c r="BX391">
        <v>120500</v>
      </c>
      <c r="BY391">
        <v>0</v>
      </c>
      <c r="BZ391">
        <v>0</v>
      </c>
      <c r="CA391" s="1" t="s">
        <v>1061</v>
      </c>
      <c r="CB391" s="1"/>
      <c r="CC391">
        <v>3</v>
      </c>
      <c r="CE391" s="1"/>
      <c r="CF391" s="1" t="s">
        <v>106</v>
      </c>
      <c r="CI391" s="1" t="s">
        <v>3587</v>
      </c>
      <c r="CJ391" s="1" t="s">
        <v>1041</v>
      </c>
      <c r="CK391">
        <v>2520504</v>
      </c>
      <c r="CL391">
        <v>184164</v>
      </c>
      <c r="CM391" s="1" t="s">
        <v>1129</v>
      </c>
      <c r="CO391" s="1"/>
      <c r="CP391" s="1"/>
      <c r="CQ391" s="1" t="s">
        <v>2696</v>
      </c>
      <c r="CR391" s="1" t="s">
        <v>1186</v>
      </c>
      <c r="CS391" s="1" t="s">
        <v>1187</v>
      </c>
      <c r="CT391" s="1"/>
      <c r="CU391" s="1" t="s">
        <v>1133</v>
      </c>
      <c r="CV391" s="1" t="s">
        <v>113</v>
      </c>
      <c r="CW391" s="1" t="s">
        <v>1129</v>
      </c>
      <c r="CX391" s="1" t="s">
        <v>611</v>
      </c>
      <c r="CZ391" s="2">
        <f t="shared" si="6"/>
        <v>120500</v>
      </c>
      <c r="DA391" t="str">
        <f>_xlfn.IFNA(_xlfn.XLOOKUP(R391, LandUseCodes!$A$1:$A$70,LandUseCodes!$B$1:$B$70), "Not Listed")</f>
        <v>E - Local Gov't (Townships &amp; Boroughs)</v>
      </c>
      <c r="DB391" t="str">
        <f>_xlfn.IFNA(_xlfn.XLOOKUP(AD391, Type!$A$1:$A$3,Type!$B$1:$B$3), "Not Listed")</f>
        <v>Public</v>
      </c>
    </row>
    <row r="392" spans="1:106" x14ac:dyDescent="0.25">
      <c r="A392" s="1" t="s">
        <v>3588</v>
      </c>
      <c r="B392">
        <v>2024</v>
      </c>
      <c r="C392">
        <v>1</v>
      </c>
      <c r="D392" s="1" t="s">
        <v>629</v>
      </c>
      <c r="E392" s="1" t="s">
        <v>482</v>
      </c>
      <c r="F392" s="1" t="s">
        <v>630</v>
      </c>
      <c r="G392">
        <v>250000</v>
      </c>
      <c r="H392" s="1" t="s">
        <v>413</v>
      </c>
      <c r="J392">
        <v>65500</v>
      </c>
      <c r="K392" s="1" t="s">
        <v>3589</v>
      </c>
      <c r="L392" s="1" t="s">
        <v>3590</v>
      </c>
      <c r="M392" s="1" t="s">
        <v>538</v>
      </c>
      <c r="N392">
        <v>120</v>
      </c>
      <c r="O392" s="1" t="s">
        <v>152</v>
      </c>
      <c r="P392" s="1" t="s">
        <v>1126</v>
      </c>
      <c r="Q392" s="1" t="s">
        <v>340</v>
      </c>
      <c r="R392" s="1" t="s">
        <v>1685</v>
      </c>
      <c r="S392" s="1" t="s">
        <v>3591</v>
      </c>
      <c r="T392" s="1" t="s">
        <v>1178</v>
      </c>
      <c r="U392" s="1"/>
      <c r="V392" s="1" t="s">
        <v>1179</v>
      </c>
      <c r="W392" s="1" t="s">
        <v>3592</v>
      </c>
      <c r="X392" s="1" t="s">
        <v>3593</v>
      </c>
      <c r="Y392">
        <v>265000</v>
      </c>
      <c r="Z392" s="1" t="s">
        <v>148</v>
      </c>
      <c r="AA392" s="1" t="s">
        <v>120</v>
      </c>
      <c r="AB392" s="1" t="s">
        <v>1149</v>
      </c>
      <c r="AC392" s="1" t="s">
        <v>2686</v>
      </c>
      <c r="AD392" s="3">
        <v>1</v>
      </c>
      <c r="AE392" s="1" t="s">
        <v>106</v>
      </c>
      <c r="AF392" s="1" t="s">
        <v>106</v>
      </c>
      <c r="AG392" s="1" t="s">
        <v>106</v>
      </c>
      <c r="AH392" s="1" t="s">
        <v>106</v>
      </c>
      <c r="AI392" s="1"/>
      <c r="AJ392" s="1" t="s">
        <v>104</v>
      </c>
      <c r="AK392" s="1" t="s">
        <v>182</v>
      </c>
      <c r="AL392" s="1" t="s">
        <v>107</v>
      </c>
      <c r="AM392" s="1"/>
      <c r="AQ392" s="1"/>
      <c r="AR392" s="1"/>
      <c r="AT392" s="1"/>
      <c r="AU392" s="1"/>
      <c r="AW392" s="1"/>
      <c r="BI392" s="1" t="s">
        <v>156</v>
      </c>
      <c r="BK392">
        <v>1280</v>
      </c>
      <c r="BM392" s="1" t="s">
        <v>106</v>
      </c>
      <c r="BN392" s="1" t="s">
        <v>139</v>
      </c>
      <c r="BO392">
        <v>1926</v>
      </c>
      <c r="BP392">
        <v>640</v>
      </c>
      <c r="BR392">
        <v>2</v>
      </c>
      <c r="BV392">
        <v>0</v>
      </c>
      <c r="BW392">
        <v>163190</v>
      </c>
      <c r="BX392">
        <v>55500</v>
      </c>
      <c r="BY392">
        <v>10000</v>
      </c>
      <c r="BZ392">
        <v>32740</v>
      </c>
      <c r="CA392" s="1" t="s">
        <v>1061</v>
      </c>
      <c r="CB392" s="1"/>
      <c r="CD392">
        <v>82764</v>
      </c>
      <c r="CE392" s="1"/>
      <c r="CF392" s="1" t="s">
        <v>106</v>
      </c>
      <c r="CI392" s="1" t="s">
        <v>3594</v>
      </c>
      <c r="CJ392" s="1" t="s">
        <v>701</v>
      </c>
      <c r="CK392">
        <v>2520579</v>
      </c>
      <c r="CL392">
        <v>184535</v>
      </c>
      <c r="CM392" s="1" t="s">
        <v>1129</v>
      </c>
      <c r="CN392">
        <v>1</v>
      </c>
      <c r="CO392" s="1"/>
      <c r="CP392" s="1"/>
      <c r="CQ392" s="1" t="s">
        <v>3595</v>
      </c>
      <c r="CR392" s="1" t="s">
        <v>3591</v>
      </c>
      <c r="CS392" s="1"/>
      <c r="CU392" s="1" t="s">
        <v>1183</v>
      </c>
      <c r="CV392" s="1" t="s">
        <v>113</v>
      </c>
      <c r="CW392" s="1" t="s">
        <v>1179</v>
      </c>
      <c r="CX392" s="1" t="s">
        <v>611</v>
      </c>
      <c r="CZ392" s="2">
        <f t="shared" si="6"/>
        <v>65500</v>
      </c>
      <c r="DA392" t="str">
        <f>_xlfn.IFNA(_xlfn.XLOOKUP(R392, LandUseCodes!$A$1:$A$70,LandUseCodes!$B$1:$B$70), "Not Listed")</f>
        <v>C - Mushroom, Horticultural, etc</v>
      </c>
      <c r="DB392" t="str">
        <f>_xlfn.IFNA(_xlfn.XLOOKUP(AD392, Type!$A$1:$A$3,Type!$B$1:$B$3), "Not Listed")</f>
        <v>Public</v>
      </c>
    </row>
    <row r="393" spans="1:106" x14ac:dyDescent="0.25">
      <c r="A393" s="1" t="s">
        <v>3596</v>
      </c>
      <c r="B393">
        <v>2024</v>
      </c>
      <c r="C393">
        <v>1</v>
      </c>
      <c r="D393" s="1" t="s">
        <v>653</v>
      </c>
      <c r="E393" s="1" t="s">
        <v>619</v>
      </c>
      <c r="F393" s="1" t="s">
        <v>654</v>
      </c>
      <c r="G393">
        <v>130000</v>
      </c>
      <c r="H393" s="1"/>
      <c r="J393">
        <v>112260</v>
      </c>
      <c r="K393" s="1" t="s">
        <v>3597</v>
      </c>
      <c r="L393" s="1" t="s">
        <v>3598</v>
      </c>
      <c r="M393" s="1" t="s">
        <v>538</v>
      </c>
      <c r="N393">
        <v>116</v>
      </c>
      <c r="O393" s="1" t="s">
        <v>152</v>
      </c>
      <c r="P393" s="1" t="s">
        <v>1126</v>
      </c>
      <c r="Q393" s="1" t="s">
        <v>340</v>
      </c>
      <c r="R393" s="1" t="s">
        <v>345</v>
      </c>
      <c r="S393" s="1" t="s">
        <v>3599</v>
      </c>
      <c r="T393" s="1" t="s">
        <v>795</v>
      </c>
      <c r="U393" s="1"/>
      <c r="V393" s="1" t="s">
        <v>796</v>
      </c>
      <c r="W393" s="1" t="s">
        <v>3600</v>
      </c>
      <c r="X393" s="1" t="s">
        <v>3601</v>
      </c>
      <c r="Y393">
        <v>1</v>
      </c>
      <c r="Z393" s="1" t="s">
        <v>148</v>
      </c>
      <c r="AA393" s="1" t="s">
        <v>164</v>
      </c>
      <c r="AB393" s="1" t="s">
        <v>1130</v>
      </c>
      <c r="AC393" s="1" t="s">
        <v>2686</v>
      </c>
      <c r="AD393" s="3">
        <v>1</v>
      </c>
      <c r="AE393" s="1" t="s">
        <v>106</v>
      </c>
      <c r="AF393" s="1" t="s">
        <v>106</v>
      </c>
      <c r="AG393" s="1" t="s">
        <v>106</v>
      </c>
      <c r="AH393" s="1" t="s">
        <v>106</v>
      </c>
      <c r="AI393" s="1" t="s">
        <v>160</v>
      </c>
      <c r="AJ393" s="1" t="s">
        <v>104</v>
      </c>
      <c r="AK393" s="1" t="s">
        <v>182</v>
      </c>
      <c r="AL393" s="1"/>
      <c r="AM393" s="1"/>
      <c r="AO393">
        <v>1950</v>
      </c>
      <c r="AP393">
        <v>2</v>
      </c>
      <c r="AQ393" s="1" t="s">
        <v>148</v>
      </c>
      <c r="AR393" s="1" t="s">
        <v>119</v>
      </c>
      <c r="AT393" s="1" t="s">
        <v>108</v>
      </c>
      <c r="AU393" s="1" t="s">
        <v>166</v>
      </c>
      <c r="AV393">
        <v>1900</v>
      </c>
      <c r="AW393" s="1" t="s">
        <v>167</v>
      </c>
      <c r="AX393">
        <v>4</v>
      </c>
      <c r="AY393">
        <v>3</v>
      </c>
      <c r="AZ393">
        <v>0</v>
      </c>
      <c r="BA393">
        <v>9</v>
      </c>
      <c r="BH393">
        <v>336</v>
      </c>
      <c r="BI393" s="1"/>
      <c r="BM393" s="1"/>
      <c r="BN393" s="1"/>
      <c r="BU393" s="1"/>
      <c r="BV393">
        <v>0</v>
      </c>
      <c r="BW393">
        <v>112260</v>
      </c>
      <c r="BX393">
        <v>30510</v>
      </c>
      <c r="BY393">
        <v>81750</v>
      </c>
      <c r="BZ393">
        <v>7230</v>
      </c>
      <c r="CA393" s="1" t="s">
        <v>1061</v>
      </c>
      <c r="CB393" s="1" t="s">
        <v>119</v>
      </c>
      <c r="CD393">
        <v>12777</v>
      </c>
      <c r="CE393" s="1" t="s">
        <v>108</v>
      </c>
      <c r="CF393" s="1" t="s">
        <v>106</v>
      </c>
      <c r="CI393" s="1" t="s">
        <v>3602</v>
      </c>
      <c r="CJ393" s="1" t="s">
        <v>168</v>
      </c>
      <c r="CK393">
        <v>2520581</v>
      </c>
      <c r="CL393">
        <v>184705</v>
      </c>
      <c r="CM393" s="1" t="s">
        <v>1129</v>
      </c>
      <c r="CO393" s="1"/>
      <c r="CP393" s="1"/>
      <c r="CQ393" s="1" t="s">
        <v>3603</v>
      </c>
      <c r="CR393" s="1" t="s">
        <v>3599</v>
      </c>
      <c r="CS393" s="1"/>
      <c r="CT393" s="1"/>
      <c r="CU393" s="1" t="s">
        <v>797</v>
      </c>
      <c r="CV393" s="1" t="s">
        <v>113</v>
      </c>
      <c r="CW393" s="1" t="s">
        <v>796</v>
      </c>
      <c r="CX393" s="1" t="s">
        <v>611</v>
      </c>
      <c r="CZ393" s="2">
        <f t="shared" si="6"/>
        <v>112260</v>
      </c>
      <c r="DA393" t="str">
        <f>_xlfn.IFNA(_xlfn.XLOOKUP(R393, LandUseCodes!$A$1:$A$70,LandUseCodes!$B$1:$B$70), "Not Listed")</f>
        <v>R - Multi Family/Dorms/Single</v>
      </c>
      <c r="DB393" t="str">
        <f>_xlfn.IFNA(_xlfn.XLOOKUP(AD393, Type!$A$1:$A$3,Type!$B$1:$B$3), "Not Listed")</f>
        <v>Public</v>
      </c>
    </row>
    <row r="394" spans="1:106" x14ac:dyDescent="0.25">
      <c r="A394" s="1" t="s">
        <v>3604</v>
      </c>
      <c r="B394">
        <v>2024</v>
      </c>
      <c r="C394">
        <v>1</v>
      </c>
      <c r="D394" s="1" t="s">
        <v>573</v>
      </c>
      <c r="E394" s="1" t="s">
        <v>792</v>
      </c>
      <c r="F394" s="1" t="s">
        <v>574</v>
      </c>
      <c r="G394">
        <v>90000</v>
      </c>
      <c r="H394" s="1" t="s">
        <v>109</v>
      </c>
      <c r="J394">
        <v>47700</v>
      </c>
      <c r="K394" s="1" t="s">
        <v>3605</v>
      </c>
      <c r="L394" s="1" t="s">
        <v>3606</v>
      </c>
      <c r="M394" s="1" t="s">
        <v>538</v>
      </c>
      <c r="N394">
        <v>110</v>
      </c>
      <c r="O394" s="1" t="s">
        <v>152</v>
      </c>
      <c r="P394" s="1" t="s">
        <v>1126</v>
      </c>
      <c r="Q394" s="1" t="s">
        <v>340</v>
      </c>
      <c r="R394" s="1" t="s">
        <v>163</v>
      </c>
      <c r="S394" s="1" t="s">
        <v>1158</v>
      </c>
      <c r="T394" s="1" t="s">
        <v>1128</v>
      </c>
      <c r="V394" s="1" t="s">
        <v>1129</v>
      </c>
      <c r="W394" s="1" t="s">
        <v>3607</v>
      </c>
      <c r="X394" s="1" t="s">
        <v>743</v>
      </c>
      <c r="Y394">
        <v>1</v>
      </c>
      <c r="Z394" s="1" t="s">
        <v>148</v>
      </c>
      <c r="AA394" s="1" t="s">
        <v>164</v>
      </c>
      <c r="AB394" s="1" t="s">
        <v>1130</v>
      </c>
      <c r="AC394" s="1" t="s">
        <v>2686</v>
      </c>
      <c r="AD394" s="3">
        <v>1</v>
      </c>
      <c r="AE394" s="1" t="s">
        <v>106</v>
      </c>
      <c r="AF394" s="1" t="s">
        <v>106</v>
      </c>
      <c r="AG394" s="1" t="s">
        <v>106</v>
      </c>
      <c r="AH394" s="1" t="s">
        <v>106</v>
      </c>
      <c r="AI394" s="1"/>
      <c r="AJ394" s="1" t="s">
        <v>108</v>
      </c>
      <c r="AK394" s="1" t="s">
        <v>182</v>
      </c>
      <c r="AL394" s="1"/>
      <c r="AM394" s="1"/>
      <c r="AO394">
        <v>1596</v>
      </c>
      <c r="AP394">
        <v>1</v>
      </c>
      <c r="AQ394" s="1" t="s">
        <v>112</v>
      </c>
      <c r="AR394" s="1" t="s">
        <v>106</v>
      </c>
      <c r="AT394" s="1" t="s">
        <v>108</v>
      </c>
      <c r="AU394" s="1" t="s">
        <v>166</v>
      </c>
      <c r="AV394">
        <v>1952</v>
      </c>
      <c r="AW394" s="1" t="s">
        <v>134</v>
      </c>
      <c r="AX394">
        <v>4</v>
      </c>
      <c r="AY394">
        <v>1</v>
      </c>
      <c r="AZ394">
        <v>0</v>
      </c>
      <c r="BA394">
        <v>8</v>
      </c>
      <c r="BH394">
        <v>384</v>
      </c>
      <c r="BI394" s="1"/>
      <c r="BM394" s="1"/>
      <c r="BN394" s="1"/>
      <c r="BU394" s="1"/>
      <c r="BV394">
        <v>0</v>
      </c>
      <c r="BW394">
        <v>107070</v>
      </c>
      <c r="BX394">
        <v>38190</v>
      </c>
      <c r="BY394">
        <v>9510</v>
      </c>
      <c r="BZ394">
        <v>9070</v>
      </c>
      <c r="CA394" s="1" t="s">
        <v>1061</v>
      </c>
      <c r="CB394" s="1" t="s">
        <v>119</v>
      </c>
      <c r="CD394">
        <v>34043</v>
      </c>
      <c r="CE394" s="1" t="s">
        <v>106</v>
      </c>
      <c r="CF394" s="1" t="s">
        <v>106</v>
      </c>
      <c r="CI394" s="1" t="s">
        <v>3608</v>
      </c>
      <c r="CJ394" s="1" t="s">
        <v>168</v>
      </c>
      <c r="CK394">
        <v>2520728</v>
      </c>
      <c r="CL394">
        <v>184666</v>
      </c>
      <c r="CM394" s="1" t="s">
        <v>1129</v>
      </c>
      <c r="CO394" s="1"/>
      <c r="CP394" s="1"/>
      <c r="CQ394" s="1" t="s">
        <v>3609</v>
      </c>
      <c r="CR394" s="1" t="s">
        <v>1158</v>
      </c>
      <c r="CS394" s="1"/>
      <c r="CU394" s="1" t="s">
        <v>1133</v>
      </c>
      <c r="CV394" s="1" t="s">
        <v>113</v>
      </c>
      <c r="CW394" s="1" t="s">
        <v>1129</v>
      </c>
      <c r="CX394" s="1" t="s">
        <v>611</v>
      </c>
      <c r="CZ394" s="2">
        <f t="shared" si="6"/>
        <v>47700</v>
      </c>
      <c r="DA394" t="str">
        <f>_xlfn.IFNA(_xlfn.XLOOKUP(R394, LandUseCodes!$A$1:$A$70,LandUseCodes!$B$1:$B$70), "Not Listed")</f>
        <v>R - Single Family/Cabin</v>
      </c>
      <c r="DB394" t="str">
        <f>_xlfn.IFNA(_xlfn.XLOOKUP(AD394, Type!$A$1:$A$3,Type!$B$1:$B$3), "Not Listed")</f>
        <v>Public</v>
      </c>
    </row>
    <row r="395" spans="1:106" x14ac:dyDescent="0.25">
      <c r="A395" s="1" t="s">
        <v>3610</v>
      </c>
      <c r="B395">
        <v>2024</v>
      </c>
      <c r="C395">
        <v>1</v>
      </c>
      <c r="D395" s="1" t="s">
        <v>3611</v>
      </c>
      <c r="E395" s="1" t="s">
        <v>489</v>
      </c>
      <c r="F395" s="1" t="s">
        <v>3612</v>
      </c>
      <c r="G395">
        <v>290000</v>
      </c>
      <c r="H395" s="1" t="s">
        <v>133</v>
      </c>
      <c r="J395">
        <v>123820</v>
      </c>
      <c r="K395" s="1" t="s">
        <v>3613</v>
      </c>
      <c r="L395" s="1"/>
      <c r="M395" s="1" t="s">
        <v>538</v>
      </c>
      <c r="N395">
        <v>108</v>
      </c>
      <c r="O395" s="1" t="s">
        <v>152</v>
      </c>
      <c r="P395" s="1" t="s">
        <v>1126</v>
      </c>
      <c r="Q395" s="1" t="s">
        <v>340</v>
      </c>
      <c r="R395" s="1" t="s">
        <v>328</v>
      </c>
      <c r="S395" s="1" t="s">
        <v>3614</v>
      </c>
      <c r="T395" s="1" t="s">
        <v>1128</v>
      </c>
      <c r="U395" s="1"/>
      <c r="V395" s="1" t="s">
        <v>1129</v>
      </c>
      <c r="W395" s="1" t="s">
        <v>3615</v>
      </c>
      <c r="X395" s="1" t="s">
        <v>3616</v>
      </c>
      <c r="Y395">
        <v>234900</v>
      </c>
      <c r="Z395" s="1" t="s">
        <v>148</v>
      </c>
      <c r="AA395" s="1" t="s">
        <v>164</v>
      </c>
      <c r="AB395" s="1" t="s">
        <v>1130</v>
      </c>
      <c r="AC395" s="1" t="s">
        <v>2686</v>
      </c>
      <c r="AD395" s="3">
        <v>1</v>
      </c>
      <c r="AE395" s="1" t="s">
        <v>106</v>
      </c>
      <c r="AF395" s="1" t="s">
        <v>106</v>
      </c>
      <c r="AG395" s="1" t="s">
        <v>106</v>
      </c>
      <c r="AH395" s="1" t="s">
        <v>106</v>
      </c>
      <c r="AI395" s="1" t="s">
        <v>160</v>
      </c>
      <c r="AJ395" s="1" t="s">
        <v>104</v>
      </c>
      <c r="AK395" s="1" t="s">
        <v>182</v>
      </c>
      <c r="AL395" s="1"/>
      <c r="AM395" s="1" t="s">
        <v>112</v>
      </c>
      <c r="AN395">
        <v>2023</v>
      </c>
      <c r="AO395">
        <v>1922</v>
      </c>
      <c r="AP395">
        <v>2</v>
      </c>
      <c r="AQ395" s="1" t="s">
        <v>112</v>
      </c>
      <c r="AR395" s="1" t="s">
        <v>119</v>
      </c>
      <c r="AT395" s="1" t="s">
        <v>108</v>
      </c>
      <c r="AU395" s="1" t="s">
        <v>166</v>
      </c>
      <c r="AV395">
        <v>1930</v>
      </c>
      <c r="AW395" s="1" t="s">
        <v>134</v>
      </c>
      <c r="AX395">
        <v>4</v>
      </c>
      <c r="AY395">
        <v>2</v>
      </c>
      <c r="AZ395">
        <v>1</v>
      </c>
      <c r="BA395">
        <v>9</v>
      </c>
      <c r="BI395" s="1"/>
      <c r="BM395" s="1"/>
      <c r="BN395" s="1"/>
      <c r="BV395">
        <v>0</v>
      </c>
      <c r="BW395">
        <v>118590</v>
      </c>
      <c r="BX395">
        <v>36020</v>
      </c>
      <c r="BY395">
        <v>87800</v>
      </c>
      <c r="BZ395">
        <v>2790</v>
      </c>
      <c r="CA395" s="1" t="s">
        <v>1076</v>
      </c>
      <c r="CB395" s="1" t="s">
        <v>108</v>
      </c>
      <c r="CD395">
        <v>19578</v>
      </c>
      <c r="CE395" s="1" t="s">
        <v>106</v>
      </c>
      <c r="CF395" s="1" t="s">
        <v>106</v>
      </c>
      <c r="CI395" s="1" t="s">
        <v>3617</v>
      </c>
      <c r="CJ395" s="1" t="s">
        <v>157</v>
      </c>
      <c r="CK395">
        <v>2520635</v>
      </c>
      <c r="CL395">
        <v>184783</v>
      </c>
      <c r="CM395" s="1" t="s">
        <v>1129</v>
      </c>
      <c r="CO395" s="1"/>
      <c r="CP395" s="1"/>
      <c r="CQ395" s="1" t="s">
        <v>3618</v>
      </c>
      <c r="CR395" s="1" t="s">
        <v>3614</v>
      </c>
      <c r="CS395" s="1"/>
      <c r="CU395" s="1" t="s">
        <v>1133</v>
      </c>
      <c r="CV395" s="1" t="s">
        <v>113</v>
      </c>
      <c r="CW395" s="1" t="s">
        <v>1129</v>
      </c>
      <c r="CX395" s="1" t="s">
        <v>1098</v>
      </c>
      <c r="CZ395" s="2">
        <f t="shared" si="6"/>
        <v>123820</v>
      </c>
      <c r="DA395" t="str">
        <f>_xlfn.IFNA(_xlfn.XLOOKUP(R395, LandUseCodes!$A$1:$A$70,LandUseCodes!$B$1:$B$70), "Not Listed")</f>
        <v>R - Two Family</v>
      </c>
      <c r="DB395" t="str">
        <f>_xlfn.IFNA(_xlfn.XLOOKUP(AD395, Type!$A$1:$A$3,Type!$B$1:$B$3), "Not Listed")</f>
        <v>Public</v>
      </c>
    </row>
    <row r="396" spans="1:106" x14ac:dyDescent="0.25">
      <c r="A396" s="1" t="s">
        <v>3619</v>
      </c>
      <c r="B396">
        <v>2024</v>
      </c>
      <c r="C396">
        <v>1</v>
      </c>
      <c r="D396" s="1" t="s">
        <v>472</v>
      </c>
      <c r="E396" s="1" t="s">
        <v>580</v>
      </c>
      <c r="F396" s="1" t="s">
        <v>473</v>
      </c>
      <c r="G396">
        <v>88000</v>
      </c>
      <c r="H396" s="1"/>
      <c r="J396">
        <v>95580</v>
      </c>
      <c r="K396" s="1" t="s">
        <v>3620</v>
      </c>
      <c r="L396" s="1" t="s">
        <v>3621</v>
      </c>
      <c r="M396" s="1" t="s">
        <v>538</v>
      </c>
      <c r="N396">
        <v>100</v>
      </c>
      <c r="O396" s="1" t="s">
        <v>152</v>
      </c>
      <c r="P396" s="1" t="s">
        <v>1126</v>
      </c>
      <c r="Q396" s="1" t="s">
        <v>340</v>
      </c>
      <c r="R396" s="1" t="s">
        <v>163</v>
      </c>
      <c r="S396" s="1" t="s">
        <v>3622</v>
      </c>
      <c r="T396" s="1" t="s">
        <v>3623</v>
      </c>
      <c r="U396" s="1" t="s">
        <v>1128</v>
      </c>
      <c r="V396" s="1" t="s">
        <v>1129</v>
      </c>
      <c r="W396" s="1"/>
      <c r="X396" s="1"/>
      <c r="Z396" s="1" t="s">
        <v>148</v>
      </c>
      <c r="AA396" s="1" t="s">
        <v>164</v>
      </c>
      <c r="AB396" s="1" t="s">
        <v>1130</v>
      </c>
      <c r="AC396" s="1" t="s">
        <v>2686</v>
      </c>
      <c r="AD396" s="3">
        <v>1</v>
      </c>
      <c r="AE396" s="1" t="s">
        <v>106</v>
      </c>
      <c r="AF396" s="1" t="s">
        <v>106</v>
      </c>
      <c r="AG396" s="1" t="s">
        <v>106</v>
      </c>
      <c r="AH396" s="1" t="s">
        <v>106</v>
      </c>
      <c r="AI396" s="1" t="s">
        <v>160</v>
      </c>
      <c r="AJ396" s="1" t="s">
        <v>104</v>
      </c>
      <c r="AK396" s="1" t="s">
        <v>182</v>
      </c>
      <c r="AL396" s="1"/>
      <c r="AM396" s="1"/>
      <c r="AO396">
        <v>864</v>
      </c>
      <c r="AP396">
        <v>2</v>
      </c>
      <c r="AQ396" s="1" t="s">
        <v>148</v>
      </c>
      <c r="AR396" s="1" t="s">
        <v>119</v>
      </c>
      <c r="AT396" s="1" t="s">
        <v>119</v>
      </c>
      <c r="AU396" s="1" t="s">
        <v>166</v>
      </c>
      <c r="AV396">
        <v>1900</v>
      </c>
      <c r="AW396" s="1" t="s">
        <v>167</v>
      </c>
      <c r="AX396">
        <v>3</v>
      </c>
      <c r="AY396">
        <v>1</v>
      </c>
      <c r="AZ396">
        <v>1</v>
      </c>
      <c r="BA396">
        <v>6</v>
      </c>
      <c r="BI396" s="1"/>
      <c r="BM396" s="1"/>
      <c r="BN396" s="1"/>
      <c r="BV396">
        <v>0</v>
      </c>
      <c r="BX396">
        <v>34070</v>
      </c>
      <c r="BY396">
        <v>61510</v>
      </c>
      <c r="BZ396">
        <v>0</v>
      </c>
      <c r="CA396" s="1" t="s">
        <v>1061</v>
      </c>
      <c r="CB396" s="1" t="s">
        <v>119</v>
      </c>
      <c r="CD396">
        <v>17169</v>
      </c>
      <c r="CE396" s="1" t="s">
        <v>108</v>
      </c>
      <c r="CF396" s="1" t="s">
        <v>106</v>
      </c>
      <c r="CI396" s="1" t="s">
        <v>3624</v>
      </c>
      <c r="CJ396" s="1" t="s">
        <v>157</v>
      </c>
      <c r="CK396">
        <v>2520719</v>
      </c>
      <c r="CL396">
        <v>184806</v>
      </c>
      <c r="CM396" s="1" t="s">
        <v>1129</v>
      </c>
      <c r="CO396" s="1"/>
      <c r="CP396" s="1"/>
      <c r="CQ396" s="1" t="s">
        <v>3622</v>
      </c>
      <c r="CR396" s="1" t="s">
        <v>3622</v>
      </c>
      <c r="CS396" s="1" t="s">
        <v>3623</v>
      </c>
      <c r="CU396" s="1" t="s">
        <v>1133</v>
      </c>
      <c r="CV396" s="1" t="s">
        <v>113</v>
      </c>
      <c r="CW396" s="1" t="s">
        <v>1129</v>
      </c>
      <c r="CX396" s="1" t="s">
        <v>1098</v>
      </c>
      <c r="CZ396" s="2">
        <f t="shared" si="6"/>
        <v>95580</v>
      </c>
      <c r="DA396" t="str">
        <f>_xlfn.IFNA(_xlfn.XLOOKUP(R396, LandUseCodes!$A$1:$A$70,LandUseCodes!$B$1:$B$70), "Not Listed")</f>
        <v>R - Single Family/Cabin</v>
      </c>
      <c r="DB396" t="str">
        <f>_xlfn.IFNA(_xlfn.XLOOKUP(AD396, Type!$A$1:$A$3,Type!$B$1:$B$3), "Not Listed")</f>
        <v>Public</v>
      </c>
    </row>
    <row r="397" spans="1:106" x14ac:dyDescent="0.25">
      <c r="A397" s="1" t="s">
        <v>3625</v>
      </c>
      <c r="B397">
        <v>2024</v>
      </c>
      <c r="C397">
        <v>1</v>
      </c>
      <c r="D397" s="1" t="s">
        <v>1163</v>
      </c>
      <c r="E397" s="1" t="s">
        <v>610</v>
      </c>
      <c r="F397" s="1" t="s">
        <v>1164</v>
      </c>
      <c r="G397">
        <v>35372</v>
      </c>
      <c r="H397" s="1" t="s">
        <v>101</v>
      </c>
      <c r="J397">
        <v>78040</v>
      </c>
      <c r="K397" s="1" t="s">
        <v>1165</v>
      </c>
      <c r="L397" s="1"/>
      <c r="M397" s="1" t="s">
        <v>538</v>
      </c>
      <c r="P397" s="1" t="s">
        <v>1205</v>
      </c>
      <c r="Q397" s="1" t="s">
        <v>117</v>
      </c>
      <c r="R397" s="1" t="s">
        <v>145</v>
      </c>
      <c r="S397" s="1" t="s">
        <v>1167</v>
      </c>
      <c r="T397" s="1" t="s">
        <v>1168</v>
      </c>
      <c r="U397" s="1" t="s">
        <v>1077</v>
      </c>
      <c r="V397" s="1" t="s">
        <v>1078</v>
      </c>
      <c r="W397" s="1" t="s">
        <v>1169</v>
      </c>
      <c r="X397" s="1" t="s">
        <v>1170</v>
      </c>
      <c r="Y397">
        <v>0</v>
      </c>
      <c r="Z397" s="1" t="s">
        <v>112</v>
      </c>
      <c r="AA397" s="1" t="s">
        <v>116</v>
      </c>
      <c r="AB397" s="1" t="s">
        <v>1208</v>
      </c>
      <c r="AC397" s="1" t="s">
        <v>2686</v>
      </c>
      <c r="AD397" s="3">
        <v>1</v>
      </c>
      <c r="AE397" s="1" t="s">
        <v>106</v>
      </c>
      <c r="AF397" s="1" t="s">
        <v>106</v>
      </c>
      <c r="AG397" s="1" t="s">
        <v>108</v>
      </c>
      <c r="AH397" s="1" t="s">
        <v>106</v>
      </c>
      <c r="AI397" s="1"/>
      <c r="AJ397" s="1" t="s">
        <v>104</v>
      </c>
      <c r="AK397" s="1" t="s">
        <v>182</v>
      </c>
      <c r="AL397" s="1"/>
      <c r="AM397" s="1"/>
      <c r="AQ397" s="1"/>
      <c r="AR397" s="1"/>
      <c r="AT397" s="1"/>
      <c r="AU397" s="1"/>
      <c r="AW397" s="1"/>
      <c r="BI397" s="1"/>
      <c r="BM397" s="1"/>
      <c r="BN397" s="1"/>
      <c r="BV397">
        <v>0</v>
      </c>
      <c r="BX397">
        <v>78040</v>
      </c>
      <c r="BY397">
        <v>0</v>
      </c>
      <c r="BZ397">
        <v>0</v>
      </c>
      <c r="CA397" s="1" t="s">
        <v>1061</v>
      </c>
      <c r="CB397" s="1"/>
      <c r="CD397">
        <v>74052</v>
      </c>
      <c r="CE397" s="1"/>
      <c r="CF397" s="1" t="s">
        <v>106</v>
      </c>
      <c r="CI397" s="1" t="s">
        <v>3626</v>
      </c>
      <c r="CJ397" s="1" t="s">
        <v>3627</v>
      </c>
      <c r="CK397">
        <v>2520921</v>
      </c>
      <c r="CL397">
        <v>184707</v>
      </c>
      <c r="CM397" s="1" t="s">
        <v>1129</v>
      </c>
      <c r="CO397" s="1"/>
      <c r="CP397" s="1"/>
      <c r="CQ397" s="1" t="s">
        <v>2616</v>
      </c>
      <c r="CR397" s="1" t="s">
        <v>1167</v>
      </c>
      <c r="CS397" s="1" t="s">
        <v>1168</v>
      </c>
      <c r="CU397" s="1" t="s">
        <v>1079</v>
      </c>
      <c r="CV397" s="1" t="s">
        <v>113</v>
      </c>
      <c r="CW397" s="1" t="s">
        <v>1078</v>
      </c>
      <c r="CX397" s="1" t="s">
        <v>1098</v>
      </c>
      <c r="CZ397" s="2">
        <f t="shared" si="6"/>
        <v>78040</v>
      </c>
      <c r="DA397" t="str">
        <f>_xlfn.IFNA(_xlfn.XLOOKUP(R397, LandUseCodes!$A$1:$A$70,LandUseCodes!$B$1:$B$70), "Not Listed")</f>
        <v>E - Railroads</v>
      </c>
      <c r="DB397" t="str">
        <f>_xlfn.IFNA(_xlfn.XLOOKUP(AD397, Type!$A$1:$A$3,Type!$B$1:$B$3), "Not Listed")</f>
        <v>Public</v>
      </c>
    </row>
    <row r="398" spans="1:106" x14ac:dyDescent="0.25">
      <c r="A398" s="1" t="s">
        <v>3628</v>
      </c>
      <c r="B398">
        <v>2024</v>
      </c>
      <c r="C398">
        <v>1</v>
      </c>
      <c r="D398" s="1" t="s">
        <v>770</v>
      </c>
      <c r="E398" s="1" t="s">
        <v>667</v>
      </c>
      <c r="F398" s="1" t="s">
        <v>771</v>
      </c>
      <c r="G398">
        <v>1</v>
      </c>
      <c r="H398" s="1" t="s">
        <v>115</v>
      </c>
      <c r="J398">
        <v>118980</v>
      </c>
      <c r="K398" s="1" t="s">
        <v>3629</v>
      </c>
      <c r="L398" s="1"/>
      <c r="M398" s="1" t="s">
        <v>538</v>
      </c>
      <c r="N398">
        <v>84</v>
      </c>
      <c r="O398" s="1"/>
      <c r="P398" s="1" t="s">
        <v>1205</v>
      </c>
      <c r="Q398" s="1" t="s">
        <v>117</v>
      </c>
      <c r="R398" s="1" t="s">
        <v>3630</v>
      </c>
      <c r="S398" s="1" t="s">
        <v>3631</v>
      </c>
      <c r="T398" s="1" t="s">
        <v>2722</v>
      </c>
      <c r="U398" s="1"/>
      <c r="V398" s="1" t="s">
        <v>2723</v>
      </c>
      <c r="W398" s="1" t="s">
        <v>3632</v>
      </c>
      <c r="X398" s="1" t="s">
        <v>3633</v>
      </c>
      <c r="Y398">
        <v>300000</v>
      </c>
      <c r="Z398" s="1" t="s">
        <v>112</v>
      </c>
      <c r="AA398" s="1" t="s">
        <v>120</v>
      </c>
      <c r="AB398" s="1" t="s">
        <v>1208</v>
      </c>
      <c r="AC398" s="1" t="s">
        <v>2686</v>
      </c>
      <c r="AD398" s="3">
        <v>1</v>
      </c>
      <c r="AE398" s="1" t="s">
        <v>106</v>
      </c>
      <c r="AF398" s="1" t="s">
        <v>106</v>
      </c>
      <c r="AG398" s="1" t="s">
        <v>108</v>
      </c>
      <c r="AH398" s="1" t="s">
        <v>106</v>
      </c>
      <c r="AI398" s="1"/>
      <c r="AJ398" s="1" t="s">
        <v>108</v>
      </c>
      <c r="AK398" s="1" t="s">
        <v>182</v>
      </c>
      <c r="AL398" s="1" t="s">
        <v>107</v>
      </c>
      <c r="AM398" s="1"/>
      <c r="AQ398" s="1"/>
      <c r="AR398" s="1"/>
      <c r="AT398" s="1"/>
      <c r="AU398" s="1"/>
      <c r="AW398" s="1"/>
      <c r="BI398" s="1" t="s">
        <v>697</v>
      </c>
      <c r="BK398">
        <v>575</v>
      </c>
      <c r="BM398" s="1" t="s">
        <v>106</v>
      </c>
      <c r="BN398" s="1" t="s">
        <v>139</v>
      </c>
      <c r="BO398">
        <v>1972</v>
      </c>
      <c r="BP398">
        <v>575</v>
      </c>
      <c r="BR398">
        <v>2</v>
      </c>
      <c r="BU398" s="1"/>
      <c r="BV398">
        <v>0</v>
      </c>
      <c r="BW398">
        <v>125860</v>
      </c>
      <c r="BX398">
        <v>86210</v>
      </c>
      <c r="BY398">
        <v>32770</v>
      </c>
      <c r="BZ398">
        <v>4380</v>
      </c>
      <c r="CA398" s="1" t="s">
        <v>1061</v>
      </c>
      <c r="CB398" s="1"/>
      <c r="CD398">
        <v>27475</v>
      </c>
      <c r="CE398" s="1"/>
      <c r="CF398" s="1" t="s">
        <v>106</v>
      </c>
      <c r="CI398" s="1" t="s">
        <v>3634</v>
      </c>
      <c r="CJ398" s="1" t="s">
        <v>3635</v>
      </c>
      <c r="CK398">
        <v>2521189</v>
      </c>
      <c r="CL398">
        <v>184657</v>
      </c>
      <c r="CM398" s="1" t="s">
        <v>1129</v>
      </c>
      <c r="CN398">
        <v>1</v>
      </c>
      <c r="CO398" s="1"/>
      <c r="CP398" s="1"/>
      <c r="CQ398" s="1" t="s">
        <v>3636</v>
      </c>
      <c r="CR398" s="1" t="s">
        <v>3631</v>
      </c>
      <c r="CS398" s="1"/>
      <c r="CU398" s="1" t="s">
        <v>2729</v>
      </c>
      <c r="CV398" s="1" t="s">
        <v>113</v>
      </c>
      <c r="CW398" s="1" t="s">
        <v>2723</v>
      </c>
      <c r="CX398" s="1" t="s">
        <v>611</v>
      </c>
      <c r="CZ398" s="2">
        <f t="shared" si="6"/>
        <v>118980</v>
      </c>
      <c r="DA398" t="str">
        <f>_xlfn.IFNA(_xlfn.XLOOKUP(R398, LandUseCodes!$A$1:$A$70,LandUseCodes!$B$1:$B$70), "Not Listed")</f>
        <v>C - Gas Station</v>
      </c>
      <c r="DB398" t="str">
        <f>_xlfn.IFNA(_xlfn.XLOOKUP(AD398, Type!$A$1:$A$3,Type!$B$1:$B$3), "Not Listed")</f>
        <v>Public</v>
      </c>
    </row>
    <row r="399" spans="1:106" x14ac:dyDescent="0.25">
      <c r="A399" s="1" t="s">
        <v>3637</v>
      </c>
      <c r="B399">
        <v>2024</v>
      </c>
      <c r="C399">
        <v>1</v>
      </c>
      <c r="D399" s="1" t="s">
        <v>770</v>
      </c>
      <c r="E399" s="1" t="s">
        <v>508</v>
      </c>
      <c r="F399" s="1" t="s">
        <v>771</v>
      </c>
      <c r="G399">
        <v>1</v>
      </c>
      <c r="H399" s="1" t="s">
        <v>115</v>
      </c>
      <c r="J399">
        <v>231210</v>
      </c>
      <c r="K399" s="1" t="s">
        <v>3629</v>
      </c>
      <c r="L399" s="1"/>
      <c r="M399" s="1" t="s">
        <v>538</v>
      </c>
      <c r="N399">
        <v>88</v>
      </c>
      <c r="O399" s="1"/>
      <c r="P399" s="1" t="s">
        <v>1205</v>
      </c>
      <c r="Q399" s="1" t="s">
        <v>117</v>
      </c>
      <c r="R399" s="1" t="s">
        <v>138</v>
      </c>
      <c r="S399" s="1" t="s">
        <v>3631</v>
      </c>
      <c r="T399" s="1" t="s">
        <v>2722</v>
      </c>
      <c r="V399" s="1" t="s">
        <v>2723</v>
      </c>
      <c r="W399" s="1" t="s">
        <v>3638</v>
      </c>
      <c r="X399" s="1"/>
      <c r="Z399" s="1" t="s">
        <v>112</v>
      </c>
      <c r="AA399" s="1" t="s">
        <v>120</v>
      </c>
      <c r="AB399" s="1" t="s">
        <v>1208</v>
      </c>
      <c r="AC399" s="1" t="s">
        <v>2686</v>
      </c>
      <c r="AD399" s="3">
        <v>1</v>
      </c>
      <c r="AE399" s="1" t="s">
        <v>106</v>
      </c>
      <c r="AF399" s="1" t="s">
        <v>106</v>
      </c>
      <c r="AG399" s="1" t="s">
        <v>108</v>
      </c>
      <c r="AH399" s="1" t="s">
        <v>106</v>
      </c>
      <c r="AI399" s="1"/>
      <c r="AJ399" s="1" t="s">
        <v>108</v>
      </c>
      <c r="AK399" s="1" t="s">
        <v>182</v>
      </c>
      <c r="AL399" s="1" t="s">
        <v>107</v>
      </c>
      <c r="AM399" s="1"/>
      <c r="AQ399" s="1"/>
      <c r="AR399" s="1"/>
      <c r="AT399" s="1"/>
      <c r="AU399" s="1"/>
      <c r="AW399" s="1"/>
      <c r="BI399" s="1" t="s">
        <v>386</v>
      </c>
      <c r="BK399">
        <v>6540</v>
      </c>
      <c r="BM399" s="1" t="s">
        <v>119</v>
      </c>
      <c r="BN399" s="1" t="s">
        <v>139</v>
      </c>
      <c r="BO399">
        <v>1930</v>
      </c>
      <c r="BP399">
        <v>6540</v>
      </c>
      <c r="BR399">
        <v>2</v>
      </c>
      <c r="BT399">
        <v>3</v>
      </c>
      <c r="BU399" s="1"/>
      <c r="BV399">
        <v>0</v>
      </c>
      <c r="BW399">
        <v>254300</v>
      </c>
      <c r="BX399">
        <v>110340</v>
      </c>
      <c r="BY399">
        <v>120870</v>
      </c>
      <c r="BZ399">
        <v>0</v>
      </c>
      <c r="CA399" s="1" t="s">
        <v>1061</v>
      </c>
      <c r="CB399" s="1"/>
      <c r="CD399">
        <v>43560</v>
      </c>
      <c r="CE399" s="1"/>
      <c r="CF399" s="1" t="s">
        <v>106</v>
      </c>
      <c r="CI399" s="1" t="s">
        <v>3639</v>
      </c>
      <c r="CJ399" s="1" t="s">
        <v>3640</v>
      </c>
      <c r="CK399">
        <v>2521014</v>
      </c>
      <c r="CL399">
        <v>184807</v>
      </c>
      <c r="CM399" s="1" t="s">
        <v>1129</v>
      </c>
      <c r="CN399">
        <v>1</v>
      </c>
      <c r="CO399" s="1"/>
      <c r="CP399" s="1"/>
      <c r="CQ399" s="1" t="s">
        <v>3641</v>
      </c>
      <c r="CR399" s="1" t="s">
        <v>3631</v>
      </c>
      <c r="CS399" s="1"/>
      <c r="CU399" s="1" t="s">
        <v>2729</v>
      </c>
      <c r="CV399" s="1" t="s">
        <v>113</v>
      </c>
      <c r="CW399" s="1" t="s">
        <v>2723</v>
      </c>
      <c r="CX399" s="1" t="s">
        <v>611</v>
      </c>
      <c r="CZ399" s="2">
        <f t="shared" si="6"/>
        <v>231210</v>
      </c>
      <c r="DA399" t="str">
        <f>_xlfn.IFNA(_xlfn.XLOOKUP(R399, LandUseCodes!$A$1:$A$70,LandUseCodes!$B$1:$B$70), "Not Listed")</f>
        <v>C - Warehouse</v>
      </c>
      <c r="DB399" t="str">
        <f>_xlfn.IFNA(_xlfn.XLOOKUP(AD399, Type!$A$1:$A$3,Type!$B$1:$B$3), "Not Listed")</f>
        <v>Public</v>
      </c>
    </row>
    <row r="400" spans="1:106" x14ac:dyDescent="0.25">
      <c r="A400" s="1" t="s">
        <v>3642</v>
      </c>
      <c r="B400">
        <v>2024</v>
      </c>
      <c r="C400">
        <v>1</v>
      </c>
      <c r="D400" s="1" t="s">
        <v>3643</v>
      </c>
      <c r="E400" s="1" t="s">
        <v>3644</v>
      </c>
      <c r="F400" s="1" t="s">
        <v>745</v>
      </c>
      <c r="G400">
        <v>500000</v>
      </c>
      <c r="H400" s="1"/>
      <c r="J400">
        <v>279050</v>
      </c>
      <c r="K400" s="1" t="s">
        <v>3645</v>
      </c>
      <c r="L400" s="1"/>
      <c r="M400" s="1" t="s">
        <v>538</v>
      </c>
      <c r="N400">
        <v>82</v>
      </c>
      <c r="O400" s="1"/>
      <c r="P400" s="1" t="s">
        <v>1205</v>
      </c>
      <c r="Q400" s="1" t="s">
        <v>117</v>
      </c>
      <c r="R400" s="1" t="s">
        <v>127</v>
      </c>
      <c r="S400" s="1" t="s">
        <v>3646</v>
      </c>
      <c r="T400" s="1" t="s">
        <v>1032</v>
      </c>
      <c r="U400" s="1"/>
      <c r="V400" s="1" t="s">
        <v>3647</v>
      </c>
      <c r="W400" s="1" t="s">
        <v>3648</v>
      </c>
      <c r="X400" s="1" t="s">
        <v>1708</v>
      </c>
      <c r="Y400">
        <v>1</v>
      </c>
      <c r="Z400" s="1" t="s">
        <v>112</v>
      </c>
      <c r="AA400" s="1" t="s">
        <v>120</v>
      </c>
      <c r="AB400" s="1" t="s">
        <v>1208</v>
      </c>
      <c r="AC400" s="1" t="s">
        <v>2686</v>
      </c>
      <c r="AD400" s="3">
        <v>1</v>
      </c>
      <c r="AE400" s="1" t="s">
        <v>106</v>
      </c>
      <c r="AF400" s="1" t="s">
        <v>106</v>
      </c>
      <c r="AG400" s="1" t="s">
        <v>108</v>
      </c>
      <c r="AH400" s="1" t="s">
        <v>106</v>
      </c>
      <c r="AI400" s="1"/>
      <c r="AJ400" s="1" t="s">
        <v>104</v>
      </c>
      <c r="AK400" s="1" t="s">
        <v>182</v>
      </c>
      <c r="AL400" s="1" t="s">
        <v>107</v>
      </c>
      <c r="AM400" s="1"/>
      <c r="AQ400" s="1"/>
      <c r="AR400" s="1"/>
      <c r="AT400" s="1"/>
      <c r="AU400" s="1"/>
      <c r="AW400" s="1"/>
      <c r="BI400" s="1" t="s">
        <v>151</v>
      </c>
      <c r="BK400">
        <v>5016</v>
      </c>
      <c r="BM400" s="1" t="s">
        <v>106</v>
      </c>
      <c r="BN400" s="1" t="s">
        <v>106</v>
      </c>
      <c r="BO400">
        <v>2001</v>
      </c>
      <c r="BP400">
        <v>5016</v>
      </c>
      <c r="BR400">
        <v>2</v>
      </c>
      <c r="BV400">
        <v>0</v>
      </c>
      <c r="BW400">
        <v>261610</v>
      </c>
      <c r="BX400">
        <v>72430</v>
      </c>
      <c r="BY400">
        <v>206620</v>
      </c>
      <c r="BZ400">
        <v>21180</v>
      </c>
      <c r="CA400" s="1" t="s">
        <v>1061</v>
      </c>
      <c r="CB400" s="1"/>
      <c r="CD400">
        <v>18284</v>
      </c>
      <c r="CE400" s="1"/>
      <c r="CF400" s="1" t="s">
        <v>106</v>
      </c>
      <c r="CI400" s="1" t="s">
        <v>3649</v>
      </c>
      <c r="CJ400" s="1" t="s">
        <v>380</v>
      </c>
      <c r="CK400">
        <v>2521414</v>
      </c>
      <c r="CL400">
        <v>184527</v>
      </c>
      <c r="CM400" s="1" t="s">
        <v>1129</v>
      </c>
      <c r="CN400">
        <v>1</v>
      </c>
      <c r="CO400" s="1"/>
      <c r="CP400" s="1"/>
      <c r="CQ400" s="1" t="s">
        <v>3650</v>
      </c>
      <c r="CR400" s="1" t="s">
        <v>3646</v>
      </c>
      <c r="CS400" s="1"/>
      <c r="CU400" s="1" t="s">
        <v>1033</v>
      </c>
      <c r="CV400" s="1" t="s">
        <v>202</v>
      </c>
      <c r="CW400" s="1" t="s">
        <v>3647</v>
      </c>
      <c r="CX400" s="1"/>
      <c r="CZ400" s="2">
        <f t="shared" si="6"/>
        <v>279050</v>
      </c>
      <c r="DA400" t="str">
        <f>_xlfn.IFNA(_xlfn.XLOOKUP(R400, LandUseCodes!$A$1:$A$70,LandUseCodes!$B$1:$B$70), "Not Listed")</f>
        <v>C - Office Bldgs/Laboratory/Library</v>
      </c>
      <c r="DB400" t="str">
        <f>_xlfn.IFNA(_xlfn.XLOOKUP(AD400, Type!$A$1:$A$3,Type!$B$1:$B$3), "Not Listed")</f>
        <v>Public</v>
      </c>
    </row>
    <row r="401" spans="1:106" x14ac:dyDescent="0.25">
      <c r="A401" s="1" t="s">
        <v>3651</v>
      </c>
      <c r="B401">
        <v>2024</v>
      </c>
      <c r="C401">
        <v>1</v>
      </c>
      <c r="D401" s="1"/>
      <c r="E401" s="1"/>
      <c r="F401" s="1"/>
      <c r="H401" s="1"/>
      <c r="J401">
        <v>187570</v>
      </c>
      <c r="K401" s="1" t="s">
        <v>809</v>
      </c>
      <c r="L401" s="1"/>
      <c r="M401" s="1" t="s">
        <v>538</v>
      </c>
      <c r="N401">
        <v>82</v>
      </c>
      <c r="P401" s="1" t="s">
        <v>1205</v>
      </c>
      <c r="Q401" s="1" t="s">
        <v>117</v>
      </c>
      <c r="R401" s="1" t="s">
        <v>812</v>
      </c>
      <c r="S401" s="1" t="s">
        <v>810</v>
      </c>
      <c r="T401" s="1" t="s">
        <v>811</v>
      </c>
      <c r="U401" s="1" t="s">
        <v>146</v>
      </c>
      <c r="V401" s="1" t="s">
        <v>763</v>
      </c>
      <c r="W401" s="1"/>
      <c r="X401" s="1"/>
      <c r="Z401" s="1" t="s">
        <v>112</v>
      </c>
      <c r="AA401" s="1" t="s">
        <v>813</v>
      </c>
      <c r="AB401" s="1" t="s">
        <v>1208</v>
      </c>
      <c r="AC401" s="1" t="s">
        <v>2686</v>
      </c>
      <c r="AD401" s="3">
        <v>1</v>
      </c>
      <c r="AE401" s="1" t="s">
        <v>106</v>
      </c>
      <c r="AF401" s="1" t="s">
        <v>106</v>
      </c>
      <c r="AG401" s="1" t="s">
        <v>108</v>
      </c>
      <c r="AH401" s="1" t="s">
        <v>106</v>
      </c>
      <c r="AI401" s="1"/>
      <c r="AJ401" s="1"/>
      <c r="AK401" s="1" t="s">
        <v>182</v>
      </c>
      <c r="AL401" s="1"/>
      <c r="AM401" s="1"/>
      <c r="AQ401" s="1"/>
      <c r="AR401" s="1"/>
      <c r="AT401" s="1"/>
      <c r="AU401" s="1"/>
      <c r="AW401" s="1"/>
      <c r="BI401" s="1"/>
      <c r="BM401" s="1"/>
      <c r="BN401" s="1"/>
      <c r="BV401">
        <v>0</v>
      </c>
      <c r="BX401">
        <v>187570</v>
      </c>
      <c r="BY401">
        <v>0</v>
      </c>
      <c r="BZ401">
        <v>0</v>
      </c>
      <c r="CA401" s="1" t="s">
        <v>1061</v>
      </c>
      <c r="CB401" s="1"/>
      <c r="CC401">
        <v>2.9</v>
      </c>
      <c r="CE401" s="1"/>
      <c r="CF401" s="1" t="s">
        <v>106</v>
      </c>
      <c r="CI401" s="1" t="s">
        <v>3652</v>
      </c>
      <c r="CJ401" s="1" t="s">
        <v>3653</v>
      </c>
      <c r="CK401">
        <v>2521441</v>
      </c>
      <c r="CL401">
        <v>184298</v>
      </c>
      <c r="CM401" s="1" t="s">
        <v>1129</v>
      </c>
      <c r="CO401" s="1"/>
      <c r="CP401" s="1"/>
      <c r="CQ401" s="1" t="s">
        <v>3650</v>
      </c>
      <c r="CR401" s="1" t="s">
        <v>810</v>
      </c>
      <c r="CS401" s="1" t="s">
        <v>811</v>
      </c>
      <c r="CU401" s="1" t="s">
        <v>147</v>
      </c>
      <c r="CV401" s="1" t="s">
        <v>113</v>
      </c>
      <c r="CW401" s="1" t="s">
        <v>763</v>
      </c>
      <c r="CX401" s="1" t="s">
        <v>1098</v>
      </c>
      <c r="CZ401" s="2">
        <f t="shared" si="6"/>
        <v>187570</v>
      </c>
      <c r="DA401" t="str">
        <f>_xlfn.IFNA(_xlfn.XLOOKUP(R401, LandUseCodes!$A$1:$A$70,LandUseCodes!$B$1:$B$70), "Not Listed")</f>
        <v>U - Public Utilities</v>
      </c>
      <c r="DB401" t="str">
        <f>_xlfn.IFNA(_xlfn.XLOOKUP(AD401, Type!$A$1:$A$3,Type!$B$1:$B$3), "Not Listed")</f>
        <v>Public</v>
      </c>
    </row>
    <row r="402" spans="1:106" x14ac:dyDescent="0.25">
      <c r="A402" s="1" t="s">
        <v>3654</v>
      </c>
      <c r="B402">
        <v>2024</v>
      </c>
      <c r="C402">
        <v>1</v>
      </c>
      <c r="D402" s="1" t="s">
        <v>3655</v>
      </c>
      <c r="E402" s="1" t="s">
        <v>793</v>
      </c>
      <c r="F402" s="1" t="s">
        <v>3656</v>
      </c>
      <c r="G402">
        <v>1</v>
      </c>
      <c r="H402" s="1" t="s">
        <v>115</v>
      </c>
      <c r="J402">
        <v>840660</v>
      </c>
      <c r="K402" s="1" t="s">
        <v>3657</v>
      </c>
      <c r="L402" s="1" t="s">
        <v>3658</v>
      </c>
      <c r="M402" s="1" t="s">
        <v>538</v>
      </c>
      <c r="N402">
        <v>42</v>
      </c>
      <c r="P402" s="1" t="s">
        <v>3659</v>
      </c>
      <c r="Q402" s="1" t="s">
        <v>385</v>
      </c>
      <c r="R402" s="1" t="s">
        <v>131</v>
      </c>
      <c r="S402" s="1" t="s">
        <v>3660</v>
      </c>
      <c r="T402" s="1" t="s">
        <v>1128</v>
      </c>
      <c r="V402" s="1" t="s">
        <v>1129</v>
      </c>
      <c r="W402" s="1" t="s">
        <v>3661</v>
      </c>
      <c r="X402" s="1" t="s">
        <v>572</v>
      </c>
      <c r="Y402">
        <v>575000</v>
      </c>
      <c r="Z402" s="1" t="s">
        <v>112</v>
      </c>
      <c r="AA402" s="1" t="s">
        <v>126</v>
      </c>
      <c r="AB402" s="1" t="s">
        <v>1208</v>
      </c>
      <c r="AC402" s="1" t="s">
        <v>2686</v>
      </c>
      <c r="AD402" s="3">
        <v>1</v>
      </c>
      <c r="AE402" s="1" t="s">
        <v>106</v>
      </c>
      <c r="AF402" s="1" t="s">
        <v>106</v>
      </c>
      <c r="AG402" s="1" t="s">
        <v>108</v>
      </c>
      <c r="AH402" s="1" t="s">
        <v>106</v>
      </c>
      <c r="AI402" s="1"/>
      <c r="AJ402" s="1" t="s">
        <v>108</v>
      </c>
      <c r="AK402" s="1" t="s">
        <v>182</v>
      </c>
      <c r="AL402" s="1" t="s">
        <v>107</v>
      </c>
      <c r="AM402" s="1"/>
      <c r="AQ402" s="1"/>
      <c r="AR402" s="1"/>
      <c r="AT402" s="1"/>
      <c r="AU402" s="1"/>
      <c r="AW402" s="1"/>
      <c r="BI402" s="1" t="s">
        <v>132</v>
      </c>
      <c r="BK402">
        <v>35910</v>
      </c>
      <c r="BM402" s="1" t="s">
        <v>107</v>
      </c>
      <c r="BN402" s="1" t="s">
        <v>139</v>
      </c>
      <c r="BO402">
        <v>1936</v>
      </c>
      <c r="BP402">
        <v>35910</v>
      </c>
      <c r="BR402">
        <v>2</v>
      </c>
      <c r="BV402">
        <v>0</v>
      </c>
      <c r="BX402">
        <v>286730</v>
      </c>
      <c r="BY402">
        <v>553930</v>
      </c>
      <c r="BZ402">
        <v>2860</v>
      </c>
      <c r="CA402" s="1" t="s">
        <v>1061</v>
      </c>
      <c r="CB402" s="1"/>
      <c r="CC402">
        <v>3.7</v>
      </c>
      <c r="CE402" s="1"/>
      <c r="CF402" s="1" t="s">
        <v>106</v>
      </c>
      <c r="CI402" s="1" t="s">
        <v>3662</v>
      </c>
      <c r="CJ402" s="1" t="s">
        <v>3663</v>
      </c>
      <c r="CK402">
        <v>2521699</v>
      </c>
      <c r="CL402">
        <v>184117</v>
      </c>
      <c r="CM402" s="1" t="s">
        <v>1129</v>
      </c>
      <c r="CN402">
        <v>1</v>
      </c>
      <c r="CO402" s="1"/>
      <c r="CP402" s="1"/>
      <c r="CQ402" s="1" t="s">
        <v>3664</v>
      </c>
      <c r="CR402" s="1" t="s">
        <v>3660</v>
      </c>
      <c r="CS402" s="1"/>
      <c r="CU402" s="1" t="s">
        <v>1133</v>
      </c>
      <c r="CV402" s="1" t="s">
        <v>113</v>
      </c>
      <c r="CW402" s="1" t="s">
        <v>1129</v>
      </c>
      <c r="CX402" s="1" t="s">
        <v>611</v>
      </c>
      <c r="CZ402" s="2">
        <f t="shared" si="6"/>
        <v>840660</v>
      </c>
      <c r="DA402" t="str">
        <f>_xlfn.IFNA(_xlfn.XLOOKUP(R402, LandUseCodes!$A$1:$A$70,LandUseCodes!$B$1:$B$70), "Not Listed")</f>
        <v>I - Light Industrial</v>
      </c>
      <c r="DB402" t="str">
        <f>_xlfn.IFNA(_xlfn.XLOOKUP(AD402, Type!$A$1:$A$3,Type!$B$1:$B$3), "Not Listed")</f>
        <v>Public</v>
      </c>
    </row>
    <row r="403" spans="1:106" x14ac:dyDescent="0.25">
      <c r="A403" s="1" t="s">
        <v>3665</v>
      </c>
      <c r="B403">
        <v>2024</v>
      </c>
      <c r="C403">
        <v>1</v>
      </c>
      <c r="D403" s="1" t="s">
        <v>802</v>
      </c>
      <c r="E403" s="1" t="s">
        <v>967</v>
      </c>
      <c r="F403" s="1" t="s">
        <v>1055</v>
      </c>
      <c r="G403">
        <v>254900</v>
      </c>
      <c r="H403" s="1"/>
      <c r="J403">
        <v>129950</v>
      </c>
      <c r="K403" s="1" t="s">
        <v>3666</v>
      </c>
      <c r="L403" s="1" t="s">
        <v>3667</v>
      </c>
      <c r="M403" s="1" t="s">
        <v>538</v>
      </c>
      <c r="N403">
        <v>20</v>
      </c>
      <c r="O403" s="1"/>
      <c r="P403" s="1" t="s">
        <v>3668</v>
      </c>
      <c r="Q403" s="1" t="s">
        <v>117</v>
      </c>
      <c r="R403" s="1" t="s">
        <v>163</v>
      </c>
      <c r="S403" s="1" t="s">
        <v>3669</v>
      </c>
      <c r="T403" s="1" t="s">
        <v>1128</v>
      </c>
      <c r="U403" s="1"/>
      <c r="V403" s="1" t="s">
        <v>1129</v>
      </c>
      <c r="W403" s="1" t="s">
        <v>3670</v>
      </c>
      <c r="X403" s="1" t="s">
        <v>443</v>
      </c>
      <c r="Y403">
        <v>1</v>
      </c>
      <c r="Z403" s="1" t="s">
        <v>148</v>
      </c>
      <c r="AA403" s="1" t="s">
        <v>164</v>
      </c>
      <c r="AB403" s="1" t="s">
        <v>1130</v>
      </c>
      <c r="AC403" s="1" t="s">
        <v>2686</v>
      </c>
      <c r="AD403" s="3">
        <v>1</v>
      </c>
      <c r="AE403" s="1" t="s">
        <v>106</v>
      </c>
      <c r="AF403" s="1" t="s">
        <v>106</v>
      </c>
      <c r="AG403" s="1" t="s">
        <v>106</v>
      </c>
      <c r="AH403" s="1" t="s">
        <v>106</v>
      </c>
      <c r="AI403" s="1"/>
      <c r="AJ403" s="1" t="s">
        <v>104</v>
      </c>
      <c r="AK403" s="1" t="s">
        <v>182</v>
      </c>
      <c r="AL403" s="1"/>
      <c r="AM403" s="1"/>
      <c r="AO403">
        <v>1032</v>
      </c>
      <c r="AP403">
        <v>1</v>
      </c>
      <c r="AQ403" s="1" t="s">
        <v>112</v>
      </c>
      <c r="AR403" s="1" t="s">
        <v>119</v>
      </c>
      <c r="AT403" s="1" t="s">
        <v>108</v>
      </c>
      <c r="AU403" s="1" t="s">
        <v>166</v>
      </c>
      <c r="AV403">
        <v>1960</v>
      </c>
      <c r="AW403" s="1" t="s">
        <v>182</v>
      </c>
      <c r="AX403">
        <v>3</v>
      </c>
      <c r="AY403">
        <v>1</v>
      </c>
      <c r="AZ403">
        <v>1</v>
      </c>
      <c r="BA403">
        <v>6</v>
      </c>
      <c r="BB403" s="1" t="s">
        <v>110</v>
      </c>
      <c r="BC403">
        <v>240</v>
      </c>
      <c r="BG403">
        <v>576</v>
      </c>
      <c r="BI403" s="1"/>
      <c r="BM403" s="1"/>
      <c r="BN403" s="1"/>
      <c r="BU403" s="1"/>
      <c r="BV403">
        <v>0</v>
      </c>
      <c r="BW403">
        <v>122820</v>
      </c>
      <c r="BX403">
        <v>55370</v>
      </c>
      <c r="BY403">
        <v>74580</v>
      </c>
      <c r="BZ403">
        <v>3660</v>
      </c>
      <c r="CA403" s="1" t="s">
        <v>1061</v>
      </c>
      <c r="CB403" s="1" t="s">
        <v>119</v>
      </c>
      <c r="CD403">
        <v>43473</v>
      </c>
      <c r="CE403" s="1" t="s">
        <v>106</v>
      </c>
      <c r="CF403" s="1" t="s">
        <v>106</v>
      </c>
      <c r="CI403" s="1" t="s">
        <v>3671</v>
      </c>
      <c r="CJ403" s="1" t="s">
        <v>3672</v>
      </c>
      <c r="CK403">
        <v>2521562</v>
      </c>
      <c r="CL403">
        <v>183819</v>
      </c>
      <c r="CM403" s="1" t="s">
        <v>1129</v>
      </c>
      <c r="CO403" s="1"/>
      <c r="CP403" s="1"/>
      <c r="CQ403" s="1" t="s">
        <v>3669</v>
      </c>
      <c r="CR403" s="1" t="s">
        <v>3669</v>
      </c>
      <c r="CS403" s="1"/>
      <c r="CU403" s="1" t="s">
        <v>1133</v>
      </c>
      <c r="CV403" s="1" t="s">
        <v>113</v>
      </c>
      <c r="CW403" s="1" t="s">
        <v>1129</v>
      </c>
      <c r="CX403" s="1" t="s">
        <v>1098</v>
      </c>
      <c r="CZ403" s="2">
        <f t="shared" si="6"/>
        <v>129950</v>
      </c>
      <c r="DA403" t="str">
        <f>_xlfn.IFNA(_xlfn.XLOOKUP(R403, LandUseCodes!$A$1:$A$70,LandUseCodes!$B$1:$B$70), "Not Listed")</f>
        <v>R - Single Family/Cabin</v>
      </c>
      <c r="DB403" t="str">
        <f>_xlfn.IFNA(_xlfn.XLOOKUP(AD403, Type!$A$1:$A$3,Type!$B$1:$B$3), "Not Listed")</f>
        <v>Public</v>
      </c>
    </row>
    <row r="404" spans="1:106" x14ac:dyDescent="0.25">
      <c r="A404" s="1" t="s">
        <v>3673</v>
      </c>
      <c r="B404">
        <v>2024</v>
      </c>
      <c r="C404">
        <v>1</v>
      </c>
      <c r="D404" s="1" t="s">
        <v>3674</v>
      </c>
      <c r="E404" s="1" t="s">
        <v>870</v>
      </c>
      <c r="F404" s="1" t="s">
        <v>908</v>
      </c>
      <c r="G404">
        <v>875000</v>
      </c>
      <c r="H404" s="1" t="s">
        <v>337</v>
      </c>
      <c r="J404">
        <v>421400</v>
      </c>
      <c r="K404" s="1" t="s">
        <v>3675</v>
      </c>
      <c r="L404" s="1"/>
      <c r="M404" s="1" t="s">
        <v>538</v>
      </c>
      <c r="N404">
        <v>65</v>
      </c>
      <c r="O404" s="1"/>
      <c r="P404" s="1" t="s">
        <v>986</v>
      </c>
      <c r="Q404" s="1" t="s">
        <v>385</v>
      </c>
      <c r="R404" s="1" t="s">
        <v>153</v>
      </c>
      <c r="S404" s="1" t="s">
        <v>3676</v>
      </c>
      <c r="T404" s="1" t="s">
        <v>1128</v>
      </c>
      <c r="U404" s="1"/>
      <c r="V404" s="1" t="s">
        <v>1129</v>
      </c>
      <c r="W404" s="1" t="s">
        <v>3677</v>
      </c>
      <c r="X404" s="1" t="s">
        <v>3678</v>
      </c>
      <c r="Y404">
        <v>300000</v>
      </c>
      <c r="Z404" s="1" t="s">
        <v>112</v>
      </c>
      <c r="AA404" s="1" t="s">
        <v>120</v>
      </c>
      <c r="AB404" s="1" t="s">
        <v>1208</v>
      </c>
      <c r="AC404" s="1" t="s">
        <v>1131</v>
      </c>
      <c r="AD404" s="3">
        <v>4</v>
      </c>
      <c r="AE404" s="1" t="s">
        <v>106</v>
      </c>
      <c r="AF404" s="1" t="s">
        <v>108</v>
      </c>
      <c r="AG404" s="1" t="s">
        <v>108</v>
      </c>
      <c r="AH404" s="1" t="s">
        <v>106</v>
      </c>
      <c r="AI404" s="1"/>
      <c r="AJ404" s="1" t="s">
        <v>108</v>
      </c>
      <c r="AK404" s="1" t="s">
        <v>182</v>
      </c>
      <c r="AL404" s="1" t="s">
        <v>107</v>
      </c>
      <c r="AM404" s="1"/>
      <c r="AQ404" s="1"/>
      <c r="AR404" s="1"/>
      <c r="AT404" s="1"/>
      <c r="AU404" s="1"/>
      <c r="AW404" s="1"/>
      <c r="BI404" s="1" t="s">
        <v>154</v>
      </c>
      <c r="BK404">
        <v>4292</v>
      </c>
      <c r="BM404" s="1" t="s">
        <v>106</v>
      </c>
      <c r="BN404" s="1" t="s">
        <v>139</v>
      </c>
      <c r="BO404">
        <v>1985</v>
      </c>
      <c r="BP404">
        <v>4292</v>
      </c>
      <c r="BR404">
        <v>2</v>
      </c>
      <c r="BU404" s="1"/>
      <c r="BV404">
        <v>0</v>
      </c>
      <c r="BW404">
        <v>664350</v>
      </c>
      <c r="BX404">
        <v>306330</v>
      </c>
      <c r="BY404">
        <v>115070</v>
      </c>
      <c r="BZ404">
        <v>133670</v>
      </c>
      <c r="CA404" s="1" t="s">
        <v>1061</v>
      </c>
      <c r="CB404" s="1"/>
      <c r="CC404">
        <v>4</v>
      </c>
      <c r="CE404" s="1"/>
      <c r="CF404" s="1" t="s">
        <v>106</v>
      </c>
      <c r="CI404" s="1" t="s">
        <v>3679</v>
      </c>
      <c r="CJ404" s="1" t="s">
        <v>3680</v>
      </c>
      <c r="CK404">
        <v>2521814</v>
      </c>
      <c r="CL404">
        <v>184783</v>
      </c>
      <c r="CM404" s="1" t="s">
        <v>1129</v>
      </c>
      <c r="CN404">
        <v>1</v>
      </c>
      <c r="CO404" s="1"/>
      <c r="CP404" s="1"/>
      <c r="CQ404" s="1" t="s">
        <v>3681</v>
      </c>
      <c r="CR404" s="1" t="s">
        <v>3676</v>
      </c>
      <c r="CS404" s="1"/>
      <c r="CT404" s="1"/>
      <c r="CU404" s="1" t="s">
        <v>1133</v>
      </c>
      <c r="CV404" s="1" t="s">
        <v>113</v>
      </c>
      <c r="CW404" s="1" t="s">
        <v>1129</v>
      </c>
      <c r="CX404" s="1"/>
      <c r="CZ404" s="2">
        <f t="shared" si="6"/>
        <v>421400</v>
      </c>
      <c r="DA404" t="str">
        <f>_xlfn.IFNA(_xlfn.XLOOKUP(R404, LandUseCodes!$A$1:$A$70,LandUseCodes!$B$1:$B$70), "Not Listed")</f>
        <v>C - Commercial Garage/Shop/Car Dealers</v>
      </c>
      <c r="DB404" t="str">
        <f>_xlfn.IFNA(_xlfn.XLOOKUP(AD404, Type!$A$1:$A$3,Type!$B$1:$B$3), "Not Listed")</f>
        <v>Not Listed</v>
      </c>
    </row>
    <row r="405" spans="1:106" x14ac:dyDescent="0.25">
      <c r="A405" s="1" t="s">
        <v>3673</v>
      </c>
      <c r="B405">
        <v>2024</v>
      </c>
      <c r="C405">
        <v>2</v>
      </c>
      <c r="D405" s="1" t="s">
        <v>3674</v>
      </c>
      <c r="E405" s="1" t="s">
        <v>870</v>
      </c>
      <c r="F405" s="1" t="s">
        <v>908</v>
      </c>
      <c r="G405">
        <v>875000</v>
      </c>
      <c r="H405" s="1" t="s">
        <v>337</v>
      </c>
      <c r="J405">
        <v>421400</v>
      </c>
      <c r="K405" s="1" t="s">
        <v>3675</v>
      </c>
      <c r="L405" s="1"/>
      <c r="M405" s="1" t="s">
        <v>538</v>
      </c>
      <c r="N405">
        <v>65</v>
      </c>
      <c r="O405" s="1"/>
      <c r="P405" s="1" t="s">
        <v>986</v>
      </c>
      <c r="Q405" s="1" t="s">
        <v>385</v>
      </c>
      <c r="R405" s="1" t="s">
        <v>153</v>
      </c>
      <c r="S405" s="1" t="s">
        <v>3676</v>
      </c>
      <c r="T405" s="1" t="s">
        <v>1128</v>
      </c>
      <c r="U405" s="1"/>
      <c r="V405" s="1" t="s">
        <v>1129</v>
      </c>
      <c r="W405" s="1" t="s">
        <v>3677</v>
      </c>
      <c r="X405" s="1" t="s">
        <v>3678</v>
      </c>
      <c r="Y405">
        <v>300000</v>
      </c>
      <c r="Z405" s="1" t="s">
        <v>112</v>
      </c>
      <c r="AA405" s="1" t="s">
        <v>120</v>
      </c>
      <c r="AB405" s="1" t="s">
        <v>1208</v>
      </c>
      <c r="AC405" s="1" t="s">
        <v>1131</v>
      </c>
      <c r="AD405" s="3">
        <v>4</v>
      </c>
      <c r="AE405" s="1" t="s">
        <v>106</v>
      </c>
      <c r="AF405" s="1" t="s">
        <v>108</v>
      </c>
      <c r="AG405" s="1" t="s">
        <v>108</v>
      </c>
      <c r="AH405" s="1" t="s">
        <v>106</v>
      </c>
      <c r="AI405" s="1"/>
      <c r="AJ405" s="1" t="s">
        <v>108</v>
      </c>
      <c r="AK405" s="1" t="s">
        <v>182</v>
      </c>
      <c r="AL405" s="1" t="s">
        <v>107</v>
      </c>
      <c r="AM405" s="1"/>
      <c r="AQ405" s="1"/>
      <c r="AR405" s="1"/>
      <c r="AT405" s="1"/>
      <c r="AU405" s="1"/>
      <c r="AW405" s="1"/>
      <c r="BI405" s="1" t="s">
        <v>697</v>
      </c>
      <c r="BK405">
        <v>925</v>
      </c>
      <c r="BM405" s="1" t="s">
        <v>112</v>
      </c>
      <c r="BN405" s="1" t="s">
        <v>106</v>
      </c>
      <c r="BO405">
        <v>1982</v>
      </c>
      <c r="BP405">
        <v>925</v>
      </c>
      <c r="BR405">
        <v>2</v>
      </c>
      <c r="BV405">
        <v>0</v>
      </c>
      <c r="BW405">
        <v>664350</v>
      </c>
      <c r="BX405">
        <v>306330</v>
      </c>
      <c r="BY405">
        <v>115070</v>
      </c>
      <c r="BZ405">
        <v>133670</v>
      </c>
      <c r="CA405" s="1" t="s">
        <v>1061</v>
      </c>
      <c r="CB405" s="1"/>
      <c r="CE405" s="1"/>
      <c r="CF405" s="1" t="s">
        <v>106</v>
      </c>
      <c r="CI405" s="1" t="s">
        <v>3679</v>
      </c>
      <c r="CJ405" s="1" t="s">
        <v>3680</v>
      </c>
      <c r="CK405">
        <v>2521814</v>
      </c>
      <c r="CL405">
        <v>184783</v>
      </c>
      <c r="CM405" s="1" t="s">
        <v>1129</v>
      </c>
      <c r="CN405">
        <v>1</v>
      </c>
      <c r="CO405" s="1"/>
      <c r="CP405" s="1"/>
      <c r="CQ405" s="1" t="s">
        <v>3681</v>
      </c>
      <c r="CR405" s="1" t="s">
        <v>3676</v>
      </c>
      <c r="CS405" s="1"/>
      <c r="CU405" s="1" t="s">
        <v>1133</v>
      </c>
      <c r="CV405" s="1" t="s">
        <v>113</v>
      </c>
      <c r="CW405" s="1" t="s">
        <v>1129</v>
      </c>
      <c r="CX405" s="1"/>
      <c r="CZ405" s="2">
        <f t="shared" si="6"/>
        <v>421400</v>
      </c>
      <c r="DA405" t="str">
        <f>_xlfn.IFNA(_xlfn.XLOOKUP(R405, LandUseCodes!$A$1:$A$70,LandUseCodes!$B$1:$B$70), "Not Listed")</f>
        <v>C - Commercial Garage/Shop/Car Dealers</v>
      </c>
      <c r="DB405" t="str">
        <f>_xlfn.IFNA(_xlfn.XLOOKUP(AD405, Type!$A$1:$A$3,Type!$B$1:$B$3), "Not Listed")</f>
        <v>Not Listed</v>
      </c>
    </row>
    <row r="406" spans="1:106" x14ac:dyDescent="0.25">
      <c r="A406" s="1" t="s">
        <v>3682</v>
      </c>
      <c r="B406">
        <v>2024</v>
      </c>
      <c r="C406">
        <v>1</v>
      </c>
      <c r="D406" s="1" t="s">
        <v>3683</v>
      </c>
      <c r="E406" s="1" t="s">
        <v>3684</v>
      </c>
      <c r="F406" s="1" t="s">
        <v>591</v>
      </c>
      <c r="G406">
        <v>1</v>
      </c>
      <c r="H406" s="1" t="s">
        <v>115</v>
      </c>
      <c r="J406">
        <v>435160</v>
      </c>
      <c r="K406" s="1" t="s">
        <v>3685</v>
      </c>
      <c r="L406" s="1" t="s">
        <v>3686</v>
      </c>
      <c r="M406" s="1" t="s">
        <v>538</v>
      </c>
      <c r="N406">
        <v>81</v>
      </c>
      <c r="O406" s="1"/>
      <c r="P406" s="1" t="s">
        <v>986</v>
      </c>
      <c r="Q406" s="1" t="s">
        <v>385</v>
      </c>
      <c r="R406" s="1" t="s">
        <v>3687</v>
      </c>
      <c r="S406" s="1" t="s">
        <v>3688</v>
      </c>
      <c r="T406" s="1" t="s">
        <v>2647</v>
      </c>
      <c r="U406" s="1"/>
      <c r="V406" s="1" t="s">
        <v>2648</v>
      </c>
      <c r="W406" s="1" t="s">
        <v>3689</v>
      </c>
      <c r="X406" s="1" t="s">
        <v>384</v>
      </c>
      <c r="Y406">
        <v>0</v>
      </c>
      <c r="Z406" s="1" t="s">
        <v>112</v>
      </c>
      <c r="AA406" s="1" t="s">
        <v>120</v>
      </c>
      <c r="AB406" s="1" t="s">
        <v>1208</v>
      </c>
      <c r="AC406" s="1" t="s">
        <v>1131</v>
      </c>
      <c r="AD406" s="3">
        <v>1</v>
      </c>
      <c r="AE406" s="1" t="s">
        <v>106</v>
      </c>
      <c r="AF406" s="1" t="s">
        <v>106</v>
      </c>
      <c r="AG406" s="1" t="s">
        <v>108</v>
      </c>
      <c r="AH406" s="1" t="s">
        <v>106</v>
      </c>
      <c r="AI406" s="1"/>
      <c r="AJ406" s="1" t="s">
        <v>108</v>
      </c>
      <c r="AK406" s="1" t="s">
        <v>182</v>
      </c>
      <c r="AL406" s="1" t="s">
        <v>119</v>
      </c>
      <c r="AM406" s="1"/>
      <c r="AQ406" s="1"/>
      <c r="AR406" s="1"/>
      <c r="AT406" s="1"/>
      <c r="AU406" s="1"/>
      <c r="AW406" s="1"/>
      <c r="BI406" s="1" t="s">
        <v>379</v>
      </c>
      <c r="BK406">
        <v>6355</v>
      </c>
      <c r="BM406" s="1" t="s">
        <v>112</v>
      </c>
      <c r="BN406" s="1" t="s">
        <v>106</v>
      </c>
      <c r="BO406">
        <v>1989</v>
      </c>
      <c r="BP406">
        <v>6355</v>
      </c>
      <c r="BR406">
        <v>2</v>
      </c>
      <c r="BU406" s="1"/>
      <c r="BV406">
        <v>0</v>
      </c>
      <c r="BW406">
        <v>572400</v>
      </c>
      <c r="BX406">
        <v>110000</v>
      </c>
      <c r="BY406">
        <v>325160</v>
      </c>
      <c r="BZ406">
        <v>37730</v>
      </c>
      <c r="CA406" s="1" t="s">
        <v>1061</v>
      </c>
      <c r="CB406" s="1"/>
      <c r="CD406">
        <v>43560</v>
      </c>
      <c r="CE406" s="1"/>
      <c r="CF406" s="1" t="s">
        <v>106</v>
      </c>
      <c r="CI406" s="1" t="s">
        <v>3690</v>
      </c>
      <c r="CJ406" s="1" t="s">
        <v>3691</v>
      </c>
      <c r="CK406">
        <v>2521470</v>
      </c>
      <c r="CL406">
        <v>184673</v>
      </c>
      <c r="CM406" s="1" t="s">
        <v>1129</v>
      </c>
      <c r="CN406">
        <v>1</v>
      </c>
      <c r="CO406" s="1"/>
      <c r="CP406" s="1"/>
      <c r="CQ406" s="1" t="s">
        <v>3692</v>
      </c>
      <c r="CR406" s="1" t="s">
        <v>3688</v>
      </c>
      <c r="CS406" s="1"/>
      <c r="CU406" s="1" t="s">
        <v>2652</v>
      </c>
      <c r="CV406" s="1" t="s">
        <v>351</v>
      </c>
      <c r="CW406" s="1" t="s">
        <v>2648</v>
      </c>
      <c r="CX406" s="1"/>
      <c r="CZ406" s="2">
        <f t="shared" si="6"/>
        <v>435160</v>
      </c>
      <c r="DA406" t="str">
        <f>_xlfn.IFNA(_xlfn.XLOOKUP(R406, LandUseCodes!$A$1:$A$70,LandUseCodes!$B$1:$B$70), "Not Listed")</f>
        <v>C - Shopping Centers</v>
      </c>
      <c r="DB406" t="str">
        <f>_xlfn.IFNA(_xlfn.XLOOKUP(AD406, Type!$A$1:$A$3,Type!$B$1:$B$3), "Not Listed")</f>
        <v>Public</v>
      </c>
    </row>
    <row r="407" spans="1:106" x14ac:dyDescent="0.25">
      <c r="A407" s="1" t="s">
        <v>3693</v>
      </c>
      <c r="B407">
        <v>2024</v>
      </c>
      <c r="C407">
        <v>1</v>
      </c>
      <c r="D407" s="1" t="s">
        <v>955</v>
      </c>
      <c r="E407" s="1" t="s">
        <v>405</v>
      </c>
      <c r="F407" s="1" t="s">
        <v>954</v>
      </c>
      <c r="G407">
        <v>1</v>
      </c>
      <c r="H407" s="1" t="s">
        <v>115</v>
      </c>
      <c r="J407">
        <v>170000</v>
      </c>
      <c r="K407" s="1" t="s">
        <v>3694</v>
      </c>
      <c r="L407" s="1"/>
      <c r="M407" s="1" t="s">
        <v>538</v>
      </c>
      <c r="N407">
        <v>72</v>
      </c>
      <c r="O407" s="1"/>
      <c r="P407" s="1" t="s">
        <v>986</v>
      </c>
      <c r="Q407" s="1" t="s">
        <v>385</v>
      </c>
      <c r="R407" s="1" t="s">
        <v>150</v>
      </c>
      <c r="S407" s="1" t="s">
        <v>3695</v>
      </c>
      <c r="T407" s="1" t="s">
        <v>1128</v>
      </c>
      <c r="V407" s="1" t="s">
        <v>1129</v>
      </c>
      <c r="W407" s="1" t="s">
        <v>3696</v>
      </c>
      <c r="X407" s="1" t="s">
        <v>857</v>
      </c>
      <c r="Y407">
        <v>252000</v>
      </c>
      <c r="Z407" s="1" t="s">
        <v>112</v>
      </c>
      <c r="AA407" s="1" t="s">
        <v>120</v>
      </c>
      <c r="AB407" s="1" t="s">
        <v>1208</v>
      </c>
      <c r="AC407" s="1" t="s">
        <v>2686</v>
      </c>
      <c r="AD407" s="3">
        <v>1</v>
      </c>
      <c r="AE407" s="1" t="s">
        <v>106</v>
      </c>
      <c r="AF407" s="1" t="s">
        <v>106</v>
      </c>
      <c r="AG407" s="1" t="s">
        <v>108</v>
      </c>
      <c r="AH407" s="1" t="s">
        <v>106</v>
      </c>
      <c r="AI407" s="1"/>
      <c r="AJ407" s="1" t="s">
        <v>108</v>
      </c>
      <c r="AK407" s="1" t="s">
        <v>182</v>
      </c>
      <c r="AL407" s="1" t="s">
        <v>107</v>
      </c>
      <c r="AQ407" s="1"/>
      <c r="AR407" s="1"/>
      <c r="AT407" s="1"/>
      <c r="AU407" s="1"/>
      <c r="AW407" s="1"/>
      <c r="BI407" s="1" t="s">
        <v>577</v>
      </c>
      <c r="BK407">
        <v>2800</v>
      </c>
      <c r="BM407" s="1" t="s">
        <v>112</v>
      </c>
      <c r="BN407" s="1" t="s">
        <v>106</v>
      </c>
      <c r="BO407">
        <v>1976</v>
      </c>
      <c r="BP407">
        <v>2800</v>
      </c>
      <c r="BR407">
        <v>2</v>
      </c>
      <c r="BU407" s="1"/>
      <c r="BV407">
        <v>0</v>
      </c>
      <c r="BW407">
        <v>229920</v>
      </c>
      <c r="BX407">
        <v>84000</v>
      </c>
      <c r="BY407">
        <v>86000</v>
      </c>
      <c r="BZ407">
        <v>26450</v>
      </c>
      <c r="CA407" s="1" t="s">
        <v>1061</v>
      </c>
      <c r="CB407" s="1"/>
      <c r="CD407">
        <v>26010</v>
      </c>
      <c r="CE407" s="1"/>
      <c r="CF407" s="1" t="s">
        <v>106</v>
      </c>
      <c r="CI407" s="1" t="s">
        <v>3697</v>
      </c>
      <c r="CJ407" s="1" t="s">
        <v>341</v>
      </c>
      <c r="CK407">
        <v>2521843</v>
      </c>
      <c r="CL407">
        <v>184483</v>
      </c>
      <c r="CM407" s="1" t="s">
        <v>1129</v>
      </c>
      <c r="CN407">
        <v>1</v>
      </c>
      <c r="CO407" s="1"/>
      <c r="CP407" s="1"/>
      <c r="CQ407" s="1" t="s">
        <v>3695</v>
      </c>
      <c r="CR407" s="1" t="s">
        <v>3695</v>
      </c>
      <c r="CS407" s="1"/>
      <c r="CU407" s="1" t="s">
        <v>1133</v>
      </c>
      <c r="CV407" s="1" t="s">
        <v>113</v>
      </c>
      <c r="CW407" s="1" t="s">
        <v>1129</v>
      </c>
      <c r="CX407" s="1"/>
      <c r="CZ407" s="2">
        <f t="shared" si="6"/>
        <v>170000</v>
      </c>
      <c r="DA407" t="str">
        <f>_xlfn.IFNA(_xlfn.XLOOKUP(R407, LandUseCodes!$A$1:$A$70,LandUseCodes!$B$1:$B$70), "Not Listed")</f>
        <v>C - Restaurants, Stores (Retail)</v>
      </c>
      <c r="DB407" t="str">
        <f>_xlfn.IFNA(_xlfn.XLOOKUP(AD407, Type!$A$1:$A$3,Type!$B$1:$B$3), "Not Listed")</f>
        <v>Public</v>
      </c>
    </row>
    <row r="408" spans="1:106" x14ac:dyDescent="0.25">
      <c r="A408" s="1" t="s">
        <v>3698</v>
      </c>
      <c r="B408">
        <v>2024</v>
      </c>
      <c r="C408">
        <v>1</v>
      </c>
      <c r="D408" s="1" t="s">
        <v>1163</v>
      </c>
      <c r="E408" s="1" t="s">
        <v>610</v>
      </c>
      <c r="F408" s="1" t="s">
        <v>1164</v>
      </c>
      <c r="G408">
        <v>35372</v>
      </c>
      <c r="H408" s="1" t="s">
        <v>101</v>
      </c>
      <c r="J408">
        <v>125590</v>
      </c>
      <c r="K408" s="1" t="s">
        <v>1165</v>
      </c>
      <c r="L408" s="1"/>
      <c r="M408" s="1" t="s">
        <v>538</v>
      </c>
      <c r="O408" s="1"/>
      <c r="P408" s="1" t="s">
        <v>3191</v>
      </c>
      <c r="Q408" s="1" t="s">
        <v>385</v>
      </c>
      <c r="R408" s="1" t="s">
        <v>145</v>
      </c>
      <c r="S408" s="1" t="s">
        <v>1167</v>
      </c>
      <c r="T408" s="1" t="s">
        <v>1168</v>
      </c>
      <c r="U408" s="1" t="s">
        <v>1077</v>
      </c>
      <c r="V408" s="1" t="s">
        <v>1078</v>
      </c>
      <c r="W408" s="1" t="s">
        <v>1169</v>
      </c>
      <c r="X408" s="1" t="s">
        <v>3699</v>
      </c>
      <c r="Y408">
        <v>0</v>
      </c>
      <c r="Z408" s="1" t="s">
        <v>112</v>
      </c>
      <c r="AA408" s="1" t="s">
        <v>116</v>
      </c>
      <c r="AB408" s="1" t="s">
        <v>1208</v>
      </c>
      <c r="AC408" s="1" t="s">
        <v>2686</v>
      </c>
      <c r="AD408" s="3">
        <v>9</v>
      </c>
      <c r="AE408" s="1" t="s">
        <v>107</v>
      </c>
      <c r="AF408" s="1" t="s">
        <v>107</v>
      </c>
      <c r="AG408" s="1" t="s">
        <v>108</v>
      </c>
      <c r="AH408" s="1" t="s">
        <v>106</v>
      </c>
      <c r="AI408" s="1"/>
      <c r="AJ408" s="1" t="s">
        <v>104</v>
      </c>
      <c r="AK408" s="1" t="s">
        <v>182</v>
      </c>
      <c r="AL408" s="1"/>
      <c r="AQ408" s="1"/>
      <c r="AR408" s="1"/>
      <c r="AT408" s="1"/>
      <c r="AU408" s="1"/>
      <c r="AW408" s="1"/>
      <c r="BI408" s="1"/>
      <c r="BM408" s="1"/>
      <c r="BN408" s="1"/>
      <c r="BU408" s="1"/>
      <c r="BV408">
        <v>0</v>
      </c>
      <c r="BW408">
        <v>136830</v>
      </c>
      <c r="BX408">
        <v>125590</v>
      </c>
      <c r="BY408">
        <v>0</v>
      </c>
      <c r="BZ408">
        <v>0</v>
      </c>
      <c r="CA408" s="1" t="s">
        <v>1061</v>
      </c>
      <c r="CB408" s="1"/>
      <c r="CC408">
        <v>3.1560000000000001</v>
      </c>
      <c r="CE408" s="1"/>
      <c r="CF408" s="1" t="s">
        <v>106</v>
      </c>
      <c r="CI408" s="1" t="s">
        <v>3700</v>
      </c>
      <c r="CJ408" s="1" t="s">
        <v>3701</v>
      </c>
      <c r="CK408">
        <v>2522193</v>
      </c>
      <c r="CL408">
        <v>184545</v>
      </c>
      <c r="CM408" s="1" t="s">
        <v>1129</v>
      </c>
      <c r="CO408" s="1"/>
      <c r="CP408" s="1"/>
      <c r="CQ408" s="1" t="s">
        <v>3702</v>
      </c>
      <c r="CR408" s="1" t="s">
        <v>1167</v>
      </c>
      <c r="CS408" s="1" t="s">
        <v>1168</v>
      </c>
      <c r="CT408" s="1"/>
      <c r="CU408" s="1" t="s">
        <v>1079</v>
      </c>
      <c r="CV408" s="1" t="s">
        <v>113</v>
      </c>
      <c r="CW408" s="1" t="s">
        <v>1078</v>
      </c>
      <c r="CX408" s="1" t="s">
        <v>1098</v>
      </c>
      <c r="CZ408" s="2">
        <f t="shared" si="6"/>
        <v>125590</v>
      </c>
      <c r="DA408" t="str">
        <f>_xlfn.IFNA(_xlfn.XLOOKUP(R408, LandUseCodes!$A$1:$A$70,LandUseCodes!$B$1:$B$70), "Not Listed")</f>
        <v>E - Railroads</v>
      </c>
      <c r="DB408" t="str">
        <f>_xlfn.IFNA(_xlfn.XLOOKUP(AD408, Type!$A$1:$A$3,Type!$B$1:$B$3), "Not Listed")</f>
        <v>Not Listed</v>
      </c>
    </row>
    <row r="409" spans="1:106" x14ac:dyDescent="0.25">
      <c r="A409" s="1" t="s">
        <v>3703</v>
      </c>
      <c r="B409">
        <v>2024</v>
      </c>
      <c r="C409">
        <v>1</v>
      </c>
      <c r="D409" s="1" t="s">
        <v>512</v>
      </c>
      <c r="E409" s="1" t="s">
        <v>620</v>
      </c>
      <c r="F409" s="1" t="s">
        <v>513</v>
      </c>
      <c r="G409">
        <v>220000</v>
      </c>
      <c r="H409" s="1" t="s">
        <v>101</v>
      </c>
      <c r="J409">
        <v>10000</v>
      </c>
      <c r="K409" s="1" t="s">
        <v>3704</v>
      </c>
      <c r="L409" s="1"/>
      <c r="M409" s="1" t="s">
        <v>538</v>
      </c>
      <c r="N409">
        <v>41</v>
      </c>
      <c r="O409" s="1"/>
      <c r="P409" s="1" t="s">
        <v>3659</v>
      </c>
      <c r="Q409" s="1" t="s">
        <v>385</v>
      </c>
      <c r="R409" s="1" t="s">
        <v>145</v>
      </c>
      <c r="S409" s="1" t="s">
        <v>1168</v>
      </c>
      <c r="T409" s="1" t="s">
        <v>1077</v>
      </c>
      <c r="U409" s="1"/>
      <c r="V409" s="1" t="s">
        <v>1078</v>
      </c>
      <c r="W409" s="1" t="s">
        <v>3705</v>
      </c>
      <c r="X409" s="1" t="s">
        <v>3706</v>
      </c>
      <c r="Y409">
        <v>150000</v>
      </c>
      <c r="Z409" s="1" t="s">
        <v>112</v>
      </c>
      <c r="AA409" s="1" t="s">
        <v>116</v>
      </c>
      <c r="AB409" s="1" t="s">
        <v>1208</v>
      </c>
      <c r="AC409" s="1" t="s">
        <v>2686</v>
      </c>
      <c r="AD409" s="3">
        <v>9</v>
      </c>
      <c r="AE409" s="1" t="s">
        <v>107</v>
      </c>
      <c r="AF409" s="1" t="s">
        <v>107</v>
      </c>
      <c r="AG409" s="1" t="s">
        <v>108</v>
      </c>
      <c r="AH409" s="1" t="s">
        <v>106</v>
      </c>
      <c r="AI409" s="1"/>
      <c r="AJ409" s="1" t="s">
        <v>108</v>
      </c>
      <c r="AK409" s="1" t="s">
        <v>182</v>
      </c>
      <c r="AL409" s="1"/>
      <c r="AM409" s="1"/>
      <c r="AQ409" s="1"/>
      <c r="AR409" s="1"/>
      <c r="AT409" s="1"/>
      <c r="AU409" s="1"/>
      <c r="AW409" s="1"/>
      <c r="BI409" s="1"/>
      <c r="BM409" s="1"/>
      <c r="BN409" s="1"/>
      <c r="BV409">
        <v>0</v>
      </c>
      <c r="BW409">
        <v>10000</v>
      </c>
      <c r="BX409">
        <v>10000</v>
      </c>
      <c r="BY409">
        <v>0</v>
      </c>
      <c r="BZ409">
        <v>0</v>
      </c>
      <c r="CA409" s="1" t="s">
        <v>1061</v>
      </c>
      <c r="CB409" s="1"/>
      <c r="CD409">
        <v>5232</v>
      </c>
      <c r="CE409" s="1"/>
      <c r="CF409" s="1" t="s">
        <v>106</v>
      </c>
      <c r="CI409" s="1" t="s">
        <v>3707</v>
      </c>
      <c r="CJ409" s="1" t="s">
        <v>177</v>
      </c>
      <c r="CK409">
        <v>2521900</v>
      </c>
      <c r="CL409">
        <v>184310</v>
      </c>
      <c r="CM409" s="1" t="s">
        <v>1129</v>
      </c>
      <c r="CO409" s="1"/>
      <c r="CP409" s="1"/>
      <c r="CQ409" s="1" t="s">
        <v>3708</v>
      </c>
      <c r="CR409" s="1" t="s">
        <v>1168</v>
      </c>
      <c r="CS409" s="1"/>
      <c r="CT409" s="1"/>
      <c r="CU409" s="1" t="s">
        <v>1079</v>
      </c>
      <c r="CV409" s="1" t="s">
        <v>113</v>
      </c>
      <c r="CW409" s="1" t="s">
        <v>1078</v>
      </c>
      <c r="CX409" s="1" t="s">
        <v>1098</v>
      </c>
      <c r="CZ409" s="2">
        <f t="shared" si="6"/>
        <v>10000</v>
      </c>
      <c r="DA409" t="str">
        <f>_xlfn.IFNA(_xlfn.XLOOKUP(R409, LandUseCodes!$A$1:$A$70,LandUseCodes!$B$1:$B$70), "Not Listed")</f>
        <v>E - Railroads</v>
      </c>
      <c r="DB409" t="str">
        <f>_xlfn.IFNA(_xlfn.XLOOKUP(AD409, Type!$A$1:$A$3,Type!$B$1:$B$3), "Not Listed")</f>
        <v>Not Listed</v>
      </c>
    </row>
    <row r="410" spans="1:106" x14ac:dyDescent="0.25">
      <c r="A410" s="1" t="s">
        <v>3709</v>
      </c>
      <c r="B410">
        <v>2024</v>
      </c>
      <c r="C410">
        <v>1</v>
      </c>
      <c r="D410" s="1" t="s">
        <v>512</v>
      </c>
      <c r="E410" s="1" t="s">
        <v>620</v>
      </c>
      <c r="F410" s="1"/>
      <c r="H410" s="1"/>
      <c r="J410">
        <v>87830</v>
      </c>
      <c r="K410" s="1" t="s">
        <v>3704</v>
      </c>
      <c r="L410" s="1"/>
      <c r="M410" s="1" t="s">
        <v>538</v>
      </c>
      <c r="N410">
        <v>39</v>
      </c>
      <c r="O410" s="1"/>
      <c r="P410" s="1" t="s">
        <v>3659</v>
      </c>
      <c r="Q410" s="1" t="s">
        <v>385</v>
      </c>
      <c r="R410" s="1" t="s">
        <v>145</v>
      </c>
      <c r="S410" s="1" t="s">
        <v>1168</v>
      </c>
      <c r="T410" s="1" t="s">
        <v>1077</v>
      </c>
      <c r="U410" s="1"/>
      <c r="V410" s="1" t="s">
        <v>1078</v>
      </c>
      <c r="W410" s="1"/>
      <c r="X410" s="1"/>
      <c r="Z410" s="1" t="s">
        <v>112</v>
      </c>
      <c r="AA410" s="1" t="s">
        <v>116</v>
      </c>
      <c r="AB410" s="1" t="s">
        <v>1208</v>
      </c>
      <c r="AC410" s="1" t="s">
        <v>2686</v>
      </c>
      <c r="AD410" s="3">
        <v>1</v>
      </c>
      <c r="AE410" s="1" t="s">
        <v>106</v>
      </c>
      <c r="AF410" s="1" t="s">
        <v>106</v>
      </c>
      <c r="AG410" s="1" t="s">
        <v>108</v>
      </c>
      <c r="AH410" s="1" t="s">
        <v>106</v>
      </c>
      <c r="AI410" s="1"/>
      <c r="AJ410" s="1"/>
      <c r="AK410" s="1" t="s">
        <v>182</v>
      </c>
      <c r="AL410" s="1"/>
      <c r="AM410" s="1"/>
      <c r="AQ410" s="1"/>
      <c r="AR410" s="1"/>
      <c r="AT410" s="1"/>
      <c r="AU410" s="1"/>
      <c r="AW410" s="1"/>
      <c r="BI410" s="1"/>
      <c r="BM410" s="1"/>
      <c r="BN410" s="1"/>
      <c r="BV410">
        <v>0</v>
      </c>
      <c r="BW410">
        <v>104730</v>
      </c>
      <c r="BX410">
        <v>87830</v>
      </c>
      <c r="BY410">
        <v>0</v>
      </c>
      <c r="BZ410">
        <v>0</v>
      </c>
      <c r="CA410" s="1" t="s">
        <v>1061</v>
      </c>
      <c r="CB410" s="1"/>
      <c r="CC410">
        <v>2</v>
      </c>
      <c r="CE410" s="1"/>
      <c r="CF410" s="1" t="s">
        <v>106</v>
      </c>
      <c r="CI410" s="1" t="s">
        <v>3710</v>
      </c>
      <c r="CJ410" s="1" t="s">
        <v>3711</v>
      </c>
      <c r="CK410">
        <v>2522205</v>
      </c>
      <c r="CL410">
        <v>184282</v>
      </c>
      <c r="CM410" s="1" t="s">
        <v>1129</v>
      </c>
      <c r="CO410" s="1"/>
      <c r="CP410" s="1"/>
      <c r="CQ410" s="1" t="s">
        <v>3712</v>
      </c>
      <c r="CR410" s="1" t="s">
        <v>1168</v>
      </c>
      <c r="CS410" s="1"/>
      <c r="CU410" s="1" t="s">
        <v>1079</v>
      </c>
      <c r="CV410" s="1" t="s">
        <v>113</v>
      </c>
      <c r="CW410" s="1" t="s">
        <v>1078</v>
      </c>
      <c r="CX410" s="1" t="s">
        <v>611</v>
      </c>
      <c r="CZ410" s="2">
        <f t="shared" si="6"/>
        <v>87830</v>
      </c>
      <c r="DA410" t="str">
        <f>_xlfn.IFNA(_xlfn.XLOOKUP(R410, LandUseCodes!$A$1:$A$70,LandUseCodes!$B$1:$B$70), "Not Listed")</f>
        <v>E - Railroads</v>
      </c>
      <c r="DB410" t="str">
        <f>_xlfn.IFNA(_xlfn.XLOOKUP(AD410, Type!$A$1:$A$3,Type!$B$1:$B$3), "Not Listed")</f>
        <v>Public</v>
      </c>
    </row>
    <row r="411" spans="1:106" x14ac:dyDescent="0.25">
      <c r="A411" s="1" t="s">
        <v>3713</v>
      </c>
      <c r="B411">
        <v>2024</v>
      </c>
      <c r="C411">
        <v>1</v>
      </c>
      <c r="D411" s="1" t="s">
        <v>956</v>
      </c>
      <c r="E411" s="1" t="s">
        <v>752</v>
      </c>
      <c r="F411" s="1" t="s">
        <v>957</v>
      </c>
      <c r="G411">
        <v>130000</v>
      </c>
      <c r="H411" s="1"/>
      <c r="J411">
        <v>60000</v>
      </c>
      <c r="K411" s="1" t="s">
        <v>3714</v>
      </c>
      <c r="L411" s="1"/>
      <c r="M411" s="1" t="s">
        <v>538</v>
      </c>
      <c r="N411">
        <v>37</v>
      </c>
      <c r="O411" s="1"/>
      <c r="P411" s="1" t="s">
        <v>3659</v>
      </c>
      <c r="Q411" s="1" t="s">
        <v>385</v>
      </c>
      <c r="R411" s="1" t="s">
        <v>163</v>
      </c>
      <c r="S411" s="1" t="s">
        <v>3715</v>
      </c>
      <c r="T411" s="1" t="s">
        <v>1128</v>
      </c>
      <c r="V411" s="1" t="s">
        <v>1129</v>
      </c>
      <c r="W411" s="1" t="s">
        <v>3716</v>
      </c>
      <c r="X411" s="1" t="s">
        <v>3717</v>
      </c>
      <c r="Y411">
        <v>1</v>
      </c>
      <c r="Z411" s="1" t="s">
        <v>148</v>
      </c>
      <c r="AA411" s="1" t="s">
        <v>164</v>
      </c>
      <c r="AB411" s="1" t="s">
        <v>1130</v>
      </c>
      <c r="AC411" s="1" t="s">
        <v>181</v>
      </c>
      <c r="AD411" s="3">
        <v>1</v>
      </c>
      <c r="AE411" s="1" t="s">
        <v>106</v>
      </c>
      <c r="AF411" s="1" t="s">
        <v>106</v>
      </c>
      <c r="AG411" s="1" t="s">
        <v>108</v>
      </c>
      <c r="AH411" s="1" t="s">
        <v>106</v>
      </c>
      <c r="AI411" s="1"/>
      <c r="AJ411" s="1" t="s">
        <v>104</v>
      </c>
      <c r="AK411" s="1" t="s">
        <v>182</v>
      </c>
      <c r="AL411" s="1"/>
      <c r="AM411" s="1"/>
      <c r="AO411">
        <v>1512</v>
      </c>
      <c r="AP411">
        <v>2</v>
      </c>
      <c r="AQ411" s="1" t="s">
        <v>112</v>
      </c>
      <c r="AR411" s="1" t="s">
        <v>119</v>
      </c>
      <c r="AT411" s="1" t="s">
        <v>119</v>
      </c>
      <c r="AU411" s="1" t="s">
        <v>166</v>
      </c>
      <c r="AV411">
        <v>1926</v>
      </c>
      <c r="AW411" s="1" t="s">
        <v>167</v>
      </c>
      <c r="AX411">
        <v>4</v>
      </c>
      <c r="AY411">
        <v>1</v>
      </c>
      <c r="AZ411">
        <v>0</v>
      </c>
      <c r="BA411">
        <v>6</v>
      </c>
      <c r="BI411" s="1"/>
      <c r="BM411" s="1"/>
      <c r="BN411" s="1"/>
      <c r="BV411">
        <v>0</v>
      </c>
      <c r="BW411">
        <v>154040</v>
      </c>
      <c r="BX411">
        <v>30000</v>
      </c>
      <c r="BY411">
        <v>30000</v>
      </c>
      <c r="BZ411">
        <v>0</v>
      </c>
      <c r="CA411" s="1" t="s">
        <v>1061</v>
      </c>
      <c r="CB411" s="1" t="s">
        <v>119</v>
      </c>
      <c r="CD411">
        <v>76230</v>
      </c>
      <c r="CE411" s="1" t="s">
        <v>108</v>
      </c>
      <c r="CF411" s="1" t="s">
        <v>106</v>
      </c>
      <c r="CI411" s="1" t="s">
        <v>3718</v>
      </c>
      <c r="CJ411" s="1" t="s">
        <v>3719</v>
      </c>
      <c r="CK411">
        <v>2522367</v>
      </c>
      <c r="CL411">
        <v>184128</v>
      </c>
      <c r="CM411" s="1" t="s">
        <v>1129</v>
      </c>
      <c r="CO411" s="1"/>
      <c r="CP411" s="1"/>
      <c r="CQ411" s="1" t="s">
        <v>3715</v>
      </c>
      <c r="CR411" s="1" t="s">
        <v>3715</v>
      </c>
      <c r="CS411" s="1"/>
      <c r="CU411" s="1" t="s">
        <v>1133</v>
      </c>
      <c r="CV411" s="1" t="s">
        <v>113</v>
      </c>
      <c r="CW411" s="1" t="s">
        <v>1129</v>
      </c>
      <c r="CX411" s="1" t="s">
        <v>611</v>
      </c>
      <c r="CZ411" s="2">
        <f t="shared" si="6"/>
        <v>60000</v>
      </c>
      <c r="DA411" t="str">
        <f>_xlfn.IFNA(_xlfn.XLOOKUP(R411, LandUseCodes!$A$1:$A$70,LandUseCodes!$B$1:$B$70), "Not Listed")</f>
        <v>R - Single Family/Cabin</v>
      </c>
      <c r="DB411" t="str">
        <f>_xlfn.IFNA(_xlfn.XLOOKUP(AD411, Type!$A$1:$A$3,Type!$B$1:$B$3), "Not Listed")</f>
        <v>Public</v>
      </c>
    </row>
    <row r="412" spans="1:106" x14ac:dyDescent="0.25">
      <c r="A412" s="1" t="s">
        <v>3720</v>
      </c>
      <c r="B412">
        <v>2024</v>
      </c>
      <c r="C412">
        <v>1</v>
      </c>
      <c r="D412" s="1" t="s">
        <v>3721</v>
      </c>
      <c r="E412" s="1" t="s">
        <v>1057</v>
      </c>
      <c r="F412" s="1" t="s">
        <v>1120</v>
      </c>
      <c r="G412">
        <v>0</v>
      </c>
      <c r="H412" s="1" t="s">
        <v>115</v>
      </c>
      <c r="J412">
        <v>135780</v>
      </c>
      <c r="K412" s="1" t="s">
        <v>3722</v>
      </c>
      <c r="L412" s="1"/>
      <c r="M412" s="1" t="s">
        <v>538</v>
      </c>
      <c r="N412">
        <v>38</v>
      </c>
      <c r="O412" s="1"/>
      <c r="P412" s="1" t="s">
        <v>3659</v>
      </c>
      <c r="Q412" s="1" t="s">
        <v>385</v>
      </c>
      <c r="R412" s="1" t="s">
        <v>163</v>
      </c>
      <c r="S412" s="1" t="s">
        <v>3723</v>
      </c>
      <c r="T412" s="1" t="s">
        <v>1128</v>
      </c>
      <c r="V412" s="1" t="s">
        <v>1129</v>
      </c>
      <c r="W412" s="1" t="s">
        <v>3025</v>
      </c>
      <c r="X412" s="1" t="s">
        <v>3724</v>
      </c>
      <c r="Y412">
        <v>202500</v>
      </c>
      <c r="Z412" s="1" t="s">
        <v>148</v>
      </c>
      <c r="AA412" s="1" t="s">
        <v>164</v>
      </c>
      <c r="AB412" s="1" t="s">
        <v>1130</v>
      </c>
      <c r="AC412" s="1" t="s">
        <v>181</v>
      </c>
      <c r="AD412" s="3">
        <v>1</v>
      </c>
      <c r="AE412" s="1" t="s">
        <v>106</v>
      </c>
      <c r="AF412" s="1" t="s">
        <v>106</v>
      </c>
      <c r="AG412" s="1" t="s">
        <v>108</v>
      </c>
      <c r="AH412" s="1" t="s">
        <v>106</v>
      </c>
      <c r="AI412" s="1"/>
      <c r="AJ412" s="1" t="s">
        <v>108</v>
      </c>
      <c r="AK412" s="1" t="s">
        <v>182</v>
      </c>
      <c r="AL412" s="1"/>
      <c r="AM412" s="1"/>
      <c r="AO412">
        <v>1952</v>
      </c>
      <c r="AP412">
        <v>2</v>
      </c>
      <c r="AQ412" s="1" t="s">
        <v>108</v>
      </c>
      <c r="AR412" s="1" t="s">
        <v>119</v>
      </c>
      <c r="AT412" s="1" t="s">
        <v>119</v>
      </c>
      <c r="AU412" s="1" t="s">
        <v>166</v>
      </c>
      <c r="AV412">
        <v>1917</v>
      </c>
      <c r="AW412" s="1" t="s">
        <v>167</v>
      </c>
      <c r="AX412">
        <v>4</v>
      </c>
      <c r="AY412">
        <v>1</v>
      </c>
      <c r="AZ412">
        <v>1</v>
      </c>
      <c r="BA412">
        <v>8</v>
      </c>
      <c r="BB412" s="1" t="s">
        <v>110</v>
      </c>
      <c r="BC412">
        <v>595</v>
      </c>
      <c r="BH412">
        <v>384</v>
      </c>
      <c r="BI412" s="1"/>
      <c r="BM412" s="1"/>
      <c r="BN412" s="1"/>
      <c r="BV412">
        <v>0</v>
      </c>
      <c r="BX412">
        <v>51650</v>
      </c>
      <c r="BY412">
        <v>84130</v>
      </c>
      <c r="BZ412">
        <v>9270</v>
      </c>
      <c r="CA412" s="1" t="s">
        <v>1119</v>
      </c>
      <c r="CB412" s="1" t="s">
        <v>119</v>
      </c>
      <c r="CD412">
        <v>38870</v>
      </c>
      <c r="CE412" s="1" t="s">
        <v>108</v>
      </c>
      <c r="CF412" s="1" t="s">
        <v>106</v>
      </c>
      <c r="CI412" s="1" t="s">
        <v>3725</v>
      </c>
      <c r="CJ412" s="1" t="s">
        <v>409</v>
      </c>
      <c r="CK412">
        <v>2522164</v>
      </c>
      <c r="CL412">
        <v>183944</v>
      </c>
      <c r="CM412" s="1" t="s">
        <v>1129</v>
      </c>
      <c r="CO412" s="1"/>
      <c r="CP412" s="1"/>
      <c r="CQ412" s="1" t="s">
        <v>3726</v>
      </c>
      <c r="CR412" s="1" t="s">
        <v>3723</v>
      </c>
      <c r="CS412" s="1"/>
      <c r="CU412" s="1" t="s">
        <v>1133</v>
      </c>
      <c r="CV412" s="1" t="s">
        <v>113</v>
      </c>
      <c r="CW412" s="1" t="s">
        <v>1129</v>
      </c>
      <c r="CX412" s="1" t="s">
        <v>1098</v>
      </c>
      <c r="CZ412" s="2">
        <f t="shared" si="6"/>
        <v>135780</v>
      </c>
      <c r="DA412" t="str">
        <f>_xlfn.IFNA(_xlfn.XLOOKUP(R412, LandUseCodes!$A$1:$A$70,LandUseCodes!$B$1:$B$70), "Not Listed")</f>
        <v>R - Single Family/Cabin</v>
      </c>
      <c r="DB412" t="str">
        <f>_xlfn.IFNA(_xlfn.XLOOKUP(AD412, Type!$A$1:$A$3,Type!$B$1:$B$3), "Not Listed")</f>
        <v>Public</v>
      </c>
    </row>
    <row r="413" spans="1:106" x14ac:dyDescent="0.25">
      <c r="A413" s="1" t="s">
        <v>3727</v>
      </c>
      <c r="B413">
        <v>2024</v>
      </c>
      <c r="C413">
        <v>1</v>
      </c>
      <c r="D413" s="1" t="s">
        <v>3728</v>
      </c>
      <c r="E413" s="1" t="s">
        <v>3729</v>
      </c>
      <c r="F413" s="1" t="s">
        <v>3730</v>
      </c>
      <c r="G413">
        <v>50000</v>
      </c>
      <c r="H413" s="1" t="s">
        <v>413</v>
      </c>
      <c r="J413">
        <v>32930</v>
      </c>
      <c r="K413" s="1" t="s">
        <v>3025</v>
      </c>
      <c r="L413" s="1" t="s">
        <v>3731</v>
      </c>
      <c r="M413" s="1" t="s">
        <v>538</v>
      </c>
      <c r="N413">
        <v>36</v>
      </c>
      <c r="P413" s="1" t="s">
        <v>3659</v>
      </c>
      <c r="Q413" s="1" t="s">
        <v>385</v>
      </c>
      <c r="R413" s="1" t="s">
        <v>390</v>
      </c>
      <c r="S413" s="1" t="s">
        <v>3723</v>
      </c>
      <c r="T413" s="1" t="s">
        <v>1128</v>
      </c>
      <c r="U413" s="1"/>
      <c r="V413" s="1" t="s">
        <v>1129</v>
      </c>
      <c r="W413" s="1" t="s">
        <v>3732</v>
      </c>
      <c r="X413" s="1" t="s">
        <v>3733</v>
      </c>
      <c r="Y413">
        <v>12000</v>
      </c>
      <c r="Z413" s="1" t="s">
        <v>148</v>
      </c>
      <c r="AA413" s="1" t="s">
        <v>164</v>
      </c>
      <c r="AB413" s="1" t="s">
        <v>1130</v>
      </c>
      <c r="AC413" s="1" t="s">
        <v>181</v>
      </c>
      <c r="AD413" s="3">
        <v>1</v>
      </c>
      <c r="AE413" s="1" t="s">
        <v>106</v>
      </c>
      <c r="AF413" s="1" t="s">
        <v>106</v>
      </c>
      <c r="AG413" s="1" t="s">
        <v>108</v>
      </c>
      <c r="AH413" s="1" t="s">
        <v>106</v>
      </c>
      <c r="AI413" s="1"/>
      <c r="AJ413" s="1" t="s">
        <v>108</v>
      </c>
      <c r="AK413" s="1" t="s">
        <v>182</v>
      </c>
      <c r="AL413" s="1"/>
      <c r="AQ413" s="1"/>
      <c r="AR413" s="1"/>
      <c r="AT413" s="1"/>
      <c r="AU413" s="1"/>
      <c r="AW413" s="1"/>
      <c r="BI413" s="1"/>
      <c r="BM413" s="1"/>
      <c r="BN413" s="1"/>
      <c r="BV413">
        <v>0</v>
      </c>
      <c r="BW413">
        <v>30420</v>
      </c>
      <c r="BX413">
        <v>29110</v>
      </c>
      <c r="BY413">
        <v>3820</v>
      </c>
      <c r="BZ413">
        <v>3820</v>
      </c>
      <c r="CA413" s="1" t="s">
        <v>1061</v>
      </c>
      <c r="CB413" s="1"/>
      <c r="CD413">
        <v>25125</v>
      </c>
      <c r="CE413" s="1"/>
      <c r="CF413" s="1" t="s">
        <v>106</v>
      </c>
      <c r="CI413" s="1" t="s">
        <v>3734</v>
      </c>
      <c r="CJ413" s="1" t="s">
        <v>3735</v>
      </c>
      <c r="CK413">
        <v>2522314</v>
      </c>
      <c r="CL413">
        <v>183872</v>
      </c>
      <c r="CM413" s="1" t="s">
        <v>1129</v>
      </c>
      <c r="CO413" s="1"/>
      <c r="CP413" s="1"/>
      <c r="CQ413" s="1" t="s">
        <v>3736</v>
      </c>
      <c r="CR413" s="1" t="s">
        <v>3723</v>
      </c>
      <c r="CS413" s="1"/>
      <c r="CT413" s="1"/>
      <c r="CU413" s="1" t="s">
        <v>1133</v>
      </c>
      <c r="CV413" s="1" t="s">
        <v>113</v>
      </c>
      <c r="CW413" s="1" t="s">
        <v>1129</v>
      </c>
      <c r="CX413" s="1"/>
      <c r="CZ413" s="2">
        <f t="shared" si="6"/>
        <v>32930</v>
      </c>
      <c r="DA413" t="str">
        <f>_xlfn.IFNA(_xlfn.XLOOKUP(R413, LandUseCodes!$A$1:$A$70,LandUseCodes!$B$1:$B$70), "Not Listed")</f>
        <v>R - Barns,Stables,Pools,Misc Bldg</v>
      </c>
      <c r="DB413" t="str">
        <f>_xlfn.IFNA(_xlfn.XLOOKUP(AD413, Type!$A$1:$A$3,Type!$B$1:$B$3), "Not Listed")</f>
        <v>Public</v>
      </c>
    </row>
    <row r="414" spans="1:106" x14ac:dyDescent="0.25">
      <c r="A414" s="1" t="s">
        <v>3737</v>
      </c>
      <c r="B414">
        <v>2024</v>
      </c>
      <c r="C414">
        <v>1</v>
      </c>
      <c r="D414" s="1" t="s">
        <v>507</v>
      </c>
      <c r="E414" s="1" t="s">
        <v>575</v>
      </c>
      <c r="F414" s="1"/>
      <c r="H414" s="1"/>
      <c r="I414" s="1" t="s">
        <v>105</v>
      </c>
      <c r="J414">
        <v>109910</v>
      </c>
      <c r="K414" s="1" t="s">
        <v>3285</v>
      </c>
      <c r="L414" s="1"/>
      <c r="M414" s="1" t="s">
        <v>538</v>
      </c>
      <c r="O414" s="1"/>
      <c r="P414" s="1" t="s">
        <v>3668</v>
      </c>
      <c r="Q414" s="1" t="s">
        <v>117</v>
      </c>
      <c r="R414" s="1" t="s">
        <v>390</v>
      </c>
      <c r="S414" s="1" t="s">
        <v>3738</v>
      </c>
      <c r="T414" s="1" t="s">
        <v>1128</v>
      </c>
      <c r="U414" s="1"/>
      <c r="V414" s="1" t="s">
        <v>1129</v>
      </c>
      <c r="W414" s="1"/>
      <c r="X414" s="1"/>
      <c r="Z414" s="1" t="s">
        <v>148</v>
      </c>
      <c r="AA414" s="1" t="s">
        <v>164</v>
      </c>
      <c r="AB414" s="1" t="s">
        <v>1130</v>
      </c>
      <c r="AC414" s="1" t="s">
        <v>181</v>
      </c>
      <c r="AD414" s="3">
        <v>4</v>
      </c>
      <c r="AE414" s="1" t="s">
        <v>106</v>
      </c>
      <c r="AF414" s="1" t="s">
        <v>108</v>
      </c>
      <c r="AG414" s="1" t="s">
        <v>106</v>
      </c>
      <c r="AH414" s="1" t="s">
        <v>106</v>
      </c>
      <c r="AI414" s="1"/>
      <c r="AJ414" s="1"/>
      <c r="AK414" s="1" t="s">
        <v>182</v>
      </c>
      <c r="AL414" s="1"/>
      <c r="AM414" s="1"/>
      <c r="AQ414" s="1"/>
      <c r="AR414" s="1"/>
      <c r="AT414" s="1"/>
      <c r="AU414" s="1"/>
      <c r="AW414" s="1"/>
      <c r="BI414" s="1"/>
      <c r="BM414" s="1"/>
      <c r="BN414" s="1"/>
      <c r="BV414">
        <v>5880</v>
      </c>
      <c r="BW414">
        <v>13740</v>
      </c>
      <c r="BX414">
        <v>101470</v>
      </c>
      <c r="BY414">
        <v>8440</v>
      </c>
      <c r="BZ414">
        <v>8440</v>
      </c>
      <c r="CA414" s="1" t="s">
        <v>1061</v>
      </c>
      <c r="CB414" s="1"/>
      <c r="CC414">
        <v>10.199999999999999</v>
      </c>
      <c r="CE414" s="1"/>
      <c r="CF414" s="1" t="s">
        <v>106</v>
      </c>
      <c r="CI414" s="1" t="s">
        <v>3739</v>
      </c>
      <c r="CJ414" s="1" t="s">
        <v>3740</v>
      </c>
      <c r="CK414">
        <v>2521964</v>
      </c>
      <c r="CL414">
        <v>183670</v>
      </c>
      <c r="CM414" s="1" t="s">
        <v>1129</v>
      </c>
      <c r="CO414" s="1"/>
      <c r="CP414" s="1"/>
      <c r="CQ414" s="1" t="s">
        <v>3741</v>
      </c>
      <c r="CR414" s="1" t="s">
        <v>3738</v>
      </c>
      <c r="CS414" s="1"/>
      <c r="CT414" s="1"/>
      <c r="CU414" s="1" t="s">
        <v>1133</v>
      </c>
      <c r="CV414" s="1" t="s">
        <v>113</v>
      </c>
      <c r="CW414" s="1" t="s">
        <v>1129</v>
      </c>
      <c r="CX414" s="1" t="s">
        <v>1098</v>
      </c>
      <c r="CZ414" s="2">
        <f t="shared" si="6"/>
        <v>14320</v>
      </c>
      <c r="DA414" t="str">
        <f>_xlfn.IFNA(_xlfn.XLOOKUP(R414, LandUseCodes!$A$1:$A$70,LandUseCodes!$B$1:$B$70), "Not Listed")</f>
        <v>R - Barns,Stables,Pools,Misc Bldg</v>
      </c>
      <c r="DB414" t="str">
        <f>_xlfn.IFNA(_xlfn.XLOOKUP(AD414, Type!$A$1:$A$3,Type!$B$1:$B$3), "Not Listed")</f>
        <v>Not Listed</v>
      </c>
    </row>
    <row r="415" spans="1:106" x14ac:dyDescent="0.25">
      <c r="A415" s="1" t="s">
        <v>3742</v>
      </c>
      <c r="B415">
        <v>2024</v>
      </c>
      <c r="C415">
        <v>1</v>
      </c>
      <c r="D415" s="1" t="s">
        <v>3743</v>
      </c>
      <c r="E415" s="1" t="s">
        <v>895</v>
      </c>
      <c r="F415" s="1" t="s">
        <v>3744</v>
      </c>
      <c r="G415">
        <v>930000</v>
      </c>
      <c r="H415" s="1" t="s">
        <v>101</v>
      </c>
      <c r="J415">
        <v>217830</v>
      </c>
      <c r="K415" s="1" t="s">
        <v>3745</v>
      </c>
      <c r="L415" s="1"/>
      <c r="M415" s="1" t="s">
        <v>538</v>
      </c>
      <c r="N415">
        <v>23</v>
      </c>
      <c r="O415" s="1"/>
      <c r="P415" s="1" t="s">
        <v>3668</v>
      </c>
      <c r="Q415" s="1" t="s">
        <v>117</v>
      </c>
      <c r="R415" s="1" t="s">
        <v>173</v>
      </c>
      <c r="S415" s="1" t="s">
        <v>3746</v>
      </c>
      <c r="T415" s="1" t="s">
        <v>1128</v>
      </c>
      <c r="V415" s="1" t="s">
        <v>1129</v>
      </c>
      <c r="W415" s="1" t="s">
        <v>3747</v>
      </c>
      <c r="X415" s="1" t="s">
        <v>3748</v>
      </c>
      <c r="Y415">
        <v>10</v>
      </c>
      <c r="Z415" s="1" t="s">
        <v>148</v>
      </c>
      <c r="AA415" s="1" t="s">
        <v>164</v>
      </c>
      <c r="AB415" s="1" t="s">
        <v>1130</v>
      </c>
      <c r="AC415" s="1" t="s">
        <v>181</v>
      </c>
      <c r="AD415" s="3">
        <v>1</v>
      </c>
      <c r="AE415" s="1" t="s">
        <v>106</v>
      </c>
      <c r="AF415" s="1" t="s">
        <v>108</v>
      </c>
      <c r="AG415" s="1" t="s">
        <v>106</v>
      </c>
      <c r="AH415" s="1" t="s">
        <v>106</v>
      </c>
      <c r="AI415" s="1"/>
      <c r="AJ415" s="1" t="s">
        <v>104</v>
      </c>
      <c r="AK415" s="1" t="s">
        <v>182</v>
      </c>
      <c r="AL415" s="1"/>
      <c r="AM415" s="1"/>
      <c r="AN415">
        <v>1966</v>
      </c>
      <c r="AO415">
        <v>4056</v>
      </c>
      <c r="AP415">
        <v>3</v>
      </c>
      <c r="AQ415" s="1" t="s">
        <v>108</v>
      </c>
      <c r="AR415" s="1" t="s">
        <v>119</v>
      </c>
      <c r="AT415" s="1" t="s">
        <v>119</v>
      </c>
      <c r="AU415" s="1" t="s">
        <v>166</v>
      </c>
      <c r="AV415">
        <v>1730</v>
      </c>
      <c r="AW415" s="1" t="s">
        <v>383</v>
      </c>
      <c r="AX415">
        <v>3</v>
      </c>
      <c r="AY415">
        <v>1</v>
      </c>
      <c r="AZ415">
        <v>1</v>
      </c>
      <c r="BA415">
        <v>11</v>
      </c>
      <c r="BE415">
        <v>0</v>
      </c>
      <c r="BF415">
        <v>0</v>
      </c>
      <c r="BI415" s="1"/>
      <c r="BM415" s="1"/>
      <c r="BN415" s="1"/>
      <c r="BU415" s="1"/>
      <c r="BV415">
        <v>0</v>
      </c>
      <c r="BW415">
        <v>234700</v>
      </c>
      <c r="BX415">
        <v>51650</v>
      </c>
      <c r="BY415">
        <v>166180</v>
      </c>
      <c r="BZ415">
        <v>0</v>
      </c>
      <c r="CA415" s="1" t="s">
        <v>1061</v>
      </c>
      <c r="CB415" s="1" t="s">
        <v>119</v>
      </c>
      <c r="CD415">
        <v>38875</v>
      </c>
      <c r="CE415" s="1" t="s">
        <v>108</v>
      </c>
      <c r="CF415" s="1" t="s">
        <v>106</v>
      </c>
      <c r="CI415" s="1" t="s">
        <v>3749</v>
      </c>
      <c r="CJ415" s="1" t="s">
        <v>3750</v>
      </c>
      <c r="CK415">
        <v>2521682</v>
      </c>
      <c r="CL415">
        <v>183356</v>
      </c>
      <c r="CM415" s="1" t="s">
        <v>1129</v>
      </c>
      <c r="CO415" s="1"/>
      <c r="CP415" s="1"/>
      <c r="CQ415" s="1" t="s">
        <v>3751</v>
      </c>
      <c r="CR415" s="1" t="s">
        <v>3746</v>
      </c>
      <c r="CS415" s="1"/>
      <c r="CU415" s="1" t="s">
        <v>1133</v>
      </c>
      <c r="CV415" s="1" t="s">
        <v>113</v>
      </c>
      <c r="CW415" s="1" t="s">
        <v>1129</v>
      </c>
      <c r="CX415" s="1"/>
      <c r="CZ415" s="2">
        <f t="shared" si="6"/>
        <v>217830</v>
      </c>
      <c r="DA415" t="str">
        <f>_xlfn.IFNA(_xlfn.XLOOKUP(R415, LandUseCodes!$A$1:$A$70,LandUseCodes!$B$1:$B$70), "Not Listed")</f>
        <v>R - Dwelling W/Comm Use Primary R</v>
      </c>
      <c r="DB415" t="str">
        <f>_xlfn.IFNA(_xlfn.XLOOKUP(AD415, Type!$A$1:$A$3,Type!$B$1:$B$3), "Not Listed")</f>
        <v>Public</v>
      </c>
    </row>
    <row r="416" spans="1:106" x14ac:dyDescent="0.25">
      <c r="A416" s="1" t="s">
        <v>3752</v>
      </c>
      <c r="B416">
        <v>2024</v>
      </c>
      <c r="C416">
        <v>1</v>
      </c>
      <c r="D416" s="1" t="s">
        <v>1163</v>
      </c>
      <c r="E416" s="1" t="s">
        <v>610</v>
      </c>
      <c r="F416" s="1" t="s">
        <v>1164</v>
      </c>
      <c r="G416">
        <v>35372</v>
      </c>
      <c r="H416" s="1" t="s">
        <v>101</v>
      </c>
      <c r="J416">
        <v>119680</v>
      </c>
      <c r="K416" s="1" t="s">
        <v>1165</v>
      </c>
      <c r="L416" s="1"/>
      <c r="M416" s="1" t="s">
        <v>538</v>
      </c>
      <c r="O416" s="1"/>
      <c r="P416" s="1" t="s">
        <v>3191</v>
      </c>
      <c r="Q416" s="1" t="s">
        <v>385</v>
      </c>
      <c r="R416" s="1" t="s">
        <v>145</v>
      </c>
      <c r="S416" s="1" t="s">
        <v>1167</v>
      </c>
      <c r="T416" s="1" t="s">
        <v>1168</v>
      </c>
      <c r="U416" s="1" t="s">
        <v>1077</v>
      </c>
      <c r="V416" s="1" t="s">
        <v>1078</v>
      </c>
      <c r="W416" s="1" t="s">
        <v>1169</v>
      </c>
      <c r="X416" s="1" t="s">
        <v>1170</v>
      </c>
      <c r="Y416">
        <v>0</v>
      </c>
      <c r="Z416" s="1" t="s">
        <v>112</v>
      </c>
      <c r="AA416" s="1" t="s">
        <v>116</v>
      </c>
      <c r="AB416" s="1" t="s">
        <v>1208</v>
      </c>
      <c r="AC416" s="1" t="s">
        <v>2686</v>
      </c>
      <c r="AD416" s="3">
        <v>1</v>
      </c>
      <c r="AE416" s="1" t="s">
        <v>106</v>
      </c>
      <c r="AF416" s="1" t="s">
        <v>106</v>
      </c>
      <c r="AG416" s="1" t="s">
        <v>108</v>
      </c>
      <c r="AH416" s="1" t="s">
        <v>106</v>
      </c>
      <c r="AI416" s="1"/>
      <c r="AJ416" s="1" t="s">
        <v>104</v>
      </c>
      <c r="AK416" s="1" t="s">
        <v>182</v>
      </c>
      <c r="AL416" s="1"/>
      <c r="AM416" s="1"/>
      <c r="AQ416" s="1"/>
      <c r="AR416" s="1"/>
      <c r="AT416" s="1"/>
      <c r="AU416" s="1"/>
      <c r="AW416" s="1"/>
      <c r="BI416" s="1"/>
      <c r="BM416" s="1"/>
      <c r="BN416" s="1"/>
      <c r="BV416">
        <v>0</v>
      </c>
      <c r="BW416">
        <v>166230</v>
      </c>
      <c r="BX416">
        <v>119680</v>
      </c>
      <c r="BY416">
        <v>0</v>
      </c>
      <c r="BZ416">
        <v>0</v>
      </c>
      <c r="CA416" s="1" t="s">
        <v>1061</v>
      </c>
      <c r="CB416" s="1"/>
      <c r="CC416">
        <v>2.9750000000000001</v>
      </c>
      <c r="CE416" s="1"/>
      <c r="CF416" s="1" t="s">
        <v>106</v>
      </c>
      <c r="CI416" s="1" t="s">
        <v>3753</v>
      </c>
      <c r="CJ416" s="1" t="s">
        <v>3754</v>
      </c>
      <c r="CK416">
        <v>2522660</v>
      </c>
      <c r="CL416">
        <v>184641</v>
      </c>
      <c r="CM416" s="1" t="s">
        <v>1129</v>
      </c>
      <c r="CO416" s="1"/>
      <c r="CP416" s="1"/>
      <c r="CQ416" s="1" t="s">
        <v>3702</v>
      </c>
      <c r="CR416" s="1" t="s">
        <v>1167</v>
      </c>
      <c r="CS416" s="1" t="s">
        <v>1168</v>
      </c>
      <c r="CU416" s="1" t="s">
        <v>1079</v>
      </c>
      <c r="CV416" s="1" t="s">
        <v>113</v>
      </c>
      <c r="CW416" s="1" t="s">
        <v>1078</v>
      </c>
      <c r="CX416" s="1" t="s">
        <v>1098</v>
      </c>
      <c r="CZ416" s="2">
        <f t="shared" si="6"/>
        <v>119680</v>
      </c>
      <c r="DA416" t="str">
        <f>_xlfn.IFNA(_xlfn.XLOOKUP(R416, LandUseCodes!$A$1:$A$70,LandUseCodes!$B$1:$B$70), "Not Listed")</f>
        <v>E - Railroads</v>
      </c>
      <c r="DB416" t="str">
        <f>_xlfn.IFNA(_xlfn.XLOOKUP(AD416, Type!$A$1:$A$3,Type!$B$1:$B$3), "Not Listed")</f>
        <v>Public</v>
      </c>
    </row>
    <row r="417" spans="1:106" x14ac:dyDescent="0.25">
      <c r="A417" s="1" t="s">
        <v>3755</v>
      </c>
      <c r="B417">
        <v>2024</v>
      </c>
      <c r="C417">
        <v>1</v>
      </c>
      <c r="D417" s="1" t="s">
        <v>2762</v>
      </c>
      <c r="E417" s="1" t="s">
        <v>681</v>
      </c>
      <c r="F417" s="1" t="s">
        <v>581</v>
      </c>
      <c r="G417">
        <v>240000</v>
      </c>
      <c r="H417" s="1"/>
      <c r="J417">
        <v>339170</v>
      </c>
      <c r="K417" s="1" t="s">
        <v>3756</v>
      </c>
      <c r="L417" s="1"/>
      <c r="M417" s="1" t="s">
        <v>538</v>
      </c>
      <c r="N417">
        <v>37</v>
      </c>
      <c r="O417" s="1"/>
      <c r="P417" s="1" t="s">
        <v>1205</v>
      </c>
      <c r="Q417" s="1" t="s">
        <v>117</v>
      </c>
      <c r="R417" s="1" t="s">
        <v>150</v>
      </c>
      <c r="S417" s="1" t="s">
        <v>3757</v>
      </c>
      <c r="T417" s="1" t="s">
        <v>2683</v>
      </c>
      <c r="V417" s="1" t="s">
        <v>3758</v>
      </c>
      <c r="W417" s="1"/>
      <c r="X417" s="1"/>
      <c r="Z417" s="1" t="s">
        <v>112</v>
      </c>
      <c r="AA417" s="1" t="s">
        <v>120</v>
      </c>
      <c r="AB417" s="1" t="s">
        <v>1208</v>
      </c>
      <c r="AC417" s="1" t="s">
        <v>181</v>
      </c>
      <c r="AD417" s="3">
        <v>1</v>
      </c>
      <c r="AE417" s="1" t="s">
        <v>106</v>
      </c>
      <c r="AF417" s="1" t="s">
        <v>106</v>
      </c>
      <c r="AG417" s="1" t="s">
        <v>108</v>
      </c>
      <c r="AH417" s="1" t="s">
        <v>106</v>
      </c>
      <c r="AI417" s="1"/>
      <c r="AJ417" s="1" t="s">
        <v>104</v>
      </c>
      <c r="AK417" s="1" t="s">
        <v>182</v>
      </c>
      <c r="AL417" s="1" t="s">
        <v>107</v>
      </c>
      <c r="AM417" s="1"/>
      <c r="AQ417" s="1"/>
      <c r="AR417" s="1"/>
      <c r="AT417" s="1"/>
      <c r="AU417" s="1"/>
      <c r="AW417" s="1"/>
      <c r="BI417" s="1" t="s">
        <v>804</v>
      </c>
      <c r="BK417">
        <v>8000</v>
      </c>
      <c r="BM417" s="1" t="s">
        <v>112</v>
      </c>
      <c r="BN417" s="1" t="s">
        <v>106</v>
      </c>
      <c r="BO417">
        <v>1977</v>
      </c>
      <c r="BP417">
        <v>8000</v>
      </c>
      <c r="BR417">
        <v>2</v>
      </c>
      <c r="BV417">
        <v>0</v>
      </c>
      <c r="BX417">
        <v>84380</v>
      </c>
      <c r="BY417">
        <v>254790</v>
      </c>
      <c r="BZ417">
        <v>3500</v>
      </c>
      <c r="CA417" s="1" t="s">
        <v>1061</v>
      </c>
      <c r="CB417" s="1"/>
      <c r="CD417">
        <v>26250</v>
      </c>
      <c r="CE417" s="1"/>
      <c r="CF417" s="1" t="s">
        <v>106</v>
      </c>
      <c r="CI417" s="1" t="s">
        <v>3759</v>
      </c>
      <c r="CJ417" s="1" t="s">
        <v>3760</v>
      </c>
      <c r="CK417">
        <v>2522825</v>
      </c>
      <c r="CL417">
        <v>183791</v>
      </c>
      <c r="CM417" s="1" t="s">
        <v>1129</v>
      </c>
      <c r="CN417">
        <v>1</v>
      </c>
      <c r="CO417" s="1"/>
      <c r="CP417" s="1"/>
      <c r="CQ417" s="1" t="s">
        <v>3761</v>
      </c>
      <c r="CR417" s="1" t="s">
        <v>3757</v>
      </c>
      <c r="CS417" s="1"/>
      <c r="CU417" s="1" t="s">
        <v>2689</v>
      </c>
      <c r="CV417" s="1" t="s">
        <v>351</v>
      </c>
      <c r="CW417" s="1" t="s">
        <v>3758</v>
      </c>
      <c r="CX417" s="1"/>
      <c r="CZ417" s="2">
        <f t="shared" si="6"/>
        <v>339170</v>
      </c>
      <c r="DA417" t="str">
        <f>_xlfn.IFNA(_xlfn.XLOOKUP(R417, LandUseCodes!$A$1:$A$70,LandUseCodes!$B$1:$B$70), "Not Listed")</f>
        <v>C - Restaurants, Stores (Retail)</v>
      </c>
      <c r="DB417" t="str">
        <f>_xlfn.IFNA(_xlfn.XLOOKUP(AD417, Type!$A$1:$A$3,Type!$B$1:$B$3), "Not Listed")</f>
        <v>Public</v>
      </c>
    </row>
    <row r="418" spans="1:106" x14ac:dyDescent="0.25">
      <c r="A418" s="1" t="s">
        <v>3762</v>
      </c>
      <c r="B418">
        <v>2024</v>
      </c>
      <c r="C418">
        <v>1</v>
      </c>
      <c r="D418" s="1" t="s">
        <v>231</v>
      </c>
      <c r="E418" s="1" t="s">
        <v>738</v>
      </c>
      <c r="F418" s="1" t="s">
        <v>232</v>
      </c>
      <c r="G418">
        <v>400000</v>
      </c>
      <c r="H418" s="1" t="s">
        <v>101</v>
      </c>
      <c r="J418">
        <v>87050</v>
      </c>
      <c r="K418" s="1" t="s">
        <v>2951</v>
      </c>
      <c r="L418" s="1"/>
      <c r="M418" s="1" t="s">
        <v>538</v>
      </c>
      <c r="P418" s="1" t="s">
        <v>1205</v>
      </c>
      <c r="Q418" s="1" t="s">
        <v>117</v>
      </c>
      <c r="R418" s="1" t="s">
        <v>323</v>
      </c>
      <c r="S418" s="1" t="s">
        <v>2155</v>
      </c>
      <c r="T418" s="1" t="s">
        <v>1178</v>
      </c>
      <c r="U418" s="1"/>
      <c r="V418" s="1" t="s">
        <v>1179</v>
      </c>
      <c r="W418" s="1" t="s">
        <v>1743</v>
      </c>
      <c r="X418" s="1" t="s">
        <v>524</v>
      </c>
      <c r="Y418">
        <v>550000</v>
      </c>
      <c r="Z418" s="1" t="s">
        <v>108</v>
      </c>
      <c r="AA418" s="1" t="s">
        <v>164</v>
      </c>
      <c r="AB418" s="1" t="s">
        <v>1130</v>
      </c>
      <c r="AC418" s="1" t="s">
        <v>181</v>
      </c>
      <c r="AD418" s="3">
        <v>9</v>
      </c>
      <c r="AE418" s="1" t="s">
        <v>107</v>
      </c>
      <c r="AF418" s="1" t="s">
        <v>107</v>
      </c>
      <c r="AG418" s="1" t="s">
        <v>119</v>
      </c>
      <c r="AH418" s="1" t="s">
        <v>148</v>
      </c>
      <c r="AI418" s="1"/>
      <c r="AJ418" s="1" t="s">
        <v>108</v>
      </c>
      <c r="AK418" s="1" t="s">
        <v>182</v>
      </c>
      <c r="AL418" s="1"/>
      <c r="AM418" s="1"/>
      <c r="AQ418" s="1"/>
      <c r="AR418" s="1"/>
      <c r="AT418" s="1"/>
      <c r="AU418" s="1"/>
      <c r="AW418" s="1"/>
      <c r="BI418" s="1"/>
      <c r="BM418" s="1"/>
      <c r="BN418" s="1"/>
      <c r="BV418">
        <v>0</v>
      </c>
      <c r="BX418">
        <v>87050</v>
      </c>
      <c r="BY418">
        <v>0</v>
      </c>
      <c r="BZ418">
        <v>0</v>
      </c>
      <c r="CA418" s="1" t="s">
        <v>1061</v>
      </c>
      <c r="CB418" s="1"/>
      <c r="CC418">
        <v>9</v>
      </c>
      <c r="CE418" s="1"/>
      <c r="CF418" s="1" t="s">
        <v>106</v>
      </c>
      <c r="CG418" s="1" t="s">
        <v>119</v>
      </c>
      <c r="CI418" s="1" t="s">
        <v>3763</v>
      </c>
      <c r="CJ418" s="1" t="s">
        <v>3764</v>
      </c>
      <c r="CK418">
        <v>2522783</v>
      </c>
      <c r="CL418">
        <v>184191</v>
      </c>
      <c r="CM418" s="1" t="s">
        <v>1129</v>
      </c>
      <c r="CO418" s="1"/>
      <c r="CP418" s="1"/>
      <c r="CQ418" s="1" t="s">
        <v>2616</v>
      </c>
      <c r="CR418" s="1" t="s">
        <v>2155</v>
      </c>
      <c r="CS418" s="1"/>
      <c r="CT418" s="1"/>
      <c r="CU418" s="1" t="s">
        <v>1183</v>
      </c>
      <c r="CV418" s="1" t="s">
        <v>113</v>
      </c>
      <c r="CW418" s="1" t="s">
        <v>1179</v>
      </c>
      <c r="CX418" s="1" t="s">
        <v>1098</v>
      </c>
      <c r="CZ418" s="2">
        <f t="shared" si="6"/>
        <v>87050</v>
      </c>
      <c r="DA418" t="str">
        <f>_xlfn.IFNA(_xlfn.XLOOKUP(R418, LandUseCodes!$A$1:$A$70,LandUseCodes!$B$1:$B$70), "Not Listed")</f>
        <v>R - Vacant Land Residential</v>
      </c>
      <c r="DB418" t="str">
        <f>_xlfn.IFNA(_xlfn.XLOOKUP(AD418, Type!$A$1:$A$3,Type!$B$1:$B$3), "Not Listed")</f>
        <v>Not Listed</v>
      </c>
    </row>
    <row r="419" spans="1:106" x14ac:dyDescent="0.25">
      <c r="A419" s="1" t="s">
        <v>3765</v>
      </c>
      <c r="B419">
        <v>2024</v>
      </c>
      <c r="C419">
        <v>1</v>
      </c>
      <c r="D419" s="1" t="s">
        <v>850</v>
      </c>
      <c r="E419" s="1" t="s">
        <v>649</v>
      </c>
      <c r="F419" s="1" t="s">
        <v>851</v>
      </c>
      <c r="G419">
        <v>1</v>
      </c>
      <c r="H419" s="1" t="s">
        <v>115</v>
      </c>
      <c r="J419">
        <v>2204240</v>
      </c>
      <c r="K419" s="1" t="s">
        <v>3766</v>
      </c>
      <c r="L419" s="1"/>
      <c r="M419" s="1" t="s">
        <v>538</v>
      </c>
      <c r="N419">
        <v>25</v>
      </c>
      <c r="O419" s="1"/>
      <c r="P419" s="1" t="s">
        <v>3659</v>
      </c>
      <c r="Q419" s="1" t="s">
        <v>385</v>
      </c>
      <c r="R419" s="1" t="s">
        <v>3767</v>
      </c>
      <c r="S419" s="1" t="s">
        <v>3768</v>
      </c>
      <c r="T419" s="1" t="s">
        <v>1128</v>
      </c>
      <c r="U419" s="1"/>
      <c r="V419" s="1" t="s">
        <v>1129</v>
      </c>
      <c r="W419" s="1" t="s">
        <v>3766</v>
      </c>
      <c r="X419" s="1" t="s">
        <v>3769</v>
      </c>
      <c r="Y419">
        <v>45000</v>
      </c>
      <c r="Z419" s="1" t="s">
        <v>112</v>
      </c>
      <c r="AA419" s="1" t="s">
        <v>116</v>
      </c>
      <c r="AB419" s="1" t="s">
        <v>1208</v>
      </c>
      <c r="AC419" s="1" t="s">
        <v>181</v>
      </c>
      <c r="AD419" s="3">
        <v>4</v>
      </c>
      <c r="AE419" s="1" t="s">
        <v>106</v>
      </c>
      <c r="AF419" s="1" t="s">
        <v>108</v>
      </c>
      <c r="AG419" s="1" t="s">
        <v>108</v>
      </c>
      <c r="AH419" s="1" t="s">
        <v>106</v>
      </c>
      <c r="AI419" s="1"/>
      <c r="AJ419" s="1" t="s">
        <v>108</v>
      </c>
      <c r="AK419" s="1" t="s">
        <v>182</v>
      </c>
      <c r="AL419" s="1" t="s">
        <v>107</v>
      </c>
      <c r="AM419" s="1"/>
      <c r="AQ419" s="1"/>
      <c r="AR419" s="1"/>
      <c r="AT419" s="1"/>
      <c r="AU419" s="1"/>
      <c r="AW419" s="1"/>
      <c r="BI419" s="1" t="s">
        <v>765</v>
      </c>
      <c r="BK419">
        <v>21910</v>
      </c>
      <c r="BM419" s="1" t="s">
        <v>106</v>
      </c>
      <c r="BN419" s="1" t="s">
        <v>106</v>
      </c>
      <c r="BO419">
        <v>2007</v>
      </c>
      <c r="BP419">
        <v>21910</v>
      </c>
      <c r="BR419">
        <v>2</v>
      </c>
      <c r="BV419">
        <v>0</v>
      </c>
      <c r="BW419">
        <v>228920</v>
      </c>
      <c r="BX419">
        <v>221920</v>
      </c>
      <c r="BY419">
        <v>1982320</v>
      </c>
      <c r="BZ419">
        <v>178960</v>
      </c>
      <c r="CA419" s="1" t="s">
        <v>1104</v>
      </c>
      <c r="CB419" s="1"/>
      <c r="CC419">
        <v>8.7460000000000004</v>
      </c>
      <c r="CE419" s="1"/>
      <c r="CF419" s="1" t="s">
        <v>106</v>
      </c>
      <c r="CI419" s="1" t="s">
        <v>3770</v>
      </c>
      <c r="CJ419" s="1" t="s">
        <v>3771</v>
      </c>
      <c r="CK419">
        <v>2523280</v>
      </c>
      <c r="CL419">
        <v>183864</v>
      </c>
      <c r="CM419" s="1" t="s">
        <v>1129</v>
      </c>
      <c r="CN419">
        <v>1</v>
      </c>
      <c r="CO419" s="1"/>
      <c r="CP419" s="1"/>
      <c r="CQ419" s="1" t="s">
        <v>3772</v>
      </c>
      <c r="CR419" s="1" t="s">
        <v>3768</v>
      </c>
      <c r="CS419" s="1"/>
      <c r="CT419" s="1"/>
      <c r="CU419" s="1" t="s">
        <v>1133</v>
      </c>
      <c r="CV419" s="1" t="s">
        <v>113</v>
      </c>
      <c r="CW419" s="1" t="s">
        <v>1129</v>
      </c>
      <c r="CX419" s="1"/>
      <c r="CZ419" s="2">
        <f t="shared" si="6"/>
        <v>2204240</v>
      </c>
      <c r="DA419" t="str">
        <f>_xlfn.IFNA(_xlfn.XLOOKUP(R419, LandUseCodes!$A$1:$A$70,LandUseCodes!$B$1:$B$70), "Not Listed")</f>
        <v>E - Fire Companies</v>
      </c>
      <c r="DB419" t="str">
        <f>_xlfn.IFNA(_xlfn.XLOOKUP(AD419, Type!$A$1:$A$3,Type!$B$1:$B$3), "Not Listed")</f>
        <v>Not Listed</v>
      </c>
    </row>
    <row r="420" spans="1:106" x14ac:dyDescent="0.25">
      <c r="A420" s="1" t="s">
        <v>3773</v>
      </c>
      <c r="B420">
        <v>2024</v>
      </c>
      <c r="C420">
        <v>1</v>
      </c>
      <c r="D420" s="1" t="s">
        <v>719</v>
      </c>
      <c r="E420" s="1" t="s">
        <v>347</v>
      </c>
      <c r="F420" s="1" t="s">
        <v>3774</v>
      </c>
      <c r="G420">
        <v>146000</v>
      </c>
      <c r="H420" s="1"/>
      <c r="J420">
        <v>141570</v>
      </c>
      <c r="K420" s="1" t="s">
        <v>3775</v>
      </c>
      <c r="L420" s="1" t="s">
        <v>359</v>
      </c>
      <c r="M420" s="1" t="s">
        <v>538</v>
      </c>
      <c r="N420">
        <v>33</v>
      </c>
      <c r="O420" s="1"/>
      <c r="P420" s="1" t="s">
        <v>3659</v>
      </c>
      <c r="Q420" s="1" t="s">
        <v>385</v>
      </c>
      <c r="R420" s="1" t="s">
        <v>328</v>
      </c>
      <c r="S420" s="1" t="s">
        <v>3776</v>
      </c>
      <c r="T420" s="1" t="s">
        <v>1128</v>
      </c>
      <c r="V420" s="1" t="s">
        <v>1129</v>
      </c>
      <c r="W420" s="1" t="s">
        <v>3777</v>
      </c>
      <c r="X420" s="1"/>
      <c r="Z420" s="1" t="s">
        <v>148</v>
      </c>
      <c r="AA420" s="1" t="s">
        <v>164</v>
      </c>
      <c r="AB420" s="1" t="s">
        <v>1130</v>
      </c>
      <c r="AC420" s="1" t="s">
        <v>181</v>
      </c>
      <c r="AD420" s="3">
        <v>1</v>
      </c>
      <c r="AE420" s="1" t="s">
        <v>106</v>
      </c>
      <c r="AF420" s="1" t="s">
        <v>106</v>
      </c>
      <c r="AG420" s="1" t="s">
        <v>108</v>
      </c>
      <c r="AH420" s="1" t="s">
        <v>106</v>
      </c>
      <c r="AI420" s="1"/>
      <c r="AJ420" s="1" t="s">
        <v>104</v>
      </c>
      <c r="AK420" s="1" t="s">
        <v>182</v>
      </c>
      <c r="AL420" s="1"/>
      <c r="AM420" s="1"/>
      <c r="AO420">
        <v>2475</v>
      </c>
      <c r="AP420">
        <v>2</v>
      </c>
      <c r="AQ420" s="1" t="s">
        <v>112</v>
      </c>
      <c r="AR420" s="1" t="s">
        <v>119</v>
      </c>
      <c r="AT420" s="1" t="s">
        <v>108</v>
      </c>
      <c r="AU420" s="1" t="s">
        <v>166</v>
      </c>
      <c r="AV420">
        <v>1900</v>
      </c>
      <c r="AW420" s="1" t="s">
        <v>167</v>
      </c>
      <c r="AX420">
        <v>3</v>
      </c>
      <c r="AY420">
        <v>2</v>
      </c>
      <c r="AZ420">
        <v>0</v>
      </c>
      <c r="BA420">
        <v>7</v>
      </c>
      <c r="BH420">
        <v>360</v>
      </c>
      <c r="BI420" s="1"/>
      <c r="BM420" s="1"/>
      <c r="BN420" s="1"/>
      <c r="BU420" s="1"/>
      <c r="BV420">
        <v>0</v>
      </c>
      <c r="BX420">
        <v>55440</v>
      </c>
      <c r="BY420">
        <v>86130</v>
      </c>
      <c r="BZ420">
        <v>5390</v>
      </c>
      <c r="CA420" s="1" t="s">
        <v>1061</v>
      </c>
      <c r="CB420" s="1" t="s">
        <v>108</v>
      </c>
      <c r="CD420">
        <v>43560</v>
      </c>
      <c r="CE420" s="1" t="s">
        <v>108</v>
      </c>
      <c r="CF420" s="1" t="s">
        <v>106</v>
      </c>
      <c r="CI420" s="1" t="s">
        <v>3778</v>
      </c>
      <c r="CJ420" s="1" t="s">
        <v>557</v>
      </c>
      <c r="CK420">
        <v>2522585</v>
      </c>
      <c r="CL420">
        <v>183926</v>
      </c>
      <c r="CM420" s="1" t="s">
        <v>1129</v>
      </c>
      <c r="CO420" s="1"/>
      <c r="CP420" s="1"/>
      <c r="CQ420" s="1" t="s">
        <v>3779</v>
      </c>
      <c r="CR420" s="1" t="s">
        <v>3776</v>
      </c>
      <c r="CS420" s="1"/>
      <c r="CU420" s="1" t="s">
        <v>1133</v>
      </c>
      <c r="CV420" s="1" t="s">
        <v>113</v>
      </c>
      <c r="CW420" s="1" t="s">
        <v>1129</v>
      </c>
      <c r="CX420" s="1" t="s">
        <v>611</v>
      </c>
      <c r="CZ420" s="2">
        <f t="shared" si="6"/>
        <v>141570</v>
      </c>
      <c r="DA420" t="str">
        <f>_xlfn.IFNA(_xlfn.XLOOKUP(R420, LandUseCodes!$A$1:$A$70,LandUseCodes!$B$1:$B$70), "Not Listed")</f>
        <v>R - Two Family</v>
      </c>
      <c r="DB420" t="str">
        <f>_xlfn.IFNA(_xlfn.XLOOKUP(AD420, Type!$A$1:$A$3,Type!$B$1:$B$3), "Not Listed")</f>
        <v>Public</v>
      </c>
    </row>
    <row r="421" spans="1:106" x14ac:dyDescent="0.25">
      <c r="A421" s="1" t="s">
        <v>3780</v>
      </c>
      <c r="B421">
        <v>2024</v>
      </c>
      <c r="C421">
        <v>1</v>
      </c>
      <c r="D421" s="1" t="s">
        <v>3781</v>
      </c>
      <c r="E421" s="1" t="s">
        <v>700</v>
      </c>
      <c r="F421" s="1" t="s">
        <v>834</v>
      </c>
      <c r="G421">
        <v>74000</v>
      </c>
      <c r="H421" s="1"/>
      <c r="J421">
        <v>84720</v>
      </c>
      <c r="K421" s="1" t="s">
        <v>3782</v>
      </c>
      <c r="L421" s="1"/>
      <c r="M421" s="1" t="s">
        <v>538</v>
      </c>
      <c r="N421">
        <v>26</v>
      </c>
      <c r="O421" s="1"/>
      <c r="P421" s="1" t="s">
        <v>1205</v>
      </c>
      <c r="Q421" s="1" t="s">
        <v>117</v>
      </c>
      <c r="R421" s="1" t="s">
        <v>163</v>
      </c>
      <c r="S421" s="1" t="s">
        <v>3783</v>
      </c>
      <c r="T421" s="1" t="s">
        <v>964</v>
      </c>
      <c r="V421" s="1" t="s">
        <v>965</v>
      </c>
      <c r="W421" s="1" t="s">
        <v>3784</v>
      </c>
      <c r="X421" s="1"/>
      <c r="Z421" s="1" t="s">
        <v>148</v>
      </c>
      <c r="AA421" s="1" t="s">
        <v>164</v>
      </c>
      <c r="AB421" s="1" t="s">
        <v>1130</v>
      </c>
      <c r="AC421" s="1" t="s">
        <v>181</v>
      </c>
      <c r="AD421" s="3">
        <v>1</v>
      </c>
      <c r="AE421" s="1" t="s">
        <v>106</v>
      </c>
      <c r="AF421" s="1" t="s">
        <v>106</v>
      </c>
      <c r="AG421" s="1" t="s">
        <v>108</v>
      </c>
      <c r="AH421" s="1" t="s">
        <v>106</v>
      </c>
      <c r="AI421" s="1"/>
      <c r="AJ421" s="1" t="s">
        <v>104</v>
      </c>
      <c r="AK421" s="1" t="s">
        <v>182</v>
      </c>
      <c r="AL421" s="1"/>
      <c r="AM421" s="1"/>
      <c r="AO421">
        <v>1770</v>
      </c>
      <c r="AP421">
        <v>2</v>
      </c>
      <c r="AQ421" s="1" t="s">
        <v>106</v>
      </c>
      <c r="AR421" s="1" t="s">
        <v>119</v>
      </c>
      <c r="AT421" s="1" t="s">
        <v>108</v>
      </c>
      <c r="AU421" s="1" t="s">
        <v>166</v>
      </c>
      <c r="AV421">
        <v>1930</v>
      </c>
      <c r="AW421" s="1" t="s">
        <v>167</v>
      </c>
      <c r="AX421">
        <v>4</v>
      </c>
      <c r="AY421">
        <v>1</v>
      </c>
      <c r="AZ421">
        <v>1</v>
      </c>
      <c r="BA421">
        <v>8</v>
      </c>
      <c r="BH421">
        <v>360</v>
      </c>
      <c r="BI421" s="1"/>
      <c r="BM421" s="1"/>
      <c r="BN421" s="1"/>
      <c r="BV421">
        <v>0</v>
      </c>
      <c r="BW421">
        <v>75000</v>
      </c>
      <c r="BX421">
        <v>45930</v>
      </c>
      <c r="BY421">
        <v>38790</v>
      </c>
      <c r="BZ421">
        <v>7960</v>
      </c>
      <c r="CA421" s="1" t="s">
        <v>1061</v>
      </c>
      <c r="CB421" s="1" t="s">
        <v>108</v>
      </c>
      <c r="CD421">
        <v>31907</v>
      </c>
      <c r="CE421" s="1" t="s">
        <v>108</v>
      </c>
      <c r="CF421" s="1" t="s">
        <v>106</v>
      </c>
      <c r="CI421" s="1" t="s">
        <v>3785</v>
      </c>
      <c r="CJ421" s="1" t="s">
        <v>168</v>
      </c>
      <c r="CK421">
        <v>2522393</v>
      </c>
      <c r="CL421">
        <v>183789</v>
      </c>
      <c r="CM421" s="1" t="s">
        <v>1129</v>
      </c>
      <c r="CO421" s="1"/>
      <c r="CP421" s="1"/>
      <c r="CQ421" s="1" t="s">
        <v>3786</v>
      </c>
      <c r="CR421" s="1" t="s">
        <v>3783</v>
      </c>
      <c r="CS421" s="1"/>
      <c r="CU421" s="1" t="s">
        <v>966</v>
      </c>
      <c r="CV421" s="1" t="s">
        <v>351</v>
      </c>
      <c r="CW421" s="1" t="s">
        <v>965</v>
      </c>
      <c r="CX421" s="1"/>
      <c r="CZ421" s="2">
        <f t="shared" si="6"/>
        <v>84720</v>
      </c>
      <c r="DA421" t="str">
        <f>_xlfn.IFNA(_xlfn.XLOOKUP(R421, LandUseCodes!$A$1:$A$70,LandUseCodes!$B$1:$B$70), "Not Listed")</f>
        <v>R - Single Family/Cabin</v>
      </c>
      <c r="DB421" t="str">
        <f>_xlfn.IFNA(_xlfn.XLOOKUP(AD421, Type!$A$1:$A$3,Type!$B$1:$B$3), "Not Listed")</f>
        <v>Public</v>
      </c>
    </row>
    <row r="422" spans="1:106" x14ac:dyDescent="0.25">
      <c r="A422" s="1" t="s">
        <v>3787</v>
      </c>
      <c r="B422">
        <v>2024</v>
      </c>
      <c r="C422">
        <v>1</v>
      </c>
      <c r="D422" s="1" t="s">
        <v>461</v>
      </c>
      <c r="E422" s="1" t="s">
        <v>2153</v>
      </c>
      <c r="F422" s="1" t="s">
        <v>462</v>
      </c>
      <c r="G422">
        <v>190000</v>
      </c>
      <c r="H422" s="1"/>
      <c r="J422">
        <v>114180</v>
      </c>
      <c r="K422" s="1" t="s">
        <v>3788</v>
      </c>
      <c r="L422" s="1"/>
      <c r="M422" s="1" t="s">
        <v>538</v>
      </c>
      <c r="N422">
        <v>34</v>
      </c>
      <c r="O422" s="1"/>
      <c r="P422" s="1" t="s">
        <v>3659</v>
      </c>
      <c r="Q422" s="1" t="s">
        <v>385</v>
      </c>
      <c r="R422" s="1" t="s">
        <v>163</v>
      </c>
      <c r="S422" s="1" t="s">
        <v>3789</v>
      </c>
      <c r="T422" s="1" t="s">
        <v>1128</v>
      </c>
      <c r="U422" s="1"/>
      <c r="V422" s="1" t="s">
        <v>1129</v>
      </c>
      <c r="W422" s="1" t="s">
        <v>3790</v>
      </c>
      <c r="X422" s="1" t="s">
        <v>194</v>
      </c>
      <c r="Y422">
        <v>134900</v>
      </c>
      <c r="Z422" s="1" t="s">
        <v>148</v>
      </c>
      <c r="AA422" s="1" t="s">
        <v>164</v>
      </c>
      <c r="AB422" s="1" t="s">
        <v>1130</v>
      </c>
      <c r="AC422" s="1" t="s">
        <v>181</v>
      </c>
      <c r="AD422" s="3">
        <v>1</v>
      </c>
      <c r="AE422" s="1" t="s">
        <v>106</v>
      </c>
      <c r="AF422" s="1" t="s">
        <v>106</v>
      </c>
      <c r="AG422" s="1" t="s">
        <v>108</v>
      </c>
      <c r="AH422" s="1" t="s">
        <v>106</v>
      </c>
      <c r="AI422" s="1"/>
      <c r="AJ422" s="1" t="s">
        <v>104</v>
      </c>
      <c r="AK422" s="1" t="s">
        <v>182</v>
      </c>
      <c r="AL422" s="1"/>
      <c r="AM422" s="1"/>
      <c r="AO422">
        <v>2080</v>
      </c>
      <c r="AP422">
        <v>2</v>
      </c>
      <c r="AQ422" s="1" t="s">
        <v>112</v>
      </c>
      <c r="AR422" s="1" t="s">
        <v>119</v>
      </c>
      <c r="AT422" s="1" t="s">
        <v>108</v>
      </c>
      <c r="AU422" s="1" t="s">
        <v>166</v>
      </c>
      <c r="AV422">
        <v>1900</v>
      </c>
      <c r="AW422" s="1" t="s">
        <v>167</v>
      </c>
      <c r="AX422">
        <v>3</v>
      </c>
      <c r="AY422">
        <v>1</v>
      </c>
      <c r="AZ422">
        <v>1</v>
      </c>
      <c r="BA422">
        <v>6</v>
      </c>
      <c r="BH422">
        <v>384</v>
      </c>
      <c r="BI422" s="1"/>
      <c r="BM422" s="1"/>
      <c r="BN422" s="1"/>
      <c r="BV422">
        <v>0</v>
      </c>
      <c r="BX422">
        <v>32580</v>
      </c>
      <c r="BY422">
        <v>81600</v>
      </c>
      <c r="BZ422">
        <v>5800</v>
      </c>
      <c r="CA422" s="1" t="s">
        <v>1061</v>
      </c>
      <c r="CB422" s="1" t="s">
        <v>108</v>
      </c>
      <c r="CD422">
        <v>15327</v>
      </c>
      <c r="CE422" s="1" t="s">
        <v>108</v>
      </c>
      <c r="CF422" s="1" t="s">
        <v>106</v>
      </c>
      <c r="CI422" s="1" t="s">
        <v>3791</v>
      </c>
      <c r="CJ422" s="1" t="s">
        <v>168</v>
      </c>
      <c r="CK422">
        <v>2522466</v>
      </c>
      <c r="CL422">
        <v>183748</v>
      </c>
      <c r="CM422" s="1" t="s">
        <v>1129</v>
      </c>
      <c r="CO422" s="1"/>
      <c r="CP422" s="1"/>
      <c r="CQ422" s="1" t="s">
        <v>3789</v>
      </c>
      <c r="CR422" s="1" t="s">
        <v>3789</v>
      </c>
      <c r="CS422" s="1"/>
      <c r="CT422" s="1"/>
      <c r="CU422" s="1" t="s">
        <v>1133</v>
      </c>
      <c r="CV422" s="1" t="s">
        <v>113</v>
      </c>
      <c r="CW422" s="1" t="s">
        <v>1129</v>
      </c>
      <c r="CX422" s="1"/>
      <c r="CZ422" s="2">
        <f t="shared" si="6"/>
        <v>114180</v>
      </c>
      <c r="DA422" t="str">
        <f>_xlfn.IFNA(_xlfn.XLOOKUP(R422, LandUseCodes!$A$1:$A$70,LandUseCodes!$B$1:$B$70), "Not Listed")</f>
        <v>R - Single Family/Cabin</v>
      </c>
      <c r="DB422" t="str">
        <f>_xlfn.IFNA(_xlfn.XLOOKUP(AD422, Type!$A$1:$A$3,Type!$B$1:$B$3), "Not Listed")</f>
        <v>Public</v>
      </c>
    </row>
    <row r="423" spans="1:106" x14ac:dyDescent="0.25">
      <c r="A423" s="1" t="s">
        <v>3792</v>
      </c>
      <c r="B423">
        <v>2024</v>
      </c>
      <c r="C423">
        <v>1</v>
      </c>
      <c r="D423" s="1" t="s">
        <v>3793</v>
      </c>
      <c r="E423" s="1" t="s">
        <v>708</v>
      </c>
      <c r="F423" s="1" t="s">
        <v>877</v>
      </c>
      <c r="G423">
        <v>180000</v>
      </c>
      <c r="H423" s="1"/>
      <c r="J423">
        <v>135300</v>
      </c>
      <c r="K423" s="1" t="s">
        <v>3794</v>
      </c>
      <c r="L423" s="1" t="s">
        <v>3795</v>
      </c>
      <c r="M423" s="1" t="s">
        <v>538</v>
      </c>
      <c r="N423">
        <v>32</v>
      </c>
      <c r="O423" s="1"/>
      <c r="P423" s="1" t="s">
        <v>3659</v>
      </c>
      <c r="Q423" s="1" t="s">
        <v>385</v>
      </c>
      <c r="R423" s="1" t="s">
        <v>163</v>
      </c>
      <c r="S423" s="1" t="s">
        <v>3796</v>
      </c>
      <c r="T423" s="1" t="s">
        <v>1128</v>
      </c>
      <c r="U423" s="1"/>
      <c r="V423" s="1" t="s">
        <v>1129</v>
      </c>
      <c r="W423" s="1" t="s">
        <v>3797</v>
      </c>
      <c r="X423" s="1" t="s">
        <v>716</v>
      </c>
      <c r="Y423">
        <v>1</v>
      </c>
      <c r="Z423" s="1" t="s">
        <v>148</v>
      </c>
      <c r="AA423" s="1" t="s">
        <v>164</v>
      </c>
      <c r="AB423" s="1" t="s">
        <v>1130</v>
      </c>
      <c r="AC423" s="1" t="s">
        <v>181</v>
      </c>
      <c r="AD423" s="3">
        <v>1</v>
      </c>
      <c r="AE423" s="1" t="s">
        <v>106</v>
      </c>
      <c r="AF423" s="1" t="s">
        <v>106</v>
      </c>
      <c r="AG423" s="1" t="s">
        <v>106</v>
      </c>
      <c r="AH423" s="1" t="s">
        <v>106</v>
      </c>
      <c r="AI423" s="1" t="s">
        <v>160</v>
      </c>
      <c r="AJ423" s="1" t="s">
        <v>104</v>
      </c>
      <c r="AK423" s="1" t="s">
        <v>182</v>
      </c>
      <c r="AL423" s="1"/>
      <c r="AM423" s="1"/>
      <c r="AO423">
        <v>2201</v>
      </c>
      <c r="AP423">
        <v>2</v>
      </c>
      <c r="AQ423" s="1" t="s">
        <v>112</v>
      </c>
      <c r="AR423" s="1" t="s">
        <v>119</v>
      </c>
      <c r="AT423" s="1" t="s">
        <v>119</v>
      </c>
      <c r="AU423" s="1" t="s">
        <v>166</v>
      </c>
      <c r="AV423">
        <v>1900</v>
      </c>
      <c r="AW423" s="1" t="s">
        <v>167</v>
      </c>
      <c r="AX423">
        <v>4</v>
      </c>
      <c r="AY423">
        <v>1</v>
      </c>
      <c r="AZ423">
        <v>1</v>
      </c>
      <c r="BA423">
        <v>8</v>
      </c>
      <c r="BH423">
        <v>1936</v>
      </c>
      <c r="BI423" s="1"/>
      <c r="BM423" s="1"/>
      <c r="BN423" s="1"/>
      <c r="BV423">
        <v>0</v>
      </c>
      <c r="BX423">
        <v>39240</v>
      </c>
      <c r="BY423">
        <v>96060</v>
      </c>
      <c r="BZ423">
        <v>10650</v>
      </c>
      <c r="CA423" s="1" t="s">
        <v>1061</v>
      </c>
      <c r="CB423" s="1" t="s">
        <v>119</v>
      </c>
      <c r="CD423">
        <v>23550</v>
      </c>
      <c r="CE423" s="1" t="s">
        <v>119</v>
      </c>
      <c r="CF423" s="1" t="s">
        <v>106</v>
      </c>
      <c r="CG423" s="1" t="s">
        <v>119</v>
      </c>
      <c r="CI423" s="1" t="s">
        <v>3798</v>
      </c>
      <c r="CJ423" s="1" t="s">
        <v>3799</v>
      </c>
      <c r="CK423">
        <v>2522535</v>
      </c>
      <c r="CL423">
        <v>183703</v>
      </c>
      <c r="CM423" s="1" t="s">
        <v>1129</v>
      </c>
      <c r="CO423" s="1"/>
      <c r="CP423" s="1"/>
      <c r="CQ423" s="1" t="s">
        <v>3796</v>
      </c>
      <c r="CR423" s="1" t="s">
        <v>3796</v>
      </c>
      <c r="CS423" s="1"/>
      <c r="CT423" s="1"/>
      <c r="CU423" s="1" t="s">
        <v>1133</v>
      </c>
      <c r="CV423" s="1" t="s">
        <v>113</v>
      </c>
      <c r="CW423" s="1" t="s">
        <v>1129</v>
      </c>
      <c r="CX423" s="1"/>
      <c r="CZ423" s="2">
        <f t="shared" si="6"/>
        <v>135300</v>
      </c>
      <c r="DA423" t="str">
        <f>_xlfn.IFNA(_xlfn.XLOOKUP(R423, LandUseCodes!$A$1:$A$70,LandUseCodes!$B$1:$B$70), "Not Listed")</f>
        <v>R - Single Family/Cabin</v>
      </c>
      <c r="DB423" t="str">
        <f>_xlfn.IFNA(_xlfn.XLOOKUP(AD423, Type!$A$1:$A$3,Type!$B$1:$B$3), "Not Listed")</f>
        <v>Public</v>
      </c>
    </row>
    <row r="424" spans="1:106" x14ac:dyDescent="0.25">
      <c r="A424" s="1" t="s">
        <v>3800</v>
      </c>
      <c r="B424">
        <v>2024</v>
      </c>
      <c r="C424">
        <v>1</v>
      </c>
      <c r="D424" s="1" t="s">
        <v>3801</v>
      </c>
      <c r="E424" s="1" t="s">
        <v>556</v>
      </c>
      <c r="F424" s="1" t="s">
        <v>894</v>
      </c>
      <c r="G424">
        <v>210000</v>
      </c>
      <c r="H424" s="1" t="s">
        <v>144</v>
      </c>
      <c r="J424">
        <v>60000</v>
      </c>
      <c r="K424" s="1" t="s">
        <v>3802</v>
      </c>
      <c r="L424" s="1"/>
      <c r="M424" s="1" t="s">
        <v>538</v>
      </c>
      <c r="N424">
        <v>30</v>
      </c>
      <c r="O424" s="1"/>
      <c r="P424" s="1" t="s">
        <v>3659</v>
      </c>
      <c r="Q424" s="1" t="s">
        <v>385</v>
      </c>
      <c r="R424" s="1" t="s">
        <v>163</v>
      </c>
      <c r="S424" s="1" t="s">
        <v>3803</v>
      </c>
      <c r="T424" s="1" t="s">
        <v>1128</v>
      </c>
      <c r="V424" s="1" t="s">
        <v>1129</v>
      </c>
      <c r="W424" s="1" t="s">
        <v>3804</v>
      </c>
      <c r="X424" s="1"/>
      <c r="Z424" s="1" t="s">
        <v>148</v>
      </c>
      <c r="AA424" s="1" t="s">
        <v>164</v>
      </c>
      <c r="AB424" s="1" t="s">
        <v>1130</v>
      </c>
      <c r="AC424" s="1" t="s">
        <v>181</v>
      </c>
      <c r="AD424" s="3">
        <v>1</v>
      </c>
      <c r="AE424" s="1" t="s">
        <v>106</v>
      </c>
      <c r="AF424" s="1" t="s">
        <v>106</v>
      </c>
      <c r="AG424" s="1" t="s">
        <v>108</v>
      </c>
      <c r="AH424" s="1" t="s">
        <v>106</v>
      </c>
      <c r="AI424" s="1"/>
      <c r="AJ424" s="1" t="s">
        <v>104</v>
      </c>
      <c r="AK424" s="1" t="s">
        <v>182</v>
      </c>
      <c r="AL424" s="1"/>
      <c r="AM424" s="1"/>
      <c r="AO424">
        <v>1860</v>
      </c>
      <c r="AP424">
        <v>2</v>
      </c>
      <c r="AQ424" s="1" t="s">
        <v>108</v>
      </c>
      <c r="AR424" s="1" t="s">
        <v>119</v>
      </c>
      <c r="AT424" s="1" t="s">
        <v>119</v>
      </c>
      <c r="AU424" s="1" t="s">
        <v>166</v>
      </c>
      <c r="AV424">
        <v>1900</v>
      </c>
      <c r="AW424" s="1" t="s">
        <v>167</v>
      </c>
      <c r="AX424">
        <v>3</v>
      </c>
      <c r="AY424">
        <v>1</v>
      </c>
      <c r="AZ424">
        <v>1</v>
      </c>
      <c r="BA424">
        <v>6</v>
      </c>
      <c r="BH424">
        <v>440</v>
      </c>
      <c r="BI424" s="1"/>
      <c r="BM424" s="1"/>
      <c r="BN424" s="1"/>
      <c r="BV424">
        <v>0</v>
      </c>
      <c r="BW424">
        <v>114360</v>
      </c>
      <c r="BX424">
        <v>30000</v>
      </c>
      <c r="BY424">
        <v>30000</v>
      </c>
      <c r="BZ424">
        <v>3890</v>
      </c>
      <c r="CA424" s="1" t="s">
        <v>1061</v>
      </c>
      <c r="CB424" s="1" t="s">
        <v>119</v>
      </c>
      <c r="CD424">
        <v>18968</v>
      </c>
      <c r="CE424" s="1" t="s">
        <v>108</v>
      </c>
      <c r="CF424" s="1" t="s">
        <v>106</v>
      </c>
      <c r="CI424" s="1" t="s">
        <v>3805</v>
      </c>
      <c r="CJ424" s="1" t="s">
        <v>168</v>
      </c>
      <c r="CK424">
        <v>2522615</v>
      </c>
      <c r="CL424">
        <v>183654</v>
      </c>
      <c r="CM424" s="1" t="s">
        <v>1129</v>
      </c>
      <c r="CO424" s="1"/>
      <c r="CP424" s="1"/>
      <c r="CQ424" s="1" t="s">
        <v>3803</v>
      </c>
      <c r="CR424" s="1" t="s">
        <v>3803</v>
      </c>
      <c r="CS424" s="1"/>
      <c r="CU424" s="1" t="s">
        <v>1133</v>
      </c>
      <c r="CV424" s="1" t="s">
        <v>113</v>
      </c>
      <c r="CW424" s="1" t="s">
        <v>1129</v>
      </c>
      <c r="CX424" s="1"/>
      <c r="CZ424" s="2">
        <f t="shared" si="6"/>
        <v>60000</v>
      </c>
      <c r="DA424" t="str">
        <f>_xlfn.IFNA(_xlfn.XLOOKUP(R424, LandUseCodes!$A$1:$A$70,LandUseCodes!$B$1:$B$70), "Not Listed")</f>
        <v>R - Single Family/Cabin</v>
      </c>
      <c r="DB424" t="str">
        <f>_xlfn.IFNA(_xlfn.XLOOKUP(AD424, Type!$A$1:$A$3,Type!$B$1:$B$3), "Not Listed")</f>
        <v>Public</v>
      </c>
    </row>
    <row r="425" spans="1:106" x14ac:dyDescent="0.25">
      <c r="A425" s="1" t="s">
        <v>3806</v>
      </c>
      <c r="B425">
        <v>2024</v>
      </c>
      <c r="C425">
        <v>1</v>
      </c>
      <c r="D425" s="1" t="s">
        <v>909</v>
      </c>
      <c r="E425" s="1" t="s">
        <v>883</v>
      </c>
      <c r="F425" s="1" t="s">
        <v>910</v>
      </c>
      <c r="G425">
        <v>430000</v>
      </c>
      <c r="H425" s="1"/>
      <c r="J425">
        <v>270300</v>
      </c>
      <c r="K425" s="1" t="s">
        <v>3807</v>
      </c>
      <c r="L425" s="1"/>
      <c r="M425" s="1" t="s">
        <v>538</v>
      </c>
      <c r="N425">
        <v>26</v>
      </c>
      <c r="O425" s="1"/>
      <c r="P425" s="1" t="s">
        <v>3659</v>
      </c>
      <c r="Q425" s="1" t="s">
        <v>385</v>
      </c>
      <c r="R425" s="1" t="s">
        <v>891</v>
      </c>
      <c r="S425" s="1" t="s">
        <v>3808</v>
      </c>
      <c r="T425" s="1" t="s">
        <v>2647</v>
      </c>
      <c r="V425" s="1" t="s">
        <v>2648</v>
      </c>
      <c r="W425" s="1" t="s">
        <v>3809</v>
      </c>
      <c r="X425" s="1" t="s">
        <v>426</v>
      </c>
      <c r="Y425">
        <v>85000</v>
      </c>
      <c r="Z425" s="1" t="s">
        <v>119</v>
      </c>
      <c r="AA425" s="1" t="s">
        <v>105</v>
      </c>
      <c r="AB425" s="1" t="s">
        <v>1130</v>
      </c>
      <c r="AC425" s="1" t="s">
        <v>181</v>
      </c>
      <c r="AD425" s="3">
        <v>1</v>
      </c>
      <c r="AE425" s="1" t="s">
        <v>106</v>
      </c>
      <c r="AF425" s="1" t="s">
        <v>106</v>
      </c>
      <c r="AG425" s="1" t="s">
        <v>107</v>
      </c>
      <c r="AH425" s="1" t="s">
        <v>106</v>
      </c>
      <c r="AI425" s="1"/>
      <c r="AJ425" s="1" t="s">
        <v>104</v>
      </c>
      <c r="AK425" s="1" t="s">
        <v>182</v>
      </c>
      <c r="AL425" s="1"/>
      <c r="AM425" s="1"/>
      <c r="AO425">
        <v>8275</v>
      </c>
      <c r="AP425">
        <v>2</v>
      </c>
      <c r="AQ425" s="1" t="s">
        <v>112</v>
      </c>
      <c r="AR425" s="1" t="s">
        <v>119</v>
      </c>
      <c r="AT425" s="1" t="s">
        <v>119</v>
      </c>
      <c r="AU425" s="1" t="s">
        <v>166</v>
      </c>
      <c r="AV425">
        <v>1930</v>
      </c>
      <c r="AW425" s="1" t="s">
        <v>167</v>
      </c>
      <c r="AX425">
        <v>10</v>
      </c>
      <c r="AY425">
        <v>5</v>
      </c>
      <c r="AZ425">
        <v>0</v>
      </c>
      <c r="BA425">
        <v>20</v>
      </c>
      <c r="BI425" s="1"/>
      <c r="BM425" s="1"/>
      <c r="BN425" s="1"/>
      <c r="BU425" s="1"/>
      <c r="BV425">
        <v>0</v>
      </c>
      <c r="BX425">
        <v>93310</v>
      </c>
      <c r="BY425">
        <v>176990</v>
      </c>
      <c r="BZ425">
        <v>0</v>
      </c>
      <c r="CA425" s="1" t="s">
        <v>1061</v>
      </c>
      <c r="CB425" s="1" t="s">
        <v>119</v>
      </c>
      <c r="CC425">
        <v>2.2000000000000002</v>
      </c>
      <c r="CE425" s="1" t="s">
        <v>108</v>
      </c>
      <c r="CF425" s="1" t="s">
        <v>108</v>
      </c>
      <c r="CI425" s="1" t="s">
        <v>3810</v>
      </c>
      <c r="CJ425" s="1" t="s">
        <v>3811</v>
      </c>
      <c r="CK425">
        <v>2522864</v>
      </c>
      <c r="CL425">
        <v>183481</v>
      </c>
      <c r="CM425" s="1" t="s">
        <v>1129</v>
      </c>
      <c r="CO425" s="1"/>
      <c r="CP425" s="1"/>
      <c r="CQ425" s="1" t="s">
        <v>3812</v>
      </c>
      <c r="CR425" s="1" t="s">
        <v>3808</v>
      </c>
      <c r="CS425" s="1"/>
      <c r="CU425" s="1" t="s">
        <v>2652</v>
      </c>
      <c r="CV425" s="1" t="s">
        <v>351</v>
      </c>
      <c r="CW425" s="1" t="s">
        <v>2648</v>
      </c>
      <c r="CX425" s="1"/>
      <c r="CZ425" s="2">
        <f t="shared" si="6"/>
        <v>270300</v>
      </c>
      <c r="DA425" t="str">
        <f>_xlfn.IFNA(_xlfn.XLOOKUP(R425, LandUseCodes!$A$1:$A$70,LandUseCodes!$B$1:$B$70), "Not Listed")</f>
        <v>A - Aparments (4-19 Units)</v>
      </c>
      <c r="DB425" t="str">
        <f>_xlfn.IFNA(_xlfn.XLOOKUP(AD425, Type!$A$1:$A$3,Type!$B$1:$B$3), "Not Listed")</f>
        <v>Public</v>
      </c>
    </row>
    <row r="426" spans="1:106" x14ac:dyDescent="0.25">
      <c r="A426" s="1" t="s">
        <v>3813</v>
      </c>
      <c r="B426">
        <v>2024</v>
      </c>
      <c r="C426">
        <v>1</v>
      </c>
      <c r="D426" s="1" t="s">
        <v>855</v>
      </c>
      <c r="E426" s="1" t="s">
        <v>470</v>
      </c>
      <c r="F426" s="1" t="s">
        <v>211</v>
      </c>
      <c r="G426">
        <v>275000</v>
      </c>
      <c r="H426" s="1"/>
      <c r="J426">
        <v>159590</v>
      </c>
      <c r="K426" s="1" t="s">
        <v>3814</v>
      </c>
      <c r="L426" s="1"/>
      <c r="M426" s="1" t="s">
        <v>538</v>
      </c>
      <c r="N426">
        <v>28</v>
      </c>
      <c r="O426" s="1"/>
      <c r="P426" s="1" t="s">
        <v>3659</v>
      </c>
      <c r="Q426" s="1" t="s">
        <v>385</v>
      </c>
      <c r="R426" s="1" t="s">
        <v>163</v>
      </c>
      <c r="S426" s="1" t="s">
        <v>3815</v>
      </c>
      <c r="T426" s="1" t="s">
        <v>1128</v>
      </c>
      <c r="U426" s="1"/>
      <c r="V426" s="1" t="s">
        <v>1129</v>
      </c>
      <c r="W426" s="1" t="s">
        <v>3816</v>
      </c>
      <c r="X426" s="1"/>
      <c r="Z426" s="1" t="s">
        <v>148</v>
      </c>
      <c r="AA426" s="1" t="s">
        <v>164</v>
      </c>
      <c r="AB426" s="1" t="s">
        <v>1130</v>
      </c>
      <c r="AC426" s="1" t="s">
        <v>181</v>
      </c>
      <c r="AD426" s="3">
        <v>1</v>
      </c>
      <c r="AE426" s="1" t="s">
        <v>106</v>
      </c>
      <c r="AF426" s="1" t="s">
        <v>106</v>
      </c>
      <c r="AG426" s="1" t="s">
        <v>108</v>
      </c>
      <c r="AH426" s="1" t="s">
        <v>106</v>
      </c>
      <c r="AI426" s="1"/>
      <c r="AJ426" s="1" t="s">
        <v>104</v>
      </c>
      <c r="AK426" s="1" t="s">
        <v>182</v>
      </c>
      <c r="AL426" s="1"/>
      <c r="AM426" s="1"/>
      <c r="AO426">
        <v>2336</v>
      </c>
      <c r="AP426">
        <v>1</v>
      </c>
      <c r="AQ426" s="1" t="s">
        <v>112</v>
      </c>
      <c r="AR426" s="1" t="s">
        <v>119</v>
      </c>
      <c r="AT426" s="1" t="s">
        <v>119</v>
      </c>
      <c r="AU426" s="1" t="s">
        <v>166</v>
      </c>
      <c r="AV426">
        <v>1978</v>
      </c>
      <c r="AW426" s="1" t="s">
        <v>182</v>
      </c>
      <c r="AX426">
        <v>3</v>
      </c>
      <c r="AY426">
        <v>2</v>
      </c>
      <c r="AZ426">
        <v>0</v>
      </c>
      <c r="BA426">
        <v>7</v>
      </c>
      <c r="BE426">
        <v>1</v>
      </c>
      <c r="BF426">
        <v>1</v>
      </c>
      <c r="BI426" s="1"/>
      <c r="BM426" s="1"/>
      <c r="BN426" s="1"/>
      <c r="BV426">
        <v>0</v>
      </c>
      <c r="BW426">
        <v>163610</v>
      </c>
      <c r="BX426">
        <v>51780</v>
      </c>
      <c r="BY426">
        <v>107810</v>
      </c>
      <c r="BZ426">
        <v>0</v>
      </c>
      <c r="CA426" s="1" t="s">
        <v>1061</v>
      </c>
      <c r="CB426" s="1" t="s">
        <v>119</v>
      </c>
      <c r="CD426">
        <v>39038</v>
      </c>
      <c r="CE426" s="1" t="s">
        <v>106</v>
      </c>
      <c r="CF426" s="1" t="s">
        <v>106</v>
      </c>
      <c r="CI426" s="1" t="s">
        <v>3817</v>
      </c>
      <c r="CJ426" s="1" t="s">
        <v>399</v>
      </c>
      <c r="CK426">
        <v>2522666</v>
      </c>
      <c r="CL426">
        <v>183526</v>
      </c>
      <c r="CM426" s="1" t="s">
        <v>1129</v>
      </c>
      <c r="CO426" s="1"/>
      <c r="CP426" s="1"/>
      <c r="CQ426" s="1" t="s">
        <v>3815</v>
      </c>
      <c r="CR426" s="1" t="s">
        <v>3815</v>
      </c>
      <c r="CS426" s="1"/>
      <c r="CU426" s="1" t="s">
        <v>1133</v>
      </c>
      <c r="CV426" s="1" t="s">
        <v>113</v>
      </c>
      <c r="CW426" s="1" t="s">
        <v>1129</v>
      </c>
      <c r="CX426" s="1"/>
      <c r="CZ426" s="2">
        <f t="shared" si="6"/>
        <v>159590</v>
      </c>
      <c r="DA426" t="str">
        <f>_xlfn.IFNA(_xlfn.XLOOKUP(R426, LandUseCodes!$A$1:$A$70,LandUseCodes!$B$1:$B$70), "Not Listed")</f>
        <v>R - Single Family/Cabin</v>
      </c>
      <c r="DB426" t="str">
        <f>_xlfn.IFNA(_xlfn.XLOOKUP(AD426, Type!$A$1:$A$3,Type!$B$1:$B$3), "Not Listed")</f>
        <v>Public</v>
      </c>
    </row>
    <row r="427" spans="1:106" x14ac:dyDescent="0.25">
      <c r="CZ427" s="2"/>
    </row>
    <row r="428" spans="1:106" x14ac:dyDescent="0.25">
      <c r="CZ428" s="2"/>
    </row>
    <row r="429" spans="1:106" x14ac:dyDescent="0.25">
      <c r="CZ429" s="2"/>
    </row>
    <row r="430" spans="1:106" x14ac:dyDescent="0.25">
      <c r="CZ430" s="2"/>
    </row>
    <row r="431" spans="1:106" x14ac:dyDescent="0.25">
      <c r="CZ431" s="2"/>
    </row>
    <row r="432" spans="1:106" x14ac:dyDescent="0.25">
      <c r="CZ432" s="2"/>
    </row>
    <row r="433" spans="104:104" x14ac:dyDescent="0.25">
      <c r="CZ433" s="2"/>
    </row>
    <row r="434" spans="104:104" x14ac:dyDescent="0.25">
      <c r="CZ434" s="2"/>
    </row>
    <row r="435" spans="104:104" x14ac:dyDescent="0.25">
      <c r="CZ435" s="2"/>
    </row>
    <row r="436" spans="104:104" x14ac:dyDescent="0.25">
      <c r="CZ436" s="2"/>
    </row>
    <row r="437" spans="104:104" x14ac:dyDescent="0.25">
      <c r="CZ437" s="2"/>
    </row>
    <row r="438" spans="104:104" x14ac:dyDescent="0.25">
      <c r="CZ438" s="2"/>
    </row>
    <row r="439" spans="104:104" x14ac:dyDescent="0.25">
      <c r="CZ439" s="2"/>
    </row>
    <row r="440" spans="104:104" x14ac:dyDescent="0.25">
      <c r="CZ440" s="2"/>
    </row>
    <row r="441" spans="104:104" x14ac:dyDescent="0.25">
      <c r="CZ441" s="2"/>
    </row>
    <row r="442" spans="104:104" x14ac:dyDescent="0.25">
      <c r="CZ442" s="2"/>
    </row>
    <row r="443" spans="104:104" x14ac:dyDescent="0.25">
      <c r="CZ443" s="2"/>
    </row>
    <row r="444" spans="104:104" x14ac:dyDescent="0.25">
      <c r="CZ444" s="2"/>
    </row>
    <row r="445" spans="104:104" x14ac:dyDescent="0.25">
      <c r="CZ445" s="2"/>
    </row>
    <row r="446" spans="104:104" x14ac:dyDescent="0.25">
      <c r="CZ446" s="2"/>
    </row>
    <row r="447" spans="104:104" x14ac:dyDescent="0.25">
      <c r="CZ447" s="2"/>
    </row>
    <row r="448" spans="104:104" x14ac:dyDescent="0.25">
      <c r="CZ448" s="2"/>
    </row>
    <row r="449" spans="104:104" x14ac:dyDescent="0.25">
      <c r="CZ449" s="2"/>
    </row>
    <row r="450" spans="104:104" x14ac:dyDescent="0.25">
      <c r="CZ450" s="2"/>
    </row>
    <row r="451" spans="104:104" x14ac:dyDescent="0.25">
      <c r="CZ451" s="2"/>
    </row>
    <row r="452" spans="104:104" x14ac:dyDescent="0.25">
      <c r="CZ452" s="2"/>
    </row>
    <row r="453" spans="104:104" x14ac:dyDescent="0.25">
      <c r="CZ453" s="2"/>
    </row>
    <row r="454" spans="104:104" x14ac:dyDescent="0.25">
      <c r="CZ454" s="2"/>
    </row>
    <row r="455" spans="104:104" x14ac:dyDescent="0.25">
      <c r="CZ455" s="2"/>
    </row>
    <row r="456" spans="104:104" x14ac:dyDescent="0.25">
      <c r="CZ456" s="2"/>
    </row>
    <row r="457" spans="104:104" x14ac:dyDescent="0.25">
      <c r="CZ457" s="2"/>
    </row>
    <row r="458" spans="104:104" x14ac:dyDescent="0.25">
      <c r="CZ458" s="2"/>
    </row>
    <row r="459" spans="104:104" x14ac:dyDescent="0.25">
      <c r="CZ459" s="2"/>
    </row>
    <row r="460" spans="104:104" x14ac:dyDescent="0.25">
      <c r="CZ460" s="2"/>
    </row>
    <row r="461" spans="104:104" x14ac:dyDescent="0.25">
      <c r="CZ461" s="2"/>
    </row>
    <row r="462" spans="104:104" x14ac:dyDescent="0.25">
      <c r="CZ462" s="2"/>
    </row>
    <row r="463" spans="104:104" x14ac:dyDescent="0.25">
      <c r="CZ463" s="2"/>
    </row>
    <row r="464" spans="104:104" x14ac:dyDescent="0.25">
      <c r="CZ464" s="2"/>
    </row>
    <row r="465" spans="104:104" x14ac:dyDescent="0.25">
      <c r="CZ465" s="2"/>
    </row>
    <row r="466" spans="104:104" x14ac:dyDescent="0.25">
      <c r="CZ466" s="2"/>
    </row>
    <row r="467" spans="104:104" x14ac:dyDescent="0.25">
      <c r="CZ467" s="2"/>
    </row>
    <row r="468" spans="104:104" x14ac:dyDescent="0.25">
      <c r="CZ468" s="2"/>
    </row>
    <row r="469" spans="104:104" x14ac:dyDescent="0.25">
      <c r="CZ469" s="2"/>
    </row>
    <row r="470" spans="104:104" x14ac:dyDescent="0.25">
      <c r="CZ470" s="2"/>
    </row>
    <row r="471" spans="104:104" x14ac:dyDescent="0.25">
      <c r="CZ471" s="2"/>
    </row>
    <row r="472" spans="104:104" x14ac:dyDescent="0.25">
      <c r="CZ472" s="2"/>
    </row>
    <row r="473" spans="104:104" x14ac:dyDescent="0.25">
      <c r="CZ473" s="2"/>
    </row>
    <row r="474" spans="104:104" x14ac:dyDescent="0.25">
      <c r="CZ474" s="2"/>
    </row>
    <row r="475" spans="104:104" x14ac:dyDescent="0.25">
      <c r="CZ475" s="2"/>
    </row>
    <row r="476" spans="104:104" x14ac:dyDescent="0.25">
      <c r="CZ476" s="2"/>
    </row>
    <row r="477" spans="104:104" x14ac:dyDescent="0.25">
      <c r="CZ477" s="2"/>
    </row>
    <row r="478" spans="104:104" x14ac:dyDescent="0.25">
      <c r="CZ478" s="2"/>
    </row>
    <row r="479" spans="104:104" x14ac:dyDescent="0.25">
      <c r="CZ479" s="2"/>
    </row>
    <row r="480" spans="104:104" x14ac:dyDescent="0.25">
      <c r="CZ480" s="2"/>
    </row>
    <row r="481" spans="104:104" x14ac:dyDescent="0.25">
      <c r="CZ481" s="2"/>
    </row>
    <row r="482" spans="104:104" x14ac:dyDescent="0.25">
      <c r="CZ482" s="2"/>
    </row>
    <row r="483" spans="104:104" x14ac:dyDescent="0.25">
      <c r="CZ483" s="2"/>
    </row>
    <row r="484" spans="104:104" x14ac:dyDescent="0.25">
      <c r="CZ484" s="2"/>
    </row>
    <row r="485" spans="104:104" x14ac:dyDescent="0.25">
      <c r="CZ485" s="2"/>
    </row>
    <row r="486" spans="104:104" x14ac:dyDescent="0.25">
      <c r="CZ486" s="2"/>
    </row>
    <row r="487" spans="104:104" x14ac:dyDescent="0.25">
      <c r="CZ487" s="2"/>
    </row>
    <row r="488" spans="104:104" x14ac:dyDescent="0.25">
      <c r="CZ488" s="2"/>
    </row>
    <row r="489" spans="104:104" x14ac:dyDescent="0.25">
      <c r="CZ489" s="2"/>
    </row>
    <row r="490" spans="104:104" x14ac:dyDescent="0.25">
      <c r="CZ490" s="2"/>
    </row>
    <row r="491" spans="104:104" x14ac:dyDescent="0.25">
      <c r="CZ491" s="2"/>
    </row>
    <row r="492" spans="104:104" x14ac:dyDescent="0.25">
      <c r="CZ492" s="2"/>
    </row>
    <row r="493" spans="104:104" x14ac:dyDescent="0.25">
      <c r="CZ493" s="2"/>
    </row>
    <row r="494" spans="104:104" x14ac:dyDescent="0.25">
      <c r="CZ494" s="2"/>
    </row>
    <row r="495" spans="104:104" x14ac:dyDescent="0.25">
      <c r="CZ495" s="2"/>
    </row>
    <row r="496" spans="104:104" x14ac:dyDescent="0.25">
      <c r="CZ496" s="2"/>
    </row>
    <row r="497" spans="104:104" x14ac:dyDescent="0.25">
      <c r="CZ497" s="2"/>
    </row>
    <row r="498" spans="104:104" x14ac:dyDescent="0.25">
      <c r="CZ498" s="2"/>
    </row>
    <row r="499" spans="104:104" x14ac:dyDescent="0.25">
      <c r="CZ499" s="2"/>
    </row>
    <row r="500" spans="104:104" x14ac:dyDescent="0.25">
      <c r="CZ500" s="2"/>
    </row>
    <row r="501" spans="104:104" x14ac:dyDescent="0.25">
      <c r="CZ501" s="2"/>
    </row>
    <row r="502" spans="104:104" x14ac:dyDescent="0.25">
      <c r="CZ502" s="2"/>
    </row>
    <row r="503" spans="104:104" x14ac:dyDescent="0.25">
      <c r="CZ503" s="2"/>
    </row>
    <row r="504" spans="104:104" x14ac:dyDescent="0.25">
      <c r="CZ504" s="2"/>
    </row>
    <row r="505" spans="104:104" x14ac:dyDescent="0.25">
      <c r="CZ505" s="2"/>
    </row>
    <row r="506" spans="104:104" x14ac:dyDescent="0.25">
      <c r="CZ506" s="2"/>
    </row>
    <row r="507" spans="104:104" x14ac:dyDescent="0.25">
      <c r="CZ507" s="2"/>
    </row>
    <row r="508" spans="104:104" x14ac:dyDescent="0.25">
      <c r="CZ508" s="2"/>
    </row>
    <row r="509" spans="104:104" x14ac:dyDescent="0.25">
      <c r="CZ509" s="2"/>
    </row>
    <row r="510" spans="104:104" x14ac:dyDescent="0.25">
      <c r="CZ510" s="2"/>
    </row>
    <row r="511" spans="104:104" x14ac:dyDescent="0.25">
      <c r="CZ511" s="2"/>
    </row>
    <row r="512" spans="104:104" x14ac:dyDescent="0.25">
      <c r="CZ512" s="2"/>
    </row>
    <row r="513" spans="104:104" x14ac:dyDescent="0.25">
      <c r="CZ513" s="2"/>
    </row>
    <row r="514" spans="104:104" x14ac:dyDescent="0.25">
      <c r="CZ514" s="2"/>
    </row>
    <row r="515" spans="104:104" x14ac:dyDescent="0.25">
      <c r="CZ515" s="2"/>
    </row>
    <row r="516" spans="104:104" x14ac:dyDescent="0.25">
      <c r="CZ516" s="2"/>
    </row>
    <row r="517" spans="104:104" x14ac:dyDescent="0.25">
      <c r="CZ517" s="2"/>
    </row>
    <row r="518" spans="104:104" x14ac:dyDescent="0.25">
      <c r="CZ518" s="2"/>
    </row>
    <row r="519" spans="104:104" x14ac:dyDescent="0.25">
      <c r="CZ519" s="2"/>
    </row>
    <row r="520" spans="104:104" x14ac:dyDescent="0.25">
      <c r="CZ520" s="2"/>
    </row>
    <row r="521" spans="104:104" x14ac:dyDescent="0.25">
      <c r="CZ521" s="2"/>
    </row>
    <row r="522" spans="104:104" x14ac:dyDescent="0.25">
      <c r="CZ522" s="2"/>
    </row>
    <row r="523" spans="104:104" x14ac:dyDescent="0.25">
      <c r="CZ523" s="2"/>
    </row>
    <row r="524" spans="104:104" x14ac:dyDescent="0.25">
      <c r="CZ524" s="2"/>
    </row>
    <row r="525" spans="104:104" x14ac:dyDescent="0.25">
      <c r="CZ525" s="2"/>
    </row>
    <row r="526" spans="104:104" x14ac:dyDescent="0.25">
      <c r="CZ526" s="2"/>
    </row>
    <row r="527" spans="104:104" x14ac:dyDescent="0.25">
      <c r="CZ527" s="2"/>
    </row>
    <row r="528" spans="104:104" x14ac:dyDescent="0.25">
      <c r="CZ528" s="2"/>
    </row>
    <row r="529" spans="104:104" x14ac:dyDescent="0.25">
      <c r="CZ529" s="2"/>
    </row>
    <row r="530" spans="104:104" x14ac:dyDescent="0.25">
      <c r="CZ530" s="2"/>
    </row>
    <row r="531" spans="104:104" x14ac:dyDescent="0.25">
      <c r="CZ531" s="2"/>
    </row>
    <row r="532" spans="104:104" x14ac:dyDescent="0.25">
      <c r="CZ532" s="2"/>
    </row>
    <row r="533" spans="104:104" x14ac:dyDescent="0.25">
      <c r="CZ533" s="2"/>
    </row>
    <row r="534" spans="104:104" x14ac:dyDescent="0.25">
      <c r="CZ534" s="2"/>
    </row>
    <row r="535" spans="104:104" x14ac:dyDescent="0.25">
      <c r="CZ535" s="2"/>
    </row>
    <row r="536" spans="104:104" x14ac:dyDescent="0.25">
      <c r="CZ536" s="2"/>
    </row>
    <row r="537" spans="104:104" x14ac:dyDescent="0.25">
      <c r="CZ537" s="2"/>
    </row>
    <row r="538" spans="104:104" x14ac:dyDescent="0.25">
      <c r="CZ538" s="2"/>
    </row>
    <row r="539" spans="104:104" x14ac:dyDescent="0.25">
      <c r="CZ539" s="2"/>
    </row>
    <row r="540" spans="104:104" x14ac:dyDescent="0.25">
      <c r="CZ540" s="2"/>
    </row>
    <row r="541" spans="104:104" x14ac:dyDescent="0.25">
      <c r="CZ541" s="2"/>
    </row>
    <row r="542" spans="104:104" x14ac:dyDescent="0.25">
      <c r="CZ542" s="2"/>
    </row>
    <row r="543" spans="104:104" x14ac:dyDescent="0.25">
      <c r="CZ543" s="2"/>
    </row>
    <row r="544" spans="104:104" x14ac:dyDescent="0.25">
      <c r="CZ544" s="2"/>
    </row>
    <row r="545" spans="104:104" x14ac:dyDescent="0.25">
      <c r="CZ545" s="2"/>
    </row>
    <row r="546" spans="104:104" x14ac:dyDescent="0.25">
      <c r="CZ546" s="2"/>
    </row>
    <row r="547" spans="104:104" x14ac:dyDescent="0.25">
      <c r="CZ547" s="2"/>
    </row>
    <row r="548" spans="104:104" x14ac:dyDescent="0.25">
      <c r="CZ548" s="2"/>
    </row>
    <row r="549" spans="104:104" x14ac:dyDescent="0.25">
      <c r="CZ549" s="2"/>
    </row>
    <row r="550" spans="104:104" x14ac:dyDescent="0.25">
      <c r="CZ550" s="2"/>
    </row>
    <row r="551" spans="104:104" x14ac:dyDescent="0.25">
      <c r="CZ551" s="2"/>
    </row>
    <row r="552" spans="104:104" x14ac:dyDescent="0.25">
      <c r="CZ552" s="2"/>
    </row>
    <row r="553" spans="104:104" x14ac:dyDescent="0.25">
      <c r="CZ553" s="2"/>
    </row>
    <row r="554" spans="104:104" x14ac:dyDescent="0.25">
      <c r="CZ554" s="2"/>
    </row>
    <row r="555" spans="104:104" x14ac:dyDescent="0.25">
      <c r="CZ555" s="2"/>
    </row>
    <row r="556" spans="104:104" x14ac:dyDescent="0.25">
      <c r="CZ556" s="2"/>
    </row>
    <row r="557" spans="104:104" x14ac:dyDescent="0.25">
      <c r="CZ557" s="2"/>
    </row>
    <row r="558" spans="104:104" x14ac:dyDescent="0.25">
      <c r="CZ558" s="2"/>
    </row>
    <row r="559" spans="104:104" x14ac:dyDescent="0.25">
      <c r="CZ559" s="2"/>
    </row>
    <row r="560" spans="104:104" x14ac:dyDescent="0.25">
      <c r="CZ560" s="2"/>
    </row>
    <row r="561" spans="104:104" x14ac:dyDescent="0.25">
      <c r="CZ561" s="2"/>
    </row>
    <row r="562" spans="104:104" x14ac:dyDescent="0.25">
      <c r="CZ562" s="2"/>
    </row>
    <row r="563" spans="104:104" x14ac:dyDescent="0.25">
      <c r="CZ563" s="2"/>
    </row>
    <row r="564" spans="104:104" x14ac:dyDescent="0.25">
      <c r="CZ564" s="2"/>
    </row>
    <row r="565" spans="104:104" x14ac:dyDescent="0.25">
      <c r="CZ565" s="2"/>
    </row>
    <row r="566" spans="104:104" x14ac:dyDescent="0.25">
      <c r="CZ566" s="2"/>
    </row>
    <row r="567" spans="104:104" x14ac:dyDescent="0.25">
      <c r="CZ567" s="2"/>
    </row>
    <row r="568" spans="104:104" x14ac:dyDescent="0.25">
      <c r="CZ568" s="2"/>
    </row>
    <row r="569" spans="104:104" x14ac:dyDescent="0.25">
      <c r="CZ569" s="2"/>
    </row>
    <row r="570" spans="104:104" x14ac:dyDescent="0.25">
      <c r="CZ570" s="2"/>
    </row>
    <row r="571" spans="104:104" x14ac:dyDescent="0.25">
      <c r="CZ571" s="2"/>
    </row>
    <row r="572" spans="104:104" x14ac:dyDescent="0.25">
      <c r="CZ572" s="2"/>
    </row>
    <row r="573" spans="104:104" x14ac:dyDescent="0.25">
      <c r="CZ573" s="2"/>
    </row>
    <row r="574" spans="104:104" x14ac:dyDescent="0.25">
      <c r="CZ574" s="2"/>
    </row>
    <row r="575" spans="104:104" x14ac:dyDescent="0.25">
      <c r="CZ575" s="2"/>
    </row>
    <row r="576" spans="104:104" x14ac:dyDescent="0.25">
      <c r="CZ576" s="2"/>
    </row>
    <row r="577" spans="104:104" x14ac:dyDescent="0.25">
      <c r="CZ577" s="2"/>
    </row>
    <row r="578" spans="104:104" x14ac:dyDescent="0.25">
      <c r="CZ578" s="2"/>
    </row>
    <row r="579" spans="104:104" x14ac:dyDescent="0.25">
      <c r="CZ579" s="2"/>
    </row>
    <row r="580" spans="104:104" x14ac:dyDescent="0.25">
      <c r="CZ580" s="2"/>
    </row>
    <row r="581" spans="104:104" x14ac:dyDescent="0.25">
      <c r="CZ581" s="2"/>
    </row>
    <row r="582" spans="104:104" x14ac:dyDescent="0.25">
      <c r="CZ582" s="2"/>
    </row>
    <row r="583" spans="104:104" x14ac:dyDescent="0.25">
      <c r="CZ583" s="2"/>
    </row>
    <row r="584" spans="104:104" x14ac:dyDescent="0.25">
      <c r="CZ584" s="2"/>
    </row>
    <row r="585" spans="104:104" x14ac:dyDescent="0.25">
      <c r="CZ585" s="2"/>
    </row>
    <row r="586" spans="104:104" x14ac:dyDescent="0.25">
      <c r="CZ586" s="2"/>
    </row>
    <row r="587" spans="104:104" x14ac:dyDescent="0.25">
      <c r="CZ587" s="2"/>
    </row>
    <row r="588" spans="104:104" x14ac:dyDescent="0.25">
      <c r="CZ588" s="2"/>
    </row>
    <row r="589" spans="104:104" x14ac:dyDescent="0.25">
      <c r="CZ589" s="2"/>
    </row>
    <row r="590" spans="104:104" x14ac:dyDescent="0.25">
      <c r="CZ590" s="2"/>
    </row>
    <row r="591" spans="104:104" x14ac:dyDescent="0.25">
      <c r="CZ591" s="2"/>
    </row>
    <row r="592" spans="104:104" x14ac:dyDescent="0.25">
      <c r="CZ592" s="2"/>
    </row>
    <row r="593" spans="104:104" x14ac:dyDescent="0.25">
      <c r="CZ593" s="2"/>
    </row>
    <row r="594" spans="104:104" x14ac:dyDescent="0.25">
      <c r="CZ594" s="2"/>
    </row>
    <row r="595" spans="104:104" x14ac:dyDescent="0.25">
      <c r="CZ595" s="2"/>
    </row>
    <row r="596" spans="104:104" x14ac:dyDescent="0.25">
      <c r="CZ596" s="2"/>
    </row>
    <row r="597" spans="104:104" x14ac:dyDescent="0.25">
      <c r="CZ597" s="2"/>
    </row>
    <row r="598" spans="104:104" x14ac:dyDescent="0.25">
      <c r="CZ598" s="2"/>
    </row>
    <row r="599" spans="104:104" x14ac:dyDescent="0.25">
      <c r="CZ599" s="2"/>
    </row>
    <row r="600" spans="104:104" x14ac:dyDescent="0.25">
      <c r="CZ600" s="2"/>
    </row>
    <row r="601" spans="104:104" x14ac:dyDescent="0.25">
      <c r="CZ601" s="2"/>
    </row>
    <row r="602" spans="104:104" x14ac:dyDescent="0.25">
      <c r="CZ602" s="2"/>
    </row>
    <row r="603" spans="104:104" x14ac:dyDescent="0.25">
      <c r="CZ603" s="2"/>
    </row>
    <row r="604" spans="104:104" x14ac:dyDescent="0.25">
      <c r="CZ604" s="2"/>
    </row>
    <row r="605" spans="104:104" x14ac:dyDescent="0.25">
      <c r="CZ605" s="2"/>
    </row>
    <row r="606" spans="104:104" x14ac:dyDescent="0.25">
      <c r="CZ606" s="2"/>
    </row>
    <row r="607" spans="104:104" x14ac:dyDescent="0.25">
      <c r="CZ607" s="2"/>
    </row>
    <row r="608" spans="104:104" x14ac:dyDescent="0.25">
      <c r="CZ608" s="2"/>
    </row>
    <row r="609" spans="104:104" x14ac:dyDescent="0.25">
      <c r="CZ609" s="2"/>
    </row>
    <row r="610" spans="104:104" x14ac:dyDescent="0.25">
      <c r="CZ610" s="2"/>
    </row>
    <row r="611" spans="104:104" x14ac:dyDescent="0.25">
      <c r="CZ611" s="2"/>
    </row>
    <row r="612" spans="104:104" x14ac:dyDescent="0.25">
      <c r="CZ612" s="2"/>
    </row>
    <row r="613" spans="104:104" x14ac:dyDescent="0.25">
      <c r="CZ613" s="2"/>
    </row>
    <row r="614" spans="104:104" x14ac:dyDescent="0.25">
      <c r="CZ614" s="2"/>
    </row>
    <row r="615" spans="104:104" x14ac:dyDescent="0.25">
      <c r="CZ615" s="2"/>
    </row>
    <row r="616" spans="104:104" x14ac:dyDescent="0.25">
      <c r="CZ616" s="2"/>
    </row>
    <row r="617" spans="104:104" x14ac:dyDescent="0.25">
      <c r="CZ617" s="2"/>
    </row>
    <row r="618" spans="104:104" x14ac:dyDescent="0.25">
      <c r="CZ618" s="2"/>
    </row>
    <row r="619" spans="104:104" x14ac:dyDescent="0.25">
      <c r="CZ619" s="2"/>
    </row>
    <row r="620" spans="104:104" x14ac:dyDescent="0.25">
      <c r="CZ620" s="2"/>
    </row>
    <row r="621" spans="104:104" x14ac:dyDescent="0.25">
      <c r="CZ621" s="2"/>
    </row>
    <row r="622" spans="104:104" x14ac:dyDescent="0.25">
      <c r="CZ622" s="2"/>
    </row>
    <row r="623" spans="104:104" x14ac:dyDescent="0.25">
      <c r="CZ623" s="2"/>
    </row>
    <row r="624" spans="104:104" x14ac:dyDescent="0.25">
      <c r="CZ624" s="2"/>
    </row>
    <row r="625" spans="104:104" x14ac:dyDescent="0.25">
      <c r="CZ625" s="2"/>
    </row>
    <row r="626" spans="104:104" x14ac:dyDescent="0.25">
      <c r="CZ626" s="2"/>
    </row>
    <row r="627" spans="104:104" x14ac:dyDescent="0.25">
      <c r="CZ627" s="2"/>
    </row>
    <row r="628" spans="104:104" x14ac:dyDescent="0.25">
      <c r="CZ628" s="2"/>
    </row>
    <row r="629" spans="104:104" x14ac:dyDescent="0.25">
      <c r="CZ629" s="2"/>
    </row>
    <row r="630" spans="104:104" x14ac:dyDescent="0.25">
      <c r="CZ630" s="2"/>
    </row>
    <row r="631" spans="104:104" x14ac:dyDescent="0.25">
      <c r="CZ631" s="2"/>
    </row>
    <row r="632" spans="104:104" x14ac:dyDescent="0.25">
      <c r="CZ632" s="2"/>
    </row>
    <row r="633" spans="104:104" x14ac:dyDescent="0.25">
      <c r="CZ633" s="2"/>
    </row>
    <row r="634" spans="104:104" x14ac:dyDescent="0.25">
      <c r="CZ634" s="2"/>
    </row>
    <row r="635" spans="104:104" x14ac:dyDescent="0.25">
      <c r="CZ635" s="2"/>
    </row>
    <row r="636" spans="104:104" x14ac:dyDescent="0.25">
      <c r="CZ636" s="2"/>
    </row>
    <row r="637" spans="104:104" x14ac:dyDescent="0.25">
      <c r="CZ637" s="2"/>
    </row>
    <row r="638" spans="104:104" x14ac:dyDescent="0.25">
      <c r="CZ638" s="2"/>
    </row>
    <row r="639" spans="104:104" x14ac:dyDescent="0.25">
      <c r="CZ639" s="2"/>
    </row>
    <row r="640" spans="104:104" x14ac:dyDescent="0.25">
      <c r="CZ640" s="2"/>
    </row>
    <row r="641" spans="104:104" x14ac:dyDescent="0.25">
      <c r="CZ641" s="2"/>
    </row>
    <row r="642" spans="104:104" x14ac:dyDescent="0.25">
      <c r="CZ642" s="2"/>
    </row>
    <row r="643" spans="104:104" x14ac:dyDescent="0.25">
      <c r="CZ643" s="2"/>
    </row>
    <row r="644" spans="104:104" x14ac:dyDescent="0.25">
      <c r="CZ644" s="2"/>
    </row>
    <row r="645" spans="104:104" x14ac:dyDescent="0.25">
      <c r="CZ645" s="2"/>
    </row>
    <row r="646" spans="104:104" x14ac:dyDescent="0.25">
      <c r="CZ646" s="2"/>
    </row>
    <row r="647" spans="104:104" x14ac:dyDescent="0.25">
      <c r="CZ647" s="2"/>
    </row>
    <row r="648" spans="104:104" x14ac:dyDescent="0.25">
      <c r="CZ648" s="2"/>
    </row>
    <row r="649" spans="104:104" x14ac:dyDescent="0.25">
      <c r="CZ649" s="2"/>
    </row>
    <row r="650" spans="104:104" x14ac:dyDescent="0.25">
      <c r="CZ650" s="2"/>
    </row>
    <row r="651" spans="104:104" x14ac:dyDescent="0.25">
      <c r="CZ651" s="2"/>
    </row>
    <row r="652" spans="104:104" x14ac:dyDescent="0.25">
      <c r="CZ652" s="2"/>
    </row>
    <row r="653" spans="104:104" x14ac:dyDescent="0.25">
      <c r="CZ653" s="2"/>
    </row>
    <row r="654" spans="104:104" x14ac:dyDescent="0.25">
      <c r="CZ654" s="2"/>
    </row>
    <row r="655" spans="104:104" x14ac:dyDescent="0.25">
      <c r="CZ655" s="2"/>
    </row>
    <row r="656" spans="104:104" x14ac:dyDescent="0.25">
      <c r="CZ656" s="2"/>
    </row>
    <row r="657" spans="104:104" x14ac:dyDescent="0.25">
      <c r="CZ657" s="2"/>
    </row>
    <row r="658" spans="104:104" x14ac:dyDescent="0.25">
      <c r="CZ658" s="2"/>
    </row>
    <row r="659" spans="104:104" x14ac:dyDescent="0.25">
      <c r="CZ659" s="2"/>
    </row>
    <row r="660" spans="104:104" x14ac:dyDescent="0.25">
      <c r="CZ660" s="2"/>
    </row>
    <row r="661" spans="104:104" x14ac:dyDescent="0.25">
      <c r="CZ661" s="2"/>
    </row>
    <row r="662" spans="104:104" x14ac:dyDescent="0.25">
      <c r="CZ662" s="2"/>
    </row>
    <row r="663" spans="104:104" x14ac:dyDescent="0.25">
      <c r="CZ663" s="2"/>
    </row>
    <row r="664" spans="104:104" x14ac:dyDescent="0.25">
      <c r="CZ664" s="2"/>
    </row>
    <row r="665" spans="104:104" x14ac:dyDescent="0.25">
      <c r="CZ665" s="2"/>
    </row>
    <row r="666" spans="104:104" x14ac:dyDescent="0.25">
      <c r="CZ666" s="2"/>
    </row>
    <row r="667" spans="104:104" x14ac:dyDescent="0.25">
      <c r="CZ667" s="2"/>
    </row>
    <row r="668" spans="104:104" x14ac:dyDescent="0.25">
      <c r="CZ668" s="2"/>
    </row>
    <row r="669" spans="104:104" x14ac:dyDescent="0.25">
      <c r="CZ669" s="2"/>
    </row>
    <row r="670" spans="104:104" x14ac:dyDescent="0.25">
      <c r="CZ670" s="2"/>
    </row>
    <row r="671" spans="104:104" x14ac:dyDescent="0.25">
      <c r="CZ671" s="2"/>
    </row>
    <row r="672" spans="104:104" x14ac:dyDescent="0.25">
      <c r="CZ672" s="2"/>
    </row>
    <row r="673" spans="104:104" x14ac:dyDescent="0.25">
      <c r="CZ673" s="2"/>
    </row>
    <row r="674" spans="104:104" x14ac:dyDescent="0.25">
      <c r="CZ674" s="2"/>
    </row>
    <row r="675" spans="104:104" x14ac:dyDescent="0.25">
      <c r="CZ675" s="2"/>
    </row>
    <row r="676" spans="104:104" x14ac:dyDescent="0.25">
      <c r="CZ676" s="2"/>
    </row>
    <row r="677" spans="104:104" x14ac:dyDescent="0.25">
      <c r="CZ677" s="2"/>
    </row>
    <row r="678" spans="104:104" x14ac:dyDescent="0.25">
      <c r="CZ678" s="2"/>
    </row>
    <row r="679" spans="104:104" x14ac:dyDescent="0.25">
      <c r="CZ679" s="2"/>
    </row>
    <row r="680" spans="104:104" x14ac:dyDescent="0.25">
      <c r="CZ680" s="2"/>
    </row>
    <row r="681" spans="104:104" x14ac:dyDescent="0.25">
      <c r="CZ681" s="2"/>
    </row>
    <row r="682" spans="104:104" x14ac:dyDescent="0.25">
      <c r="CZ682" s="2"/>
    </row>
    <row r="683" spans="104:104" x14ac:dyDescent="0.25">
      <c r="CZ683" s="2"/>
    </row>
    <row r="684" spans="104:104" x14ac:dyDescent="0.25">
      <c r="CZ684" s="2"/>
    </row>
    <row r="685" spans="104:104" x14ac:dyDescent="0.25">
      <c r="CZ685" s="2"/>
    </row>
    <row r="686" spans="104:104" x14ac:dyDescent="0.25">
      <c r="CZ686" s="2"/>
    </row>
    <row r="687" spans="104:104" x14ac:dyDescent="0.25">
      <c r="CZ687" s="2"/>
    </row>
    <row r="688" spans="104:104" x14ac:dyDescent="0.25">
      <c r="CZ688" s="2"/>
    </row>
    <row r="689" spans="104:104" x14ac:dyDescent="0.25">
      <c r="CZ689" s="2"/>
    </row>
    <row r="690" spans="104:104" x14ac:dyDescent="0.25">
      <c r="CZ690" s="2"/>
    </row>
    <row r="691" spans="104:104" x14ac:dyDescent="0.25">
      <c r="CZ691" s="2"/>
    </row>
    <row r="692" spans="104:104" x14ac:dyDescent="0.25">
      <c r="CZ692" s="2"/>
    </row>
    <row r="693" spans="104:104" x14ac:dyDescent="0.25">
      <c r="CZ693" s="2"/>
    </row>
    <row r="694" spans="104:104" x14ac:dyDescent="0.25">
      <c r="CZ694" s="2"/>
    </row>
    <row r="695" spans="104:104" x14ac:dyDescent="0.25">
      <c r="CZ695" s="2"/>
    </row>
    <row r="696" spans="104:104" x14ac:dyDescent="0.25">
      <c r="CZ696" s="2"/>
    </row>
    <row r="697" spans="104:104" x14ac:dyDescent="0.25">
      <c r="CZ697" s="2"/>
    </row>
    <row r="698" spans="104:104" x14ac:dyDescent="0.25">
      <c r="CZ698" s="2"/>
    </row>
    <row r="699" spans="104:104" x14ac:dyDescent="0.25">
      <c r="CZ699" s="2"/>
    </row>
    <row r="700" spans="104:104" x14ac:dyDescent="0.25">
      <c r="CZ700" s="2"/>
    </row>
    <row r="701" spans="104:104" x14ac:dyDescent="0.25">
      <c r="CZ701" s="2"/>
    </row>
    <row r="702" spans="104:104" x14ac:dyDescent="0.25">
      <c r="CZ702" s="2"/>
    </row>
    <row r="703" spans="104:104" x14ac:dyDescent="0.25">
      <c r="CZ703" s="2"/>
    </row>
    <row r="704" spans="104:104" x14ac:dyDescent="0.25">
      <c r="CZ704" s="2"/>
    </row>
    <row r="705" spans="104:104" x14ac:dyDescent="0.25">
      <c r="CZ705" s="2"/>
    </row>
    <row r="706" spans="104:104" x14ac:dyDescent="0.25">
      <c r="CZ706" s="2"/>
    </row>
    <row r="707" spans="104:104" x14ac:dyDescent="0.25">
      <c r="CZ707" s="2"/>
    </row>
    <row r="708" spans="104:104" x14ac:dyDescent="0.25">
      <c r="CZ708" s="2"/>
    </row>
    <row r="709" spans="104:104" x14ac:dyDescent="0.25">
      <c r="CZ709" s="2"/>
    </row>
    <row r="710" spans="104:104" x14ac:dyDescent="0.25">
      <c r="CZ710" s="2"/>
    </row>
    <row r="711" spans="104:104" x14ac:dyDescent="0.25">
      <c r="CZ711" s="2"/>
    </row>
    <row r="712" spans="104:104" x14ac:dyDescent="0.25">
      <c r="CZ712" s="2"/>
    </row>
    <row r="713" spans="104:104" x14ac:dyDescent="0.25">
      <c r="CZ713" s="2"/>
    </row>
    <row r="714" spans="104:104" x14ac:dyDescent="0.25">
      <c r="CZ714" s="2"/>
    </row>
    <row r="715" spans="104:104" x14ac:dyDescent="0.25">
      <c r="CZ715" s="2"/>
    </row>
    <row r="716" spans="104:104" x14ac:dyDescent="0.25">
      <c r="CZ716" s="2"/>
    </row>
    <row r="717" spans="104:104" x14ac:dyDescent="0.25">
      <c r="CZ717" s="2"/>
    </row>
    <row r="718" spans="104:104" x14ac:dyDescent="0.25">
      <c r="CZ718" s="2"/>
    </row>
    <row r="719" spans="104:104" x14ac:dyDescent="0.25">
      <c r="CZ719" s="2"/>
    </row>
    <row r="720" spans="104:104" x14ac:dyDescent="0.25">
      <c r="CZ720" s="2"/>
    </row>
    <row r="721" spans="104:104" x14ac:dyDescent="0.25">
      <c r="CZ721" s="2"/>
    </row>
    <row r="722" spans="104:104" x14ac:dyDescent="0.25">
      <c r="CZ722" s="2"/>
    </row>
    <row r="723" spans="104:104" x14ac:dyDescent="0.25">
      <c r="CZ723" s="2"/>
    </row>
    <row r="724" spans="104:104" x14ac:dyDescent="0.25">
      <c r="CZ724" s="2"/>
    </row>
    <row r="725" spans="104:104" x14ac:dyDescent="0.25">
      <c r="CZ725" s="2"/>
    </row>
    <row r="726" spans="104:104" x14ac:dyDescent="0.25">
      <c r="CZ726" s="2"/>
    </row>
    <row r="727" spans="104:104" x14ac:dyDescent="0.25">
      <c r="CZ727" s="2"/>
    </row>
    <row r="728" spans="104:104" x14ac:dyDescent="0.25">
      <c r="CZ728" s="2"/>
    </row>
    <row r="729" spans="104:104" x14ac:dyDescent="0.25">
      <c r="CZ729" s="2"/>
    </row>
    <row r="730" spans="104:104" x14ac:dyDescent="0.25">
      <c r="CZ730" s="2"/>
    </row>
    <row r="731" spans="104:104" x14ac:dyDescent="0.25">
      <c r="CZ731" s="2"/>
    </row>
    <row r="732" spans="104:104" x14ac:dyDescent="0.25">
      <c r="CZ732" s="2"/>
    </row>
    <row r="733" spans="104:104" x14ac:dyDescent="0.25">
      <c r="CZ733" s="2"/>
    </row>
    <row r="734" spans="104:104" x14ac:dyDescent="0.25">
      <c r="CZ734" s="2"/>
    </row>
    <row r="735" spans="104:104" x14ac:dyDescent="0.25">
      <c r="CZ735" s="2"/>
    </row>
    <row r="736" spans="104:104" x14ac:dyDescent="0.25">
      <c r="CZ736" s="2"/>
    </row>
    <row r="737" spans="104:104" x14ac:dyDescent="0.25">
      <c r="CZ737" s="2"/>
    </row>
    <row r="738" spans="104:104" x14ac:dyDescent="0.25">
      <c r="CZ738" s="2"/>
    </row>
    <row r="739" spans="104:104" x14ac:dyDescent="0.25">
      <c r="CZ739" s="2"/>
    </row>
    <row r="740" spans="104:104" x14ac:dyDescent="0.25">
      <c r="CZ740" s="2"/>
    </row>
    <row r="741" spans="104:104" x14ac:dyDescent="0.25">
      <c r="CZ741" s="2"/>
    </row>
    <row r="742" spans="104:104" x14ac:dyDescent="0.25">
      <c r="CZ742" s="2"/>
    </row>
    <row r="743" spans="104:104" x14ac:dyDescent="0.25">
      <c r="CZ743" s="2"/>
    </row>
    <row r="744" spans="104:104" x14ac:dyDescent="0.25">
      <c r="CZ744" s="2"/>
    </row>
    <row r="745" spans="104:104" x14ac:dyDescent="0.25">
      <c r="CZ745" s="2"/>
    </row>
    <row r="746" spans="104:104" x14ac:dyDescent="0.25">
      <c r="CZ746" s="2"/>
    </row>
    <row r="747" spans="104:104" x14ac:dyDescent="0.25">
      <c r="CZ747" s="2"/>
    </row>
    <row r="748" spans="104:104" x14ac:dyDescent="0.25">
      <c r="CZ748" s="2"/>
    </row>
    <row r="749" spans="104:104" x14ac:dyDescent="0.25">
      <c r="CZ749" s="2"/>
    </row>
    <row r="750" spans="104:104" x14ac:dyDescent="0.25">
      <c r="CZ750" s="2"/>
    </row>
    <row r="751" spans="104:104" x14ac:dyDescent="0.25">
      <c r="CZ751" s="2"/>
    </row>
    <row r="752" spans="104:104" x14ac:dyDescent="0.25">
      <c r="CZ752" s="2"/>
    </row>
    <row r="753" spans="104:104" x14ac:dyDescent="0.25">
      <c r="CZ753" s="2"/>
    </row>
    <row r="754" spans="104:104" x14ac:dyDescent="0.25">
      <c r="CZ754" s="2"/>
    </row>
    <row r="755" spans="104:104" x14ac:dyDescent="0.25">
      <c r="CZ755" s="2"/>
    </row>
    <row r="756" spans="104:104" x14ac:dyDescent="0.25">
      <c r="CZ756" s="2"/>
    </row>
    <row r="757" spans="104:104" x14ac:dyDescent="0.25">
      <c r="CZ757" s="2"/>
    </row>
    <row r="758" spans="104:104" x14ac:dyDescent="0.25">
      <c r="CZ758" s="2"/>
    </row>
    <row r="759" spans="104:104" x14ac:dyDescent="0.25">
      <c r="CZ759" s="2"/>
    </row>
    <row r="760" spans="104:104" x14ac:dyDescent="0.25">
      <c r="CZ760" s="2"/>
    </row>
    <row r="761" spans="104:104" x14ac:dyDescent="0.25">
      <c r="CZ761" s="2"/>
    </row>
    <row r="762" spans="104:104" x14ac:dyDescent="0.25">
      <c r="CZ762" s="2"/>
    </row>
    <row r="763" spans="104:104" x14ac:dyDescent="0.25">
      <c r="CZ763" s="2"/>
    </row>
    <row r="764" spans="104:104" x14ac:dyDescent="0.25">
      <c r="CZ764" s="2"/>
    </row>
    <row r="765" spans="104:104" x14ac:dyDescent="0.25">
      <c r="CZ765" s="2"/>
    </row>
    <row r="766" spans="104:104" x14ac:dyDescent="0.25">
      <c r="CZ766" s="2"/>
    </row>
    <row r="767" spans="104:104" x14ac:dyDescent="0.25">
      <c r="CZ767" s="2"/>
    </row>
    <row r="768" spans="104:104" x14ac:dyDescent="0.25">
      <c r="CZ768" s="2"/>
    </row>
    <row r="769" spans="104:104" x14ac:dyDescent="0.25">
      <c r="CZ769" s="2"/>
    </row>
    <row r="770" spans="104:104" x14ac:dyDescent="0.25">
      <c r="CZ770" s="2"/>
    </row>
    <row r="771" spans="104:104" x14ac:dyDescent="0.25">
      <c r="CZ771" s="2"/>
    </row>
    <row r="772" spans="104:104" x14ac:dyDescent="0.25">
      <c r="CZ772" s="2"/>
    </row>
    <row r="773" spans="104:104" x14ac:dyDescent="0.25">
      <c r="CZ773" s="2"/>
    </row>
    <row r="774" spans="104:104" x14ac:dyDescent="0.25">
      <c r="CZ774" s="2"/>
    </row>
    <row r="775" spans="104:104" x14ac:dyDescent="0.25">
      <c r="CZ775" s="2"/>
    </row>
    <row r="776" spans="104:104" x14ac:dyDescent="0.25">
      <c r="CZ776" s="2"/>
    </row>
    <row r="777" spans="104:104" x14ac:dyDescent="0.25">
      <c r="CZ777" s="2"/>
    </row>
    <row r="778" spans="104:104" x14ac:dyDescent="0.25">
      <c r="CZ778" s="2"/>
    </row>
    <row r="779" spans="104:104" x14ac:dyDescent="0.25">
      <c r="CZ779" s="2"/>
    </row>
    <row r="780" spans="104:104" x14ac:dyDescent="0.25">
      <c r="CZ780" s="2"/>
    </row>
    <row r="781" spans="104:104" x14ac:dyDescent="0.25">
      <c r="CZ781" s="2"/>
    </row>
    <row r="782" spans="104:104" x14ac:dyDescent="0.25">
      <c r="CZ782" s="2"/>
    </row>
    <row r="783" spans="104:104" x14ac:dyDescent="0.25">
      <c r="CZ783" s="2"/>
    </row>
    <row r="784" spans="104:104" x14ac:dyDescent="0.25">
      <c r="CZ784" s="2"/>
    </row>
    <row r="785" spans="104:104" x14ac:dyDescent="0.25">
      <c r="CZ785" s="2"/>
    </row>
    <row r="786" spans="104:104" x14ac:dyDescent="0.25">
      <c r="CZ786" s="2"/>
    </row>
    <row r="787" spans="104:104" x14ac:dyDescent="0.25">
      <c r="CZ787" s="2"/>
    </row>
    <row r="788" spans="104:104" x14ac:dyDescent="0.25">
      <c r="CZ788" s="2"/>
    </row>
    <row r="789" spans="104:104" x14ac:dyDescent="0.25">
      <c r="CZ789" s="2"/>
    </row>
    <row r="790" spans="104:104" x14ac:dyDescent="0.25">
      <c r="CZ790" s="2"/>
    </row>
    <row r="791" spans="104:104" x14ac:dyDescent="0.25">
      <c r="CZ791" s="2"/>
    </row>
    <row r="792" spans="104:104" x14ac:dyDescent="0.25">
      <c r="CZ792" s="2"/>
    </row>
    <row r="793" spans="104:104" x14ac:dyDescent="0.25">
      <c r="CZ793" s="2"/>
    </row>
    <row r="794" spans="104:104" x14ac:dyDescent="0.25">
      <c r="CZ794" s="2"/>
    </row>
    <row r="795" spans="104:104" x14ac:dyDescent="0.25">
      <c r="CZ795" s="2"/>
    </row>
    <row r="796" spans="104:104" x14ac:dyDescent="0.25">
      <c r="CZ796" s="2"/>
    </row>
    <row r="797" spans="104:104" x14ac:dyDescent="0.25">
      <c r="CZ797" s="2"/>
    </row>
    <row r="798" spans="104:104" x14ac:dyDescent="0.25">
      <c r="CZ798" s="2"/>
    </row>
    <row r="799" spans="104:104" x14ac:dyDescent="0.25">
      <c r="CZ799" s="2"/>
    </row>
    <row r="800" spans="104:104" x14ac:dyDescent="0.25">
      <c r="CZ800" s="2"/>
    </row>
    <row r="801" spans="104:104" x14ac:dyDescent="0.25">
      <c r="CZ801" s="2"/>
    </row>
    <row r="802" spans="104:104" x14ac:dyDescent="0.25">
      <c r="CZ802" s="2"/>
    </row>
    <row r="803" spans="104:104" x14ac:dyDescent="0.25">
      <c r="CZ803" s="2"/>
    </row>
    <row r="804" spans="104:104" x14ac:dyDescent="0.25">
      <c r="CZ804" s="2"/>
    </row>
    <row r="805" spans="104:104" x14ac:dyDescent="0.25">
      <c r="CZ805" s="2"/>
    </row>
    <row r="806" spans="104:104" x14ac:dyDescent="0.25">
      <c r="CZ806" s="2"/>
    </row>
    <row r="807" spans="104:104" x14ac:dyDescent="0.25">
      <c r="CZ807" s="2"/>
    </row>
    <row r="808" spans="104:104" x14ac:dyDescent="0.25">
      <c r="CZ808" s="2"/>
    </row>
    <row r="809" spans="104:104" x14ac:dyDescent="0.25">
      <c r="CZ809" s="2"/>
    </row>
    <row r="810" spans="104:104" x14ac:dyDescent="0.25">
      <c r="CZ810" s="2"/>
    </row>
    <row r="811" spans="104:104" x14ac:dyDescent="0.25">
      <c r="CZ811" s="2"/>
    </row>
    <row r="812" spans="104:104" x14ac:dyDescent="0.25">
      <c r="CZ812" s="2"/>
    </row>
    <row r="813" spans="104:104" x14ac:dyDescent="0.25">
      <c r="CZ813" s="2"/>
    </row>
    <row r="814" spans="104:104" x14ac:dyDescent="0.25">
      <c r="CZ814" s="2"/>
    </row>
    <row r="815" spans="104:104" x14ac:dyDescent="0.25">
      <c r="CZ815" s="2"/>
    </row>
    <row r="816" spans="104:104" x14ac:dyDescent="0.25">
      <c r="CZ816" s="2"/>
    </row>
    <row r="817" spans="104:104" x14ac:dyDescent="0.25">
      <c r="CZ817" s="2"/>
    </row>
    <row r="818" spans="104:104" x14ac:dyDescent="0.25">
      <c r="CZ818" s="2"/>
    </row>
    <row r="819" spans="104:104" x14ac:dyDescent="0.25">
      <c r="CZ819" s="2"/>
    </row>
    <row r="820" spans="104:104" x14ac:dyDescent="0.25">
      <c r="CZ820" s="2"/>
    </row>
    <row r="821" spans="104:104" x14ac:dyDescent="0.25">
      <c r="CZ821" s="2"/>
    </row>
    <row r="822" spans="104:104" x14ac:dyDescent="0.25">
      <c r="CZ822" s="2"/>
    </row>
    <row r="823" spans="104:104" x14ac:dyDescent="0.25">
      <c r="CZ823" s="2"/>
    </row>
    <row r="824" spans="104:104" x14ac:dyDescent="0.25">
      <c r="CZ824" s="2"/>
    </row>
    <row r="825" spans="104:104" x14ac:dyDescent="0.25">
      <c r="CZ825" s="2"/>
    </row>
    <row r="826" spans="104:104" x14ac:dyDescent="0.25">
      <c r="CZ826" s="2"/>
    </row>
    <row r="827" spans="104:104" x14ac:dyDescent="0.25">
      <c r="CZ827" s="2"/>
    </row>
    <row r="828" spans="104:104" x14ac:dyDescent="0.25">
      <c r="CZ828" s="2"/>
    </row>
    <row r="829" spans="104:104" x14ac:dyDescent="0.25">
      <c r="CZ829" s="2"/>
    </row>
    <row r="830" spans="104:104" x14ac:dyDescent="0.25">
      <c r="CZ830" s="2"/>
    </row>
    <row r="831" spans="104:104" x14ac:dyDescent="0.25">
      <c r="CZ831" s="2"/>
    </row>
    <row r="832" spans="104:104" x14ac:dyDescent="0.25">
      <c r="CZ832" s="2"/>
    </row>
    <row r="833" spans="104:104" x14ac:dyDescent="0.25">
      <c r="CZ833" s="2"/>
    </row>
    <row r="834" spans="104:104" x14ac:dyDescent="0.25">
      <c r="CZ834" s="2"/>
    </row>
    <row r="835" spans="104:104" x14ac:dyDescent="0.25">
      <c r="CZ835" s="2"/>
    </row>
    <row r="836" spans="104:104" x14ac:dyDescent="0.25">
      <c r="CZ836" s="2"/>
    </row>
    <row r="837" spans="104:104" x14ac:dyDescent="0.25">
      <c r="CZ837" s="2"/>
    </row>
    <row r="838" spans="104:104" x14ac:dyDescent="0.25">
      <c r="CZ838" s="2"/>
    </row>
    <row r="839" spans="104:104" x14ac:dyDescent="0.25">
      <c r="CZ839" s="2"/>
    </row>
    <row r="840" spans="104:104" x14ac:dyDescent="0.25">
      <c r="CZ840" s="2"/>
    </row>
    <row r="841" spans="104:104" x14ac:dyDescent="0.25">
      <c r="CZ841" s="2"/>
    </row>
    <row r="842" spans="104:104" x14ac:dyDescent="0.25">
      <c r="CZ842" s="2"/>
    </row>
    <row r="843" spans="104:104" x14ac:dyDescent="0.25">
      <c r="CZ843" s="2"/>
    </row>
    <row r="844" spans="104:104" x14ac:dyDescent="0.25">
      <c r="CZ844" s="2"/>
    </row>
    <row r="845" spans="104:104" x14ac:dyDescent="0.25">
      <c r="CZ845" s="2"/>
    </row>
    <row r="846" spans="104:104" x14ac:dyDescent="0.25">
      <c r="CZ846" s="2"/>
    </row>
    <row r="847" spans="104:104" x14ac:dyDescent="0.25">
      <c r="CZ847" s="2"/>
    </row>
    <row r="848" spans="104:104" x14ac:dyDescent="0.25">
      <c r="CZ848" s="2"/>
    </row>
    <row r="849" spans="104:104" x14ac:dyDescent="0.25">
      <c r="CZ849" s="2"/>
    </row>
    <row r="850" spans="104:104" x14ac:dyDescent="0.25">
      <c r="CZ850" s="2"/>
    </row>
    <row r="851" spans="104:104" x14ac:dyDescent="0.25">
      <c r="CZ851" s="2"/>
    </row>
    <row r="852" spans="104:104" x14ac:dyDescent="0.25">
      <c r="CZ852" s="2"/>
    </row>
    <row r="853" spans="104:104" x14ac:dyDescent="0.25">
      <c r="CZ853" s="2"/>
    </row>
    <row r="854" spans="104:104" x14ac:dyDescent="0.25">
      <c r="CZ854" s="2"/>
    </row>
    <row r="855" spans="104:104" x14ac:dyDescent="0.25">
      <c r="CZ855" s="2"/>
    </row>
    <row r="856" spans="104:104" x14ac:dyDescent="0.25">
      <c r="CZ856" s="2"/>
    </row>
    <row r="857" spans="104:104" x14ac:dyDescent="0.25">
      <c r="CZ857" s="2"/>
    </row>
    <row r="858" spans="104:104" x14ac:dyDescent="0.25">
      <c r="CZ858" s="2"/>
    </row>
    <row r="859" spans="104:104" x14ac:dyDescent="0.25">
      <c r="CZ859" s="2"/>
    </row>
    <row r="860" spans="104:104" x14ac:dyDescent="0.25">
      <c r="CZ860" s="2"/>
    </row>
    <row r="861" spans="104:104" x14ac:dyDescent="0.25">
      <c r="CZ861" s="2"/>
    </row>
    <row r="862" spans="104:104" x14ac:dyDescent="0.25">
      <c r="CZ862" s="2"/>
    </row>
    <row r="863" spans="104:104" x14ac:dyDescent="0.25">
      <c r="CZ863" s="2"/>
    </row>
    <row r="864" spans="104:104" x14ac:dyDescent="0.25">
      <c r="CZ864" s="2"/>
    </row>
    <row r="865" spans="104:104" x14ac:dyDescent="0.25">
      <c r="CZ865" s="2"/>
    </row>
    <row r="866" spans="104:104" x14ac:dyDescent="0.25">
      <c r="CZ866" s="2"/>
    </row>
    <row r="867" spans="104:104" x14ac:dyDescent="0.25">
      <c r="CZ867" s="2"/>
    </row>
    <row r="868" spans="104:104" x14ac:dyDescent="0.25">
      <c r="CZ868" s="2"/>
    </row>
    <row r="869" spans="104:104" x14ac:dyDescent="0.25">
      <c r="CZ869" s="2"/>
    </row>
    <row r="870" spans="104:104" x14ac:dyDescent="0.25">
      <c r="CZ870" s="2"/>
    </row>
    <row r="871" spans="104:104" x14ac:dyDescent="0.25">
      <c r="CZ871" s="2"/>
    </row>
    <row r="872" spans="104:104" x14ac:dyDescent="0.25">
      <c r="CZ872" s="2"/>
    </row>
    <row r="873" spans="104:104" x14ac:dyDescent="0.25">
      <c r="CZ873" s="2"/>
    </row>
    <row r="874" spans="104:104" x14ac:dyDescent="0.25">
      <c r="CZ874" s="2"/>
    </row>
    <row r="875" spans="104:104" x14ac:dyDescent="0.25">
      <c r="CZ875" s="2"/>
    </row>
    <row r="876" spans="104:104" x14ac:dyDescent="0.25">
      <c r="CZ876" s="2"/>
    </row>
    <row r="877" spans="104:104" x14ac:dyDescent="0.25">
      <c r="CZ877" s="2"/>
    </row>
    <row r="878" spans="104:104" x14ac:dyDescent="0.25">
      <c r="CZ878" s="2"/>
    </row>
    <row r="879" spans="104:104" x14ac:dyDescent="0.25">
      <c r="CZ879" s="2"/>
    </row>
    <row r="880" spans="104:104" x14ac:dyDescent="0.25">
      <c r="CZ880" s="2"/>
    </row>
    <row r="881" spans="104:104" x14ac:dyDescent="0.25">
      <c r="CZ881" s="2"/>
    </row>
    <row r="882" spans="104:104" x14ac:dyDescent="0.25">
      <c r="CZ882" s="2"/>
    </row>
    <row r="883" spans="104:104" x14ac:dyDescent="0.25">
      <c r="CZ883" s="2"/>
    </row>
    <row r="884" spans="104:104" x14ac:dyDescent="0.25">
      <c r="CZ884" s="2"/>
    </row>
    <row r="885" spans="104:104" x14ac:dyDescent="0.25">
      <c r="CZ885" s="2"/>
    </row>
    <row r="886" spans="104:104" x14ac:dyDescent="0.25">
      <c r="CZ886" s="2"/>
    </row>
    <row r="887" spans="104:104" x14ac:dyDescent="0.25">
      <c r="CZ887" s="2"/>
    </row>
    <row r="888" spans="104:104" x14ac:dyDescent="0.25">
      <c r="CZ888" s="2"/>
    </row>
    <row r="889" spans="104:104" x14ac:dyDescent="0.25">
      <c r="CZ889" s="2"/>
    </row>
    <row r="890" spans="104:104" x14ac:dyDescent="0.25">
      <c r="CZ890" s="2"/>
    </row>
    <row r="891" spans="104:104" x14ac:dyDescent="0.25">
      <c r="CZ891" s="2"/>
    </row>
    <row r="892" spans="104:104" x14ac:dyDescent="0.25">
      <c r="CZ892" s="2"/>
    </row>
    <row r="893" spans="104:104" x14ac:dyDescent="0.25">
      <c r="CZ893" s="2"/>
    </row>
    <row r="894" spans="104:104" x14ac:dyDescent="0.25">
      <c r="CZ894" s="2"/>
    </row>
    <row r="895" spans="104:104" x14ac:dyDescent="0.25">
      <c r="CZ895" s="2"/>
    </row>
    <row r="896" spans="104:104" x14ac:dyDescent="0.25">
      <c r="CZ896" s="2"/>
    </row>
    <row r="897" spans="104:104" x14ac:dyDescent="0.25">
      <c r="CZ897" s="2"/>
    </row>
    <row r="898" spans="104:104" x14ac:dyDescent="0.25">
      <c r="CZ898" s="2"/>
    </row>
    <row r="899" spans="104:104" x14ac:dyDescent="0.25">
      <c r="CZ899" s="2"/>
    </row>
    <row r="900" spans="104:104" x14ac:dyDescent="0.25">
      <c r="CZ900" s="2"/>
    </row>
    <row r="901" spans="104:104" x14ac:dyDescent="0.25">
      <c r="CZ901" s="2"/>
    </row>
    <row r="902" spans="104:104" x14ac:dyDescent="0.25">
      <c r="CZ902" s="2"/>
    </row>
    <row r="903" spans="104:104" x14ac:dyDescent="0.25">
      <c r="CZ903" s="2"/>
    </row>
    <row r="904" spans="104:104" x14ac:dyDescent="0.25">
      <c r="CZ904" s="2"/>
    </row>
    <row r="905" spans="104:104" x14ac:dyDescent="0.25">
      <c r="CZ905" s="2"/>
    </row>
    <row r="906" spans="104:104" x14ac:dyDescent="0.25">
      <c r="CZ906" s="2"/>
    </row>
    <row r="907" spans="104:104" x14ac:dyDescent="0.25">
      <c r="CZ907" s="2"/>
    </row>
    <row r="908" spans="104:104" x14ac:dyDescent="0.25">
      <c r="CZ908" s="2"/>
    </row>
    <row r="909" spans="104:104" x14ac:dyDescent="0.25">
      <c r="CZ909" s="2"/>
    </row>
    <row r="910" spans="104:104" x14ac:dyDescent="0.25">
      <c r="CZ910" s="2"/>
    </row>
    <row r="911" spans="104:104" x14ac:dyDescent="0.25">
      <c r="CZ911" s="2"/>
    </row>
    <row r="912" spans="104:104" x14ac:dyDescent="0.25">
      <c r="CZ912" s="2"/>
    </row>
    <row r="913" spans="104:104" x14ac:dyDescent="0.25">
      <c r="CZ913" s="2"/>
    </row>
    <row r="914" spans="104:104" x14ac:dyDescent="0.25">
      <c r="CZ914" s="2"/>
    </row>
    <row r="915" spans="104:104" x14ac:dyDescent="0.25">
      <c r="CZ915" s="2"/>
    </row>
    <row r="916" spans="104:104" x14ac:dyDescent="0.25">
      <c r="CZ916" s="2"/>
    </row>
    <row r="917" spans="104:104" x14ac:dyDescent="0.25">
      <c r="CZ917" s="2"/>
    </row>
    <row r="918" spans="104:104" x14ac:dyDescent="0.25">
      <c r="CZ918" s="2"/>
    </row>
    <row r="919" spans="104:104" x14ac:dyDescent="0.25">
      <c r="CZ919" s="2"/>
    </row>
    <row r="920" spans="104:104" x14ac:dyDescent="0.25">
      <c r="CZ920" s="2"/>
    </row>
    <row r="921" spans="104:104" x14ac:dyDescent="0.25">
      <c r="CZ921" s="2"/>
    </row>
    <row r="922" spans="104:104" x14ac:dyDescent="0.25">
      <c r="CZ922" s="2"/>
    </row>
    <row r="923" spans="104:104" x14ac:dyDescent="0.25">
      <c r="CZ923" s="2"/>
    </row>
    <row r="924" spans="104:104" x14ac:dyDescent="0.25">
      <c r="CZ924" s="2"/>
    </row>
    <row r="925" spans="104:104" x14ac:dyDescent="0.25">
      <c r="CZ925" s="2"/>
    </row>
    <row r="926" spans="104:104" x14ac:dyDescent="0.25">
      <c r="CZ926" s="2"/>
    </row>
    <row r="927" spans="104:104" x14ac:dyDescent="0.25">
      <c r="CZ927" s="2"/>
    </row>
    <row r="928" spans="104:104" x14ac:dyDescent="0.25">
      <c r="CZ928" s="2"/>
    </row>
    <row r="929" spans="104:104" x14ac:dyDescent="0.25">
      <c r="CZ929" s="2"/>
    </row>
    <row r="930" spans="104:104" x14ac:dyDescent="0.25">
      <c r="CZ930" s="2"/>
    </row>
    <row r="931" spans="104:104" x14ac:dyDescent="0.25">
      <c r="CZ931" s="2"/>
    </row>
    <row r="932" spans="104:104" x14ac:dyDescent="0.25">
      <c r="CZ932" s="2"/>
    </row>
    <row r="933" spans="104:104" x14ac:dyDescent="0.25">
      <c r="CZ933" s="2"/>
    </row>
    <row r="934" spans="104:104" x14ac:dyDescent="0.25">
      <c r="CZ934" s="2"/>
    </row>
    <row r="935" spans="104:104" x14ac:dyDescent="0.25">
      <c r="CZ935" s="2"/>
    </row>
    <row r="936" spans="104:104" x14ac:dyDescent="0.25">
      <c r="CZ936" s="2"/>
    </row>
    <row r="937" spans="104:104" x14ac:dyDescent="0.25">
      <c r="CZ937" s="2"/>
    </row>
    <row r="938" spans="104:104" x14ac:dyDescent="0.25">
      <c r="CZ938" s="2"/>
    </row>
    <row r="939" spans="104:104" x14ac:dyDescent="0.25">
      <c r="CZ939" s="2"/>
    </row>
    <row r="940" spans="104:104" x14ac:dyDescent="0.25">
      <c r="CZ940" s="2"/>
    </row>
    <row r="941" spans="104:104" x14ac:dyDescent="0.25">
      <c r="CZ941" s="2"/>
    </row>
    <row r="942" spans="104:104" x14ac:dyDescent="0.25">
      <c r="CZ942" s="2"/>
    </row>
    <row r="943" spans="104:104" x14ac:dyDescent="0.25">
      <c r="CZ943" s="2"/>
    </row>
    <row r="944" spans="104:104" x14ac:dyDescent="0.25">
      <c r="CZ944" s="2"/>
    </row>
    <row r="945" spans="104:104" x14ac:dyDescent="0.25">
      <c r="CZ945" s="2"/>
    </row>
    <row r="946" spans="104:104" x14ac:dyDescent="0.25">
      <c r="CZ946" s="2"/>
    </row>
    <row r="947" spans="104:104" x14ac:dyDescent="0.25">
      <c r="CZ947" s="2"/>
    </row>
    <row r="948" spans="104:104" x14ac:dyDescent="0.25">
      <c r="CZ948" s="2"/>
    </row>
    <row r="949" spans="104:104" x14ac:dyDescent="0.25">
      <c r="CZ949" s="2"/>
    </row>
    <row r="950" spans="104:104" x14ac:dyDescent="0.25">
      <c r="CZ950" s="2"/>
    </row>
    <row r="951" spans="104:104" x14ac:dyDescent="0.25">
      <c r="CZ951" s="2"/>
    </row>
    <row r="952" spans="104:104" x14ac:dyDescent="0.25">
      <c r="CZ952" s="2"/>
    </row>
    <row r="953" spans="104:104" x14ac:dyDescent="0.25">
      <c r="CZ953" s="2"/>
    </row>
    <row r="954" spans="104:104" x14ac:dyDescent="0.25">
      <c r="CZ954" s="2"/>
    </row>
    <row r="955" spans="104:104" x14ac:dyDescent="0.25">
      <c r="CZ955" s="2"/>
    </row>
    <row r="956" spans="104:104" x14ac:dyDescent="0.25">
      <c r="CZ956" s="2"/>
    </row>
    <row r="957" spans="104:104" x14ac:dyDescent="0.25">
      <c r="CZ957" s="2"/>
    </row>
    <row r="958" spans="104:104" x14ac:dyDescent="0.25">
      <c r="CZ958" s="2"/>
    </row>
    <row r="959" spans="104:104" x14ac:dyDescent="0.25">
      <c r="CZ959" s="2"/>
    </row>
    <row r="960" spans="104:104" x14ac:dyDescent="0.25">
      <c r="CZ960" s="2"/>
    </row>
    <row r="961" spans="104:104" x14ac:dyDescent="0.25">
      <c r="CZ961" s="2"/>
    </row>
    <row r="962" spans="104:104" x14ac:dyDescent="0.25">
      <c r="CZ962" s="2"/>
    </row>
    <row r="963" spans="104:104" x14ac:dyDescent="0.25">
      <c r="CZ963" s="2"/>
    </row>
    <row r="964" spans="104:104" x14ac:dyDescent="0.25">
      <c r="CZ964" s="2"/>
    </row>
    <row r="965" spans="104:104" x14ac:dyDescent="0.25">
      <c r="CZ965" s="2"/>
    </row>
    <row r="966" spans="104:104" x14ac:dyDescent="0.25">
      <c r="CZ966" s="2"/>
    </row>
    <row r="967" spans="104:104" x14ac:dyDescent="0.25">
      <c r="CZ967" s="2"/>
    </row>
    <row r="968" spans="104:104" x14ac:dyDescent="0.25">
      <c r="CZ968" s="2"/>
    </row>
    <row r="969" spans="104:104" x14ac:dyDescent="0.25">
      <c r="CZ969" s="2"/>
    </row>
    <row r="970" spans="104:104" x14ac:dyDescent="0.25">
      <c r="CZ970" s="2"/>
    </row>
    <row r="971" spans="104:104" x14ac:dyDescent="0.25">
      <c r="CZ971" s="2"/>
    </row>
    <row r="972" spans="104:104" x14ac:dyDescent="0.25">
      <c r="CZ972" s="2"/>
    </row>
    <row r="973" spans="104:104" x14ac:dyDescent="0.25">
      <c r="CZ973" s="2"/>
    </row>
    <row r="974" spans="104:104" x14ac:dyDescent="0.25">
      <c r="CZ974" s="2"/>
    </row>
    <row r="975" spans="104:104" x14ac:dyDescent="0.25">
      <c r="CZ975" s="2"/>
    </row>
    <row r="976" spans="104:104" x14ac:dyDescent="0.25">
      <c r="CZ976" s="2"/>
    </row>
    <row r="977" spans="104:104" x14ac:dyDescent="0.25">
      <c r="CZ977" s="2"/>
    </row>
    <row r="978" spans="104:104" x14ac:dyDescent="0.25">
      <c r="CZ978" s="2"/>
    </row>
    <row r="979" spans="104:104" x14ac:dyDescent="0.25">
      <c r="CZ979" s="2"/>
    </row>
    <row r="980" spans="104:104" x14ac:dyDescent="0.25">
      <c r="CZ980" s="2"/>
    </row>
    <row r="981" spans="104:104" x14ac:dyDescent="0.25">
      <c r="CZ981" s="2"/>
    </row>
    <row r="982" spans="104:104" x14ac:dyDescent="0.25">
      <c r="CZ982" s="2"/>
    </row>
    <row r="983" spans="104:104" x14ac:dyDescent="0.25">
      <c r="CZ983" s="2"/>
    </row>
    <row r="984" spans="104:104" x14ac:dyDescent="0.25">
      <c r="CZ984" s="2"/>
    </row>
    <row r="985" spans="104:104" x14ac:dyDescent="0.25">
      <c r="CZ985" s="2"/>
    </row>
    <row r="986" spans="104:104" x14ac:dyDescent="0.25">
      <c r="CZ986" s="2"/>
    </row>
    <row r="987" spans="104:104" x14ac:dyDescent="0.25">
      <c r="CZ987" s="2"/>
    </row>
    <row r="988" spans="104:104" x14ac:dyDescent="0.25">
      <c r="CZ988" s="2"/>
    </row>
    <row r="989" spans="104:104" x14ac:dyDescent="0.25">
      <c r="CZ989" s="2"/>
    </row>
    <row r="990" spans="104:104" x14ac:dyDescent="0.25">
      <c r="CZ990" s="2"/>
    </row>
    <row r="991" spans="104:104" x14ac:dyDescent="0.25">
      <c r="CZ991" s="2"/>
    </row>
    <row r="992" spans="104:104" x14ac:dyDescent="0.25">
      <c r="CZ992" s="2"/>
    </row>
    <row r="993" spans="104:104" x14ac:dyDescent="0.25">
      <c r="CZ993" s="2"/>
    </row>
    <row r="994" spans="104:104" x14ac:dyDescent="0.25">
      <c r="CZ994" s="2"/>
    </row>
    <row r="995" spans="104:104" x14ac:dyDescent="0.25">
      <c r="CZ995" s="2"/>
    </row>
    <row r="996" spans="104:104" x14ac:dyDescent="0.25">
      <c r="CZ996" s="2"/>
    </row>
    <row r="997" spans="104:104" x14ac:dyDescent="0.25">
      <c r="CZ997" s="2"/>
    </row>
    <row r="998" spans="104:104" x14ac:dyDescent="0.25">
      <c r="CZ998" s="2"/>
    </row>
    <row r="999" spans="104:104" x14ac:dyDescent="0.25">
      <c r="CZ999" s="2"/>
    </row>
    <row r="1000" spans="104:104" x14ac:dyDescent="0.25">
      <c r="CZ1000" s="2"/>
    </row>
    <row r="1001" spans="104:104" x14ac:dyDescent="0.25">
      <c r="CZ1001" s="2"/>
    </row>
    <row r="1002" spans="104:104" x14ac:dyDescent="0.25">
      <c r="CZ1002" s="2"/>
    </row>
    <row r="1003" spans="104:104" x14ac:dyDescent="0.25">
      <c r="CZ1003" s="2"/>
    </row>
    <row r="1004" spans="104:104" x14ac:dyDescent="0.25">
      <c r="CZ1004" s="2"/>
    </row>
    <row r="1005" spans="104:104" x14ac:dyDescent="0.25">
      <c r="CZ1005" s="2"/>
    </row>
    <row r="1006" spans="104:104" x14ac:dyDescent="0.25">
      <c r="CZ1006" s="2"/>
    </row>
    <row r="1007" spans="104:104" x14ac:dyDescent="0.25">
      <c r="CZ1007" s="2"/>
    </row>
    <row r="1008" spans="104:104" x14ac:dyDescent="0.25">
      <c r="CZ1008" s="2"/>
    </row>
    <row r="1009" spans="104:104" x14ac:dyDescent="0.25">
      <c r="CZ1009" s="2"/>
    </row>
    <row r="1010" spans="104:104" x14ac:dyDescent="0.25">
      <c r="CZ1010" s="2"/>
    </row>
    <row r="1011" spans="104:104" x14ac:dyDescent="0.25">
      <c r="CZ1011" s="2"/>
    </row>
    <row r="1012" spans="104:104" x14ac:dyDescent="0.25">
      <c r="CZ1012" s="2"/>
    </row>
    <row r="1013" spans="104:104" x14ac:dyDescent="0.25">
      <c r="CZ1013" s="2"/>
    </row>
    <row r="1014" spans="104:104" x14ac:dyDescent="0.25">
      <c r="CZ1014" s="2"/>
    </row>
    <row r="1015" spans="104:104" x14ac:dyDescent="0.25">
      <c r="CZ1015" s="2"/>
    </row>
    <row r="1016" spans="104:104" x14ac:dyDescent="0.25">
      <c r="CZ1016" s="2"/>
    </row>
    <row r="1017" spans="104:104" x14ac:dyDescent="0.25">
      <c r="CZ1017" s="2"/>
    </row>
    <row r="1018" spans="104:104" x14ac:dyDescent="0.25">
      <c r="CZ1018" s="2"/>
    </row>
    <row r="1019" spans="104:104" x14ac:dyDescent="0.25">
      <c r="CZ1019" s="2"/>
    </row>
    <row r="1020" spans="104:104" x14ac:dyDescent="0.25">
      <c r="CZ1020" s="2"/>
    </row>
    <row r="1021" spans="104:104" x14ac:dyDescent="0.25">
      <c r="CZ1021" s="2"/>
    </row>
    <row r="1022" spans="104:104" x14ac:dyDescent="0.25">
      <c r="CZ1022" s="2"/>
    </row>
    <row r="1023" spans="104:104" x14ac:dyDescent="0.25">
      <c r="CZ1023" s="2"/>
    </row>
    <row r="1024" spans="104:104" x14ac:dyDescent="0.25">
      <c r="CZ1024" s="2"/>
    </row>
    <row r="1025" spans="104:104" x14ac:dyDescent="0.25">
      <c r="CZ1025" s="2"/>
    </row>
    <row r="1026" spans="104:104" x14ac:dyDescent="0.25">
      <c r="CZ1026" s="2"/>
    </row>
    <row r="1027" spans="104:104" x14ac:dyDescent="0.25">
      <c r="CZ1027" s="2"/>
    </row>
    <row r="1028" spans="104:104" x14ac:dyDescent="0.25">
      <c r="CZ1028" s="2"/>
    </row>
    <row r="1029" spans="104:104" x14ac:dyDescent="0.25">
      <c r="CZ1029" s="2"/>
    </row>
    <row r="1030" spans="104:104" x14ac:dyDescent="0.25">
      <c r="CZ1030" s="2"/>
    </row>
    <row r="1031" spans="104:104" x14ac:dyDescent="0.25">
      <c r="CZ1031" s="2"/>
    </row>
    <row r="1032" spans="104:104" x14ac:dyDescent="0.25">
      <c r="CZ1032" s="2"/>
    </row>
    <row r="1033" spans="104:104" x14ac:dyDescent="0.25">
      <c r="CZ1033" s="2"/>
    </row>
    <row r="1034" spans="104:104" x14ac:dyDescent="0.25">
      <c r="CZ1034" s="2"/>
    </row>
    <row r="1035" spans="104:104" x14ac:dyDescent="0.25">
      <c r="CZ1035" s="2"/>
    </row>
    <row r="1036" spans="104:104" x14ac:dyDescent="0.25">
      <c r="CZ1036" s="2"/>
    </row>
    <row r="1037" spans="104:104" x14ac:dyDescent="0.25">
      <c r="CZ1037" s="2"/>
    </row>
    <row r="1038" spans="104:104" x14ac:dyDescent="0.25">
      <c r="CZ1038" s="2"/>
    </row>
    <row r="1039" spans="104:104" x14ac:dyDescent="0.25">
      <c r="CZ1039" s="2"/>
    </row>
    <row r="1040" spans="104:104" x14ac:dyDescent="0.25">
      <c r="CZ1040" s="2"/>
    </row>
    <row r="1041" spans="104:104" x14ac:dyDescent="0.25">
      <c r="CZ1041" s="2"/>
    </row>
    <row r="1042" spans="104:104" x14ac:dyDescent="0.25">
      <c r="CZ1042" s="2"/>
    </row>
    <row r="1043" spans="104:104" x14ac:dyDescent="0.25">
      <c r="CZ1043" s="2"/>
    </row>
    <row r="1044" spans="104:104" x14ac:dyDescent="0.25">
      <c r="CZ1044" s="2"/>
    </row>
    <row r="1045" spans="104:104" x14ac:dyDescent="0.25">
      <c r="CZ1045" s="2"/>
    </row>
    <row r="1046" spans="104:104" x14ac:dyDescent="0.25">
      <c r="CZ1046" s="2"/>
    </row>
    <row r="1047" spans="104:104" x14ac:dyDescent="0.25">
      <c r="CZ1047" s="2"/>
    </row>
    <row r="1048" spans="104:104" x14ac:dyDescent="0.25">
      <c r="CZ1048" s="2"/>
    </row>
    <row r="1049" spans="104:104" x14ac:dyDescent="0.25">
      <c r="CZ1049" s="2"/>
    </row>
    <row r="1050" spans="104:104" x14ac:dyDescent="0.25">
      <c r="CZ1050" s="2"/>
    </row>
    <row r="1051" spans="104:104" x14ac:dyDescent="0.25">
      <c r="CZ1051" s="2"/>
    </row>
    <row r="1052" spans="104:104" x14ac:dyDescent="0.25">
      <c r="CZ1052" s="2"/>
    </row>
    <row r="1053" spans="104:104" x14ac:dyDescent="0.25">
      <c r="CZ1053" s="2"/>
    </row>
    <row r="1054" spans="104:104" x14ac:dyDescent="0.25">
      <c r="CZ1054" s="2"/>
    </row>
    <row r="1055" spans="104:104" x14ac:dyDescent="0.25">
      <c r="CZ1055" s="2"/>
    </row>
    <row r="1056" spans="104:104" x14ac:dyDescent="0.25">
      <c r="CZ1056" s="2"/>
    </row>
    <row r="1057" spans="104:104" x14ac:dyDescent="0.25">
      <c r="CZ1057" s="2"/>
    </row>
    <row r="1058" spans="104:104" x14ac:dyDescent="0.25">
      <c r="CZ1058" s="2"/>
    </row>
    <row r="1059" spans="104:104" x14ac:dyDescent="0.25">
      <c r="CZ1059" s="2"/>
    </row>
    <row r="1060" spans="104:104" x14ac:dyDescent="0.25">
      <c r="CZ1060" s="2"/>
    </row>
    <row r="1061" spans="104:104" x14ac:dyDescent="0.25">
      <c r="CZ1061" s="2"/>
    </row>
    <row r="1062" spans="104:104" x14ac:dyDescent="0.25">
      <c r="CZ1062" s="2"/>
    </row>
    <row r="1063" spans="104:104" x14ac:dyDescent="0.25">
      <c r="CZ1063" s="2"/>
    </row>
    <row r="1064" spans="104:104" x14ac:dyDescent="0.25">
      <c r="CZ1064" s="2"/>
    </row>
    <row r="1065" spans="104:104" x14ac:dyDescent="0.25">
      <c r="CZ1065" s="2"/>
    </row>
    <row r="1066" spans="104:104" x14ac:dyDescent="0.25">
      <c r="CZ1066" s="2"/>
    </row>
    <row r="1067" spans="104:104" x14ac:dyDescent="0.25">
      <c r="CZ1067" s="2"/>
    </row>
    <row r="1068" spans="104:104" x14ac:dyDescent="0.25">
      <c r="CZ1068" s="2"/>
    </row>
    <row r="1069" spans="104:104" x14ac:dyDescent="0.25">
      <c r="CZ1069" s="2"/>
    </row>
    <row r="1070" spans="104:104" x14ac:dyDescent="0.25">
      <c r="CZ1070" s="2"/>
    </row>
    <row r="1071" spans="104:104" x14ac:dyDescent="0.25">
      <c r="CZ1071" s="2"/>
    </row>
    <row r="1072" spans="104:104" x14ac:dyDescent="0.25">
      <c r="CZ1072" s="2"/>
    </row>
    <row r="1073" spans="104:104" x14ac:dyDescent="0.25">
      <c r="CZ1073" s="2"/>
    </row>
    <row r="1074" spans="104:104" x14ac:dyDescent="0.25">
      <c r="CZ1074" s="2"/>
    </row>
    <row r="1075" spans="104:104" x14ac:dyDescent="0.25">
      <c r="CZ1075" s="2"/>
    </row>
    <row r="1076" spans="104:104" x14ac:dyDescent="0.25">
      <c r="CZ1076" s="2"/>
    </row>
    <row r="1077" spans="104:104" x14ac:dyDescent="0.25">
      <c r="CZ1077" s="2"/>
    </row>
    <row r="1078" spans="104:104" x14ac:dyDescent="0.25">
      <c r="CZ1078" s="2"/>
    </row>
    <row r="1079" spans="104:104" x14ac:dyDescent="0.25">
      <c r="CZ1079" s="2"/>
    </row>
    <row r="1080" spans="104:104" x14ac:dyDescent="0.25">
      <c r="CZ1080" s="2"/>
    </row>
    <row r="1081" spans="104:104" x14ac:dyDescent="0.25">
      <c r="CZ1081" s="2"/>
    </row>
    <row r="1082" spans="104:104" x14ac:dyDescent="0.25">
      <c r="CZ1082" s="2"/>
    </row>
    <row r="1083" spans="104:104" x14ac:dyDescent="0.25">
      <c r="CZ1083" s="2"/>
    </row>
    <row r="1084" spans="104:104" x14ac:dyDescent="0.25">
      <c r="CZ1084" s="2"/>
    </row>
    <row r="1085" spans="104:104" x14ac:dyDescent="0.25">
      <c r="CZ1085" s="2"/>
    </row>
    <row r="1086" spans="104:104" x14ac:dyDescent="0.25">
      <c r="CZ1086" s="2"/>
    </row>
    <row r="1087" spans="104:104" x14ac:dyDescent="0.25">
      <c r="CZ1087" s="2"/>
    </row>
    <row r="1088" spans="104:104" x14ac:dyDescent="0.25">
      <c r="CZ1088" s="2"/>
    </row>
    <row r="1089" spans="104:104" x14ac:dyDescent="0.25">
      <c r="CZ1089" s="2"/>
    </row>
    <row r="1090" spans="104:104" x14ac:dyDescent="0.25">
      <c r="CZ1090" s="2"/>
    </row>
    <row r="1091" spans="104:104" x14ac:dyDescent="0.25">
      <c r="CZ1091" s="2"/>
    </row>
    <row r="1092" spans="104:104" x14ac:dyDescent="0.25">
      <c r="CZ1092" s="2"/>
    </row>
    <row r="1093" spans="104:104" x14ac:dyDescent="0.25">
      <c r="CZ1093" s="2"/>
    </row>
    <row r="1094" spans="104:104" x14ac:dyDescent="0.25">
      <c r="CZ1094" s="2"/>
    </row>
    <row r="1095" spans="104:104" x14ac:dyDescent="0.25">
      <c r="CZ1095" s="2"/>
    </row>
    <row r="1096" spans="104:104" x14ac:dyDescent="0.25">
      <c r="CZ1096" s="2"/>
    </row>
    <row r="1097" spans="104:104" x14ac:dyDescent="0.25">
      <c r="CZ1097" s="2"/>
    </row>
    <row r="1098" spans="104:104" x14ac:dyDescent="0.25">
      <c r="CZ1098" s="2"/>
    </row>
    <row r="1099" spans="104:104" x14ac:dyDescent="0.25">
      <c r="CZ1099" s="2"/>
    </row>
    <row r="1100" spans="104:104" x14ac:dyDescent="0.25">
      <c r="CZ1100" s="2"/>
    </row>
    <row r="1101" spans="104:104" x14ac:dyDescent="0.25">
      <c r="CZ1101" s="2"/>
    </row>
    <row r="1102" spans="104:104" x14ac:dyDescent="0.25">
      <c r="CZ1102" s="2"/>
    </row>
    <row r="1103" spans="104:104" x14ac:dyDescent="0.25">
      <c r="CZ1103" s="2"/>
    </row>
    <row r="1104" spans="104:104" x14ac:dyDescent="0.25">
      <c r="CZ1104" s="2"/>
    </row>
    <row r="1105" spans="104:104" x14ac:dyDescent="0.25">
      <c r="CZ1105" s="2"/>
    </row>
    <row r="1106" spans="104:104" x14ac:dyDescent="0.25">
      <c r="CZ1106" s="2"/>
    </row>
    <row r="1107" spans="104:104" x14ac:dyDescent="0.25">
      <c r="CZ1107" s="2"/>
    </row>
    <row r="1108" spans="104:104" x14ac:dyDescent="0.25">
      <c r="CZ1108" s="2"/>
    </row>
    <row r="1109" spans="104:104" x14ac:dyDescent="0.25">
      <c r="CZ1109" s="2"/>
    </row>
    <row r="1110" spans="104:104" x14ac:dyDescent="0.25">
      <c r="CZ1110" s="2"/>
    </row>
    <row r="1111" spans="104:104" x14ac:dyDescent="0.25">
      <c r="CZ1111" s="2"/>
    </row>
    <row r="1112" spans="104:104" x14ac:dyDescent="0.25">
      <c r="CZ1112" s="2"/>
    </row>
    <row r="1113" spans="104:104" x14ac:dyDescent="0.25">
      <c r="CZ1113" s="2"/>
    </row>
    <row r="1114" spans="104:104" x14ac:dyDescent="0.25">
      <c r="CZ1114" s="2"/>
    </row>
    <row r="1115" spans="104:104" x14ac:dyDescent="0.25">
      <c r="CZ1115" s="2"/>
    </row>
    <row r="1116" spans="104:104" x14ac:dyDescent="0.25">
      <c r="CZ1116" s="2"/>
    </row>
    <row r="1117" spans="104:104" x14ac:dyDescent="0.25">
      <c r="CZ1117" s="2"/>
    </row>
    <row r="1118" spans="104:104" x14ac:dyDescent="0.25">
      <c r="CZ1118" s="2"/>
    </row>
    <row r="1119" spans="104:104" x14ac:dyDescent="0.25">
      <c r="CZ1119" s="2"/>
    </row>
    <row r="1120" spans="104:104" x14ac:dyDescent="0.25">
      <c r="CZ1120" s="2"/>
    </row>
    <row r="1121" spans="104:104" x14ac:dyDescent="0.25">
      <c r="CZ1121" s="2"/>
    </row>
    <row r="1122" spans="104:104" x14ac:dyDescent="0.25">
      <c r="CZ1122" s="2"/>
    </row>
    <row r="1123" spans="104:104" x14ac:dyDescent="0.25">
      <c r="CZ1123" s="2"/>
    </row>
    <row r="1124" spans="104:104" x14ac:dyDescent="0.25">
      <c r="CZ1124" s="2"/>
    </row>
    <row r="1125" spans="104:104" x14ac:dyDescent="0.25">
      <c r="CZ1125" s="2"/>
    </row>
    <row r="1126" spans="104:104" x14ac:dyDescent="0.25">
      <c r="CZ1126" s="2"/>
    </row>
    <row r="1127" spans="104:104" x14ac:dyDescent="0.25">
      <c r="CZ1127" s="2"/>
    </row>
    <row r="1128" spans="104:104" x14ac:dyDescent="0.25">
      <c r="CZ1128" s="2"/>
    </row>
    <row r="1129" spans="104:104" x14ac:dyDescent="0.25">
      <c r="CZ1129" s="2"/>
    </row>
    <row r="1130" spans="104:104" x14ac:dyDescent="0.25">
      <c r="CZ1130" s="2"/>
    </row>
    <row r="1131" spans="104:104" x14ac:dyDescent="0.25">
      <c r="CZ1131" s="2"/>
    </row>
    <row r="1132" spans="104:104" x14ac:dyDescent="0.25">
      <c r="CZ1132" s="2"/>
    </row>
    <row r="1133" spans="104:104" x14ac:dyDescent="0.25">
      <c r="CZ1133" s="2"/>
    </row>
    <row r="1134" spans="104:104" x14ac:dyDescent="0.25">
      <c r="CZ1134" s="2"/>
    </row>
    <row r="1135" spans="104:104" x14ac:dyDescent="0.25">
      <c r="CZ1135" s="2"/>
    </row>
    <row r="1136" spans="104:104" x14ac:dyDescent="0.25">
      <c r="CZ1136" s="2"/>
    </row>
    <row r="1137" spans="104:104" x14ac:dyDescent="0.25">
      <c r="CZ1137" s="2"/>
    </row>
    <row r="1138" spans="104:104" x14ac:dyDescent="0.25">
      <c r="CZ1138" s="2"/>
    </row>
    <row r="1139" spans="104:104" x14ac:dyDescent="0.25">
      <c r="CZ1139" s="2"/>
    </row>
    <row r="1140" spans="104:104" x14ac:dyDescent="0.25">
      <c r="CZ1140" s="2"/>
    </row>
    <row r="1141" spans="104:104" x14ac:dyDescent="0.25">
      <c r="CZ1141" s="2"/>
    </row>
    <row r="1142" spans="104:104" x14ac:dyDescent="0.25">
      <c r="CZ1142" s="2"/>
    </row>
    <row r="1143" spans="104:104" x14ac:dyDescent="0.25">
      <c r="CZ1143" s="2"/>
    </row>
    <row r="1144" spans="104:104" x14ac:dyDescent="0.25">
      <c r="CZ1144" s="2"/>
    </row>
    <row r="1145" spans="104:104" x14ac:dyDescent="0.25">
      <c r="CZ1145" s="2"/>
    </row>
    <row r="1146" spans="104:104" x14ac:dyDescent="0.25">
      <c r="CZ1146" s="2"/>
    </row>
    <row r="1147" spans="104:104" x14ac:dyDescent="0.25">
      <c r="CZ1147" s="2"/>
    </row>
    <row r="1148" spans="104:104" x14ac:dyDescent="0.25">
      <c r="CZ1148" s="2"/>
    </row>
    <row r="1149" spans="104:104" x14ac:dyDescent="0.25">
      <c r="CZ1149" s="2"/>
    </row>
    <row r="1150" spans="104:104" x14ac:dyDescent="0.25">
      <c r="CZ1150" s="2"/>
    </row>
    <row r="1151" spans="104:104" x14ac:dyDescent="0.25">
      <c r="CZ1151" s="2"/>
    </row>
    <row r="1152" spans="104:104" x14ac:dyDescent="0.25">
      <c r="CZ1152" s="2"/>
    </row>
    <row r="1153" spans="104:104" x14ac:dyDescent="0.25">
      <c r="CZ1153" s="2"/>
    </row>
    <row r="1154" spans="104:104" x14ac:dyDescent="0.25">
      <c r="CZ1154" s="2"/>
    </row>
    <row r="1155" spans="104:104" x14ac:dyDescent="0.25">
      <c r="CZ1155" s="2"/>
    </row>
    <row r="1156" spans="104:104" x14ac:dyDescent="0.25">
      <c r="CZ1156" s="2"/>
    </row>
    <row r="1157" spans="104:104" x14ac:dyDescent="0.25">
      <c r="CZ1157" s="2"/>
    </row>
    <row r="1158" spans="104:104" x14ac:dyDescent="0.25">
      <c r="CZ1158" s="2"/>
    </row>
    <row r="1159" spans="104:104" x14ac:dyDescent="0.25">
      <c r="CZ1159" s="2"/>
    </row>
    <row r="1160" spans="104:104" x14ac:dyDescent="0.25">
      <c r="CZ1160" s="2"/>
    </row>
    <row r="1161" spans="104:104" x14ac:dyDescent="0.25">
      <c r="CZ1161" s="2"/>
    </row>
    <row r="1162" spans="104:104" x14ac:dyDescent="0.25">
      <c r="CZ1162" s="2"/>
    </row>
    <row r="1163" spans="104:104" x14ac:dyDescent="0.25">
      <c r="CZ1163" s="2"/>
    </row>
    <row r="1164" spans="104:104" x14ac:dyDescent="0.25">
      <c r="CZ1164" s="2"/>
    </row>
    <row r="1165" spans="104:104" x14ac:dyDescent="0.25">
      <c r="CZ1165" s="2"/>
    </row>
    <row r="1166" spans="104:104" x14ac:dyDescent="0.25">
      <c r="CZ1166" s="2"/>
    </row>
    <row r="1167" spans="104:104" x14ac:dyDescent="0.25">
      <c r="CZ1167" s="2"/>
    </row>
    <row r="1168" spans="104:104" x14ac:dyDescent="0.25">
      <c r="CZ1168" s="2"/>
    </row>
    <row r="1169" spans="104:104" x14ac:dyDescent="0.25">
      <c r="CZ1169" s="2"/>
    </row>
    <row r="1170" spans="104:104" x14ac:dyDescent="0.25">
      <c r="CZ1170" s="2"/>
    </row>
    <row r="1171" spans="104:104" x14ac:dyDescent="0.25">
      <c r="CZ1171" s="2"/>
    </row>
    <row r="1172" spans="104:104" x14ac:dyDescent="0.25">
      <c r="CZ1172" s="2"/>
    </row>
    <row r="1173" spans="104:104" x14ac:dyDescent="0.25">
      <c r="CZ1173" s="2"/>
    </row>
    <row r="1174" spans="104:104" x14ac:dyDescent="0.25">
      <c r="CZ1174" s="2"/>
    </row>
    <row r="1175" spans="104:104" x14ac:dyDescent="0.25">
      <c r="CZ1175" s="2"/>
    </row>
    <row r="1176" spans="104:104" x14ac:dyDescent="0.25">
      <c r="CZ1176" s="2"/>
    </row>
    <row r="1177" spans="104:104" x14ac:dyDescent="0.25">
      <c r="CZ1177" s="2"/>
    </row>
    <row r="1178" spans="104:104" x14ac:dyDescent="0.25">
      <c r="CZ1178" s="2"/>
    </row>
    <row r="1179" spans="104:104" x14ac:dyDescent="0.25">
      <c r="CZ1179" s="2"/>
    </row>
    <row r="1180" spans="104:104" x14ac:dyDescent="0.25">
      <c r="CZ1180" s="2"/>
    </row>
    <row r="1181" spans="104:104" x14ac:dyDescent="0.25">
      <c r="CZ1181" s="2"/>
    </row>
    <row r="1182" spans="104:104" x14ac:dyDescent="0.25">
      <c r="CZ1182" s="2"/>
    </row>
    <row r="1183" spans="104:104" x14ac:dyDescent="0.25">
      <c r="CZ1183" s="2"/>
    </row>
    <row r="1184" spans="104:104" x14ac:dyDescent="0.25">
      <c r="CZ1184" s="2"/>
    </row>
    <row r="1185" spans="104:104" x14ac:dyDescent="0.25">
      <c r="CZ1185" s="2"/>
    </row>
    <row r="1186" spans="104:104" x14ac:dyDescent="0.25">
      <c r="CZ1186" s="2"/>
    </row>
    <row r="1187" spans="104:104" x14ac:dyDescent="0.25">
      <c r="CZ1187" s="2"/>
    </row>
    <row r="1188" spans="104:104" x14ac:dyDescent="0.25">
      <c r="CZ1188" s="2"/>
    </row>
    <row r="1189" spans="104:104" x14ac:dyDescent="0.25">
      <c r="CZ1189" s="2"/>
    </row>
    <row r="1190" spans="104:104" x14ac:dyDescent="0.25">
      <c r="CZ1190" s="2"/>
    </row>
    <row r="1191" spans="104:104" x14ac:dyDescent="0.25">
      <c r="CZ1191" s="2"/>
    </row>
    <row r="1192" spans="104:104" x14ac:dyDescent="0.25">
      <c r="CZ1192" s="2"/>
    </row>
    <row r="1193" spans="104:104" x14ac:dyDescent="0.25">
      <c r="CZ1193" s="2"/>
    </row>
    <row r="1194" spans="104:104" x14ac:dyDescent="0.25">
      <c r="CZ1194" s="2"/>
    </row>
    <row r="1195" spans="104:104" x14ac:dyDescent="0.25">
      <c r="CZ1195" s="2"/>
    </row>
    <row r="1196" spans="104:104" x14ac:dyDescent="0.25">
      <c r="CZ1196" s="2"/>
    </row>
    <row r="1197" spans="104:104" x14ac:dyDescent="0.25">
      <c r="CZ1197" s="2"/>
    </row>
    <row r="1198" spans="104:104" x14ac:dyDescent="0.25">
      <c r="CZ1198" s="2"/>
    </row>
    <row r="1199" spans="104:104" x14ac:dyDescent="0.25">
      <c r="CZ1199" s="2"/>
    </row>
    <row r="1200" spans="104:104" x14ac:dyDescent="0.25">
      <c r="CZ1200" s="2"/>
    </row>
    <row r="1201" spans="104:104" x14ac:dyDescent="0.25">
      <c r="CZ1201" s="2"/>
    </row>
    <row r="1202" spans="104:104" x14ac:dyDescent="0.25">
      <c r="CZ1202" s="2"/>
    </row>
    <row r="1203" spans="104:104" x14ac:dyDescent="0.25">
      <c r="CZ1203" s="2"/>
    </row>
    <row r="1204" spans="104:104" x14ac:dyDescent="0.25">
      <c r="CZ1204" s="2"/>
    </row>
    <row r="1205" spans="104:104" x14ac:dyDescent="0.25">
      <c r="CZ1205" s="2"/>
    </row>
    <row r="1206" spans="104:104" x14ac:dyDescent="0.25">
      <c r="CZ1206" s="2"/>
    </row>
    <row r="1207" spans="104:104" x14ac:dyDescent="0.25">
      <c r="CZ1207" s="2"/>
    </row>
    <row r="1208" spans="104:104" x14ac:dyDescent="0.25">
      <c r="CZ1208" s="2"/>
    </row>
    <row r="1209" spans="104:104" x14ac:dyDescent="0.25">
      <c r="CZ1209" s="2"/>
    </row>
    <row r="1210" spans="104:104" x14ac:dyDescent="0.25">
      <c r="CZ1210" s="2"/>
    </row>
    <row r="1211" spans="104:104" x14ac:dyDescent="0.25">
      <c r="CZ1211" s="2"/>
    </row>
    <row r="1212" spans="104:104" x14ac:dyDescent="0.25">
      <c r="CZ1212" s="2"/>
    </row>
    <row r="1213" spans="104:104" x14ac:dyDescent="0.25">
      <c r="CZ1213" s="2"/>
    </row>
    <row r="1214" spans="104:104" x14ac:dyDescent="0.25">
      <c r="CZ1214" s="2"/>
    </row>
    <row r="1215" spans="104:104" x14ac:dyDescent="0.25">
      <c r="CZ1215" s="2"/>
    </row>
    <row r="1216" spans="104:104" x14ac:dyDescent="0.25">
      <c r="CZ1216" s="2"/>
    </row>
    <row r="1217" spans="104:104" x14ac:dyDescent="0.25">
      <c r="CZ1217" s="2"/>
    </row>
    <row r="1218" spans="104:104" x14ac:dyDescent="0.25">
      <c r="CZ1218" s="2"/>
    </row>
    <row r="1219" spans="104:104" x14ac:dyDescent="0.25">
      <c r="CZ1219" s="2"/>
    </row>
    <row r="1220" spans="104:104" x14ac:dyDescent="0.25">
      <c r="CZ1220" s="2"/>
    </row>
    <row r="1221" spans="104:104" x14ac:dyDescent="0.25">
      <c r="CZ1221" s="2"/>
    </row>
    <row r="1222" spans="104:104" x14ac:dyDescent="0.25">
      <c r="CZ1222" s="2"/>
    </row>
    <row r="1223" spans="104:104" x14ac:dyDescent="0.25">
      <c r="CZ1223" s="2"/>
    </row>
    <row r="1224" spans="104:104" x14ac:dyDescent="0.25">
      <c r="CZ1224" s="2"/>
    </row>
    <row r="1225" spans="104:104" x14ac:dyDescent="0.25">
      <c r="CZ1225" s="2"/>
    </row>
    <row r="1226" spans="104:104" x14ac:dyDescent="0.25">
      <c r="CZ1226" s="2"/>
    </row>
    <row r="1227" spans="104:104" x14ac:dyDescent="0.25">
      <c r="CZ1227" s="2"/>
    </row>
    <row r="1228" spans="104:104" x14ac:dyDescent="0.25">
      <c r="CZ1228" s="2"/>
    </row>
    <row r="1229" spans="104:104" x14ac:dyDescent="0.25">
      <c r="CZ1229" s="2"/>
    </row>
    <row r="1230" spans="104:104" x14ac:dyDescent="0.25">
      <c r="CZ1230" s="2"/>
    </row>
    <row r="1231" spans="104:104" x14ac:dyDescent="0.25">
      <c r="CZ1231" s="2"/>
    </row>
    <row r="1232" spans="104:104" x14ac:dyDescent="0.25">
      <c r="CZ1232" s="2"/>
    </row>
    <row r="1233" spans="104:104" x14ac:dyDescent="0.25">
      <c r="CZ1233" s="2"/>
    </row>
    <row r="1234" spans="104:104" x14ac:dyDescent="0.25">
      <c r="CZ1234" s="2"/>
    </row>
    <row r="1235" spans="104:104" x14ac:dyDescent="0.25">
      <c r="CZ1235" s="2"/>
    </row>
    <row r="1236" spans="104:104" x14ac:dyDescent="0.25">
      <c r="CZ1236" s="2"/>
    </row>
    <row r="1237" spans="104:104" x14ac:dyDescent="0.25">
      <c r="CZ1237" s="2"/>
    </row>
    <row r="1238" spans="104:104" x14ac:dyDescent="0.25">
      <c r="CZ1238" s="2"/>
    </row>
    <row r="1239" spans="104:104" x14ac:dyDescent="0.25">
      <c r="CZ1239" s="2"/>
    </row>
    <row r="1240" spans="104:104" x14ac:dyDescent="0.25">
      <c r="CZ1240" s="2"/>
    </row>
    <row r="1241" spans="104:104" x14ac:dyDescent="0.25">
      <c r="CZ1241" s="2"/>
    </row>
    <row r="1242" spans="104:104" x14ac:dyDescent="0.25">
      <c r="CZ1242" s="2"/>
    </row>
    <row r="1243" spans="104:104" x14ac:dyDescent="0.25">
      <c r="CZ1243" s="2"/>
    </row>
    <row r="1244" spans="104:104" x14ac:dyDescent="0.25">
      <c r="CZ1244" s="2"/>
    </row>
    <row r="1245" spans="104:104" x14ac:dyDescent="0.25">
      <c r="CZ1245" s="2"/>
    </row>
    <row r="1246" spans="104:104" x14ac:dyDescent="0.25">
      <c r="CZ1246" s="2"/>
    </row>
    <row r="1247" spans="104:104" x14ac:dyDescent="0.25">
      <c r="CZ1247" s="2"/>
    </row>
    <row r="1248" spans="104:104" x14ac:dyDescent="0.25">
      <c r="CZ1248" s="2"/>
    </row>
    <row r="1249" spans="104:104" x14ac:dyDescent="0.25">
      <c r="CZ1249" s="2"/>
    </row>
    <row r="1250" spans="104:104" x14ac:dyDescent="0.25">
      <c r="CZ1250" s="2"/>
    </row>
    <row r="1251" spans="104:104" x14ac:dyDescent="0.25">
      <c r="CZ1251" s="2"/>
    </row>
    <row r="1252" spans="104:104" x14ac:dyDescent="0.25">
      <c r="CZ1252" s="2"/>
    </row>
    <row r="1253" spans="104:104" x14ac:dyDescent="0.25">
      <c r="CZ1253" s="2"/>
    </row>
    <row r="1254" spans="104:104" x14ac:dyDescent="0.25">
      <c r="CZ1254" s="2"/>
    </row>
    <row r="1255" spans="104:104" x14ac:dyDescent="0.25">
      <c r="CZ1255" s="2"/>
    </row>
    <row r="1256" spans="104:104" x14ac:dyDescent="0.25">
      <c r="CZ1256" s="2"/>
    </row>
    <row r="1257" spans="104:104" x14ac:dyDescent="0.25">
      <c r="CZ1257" s="2"/>
    </row>
    <row r="1258" spans="104:104" x14ac:dyDescent="0.25">
      <c r="CZ1258" s="2"/>
    </row>
    <row r="1259" spans="104:104" x14ac:dyDescent="0.25">
      <c r="CZ1259" s="2"/>
    </row>
    <row r="1260" spans="104:104" x14ac:dyDescent="0.25">
      <c r="CZ1260" s="2"/>
    </row>
    <row r="1261" spans="104:104" x14ac:dyDescent="0.25">
      <c r="CZ1261" s="2"/>
    </row>
    <row r="1262" spans="104:104" x14ac:dyDescent="0.25">
      <c r="CZ1262" s="2"/>
    </row>
    <row r="1263" spans="104:104" x14ac:dyDescent="0.25">
      <c r="CZ1263" s="2"/>
    </row>
    <row r="1264" spans="104:104" x14ac:dyDescent="0.25">
      <c r="CZ1264" s="2"/>
    </row>
    <row r="1265" spans="104:104" x14ac:dyDescent="0.25">
      <c r="CZ1265" s="2"/>
    </row>
    <row r="1266" spans="104:104" x14ac:dyDescent="0.25">
      <c r="CZ1266" s="2"/>
    </row>
    <row r="1267" spans="104:104" x14ac:dyDescent="0.25">
      <c r="CZ1267" s="2"/>
    </row>
    <row r="1268" spans="104:104" x14ac:dyDescent="0.25">
      <c r="CZ1268" s="2"/>
    </row>
    <row r="1269" spans="104:104" x14ac:dyDescent="0.25">
      <c r="CZ1269" s="2"/>
    </row>
    <row r="1270" spans="104:104" x14ac:dyDescent="0.25">
      <c r="CZ1270" s="2"/>
    </row>
    <row r="1271" spans="104:104" x14ac:dyDescent="0.25">
      <c r="CZ1271" s="2"/>
    </row>
    <row r="1272" spans="104:104" x14ac:dyDescent="0.25">
      <c r="CZ1272" s="2"/>
    </row>
    <row r="1273" spans="104:104" x14ac:dyDescent="0.25">
      <c r="CZ1273" s="2"/>
    </row>
    <row r="1274" spans="104:104" x14ac:dyDescent="0.25">
      <c r="CZ1274" s="2"/>
    </row>
    <row r="1275" spans="104:104" x14ac:dyDescent="0.25">
      <c r="CZ1275" s="2"/>
    </row>
    <row r="1276" spans="104:104" x14ac:dyDescent="0.25">
      <c r="CZ1276" s="2"/>
    </row>
    <row r="1277" spans="104:104" x14ac:dyDescent="0.25">
      <c r="CZ1277" s="2"/>
    </row>
    <row r="1278" spans="104:104" x14ac:dyDescent="0.25">
      <c r="CZ1278" s="2"/>
    </row>
    <row r="1279" spans="104:104" x14ac:dyDescent="0.25">
      <c r="CZ1279" s="2"/>
    </row>
    <row r="1280" spans="104:104" x14ac:dyDescent="0.25">
      <c r="CZ1280" s="2"/>
    </row>
    <row r="1281" spans="104:104" x14ac:dyDescent="0.25">
      <c r="CZ1281" s="2"/>
    </row>
    <row r="1282" spans="104:104" x14ac:dyDescent="0.25">
      <c r="CZ1282" s="2"/>
    </row>
    <row r="1283" spans="104:104" x14ac:dyDescent="0.25">
      <c r="CZ1283" s="2"/>
    </row>
    <row r="1284" spans="104:104" x14ac:dyDescent="0.25">
      <c r="CZ1284" s="2"/>
    </row>
    <row r="1285" spans="104:104" x14ac:dyDescent="0.25">
      <c r="CZ1285" s="2"/>
    </row>
    <row r="1286" spans="104:104" x14ac:dyDescent="0.25">
      <c r="CZ1286" s="2"/>
    </row>
    <row r="1287" spans="104:104" x14ac:dyDescent="0.25">
      <c r="CZ1287" s="2"/>
    </row>
    <row r="1288" spans="104:104" x14ac:dyDescent="0.25">
      <c r="CZ1288" s="2"/>
    </row>
    <row r="1289" spans="104:104" x14ac:dyDescent="0.25">
      <c r="CZ1289" s="2"/>
    </row>
    <row r="1290" spans="104:104" x14ac:dyDescent="0.25">
      <c r="CZ1290" s="2"/>
    </row>
    <row r="1291" spans="104:104" x14ac:dyDescent="0.25">
      <c r="CZ1291" s="2"/>
    </row>
    <row r="1292" spans="104:104" x14ac:dyDescent="0.25">
      <c r="CZ1292" s="2"/>
    </row>
    <row r="1293" spans="104:104" x14ac:dyDescent="0.25">
      <c r="CZ1293" s="2"/>
    </row>
    <row r="1294" spans="104:104" x14ac:dyDescent="0.25">
      <c r="CZ1294" s="2"/>
    </row>
    <row r="1295" spans="104:104" x14ac:dyDescent="0.25">
      <c r="CZ1295" s="2"/>
    </row>
    <row r="1296" spans="104:104" x14ac:dyDescent="0.25">
      <c r="CZ1296" s="2"/>
    </row>
    <row r="1297" spans="104:104" x14ac:dyDescent="0.25">
      <c r="CZ1297" s="2"/>
    </row>
    <row r="1298" spans="104:104" x14ac:dyDescent="0.25">
      <c r="CZ1298" s="2"/>
    </row>
    <row r="1299" spans="104:104" x14ac:dyDescent="0.25">
      <c r="CZ1299" s="2"/>
    </row>
    <row r="1300" spans="104:104" x14ac:dyDescent="0.25">
      <c r="CZ1300" s="2"/>
    </row>
    <row r="1301" spans="104:104" x14ac:dyDescent="0.25">
      <c r="CZ1301" s="2"/>
    </row>
    <row r="1302" spans="104:104" x14ac:dyDescent="0.25">
      <c r="CZ1302" s="2"/>
    </row>
    <row r="1303" spans="104:104" x14ac:dyDescent="0.25">
      <c r="CZ1303" s="2"/>
    </row>
    <row r="1304" spans="104:104" x14ac:dyDescent="0.25">
      <c r="CZ1304" s="2"/>
    </row>
    <row r="1305" spans="104:104" x14ac:dyDescent="0.25">
      <c r="CZ1305" s="2"/>
    </row>
    <row r="1306" spans="104:104" x14ac:dyDescent="0.25">
      <c r="CZ1306" s="2"/>
    </row>
    <row r="1307" spans="104:104" x14ac:dyDescent="0.25">
      <c r="CZ1307" s="2"/>
    </row>
    <row r="1308" spans="104:104" x14ac:dyDescent="0.25">
      <c r="CZ1308" s="2"/>
    </row>
    <row r="1309" spans="104:104" x14ac:dyDescent="0.25">
      <c r="CZ1309" s="2"/>
    </row>
    <row r="1310" spans="104:104" x14ac:dyDescent="0.25">
      <c r="CZ1310" s="2"/>
    </row>
    <row r="1311" spans="104:104" x14ac:dyDescent="0.25">
      <c r="CZ1311" s="2"/>
    </row>
    <row r="1312" spans="104:104" x14ac:dyDescent="0.25">
      <c r="CZ1312" s="2"/>
    </row>
    <row r="1313" spans="104:104" x14ac:dyDescent="0.25">
      <c r="CZ1313" s="2"/>
    </row>
    <row r="1314" spans="104:104" x14ac:dyDescent="0.25">
      <c r="CZ1314" s="2"/>
    </row>
    <row r="1315" spans="104:104" x14ac:dyDescent="0.25">
      <c r="CZ1315" s="2"/>
    </row>
    <row r="1316" spans="104:104" x14ac:dyDescent="0.25">
      <c r="CZ1316" s="2"/>
    </row>
    <row r="1317" spans="104:104" x14ac:dyDescent="0.25">
      <c r="CZ1317" s="2"/>
    </row>
    <row r="1318" spans="104:104" x14ac:dyDescent="0.25">
      <c r="CZ1318" s="2"/>
    </row>
    <row r="1319" spans="104:104" x14ac:dyDescent="0.25">
      <c r="CZ1319" s="2"/>
    </row>
    <row r="1320" spans="104:104" x14ac:dyDescent="0.25">
      <c r="CZ1320" s="2"/>
    </row>
    <row r="1321" spans="104:104" x14ac:dyDescent="0.25">
      <c r="CZ1321" s="2"/>
    </row>
    <row r="1322" spans="104:104" x14ac:dyDescent="0.25">
      <c r="CZ1322" s="2"/>
    </row>
    <row r="1323" spans="104:104" x14ac:dyDescent="0.25">
      <c r="CZ1323" s="2"/>
    </row>
    <row r="1324" spans="104:104" x14ac:dyDescent="0.25">
      <c r="CZ1324" s="2"/>
    </row>
    <row r="1325" spans="104:104" x14ac:dyDescent="0.25">
      <c r="CZ1325" s="2"/>
    </row>
    <row r="1326" spans="104:104" x14ac:dyDescent="0.25">
      <c r="CZ1326" s="2"/>
    </row>
    <row r="1327" spans="104:104" x14ac:dyDescent="0.25">
      <c r="CZ1327" s="2"/>
    </row>
    <row r="1328" spans="104:104" x14ac:dyDescent="0.25">
      <c r="CZ1328" s="2"/>
    </row>
    <row r="1329" spans="104:104" x14ac:dyDescent="0.25">
      <c r="CZ1329" s="2"/>
    </row>
    <row r="1330" spans="104:104" x14ac:dyDescent="0.25">
      <c r="CZ1330" s="2"/>
    </row>
    <row r="1331" spans="104:104" x14ac:dyDescent="0.25">
      <c r="CZ1331" s="2"/>
    </row>
    <row r="1332" spans="104:104" x14ac:dyDescent="0.25">
      <c r="CZ1332" s="2"/>
    </row>
    <row r="1333" spans="104:104" x14ac:dyDescent="0.25">
      <c r="CZ1333" s="2"/>
    </row>
    <row r="1334" spans="104:104" x14ac:dyDescent="0.25">
      <c r="CZ1334" s="2"/>
    </row>
    <row r="1335" spans="104:104" x14ac:dyDescent="0.25">
      <c r="CZ1335" s="2"/>
    </row>
    <row r="1336" spans="104:104" x14ac:dyDescent="0.25">
      <c r="CZ1336" s="2"/>
    </row>
    <row r="1337" spans="104:104" x14ac:dyDescent="0.25">
      <c r="CZ1337" s="2"/>
    </row>
    <row r="1338" spans="104:104" x14ac:dyDescent="0.25">
      <c r="CZ1338" s="2"/>
    </row>
    <row r="1339" spans="104:104" x14ac:dyDescent="0.25">
      <c r="CZ1339" s="2"/>
    </row>
    <row r="1340" spans="104:104" x14ac:dyDescent="0.25">
      <c r="CZ1340" s="2"/>
    </row>
    <row r="1341" spans="104:104" x14ac:dyDescent="0.25">
      <c r="CZ1341" s="2"/>
    </row>
    <row r="1342" spans="104:104" x14ac:dyDescent="0.25">
      <c r="CZ1342" s="2"/>
    </row>
    <row r="1343" spans="104:104" x14ac:dyDescent="0.25">
      <c r="CZ1343" s="2"/>
    </row>
    <row r="1344" spans="104:104" x14ac:dyDescent="0.25">
      <c r="CZ1344" s="2"/>
    </row>
    <row r="1345" spans="104:104" x14ac:dyDescent="0.25">
      <c r="CZ1345" s="2"/>
    </row>
    <row r="1346" spans="104:104" x14ac:dyDescent="0.25">
      <c r="CZ1346" s="2"/>
    </row>
    <row r="1347" spans="104:104" x14ac:dyDescent="0.25">
      <c r="CZ1347" s="2"/>
    </row>
    <row r="1348" spans="104:104" x14ac:dyDescent="0.25">
      <c r="CZ1348" s="2"/>
    </row>
    <row r="1349" spans="104:104" x14ac:dyDescent="0.25">
      <c r="CZ1349" s="2"/>
    </row>
    <row r="1350" spans="104:104" x14ac:dyDescent="0.25">
      <c r="CZ1350" s="2"/>
    </row>
    <row r="1351" spans="104:104" x14ac:dyDescent="0.25">
      <c r="CZ1351" s="2"/>
    </row>
    <row r="1352" spans="104:104" x14ac:dyDescent="0.25">
      <c r="CZ1352" s="2"/>
    </row>
    <row r="1353" spans="104:104" x14ac:dyDescent="0.25">
      <c r="CZ1353" s="2"/>
    </row>
    <row r="1354" spans="104:104" x14ac:dyDescent="0.25">
      <c r="CZ1354" s="2"/>
    </row>
    <row r="1355" spans="104:104" x14ac:dyDescent="0.25">
      <c r="CZ1355" s="2"/>
    </row>
    <row r="1356" spans="104:104" x14ac:dyDescent="0.25">
      <c r="CZ1356" s="2"/>
    </row>
    <row r="1357" spans="104:104" x14ac:dyDescent="0.25">
      <c r="CZ1357" s="2"/>
    </row>
    <row r="1358" spans="104:104" x14ac:dyDescent="0.25">
      <c r="CZ1358" s="2"/>
    </row>
    <row r="1359" spans="104:104" x14ac:dyDescent="0.25">
      <c r="CZ1359" s="2"/>
    </row>
    <row r="1360" spans="104:104" x14ac:dyDescent="0.25">
      <c r="CZ1360" s="2"/>
    </row>
    <row r="1361" spans="104:104" x14ac:dyDescent="0.25">
      <c r="CZ1361" s="2"/>
    </row>
    <row r="1362" spans="104:104" x14ac:dyDescent="0.25">
      <c r="CZ1362" s="2"/>
    </row>
    <row r="1363" spans="104:104" x14ac:dyDescent="0.25">
      <c r="CZ1363" s="2"/>
    </row>
    <row r="1364" spans="104:104" x14ac:dyDescent="0.25">
      <c r="CZ1364" s="2"/>
    </row>
    <row r="1365" spans="104:104" x14ac:dyDescent="0.25">
      <c r="CZ1365" s="2"/>
    </row>
    <row r="1366" spans="104:104" x14ac:dyDescent="0.25">
      <c r="CZ1366" s="2"/>
    </row>
    <row r="1367" spans="104:104" x14ac:dyDescent="0.25">
      <c r="CZ1367" s="2"/>
    </row>
    <row r="1368" spans="104:104" x14ac:dyDescent="0.25">
      <c r="CZ1368" s="2"/>
    </row>
    <row r="1369" spans="104:104" x14ac:dyDescent="0.25">
      <c r="CZ1369" s="2"/>
    </row>
    <row r="1370" spans="104:104" x14ac:dyDescent="0.25">
      <c r="CZ1370" s="2"/>
    </row>
    <row r="1371" spans="104:104" x14ac:dyDescent="0.25">
      <c r="CZ1371" s="2"/>
    </row>
    <row r="1372" spans="104:104" x14ac:dyDescent="0.25">
      <c r="CZ1372" s="2"/>
    </row>
    <row r="1373" spans="104:104" x14ac:dyDescent="0.25">
      <c r="CZ1373" s="2"/>
    </row>
    <row r="1374" spans="104:104" x14ac:dyDescent="0.25">
      <c r="CZ1374" s="2"/>
    </row>
    <row r="1375" spans="104:104" x14ac:dyDescent="0.25">
      <c r="CZ1375" s="2"/>
    </row>
    <row r="1376" spans="104:104" x14ac:dyDescent="0.25">
      <c r="CZ1376" s="2"/>
    </row>
    <row r="1377" spans="104:104" x14ac:dyDescent="0.25">
      <c r="CZ1377" s="2"/>
    </row>
    <row r="1378" spans="104:104" x14ac:dyDescent="0.25">
      <c r="CZ1378" s="2"/>
    </row>
    <row r="1379" spans="104:104" x14ac:dyDescent="0.25">
      <c r="CZ1379" s="2"/>
    </row>
    <row r="1380" spans="104:104" x14ac:dyDescent="0.25">
      <c r="CZ1380" s="2"/>
    </row>
    <row r="1381" spans="104:104" x14ac:dyDescent="0.25">
      <c r="CZ1381" s="2"/>
    </row>
    <row r="1382" spans="104:104" x14ac:dyDescent="0.25">
      <c r="CZ1382" s="2"/>
    </row>
    <row r="1383" spans="104:104" x14ac:dyDescent="0.25">
      <c r="CZ1383" s="2"/>
    </row>
    <row r="1384" spans="104:104" x14ac:dyDescent="0.25">
      <c r="CZ1384" s="2"/>
    </row>
    <row r="1385" spans="104:104" x14ac:dyDescent="0.25">
      <c r="CZ1385" s="2"/>
    </row>
    <row r="1386" spans="104:104" x14ac:dyDescent="0.25">
      <c r="CZ1386" s="2"/>
    </row>
    <row r="1387" spans="104:104" x14ac:dyDescent="0.25">
      <c r="CZ1387" s="2"/>
    </row>
    <row r="1388" spans="104:104" x14ac:dyDescent="0.25">
      <c r="CZ1388" s="2"/>
    </row>
    <row r="1389" spans="104:104" x14ac:dyDescent="0.25">
      <c r="CZ1389" s="2"/>
    </row>
    <row r="1390" spans="104:104" x14ac:dyDescent="0.25">
      <c r="CZ1390" s="2"/>
    </row>
    <row r="1391" spans="104:104" x14ac:dyDescent="0.25">
      <c r="CZ1391" s="2"/>
    </row>
    <row r="1392" spans="104:104" x14ac:dyDescent="0.25">
      <c r="CZ1392" s="2"/>
    </row>
    <row r="1393" spans="104:104" x14ac:dyDescent="0.25">
      <c r="CZ1393" s="2"/>
    </row>
    <row r="1394" spans="104:104" x14ac:dyDescent="0.25">
      <c r="CZ1394" s="2"/>
    </row>
    <row r="1395" spans="104:104" x14ac:dyDescent="0.25">
      <c r="CZ1395" s="2"/>
    </row>
    <row r="1396" spans="104:104" x14ac:dyDescent="0.25">
      <c r="CZ1396" s="2"/>
    </row>
    <row r="1397" spans="104:104" x14ac:dyDescent="0.25">
      <c r="CZ1397" s="2"/>
    </row>
    <row r="1398" spans="104:104" x14ac:dyDescent="0.25">
      <c r="CZ1398" s="2"/>
    </row>
    <row r="1399" spans="104:104" x14ac:dyDescent="0.25">
      <c r="CZ1399" s="2"/>
    </row>
    <row r="1400" spans="104:104" x14ac:dyDescent="0.25">
      <c r="CZ1400" s="2"/>
    </row>
    <row r="1401" spans="104:104" x14ac:dyDescent="0.25">
      <c r="CZ1401" s="2"/>
    </row>
    <row r="1402" spans="104:104" x14ac:dyDescent="0.25">
      <c r="CZ1402" s="2"/>
    </row>
    <row r="1403" spans="104:104" x14ac:dyDescent="0.25">
      <c r="CZ1403" s="2"/>
    </row>
    <row r="1404" spans="104:104" x14ac:dyDescent="0.25">
      <c r="CZ1404" s="2"/>
    </row>
    <row r="1405" spans="104:104" x14ac:dyDescent="0.25">
      <c r="CZ1405" s="2"/>
    </row>
    <row r="1406" spans="104:104" x14ac:dyDescent="0.25">
      <c r="CZ1406" s="2"/>
    </row>
    <row r="1407" spans="104:104" x14ac:dyDescent="0.25">
      <c r="CZ1407" s="2"/>
    </row>
    <row r="1408" spans="104:104" x14ac:dyDescent="0.25">
      <c r="CZ1408" s="2"/>
    </row>
    <row r="1409" spans="104:104" x14ac:dyDescent="0.25">
      <c r="CZ1409" s="2"/>
    </row>
    <row r="1410" spans="104:104" x14ac:dyDescent="0.25">
      <c r="CZ1410" s="2"/>
    </row>
    <row r="1411" spans="104:104" x14ac:dyDescent="0.25">
      <c r="CZ1411" s="2"/>
    </row>
    <row r="1412" spans="104:104" x14ac:dyDescent="0.25">
      <c r="CZ1412" s="2"/>
    </row>
    <row r="1413" spans="104:104" x14ac:dyDescent="0.25">
      <c r="CZ1413" s="2"/>
    </row>
    <row r="1414" spans="104:104" x14ac:dyDescent="0.25">
      <c r="CZ1414" s="2"/>
    </row>
    <row r="1415" spans="104:104" x14ac:dyDescent="0.25">
      <c r="CZ1415" s="2"/>
    </row>
    <row r="1416" spans="104:104" x14ac:dyDescent="0.25">
      <c r="CZ1416" s="2"/>
    </row>
    <row r="1417" spans="104:104" x14ac:dyDescent="0.25">
      <c r="CZ1417" s="2"/>
    </row>
    <row r="1418" spans="104:104" x14ac:dyDescent="0.25">
      <c r="CZ1418" s="2"/>
    </row>
    <row r="1419" spans="104:104" x14ac:dyDescent="0.25">
      <c r="CZ1419" s="2"/>
    </row>
    <row r="1420" spans="104:104" x14ac:dyDescent="0.25">
      <c r="CZ1420" s="2"/>
    </row>
    <row r="1421" spans="104:104" x14ac:dyDescent="0.25">
      <c r="CZ1421" s="2"/>
    </row>
    <row r="1422" spans="104:104" x14ac:dyDescent="0.25">
      <c r="CZ1422" s="2"/>
    </row>
    <row r="1423" spans="104:104" x14ac:dyDescent="0.25">
      <c r="CZ1423" s="2"/>
    </row>
    <row r="1424" spans="104:104" x14ac:dyDescent="0.25">
      <c r="CZ1424" s="2"/>
    </row>
    <row r="1425" spans="104:104" x14ac:dyDescent="0.25">
      <c r="CZ1425" s="2"/>
    </row>
    <row r="1426" spans="104:104" x14ac:dyDescent="0.25">
      <c r="CZ1426" s="2"/>
    </row>
    <row r="1427" spans="104:104" x14ac:dyDescent="0.25">
      <c r="CZ1427" s="2"/>
    </row>
    <row r="1428" spans="104:104" x14ac:dyDescent="0.25">
      <c r="CZ1428" s="2"/>
    </row>
    <row r="1429" spans="104:104" x14ac:dyDescent="0.25">
      <c r="CZ1429" s="2"/>
    </row>
    <row r="1430" spans="104:104" x14ac:dyDescent="0.25">
      <c r="CZ1430" s="2"/>
    </row>
    <row r="1431" spans="104:104" x14ac:dyDescent="0.25">
      <c r="CZ1431" s="2"/>
    </row>
    <row r="1432" spans="104:104" x14ac:dyDescent="0.25">
      <c r="CZ1432" s="2"/>
    </row>
    <row r="1433" spans="104:104" x14ac:dyDescent="0.25">
      <c r="CZ1433" s="2"/>
    </row>
    <row r="1434" spans="104:104" x14ac:dyDescent="0.25">
      <c r="CZ1434" s="2"/>
    </row>
    <row r="1435" spans="104:104" x14ac:dyDescent="0.25">
      <c r="CZ1435" s="2"/>
    </row>
    <row r="1436" spans="104:104" x14ac:dyDescent="0.25">
      <c r="CZ1436" s="2"/>
    </row>
    <row r="1437" spans="104:104" x14ac:dyDescent="0.25">
      <c r="CZ1437" s="2"/>
    </row>
    <row r="1438" spans="104:104" x14ac:dyDescent="0.25">
      <c r="CZ1438" s="2"/>
    </row>
    <row r="1439" spans="104:104" x14ac:dyDescent="0.25">
      <c r="CZ1439" s="2"/>
    </row>
    <row r="1440" spans="104:104" x14ac:dyDescent="0.25">
      <c r="CZ1440" s="2"/>
    </row>
    <row r="1441" spans="104:104" x14ac:dyDescent="0.25">
      <c r="CZ1441" s="2"/>
    </row>
    <row r="1442" spans="104:104" x14ac:dyDescent="0.25">
      <c r="CZ1442" s="2"/>
    </row>
    <row r="1443" spans="104:104" x14ac:dyDescent="0.25">
      <c r="CZ1443" s="2"/>
    </row>
    <row r="1444" spans="104:104" x14ac:dyDescent="0.25">
      <c r="CZ1444" s="2"/>
    </row>
    <row r="1445" spans="104:104" x14ac:dyDescent="0.25">
      <c r="CZ1445" s="2"/>
    </row>
    <row r="1446" spans="104:104" x14ac:dyDescent="0.25">
      <c r="CZ1446" s="2"/>
    </row>
    <row r="1447" spans="104:104" x14ac:dyDescent="0.25">
      <c r="CZ1447" s="2"/>
    </row>
    <row r="1448" spans="104:104" x14ac:dyDescent="0.25">
      <c r="CZ1448" s="2"/>
    </row>
    <row r="1449" spans="104:104" x14ac:dyDescent="0.25">
      <c r="CZ1449" s="2"/>
    </row>
    <row r="1450" spans="104:104" x14ac:dyDescent="0.25">
      <c r="CZ1450" s="2"/>
    </row>
    <row r="1451" spans="104:104" x14ac:dyDescent="0.25">
      <c r="CZ1451" s="2"/>
    </row>
    <row r="1452" spans="104:104" x14ac:dyDescent="0.25">
      <c r="CZ1452" s="2"/>
    </row>
    <row r="1453" spans="104:104" x14ac:dyDescent="0.25">
      <c r="CZ1453" s="2"/>
    </row>
    <row r="1454" spans="104:104" x14ac:dyDescent="0.25">
      <c r="CZ1454" s="2"/>
    </row>
    <row r="1455" spans="104:104" x14ac:dyDescent="0.25">
      <c r="CZ1455" s="2"/>
    </row>
    <row r="1456" spans="104:104" x14ac:dyDescent="0.25">
      <c r="CZ1456" s="2"/>
    </row>
    <row r="1457" spans="104:104" x14ac:dyDescent="0.25">
      <c r="CZ1457" s="2"/>
    </row>
    <row r="1458" spans="104:104" x14ac:dyDescent="0.25">
      <c r="CZ1458" s="2"/>
    </row>
    <row r="1459" spans="104:104" x14ac:dyDescent="0.25">
      <c r="CZ1459" s="2"/>
    </row>
    <row r="1460" spans="104:104" x14ac:dyDescent="0.25">
      <c r="CZ1460" s="2"/>
    </row>
    <row r="1461" spans="104:104" x14ac:dyDescent="0.25">
      <c r="CZ1461" s="2"/>
    </row>
    <row r="1462" spans="104:104" x14ac:dyDescent="0.25">
      <c r="CZ1462" s="2"/>
    </row>
    <row r="1463" spans="104:104" x14ac:dyDescent="0.25">
      <c r="CZ1463" s="2"/>
    </row>
    <row r="1464" spans="104:104" x14ac:dyDescent="0.25">
      <c r="CZ1464" s="2"/>
    </row>
    <row r="1465" spans="104:104" x14ac:dyDescent="0.25">
      <c r="CZ1465" s="2"/>
    </row>
    <row r="1466" spans="104:104" x14ac:dyDescent="0.25">
      <c r="CZ1466" s="2"/>
    </row>
    <row r="1467" spans="104:104" x14ac:dyDescent="0.25">
      <c r="CZ1467" s="2"/>
    </row>
    <row r="1468" spans="104:104" x14ac:dyDescent="0.25">
      <c r="CZ1468" s="2"/>
    </row>
    <row r="1469" spans="104:104" x14ac:dyDescent="0.25">
      <c r="CZ1469" s="2"/>
    </row>
    <row r="1470" spans="104:104" x14ac:dyDescent="0.25">
      <c r="CZ1470" s="2"/>
    </row>
    <row r="1471" spans="104:104" x14ac:dyDescent="0.25">
      <c r="CZ1471" s="2"/>
    </row>
    <row r="1472" spans="104:104" x14ac:dyDescent="0.25">
      <c r="CZ1472" s="2"/>
    </row>
    <row r="1473" spans="104:104" x14ac:dyDescent="0.25">
      <c r="CZ1473" s="2"/>
    </row>
    <row r="1474" spans="104:104" x14ac:dyDescent="0.25">
      <c r="CZ1474" s="2"/>
    </row>
    <row r="1475" spans="104:104" x14ac:dyDescent="0.25">
      <c r="CZ1475" s="2"/>
    </row>
    <row r="1476" spans="104:104" x14ac:dyDescent="0.25">
      <c r="CZ1476" s="2"/>
    </row>
    <row r="1477" spans="104:104" x14ac:dyDescent="0.25">
      <c r="CZ1477" s="2"/>
    </row>
    <row r="1478" spans="104:104" x14ac:dyDescent="0.25">
      <c r="CZ1478" s="2"/>
    </row>
    <row r="1479" spans="104:104" x14ac:dyDescent="0.25">
      <c r="CZ1479" s="2"/>
    </row>
    <row r="1480" spans="104:104" x14ac:dyDescent="0.25">
      <c r="CZ1480" s="2"/>
    </row>
    <row r="1481" spans="104:104" x14ac:dyDescent="0.25">
      <c r="CZ1481" s="2"/>
    </row>
    <row r="1482" spans="104:104" x14ac:dyDescent="0.25">
      <c r="CZ1482" s="2"/>
    </row>
    <row r="1483" spans="104:104" x14ac:dyDescent="0.25">
      <c r="CZ1483" s="2"/>
    </row>
    <row r="1484" spans="104:104" x14ac:dyDescent="0.25">
      <c r="CZ1484" s="2"/>
    </row>
    <row r="1485" spans="104:104" x14ac:dyDescent="0.25">
      <c r="CZ1485" s="2"/>
    </row>
    <row r="1486" spans="104:104" x14ac:dyDescent="0.25">
      <c r="CZ1486" s="2"/>
    </row>
    <row r="1487" spans="104:104" x14ac:dyDescent="0.25">
      <c r="CZ1487" s="2"/>
    </row>
    <row r="1488" spans="104:104" x14ac:dyDescent="0.25">
      <c r="CZ1488" s="2"/>
    </row>
    <row r="1489" spans="104:104" x14ac:dyDescent="0.25">
      <c r="CZ1489" s="2"/>
    </row>
    <row r="1490" spans="104:104" x14ac:dyDescent="0.25">
      <c r="CZ1490" s="2"/>
    </row>
    <row r="1491" spans="104:104" x14ac:dyDescent="0.25">
      <c r="CZ1491" s="2"/>
    </row>
    <row r="1492" spans="104:104" x14ac:dyDescent="0.25">
      <c r="CZ1492" s="2"/>
    </row>
    <row r="1493" spans="104:104" x14ac:dyDescent="0.25">
      <c r="CZ1493" s="2"/>
    </row>
    <row r="1494" spans="104:104" x14ac:dyDescent="0.25">
      <c r="CZ1494" s="2"/>
    </row>
    <row r="1495" spans="104:104" x14ac:dyDescent="0.25">
      <c r="CZ1495" s="2"/>
    </row>
    <row r="1496" spans="104:104" x14ac:dyDescent="0.25">
      <c r="CZ1496" s="2"/>
    </row>
    <row r="1497" spans="104:104" x14ac:dyDescent="0.25">
      <c r="CZ1497" s="2"/>
    </row>
    <row r="1498" spans="104:104" x14ac:dyDescent="0.25">
      <c r="CZ1498" s="2"/>
    </row>
    <row r="1499" spans="104:104" x14ac:dyDescent="0.25">
      <c r="CZ1499" s="2"/>
    </row>
    <row r="1500" spans="104:104" x14ac:dyDescent="0.25">
      <c r="CZ1500" s="2"/>
    </row>
    <row r="1501" spans="104:104" x14ac:dyDescent="0.25">
      <c r="CZ1501" s="2"/>
    </row>
    <row r="1502" spans="104:104" x14ac:dyDescent="0.25">
      <c r="CZ1502" s="2"/>
    </row>
    <row r="1503" spans="104:104" x14ac:dyDescent="0.25">
      <c r="CZ1503" s="2"/>
    </row>
    <row r="1504" spans="104:104" x14ac:dyDescent="0.25">
      <c r="CZ1504" s="2"/>
    </row>
    <row r="1505" spans="104:104" x14ac:dyDescent="0.25">
      <c r="CZ1505" s="2"/>
    </row>
    <row r="1506" spans="104:104" x14ac:dyDescent="0.25">
      <c r="CZ1506" s="2"/>
    </row>
    <row r="1507" spans="104:104" x14ac:dyDescent="0.25">
      <c r="CZ1507" s="2"/>
    </row>
    <row r="1508" spans="104:104" x14ac:dyDescent="0.25">
      <c r="CZ1508" s="2"/>
    </row>
    <row r="1509" spans="104:104" x14ac:dyDescent="0.25">
      <c r="CZ1509" s="2"/>
    </row>
    <row r="1510" spans="104:104" x14ac:dyDescent="0.25">
      <c r="CZ1510" s="2"/>
    </row>
    <row r="1511" spans="104:104" x14ac:dyDescent="0.25">
      <c r="CZ1511" s="2"/>
    </row>
    <row r="1512" spans="104:104" x14ac:dyDescent="0.25">
      <c r="CZ1512" s="2"/>
    </row>
    <row r="1513" spans="104:104" x14ac:dyDescent="0.25">
      <c r="CZ1513" s="2"/>
    </row>
    <row r="1514" spans="104:104" x14ac:dyDescent="0.25">
      <c r="CZ1514" s="2"/>
    </row>
    <row r="1515" spans="104:104" x14ac:dyDescent="0.25">
      <c r="CZ1515" s="2"/>
    </row>
    <row r="1516" spans="104:104" x14ac:dyDescent="0.25">
      <c r="CZ1516" s="2"/>
    </row>
    <row r="1517" spans="104:104" x14ac:dyDescent="0.25">
      <c r="CZ1517" s="2"/>
    </row>
    <row r="1518" spans="104:104" x14ac:dyDescent="0.25">
      <c r="CZ1518" s="2"/>
    </row>
    <row r="1519" spans="104:104" x14ac:dyDescent="0.25">
      <c r="CZ1519" s="2"/>
    </row>
    <row r="1520" spans="104:104" x14ac:dyDescent="0.25">
      <c r="CZ1520" s="2"/>
    </row>
    <row r="1521" spans="104:104" x14ac:dyDescent="0.25">
      <c r="CZ1521" s="2"/>
    </row>
    <row r="1522" spans="104:104" x14ac:dyDescent="0.25">
      <c r="CZ1522" s="2"/>
    </row>
    <row r="1523" spans="104:104" x14ac:dyDescent="0.25">
      <c r="CZ1523" s="2"/>
    </row>
    <row r="1524" spans="104:104" x14ac:dyDescent="0.25">
      <c r="CZ1524" s="2"/>
    </row>
    <row r="1525" spans="104:104" x14ac:dyDescent="0.25">
      <c r="CZ1525" s="2"/>
    </row>
    <row r="1526" spans="104:104" x14ac:dyDescent="0.25">
      <c r="CZ1526" s="2"/>
    </row>
    <row r="1527" spans="104:104" x14ac:dyDescent="0.25">
      <c r="CZ1527" s="2"/>
    </row>
    <row r="1528" spans="104:104" x14ac:dyDescent="0.25">
      <c r="CZ1528" s="2"/>
    </row>
    <row r="1529" spans="104:104" x14ac:dyDescent="0.25">
      <c r="CZ1529" s="2"/>
    </row>
    <row r="1530" spans="104:104" x14ac:dyDescent="0.25">
      <c r="CZ1530" s="2"/>
    </row>
    <row r="1531" spans="104:104" x14ac:dyDescent="0.25">
      <c r="CZ1531" s="2"/>
    </row>
    <row r="1532" spans="104:104" x14ac:dyDescent="0.25">
      <c r="CZ1532" s="2"/>
    </row>
    <row r="1533" spans="104:104" x14ac:dyDescent="0.25">
      <c r="CZ1533" s="2"/>
    </row>
    <row r="1534" spans="104:104" x14ac:dyDescent="0.25">
      <c r="CZ1534" s="2"/>
    </row>
    <row r="1535" spans="104:104" x14ac:dyDescent="0.25">
      <c r="CZ1535" s="2"/>
    </row>
    <row r="1536" spans="104:104" x14ac:dyDescent="0.25">
      <c r="CZ1536" s="2"/>
    </row>
    <row r="1537" spans="104:104" x14ac:dyDescent="0.25">
      <c r="CZ1537" s="2"/>
    </row>
    <row r="1538" spans="104:104" x14ac:dyDescent="0.25">
      <c r="CZ1538" s="2"/>
    </row>
    <row r="1539" spans="104:104" x14ac:dyDescent="0.25">
      <c r="CZ1539" s="2"/>
    </row>
    <row r="1540" spans="104:104" x14ac:dyDescent="0.25">
      <c r="CZ1540" s="2"/>
    </row>
    <row r="1541" spans="104:104" x14ac:dyDescent="0.25">
      <c r="CZ1541" s="2"/>
    </row>
    <row r="1542" spans="104:104" x14ac:dyDescent="0.25">
      <c r="CZ1542" s="2"/>
    </row>
    <row r="1543" spans="104:104" x14ac:dyDescent="0.25">
      <c r="CZ1543" s="2"/>
    </row>
    <row r="1544" spans="104:104" x14ac:dyDescent="0.25">
      <c r="CZ1544" s="2"/>
    </row>
    <row r="1545" spans="104:104" x14ac:dyDescent="0.25">
      <c r="CZ1545" s="2"/>
    </row>
    <row r="1546" spans="104:104" x14ac:dyDescent="0.25">
      <c r="CZ1546" s="2"/>
    </row>
    <row r="1547" spans="104:104" x14ac:dyDescent="0.25">
      <c r="CZ1547" s="2"/>
    </row>
    <row r="1548" spans="104:104" x14ac:dyDescent="0.25">
      <c r="CZ1548" s="2"/>
    </row>
    <row r="1549" spans="104:104" x14ac:dyDescent="0.25">
      <c r="CZ1549" s="2"/>
    </row>
    <row r="1550" spans="104:104" x14ac:dyDescent="0.25">
      <c r="CZ1550" s="2"/>
    </row>
    <row r="1551" spans="104:104" x14ac:dyDescent="0.25">
      <c r="CZ1551" s="2"/>
    </row>
    <row r="1552" spans="104:104" x14ac:dyDescent="0.25">
      <c r="CZ1552" s="2"/>
    </row>
    <row r="1553" spans="104:104" x14ac:dyDescent="0.25">
      <c r="CZ1553" s="2"/>
    </row>
    <row r="1554" spans="104:104" x14ac:dyDescent="0.25">
      <c r="CZ1554" s="2"/>
    </row>
    <row r="1555" spans="104:104" x14ac:dyDescent="0.25">
      <c r="CZ1555" s="2"/>
    </row>
    <row r="1556" spans="104:104" x14ac:dyDescent="0.25">
      <c r="CZ1556" s="2"/>
    </row>
    <row r="1557" spans="104:104" x14ac:dyDescent="0.25">
      <c r="CZ1557" s="2"/>
    </row>
    <row r="1558" spans="104:104" x14ac:dyDescent="0.25">
      <c r="CZ1558" s="2"/>
    </row>
    <row r="1559" spans="104:104" x14ac:dyDescent="0.25">
      <c r="CZ1559" s="2"/>
    </row>
    <row r="1560" spans="104:104" x14ac:dyDescent="0.25">
      <c r="CZ1560" s="2"/>
    </row>
    <row r="1561" spans="104:104" x14ac:dyDescent="0.25">
      <c r="CZ1561" s="2"/>
    </row>
    <row r="1562" spans="104:104" x14ac:dyDescent="0.25">
      <c r="CZ1562" s="2"/>
    </row>
    <row r="1563" spans="104:104" x14ac:dyDescent="0.25">
      <c r="CZ1563" s="2"/>
    </row>
    <row r="1564" spans="104:104" x14ac:dyDescent="0.25">
      <c r="CZ1564" s="2"/>
    </row>
    <row r="1565" spans="104:104" x14ac:dyDescent="0.25">
      <c r="CZ1565" s="2"/>
    </row>
    <row r="1566" spans="104:104" x14ac:dyDescent="0.25">
      <c r="CZ1566" s="2"/>
    </row>
    <row r="1567" spans="104:104" x14ac:dyDescent="0.25">
      <c r="CZ1567" s="2"/>
    </row>
    <row r="1568" spans="104:104" x14ac:dyDescent="0.25">
      <c r="CZ1568" s="2"/>
    </row>
    <row r="1569" spans="104:104" x14ac:dyDescent="0.25">
      <c r="CZ1569" s="2"/>
    </row>
    <row r="1570" spans="104:104" x14ac:dyDescent="0.25">
      <c r="CZ1570" s="2"/>
    </row>
    <row r="1571" spans="104:104" x14ac:dyDescent="0.25">
      <c r="CZ1571" s="2"/>
    </row>
    <row r="1572" spans="104:104" x14ac:dyDescent="0.25">
      <c r="CZ1572" s="2"/>
    </row>
    <row r="1573" spans="104:104" x14ac:dyDescent="0.25">
      <c r="CZ1573" s="2"/>
    </row>
    <row r="1574" spans="104:104" x14ac:dyDescent="0.25">
      <c r="CZ1574" s="2"/>
    </row>
    <row r="1575" spans="104:104" x14ac:dyDescent="0.25">
      <c r="CZ1575" s="2"/>
    </row>
    <row r="1576" spans="104:104" x14ac:dyDescent="0.25">
      <c r="CZ1576" s="2"/>
    </row>
    <row r="1577" spans="104:104" x14ac:dyDescent="0.25">
      <c r="CZ1577" s="2"/>
    </row>
    <row r="1578" spans="104:104" x14ac:dyDescent="0.25">
      <c r="CZ1578" s="2"/>
    </row>
    <row r="1579" spans="104:104" x14ac:dyDescent="0.25">
      <c r="CZ1579" s="2"/>
    </row>
    <row r="1580" spans="104:104" x14ac:dyDescent="0.25">
      <c r="CZ1580" s="2"/>
    </row>
    <row r="1581" spans="104:104" x14ac:dyDescent="0.25">
      <c r="CZ1581" s="2"/>
    </row>
    <row r="1582" spans="104:104" x14ac:dyDescent="0.25">
      <c r="CZ1582" s="2"/>
    </row>
    <row r="1583" spans="104:104" x14ac:dyDescent="0.25">
      <c r="CZ1583" s="2"/>
    </row>
    <row r="1584" spans="104:104" x14ac:dyDescent="0.25">
      <c r="CZ1584" s="2"/>
    </row>
    <row r="1585" spans="104:104" x14ac:dyDescent="0.25">
      <c r="CZ1585" s="2"/>
    </row>
    <row r="1586" spans="104:104" x14ac:dyDescent="0.25">
      <c r="CZ1586" s="2"/>
    </row>
    <row r="1587" spans="104:104" x14ac:dyDescent="0.25">
      <c r="CZ1587" s="2"/>
    </row>
    <row r="1588" spans="104:104" x14ac:dyDescent="0.25">
      <c r="CZ1588" s="2"/>
    </row>
    <row r="1589" spans="104:104" x14ac:dyDescent="0.25">
      <c r="CZ1589" s="2"/>
    </row>
    <row r="1590" spans="104:104" x14ac:dyDescent="0.25">
      <c r="CZ1590" s="2"/>
    </row>
    <row r="1591" spans="104:104" x14ac:dyDescent="0.25">
      <c r="CZ1591" s="2"/>
    </row>
    <row r="1592" spans="104:104" x14ac:dyDescent="0.25">
      <c r="CZ1592" s="2"/>
    </row>
    <row r="1593" spans="104:104" x14ac:dyDescent="0.25">
      <c r="CZ1593" s="2"/>
    </row>
    <row r="1594" spans="104:104" x14ac:dyDescent="0.25">
      <c r="CZ1594" s="2"/>
    </row>
    <row r="1595" spans="104:104" x14ac:dyDescent="0.25">
      <c r="CZ1595" s="2"/>
    </row>
    <row r="1596" spans="104:104" x14ac:dyDescent="0.25">
      <c r="CZ1596" s="2"/>
    </row>
    <row r="1597" spans="104:104" x14ac:dyDescent="0.25">
      <c r="CZ1597" s="2"/>
    </row>
    <row r="1598" spans="104:104" x14ac:dyDescent="0.25">
      <c r="CZ1598" s="2"/>
    </row>
    <row r="1599" spans="104:104" x14ac:dyDescent="0.25">
      <c r="CZ1599" s="2"/>
    </row>
    <row r="1600" spans="104:104" x14ac:dyDescent="0.25">
      <c r="CZ1600" s="2"/>
    </row>
    <row r="1601" spans="104:104" x14ac:dyDescent="0.25">
      <c r="CZ1601" s="2"/>
    </row>
    <row r="1602" spans="104:104" x14ac:dyDescent="0.25">
      <c r="CZ1602" s="2"/>
    </row>
    <row r="1603" spans="104:104" x14ac:dyDescent="0.25">
      <c r="CZ1603" s="2"/>
    </row>
    <row r="1604" spans="104:104" x14ac:dyDescent="0.25">
      <c r="CZ1604" s="2"/>
    </row>
    <row r="1605" spans="104:104" x14ac:dyDescent="0.25">
      <c r="CZ1605" s="2"/>
    </row>
    <row r="1606" spans="104:104" x14ac:dyDescent="0.25">
      <c r="CZ1606" s="2"/>
    </row>
    <row r="1607" spans="104:104" x14ac:dyDescent="0.25">
      <c r="CZ1607" s="2"/>
    </row>
    <row r="1608" spans="104:104" x14ac:dyDescent="0.25">
      <c r="CZ1608" s="2"/>
    </row>
    <row r="1609" spans="104:104" x14ac:dyDescent="0.25">
      <c r="CZ1609" s="2"/>
    </row>
    <row r="1610" spans="104:104" x14ac:dyDescent="0.25">
      <c r="CZ1610" s="2"/>
    </row>
    <row r="1611" spans="104:104" x14ac:dyDescent="0.25">
      <c r="CZ1611" s="2"/>
    </row>
    <row r="1612" spans="104:104" x14ac:dyDescent="0.25">
      <c r="CZ1612" s="2"/>
    </row>
    <row r="1613" spans="104:104" x14ac:dyDescent="0.25">
      <c r="CZ1613" s="2"/>
    </row>
    <row r="1614" spans="104:104" x14ac:dyDescent="0.25">
      <c r="CZ1614" s="2"/>
    </row>
    <row r="1615" spans="104:104" x14ac:dyDescent="0.25">
      <c r="CZ1615" s="2"/>
    </row>
    <row r="1616" spans="104:104" x14ac:dyDescent="0.25">
      <c r="CZ1616" s="2"/>
    </row>
    <row r="1617" spans="104:104" x14ac:dyDescent="0.25">
      <c r="CZ1617" s="2"/>
    </row>
    <row r="1618" spans="104:104" x14ac:dyDescent="0.25">
      <c r="CZ1618" s="2"/>
    </row>
    <row r="1619" spans="104:104" x14ac:dyDescent="0.25">
      <c r="CZ1619" s="2"/>
    </row>
    <row r="1620" spans="104:104" x14ac:dyDescent="0.25">
      <c r="CZ1620" s="2"/>
    </row>
    <row r="1621" spans="104:104" x14ac:dyDescent="0.25">
      <c r="CZ1621" s="2"/>
    </row>
    <row r="1622" spans="104:104" x14ac:dyDescent="0.25">
      <c r="CZ1622" s="2"/>
    </row>
    <row r="1623" spans="104:104" x14ac:dyDescent="0.25">
      <c r="CZ1623" s="2"/>
    </row>
    <row r="1624" spans="104:104" x14ac:dyDescent="0.25">
      <c r="CZ1624" s="2"/>
    </row>
    <row r="1625" spans="104:104" x14ac:dyDescent="0.25">
      <c r="CZ1625" s="2"/>
    </row>
    <row r="1626" spans="104:104" x14ac:dyDescent="0.25">
      <c r="CZ1626" s="2"/>
    </row>
    <row r="1627" spans="104:104" x14ac:dyDescent="0.25">
      <c r="CZ1627" s="2"/>
    </row>
    <row r="1628" spans="104:104" x14ac:dyDescent="0.25">
      <c r="CZ1628" s="2"/>
    </row>
    <row r="1629" spans="104:104" x14ac:dyDescent="0.25">
      <c r="CZ1629" s="2"/>
    </row>
    <row r="1630" spans="104:104" x14ac:dyDescent="0.25">
      <c r="CZ1630" s="2"/>
    </row>
    <row r="1631" spans="104:104" x14ac:dyDescent="0.25">
      <c r="CZ1631" s="2"/>
    </row>
    <row r="1632" spans="104:104" x14ac:dyDescent="0.25">
      <c r="CZ1632" s="2"/>
    </row>
    <row r="1633" spans="104:104" x14ac:dyDescent="0.25">
      <c r="CZ1633" s="2"/>
    </row>
    <row r="1634" spans="104:104" x14ac:dyDescent="0.25">
      <c r="CZ1634" s="2"/>
    </row>
    <row r="1635" spans="104:104" x14ac:dyDescent="0.25">
      <c r="CZ1635" s="2"/>
    </row>
    <row r="1636" spans="104:104" x14ac:dyDescent="0.25">
      <c r="CZ1636" s="2"/>
    </row>
    <row r="1637" spans="104:104" x14ac:dyDescent="0.25">
      <c r="CZ1637" s="2"/>
    </row>
    <row r="1638" spans="104:104" x14ac:dyDescent="0.25">
      <c r="CZ1638" s="2"/>
    </row>
    <row r="1639" spans="104:104" x14ac:dyDescent="0.25">
      <c r="CZ1639" s="2"/>
    </row>
    <row r="1640" spans="104:104" x14ac:dyDescent="0.25">
      <c r="CZ1640" s="2"/>
    </row>
    <row r="1641" spans="104:104" x14ac:dyDescent="0.25">
      <c r="CZ1641" s="2"/>
    </row>
    <row r="1642" spans="104:104" x14ac:dyDescent="0.25">
      <c r="CZ1642" s="2"/>
    </row>
    <row r="1643" spans="104:104" x14ac:dyDescent="0.25">
      <c r="CZ1643" s="2"/>
    </row>
    <row r="1644" spans="104:104" x14ac:dyDescent="0.25">
      <c r="CZ1644" s="2"/>
    </row>
    <row r="1645" spans="104:104" x14ac:dyDescent="0.25">
      <c r="CZ1645" s="2"/>
    </row>
    <row r="1646" spans="104:104" x14ac:dyDescent="0.25">
      <c r="CZ1646" s="2"/>
    </row>
    <row r="1647" spans="104:104" x14ac:dyDescent="0.25">
      <c r="CZ1647" s="2"/>
    </row>
    <row r="1648" spans="104:104" x14ac:dyDescent="0.25">
      <c r="CZ1648" s="2"/>
    </row>
    <row r="1649" spans="104:104" x14ac:dyDescent="0.25">
      <c r="CZ1649" s="2"/>
    </row>
    <row r="1650" spans="104:104" x14ac:dyDescent="0.25">
      <c r="CZ1650" s="2"/>
    </row>
    <row r="1651" spans="104:104" x14ac:dyDescent="0.25">
      <c r="CZ1651" s="2"/>
    </row>
    <row r="1652" spans="104:104" x14ac:dyDescent="0.25">
      <c r="CZ1652" s="2"/>
    </row>
    <row r="1653" spans="104:104" x14ac:dyDescent="0.25">
      <c r="CZ1653" s="2"/>
    </row>
    <row r="1654" spans="104:104" x14ac:dyDescent="0.25">
      <c r="CZ1654" s="2"/>
    </row>
    <row r="1655" spans="104:104" x14ac:dyDescent="0.25">
      <c r="CZ1655" s="2"/>
    </row>
    <row r="1656" spans="104:104" x14ac:dyDescent="0.25">
      <c r="CZ1656" s="2"/>
    </row>
    <row r="1657" spans="104:104" x14ac:dyDescent="0.25">
      <c r="CZ1657" s="2"/>
    </row>
    <row r="1658" spans="104:104" x14ac:dyDescent="0.25">
      <c r="CZ1658" s="2"/>
    </row>
    <row r="1659" spans="104:104" x14ac:dyDescent="0.25">
      <c r="CZ1659" s="2"/>
    </row>
    <row r="1660" spans="104:104" x14ac:dyDescent="0.25">
      <c r="CZ1660" s="2"/>
    </row>
    <row r="1661" spans="104:104" x14ac:dyDescent="0.25">
      <c r="CZ1661" s="2"/>
    </row>
    <row r="1662" spans="104:104" x14ac:dyDescent="0.25">
      <c r="CZ1662" s="2"/>
    </row>
    <row r="1663" spans="104:104" x14ac:dyDescent="0.25">
      <c r="CZ1663" s="2"/>
    </row>
    <row r="1664" spans="104:104" x14ac:dyDescent="0.25">
      <c r="CZ1664" s="2"/>
    </row>
    <row r="1665" spans="104:104" x14ac:dyDescent="0.25">
      <c r="CZ1665" s="2"/>
    </row>
    <row r="1666" spans="104:104" x14ac:dyDescent="0.25">
      <c r="CZ1666" s="2"/>
    </row>
    <row r="1667" spans="104:104" x14ac:dyDescent="0.25">
      <c r="CZ1667" s="2"/>
    </row>
    <row r="1668" spans="104:104" x14ac:dyDescent="0.25">
      <c r="CZ1668" s="2"/>
    </row>
    <row r="1669" spans="104:104" x14ac:dyDescent="0.25">
      <c r="CZ1669" s="2"/>
    </row>
    <row r="1670" spans="104:104" x14ac:dyDescent="0.25">
      <c r="CZ1670" s="2"/>
    </row>
    <row r="1671" spans="104:104" x14ac:dyDescent="0.25">
      <c r="CZ1671" s="2"/>
    </row>
    <row r="1672" spans="104:104" x14ac:dyDescent="0.25">
      <c r="CZ1672" s="2"/>
    </row>
    <row r="1673" spans="104:104" x14ac:dyDescent="0.25">
      <c r="CZ1673" s="2"/>
    </row>
    <row r="1674" spans="104:104" x14ac:dyDescent="0.25">
      <c r="CZ1674" s="2"/>
    </row>
    <row r="1675" spans="104:104" x14ac:dyDescent="0.25">
      <c r="CZ1675" s="2"/>
    </row>
    <row r="1676" spans="104:104" x14ac:dyDescent="0.25">
      <c r="CZ1676" s="2"/>
    </row>
    <row r="1677" spans="104:104" x14ac:dyDescent="0.25">
      <c r="CZ1677" s="2"/>
    </row>
    <row r="1678" spans="104:104" x14ac:dyDescent="0.25">
      <c r="CZ1678" s="2"/>
    </row>
    <row r="1679" spans="104:104" x14ac:dyDescent="0.25">
      <c r="CZ1679" s="2"/>
    </row>
    <row r="1680" spans="104:104" x14ac:dyDescent="0.25">
      <c r="CZ1680" s="2"/>
    </row>
    <row r="1681" spans="104:104" x14ac:dyDescent="0.25">
      <c r="CZ1681" s="2"/>
    </row>
    <row r="1682" spans="104:104" x14ac:dyDescent="0.25">
      <c r="CZ1682" s="2"/>
    </row>
    <row r="1683" spans="104:104" x14ac:dyDescent="0.25">
      <c r="CZ1683" s="2"/>
    </row>
    <row r="1684" spans="104:104" x14ac:dyDescent="0.25">
      <c r="CZ1684" s="2"/>
    </row>
    <row r="1685" spans="104:104" x14ac:dyDescent="0.25">
      <c r="CZ1685" s="2"/>
    </row>
    <row r="1686" spans="104:104" x14ac:dyDescent="0.25">
      <c r="CZ1686" s="2"/>
    </row>
    <row r="1687" spans="104:104" x14ac:dyDescent="0.25">
      <c r="CZ1687" s="2"/>
    </row>
    <row r="1688" spans="104:104" x14ac:dyDescent="0.25">
      <c r="CZ1688" s="2"/>
    </row>
    <row r="1689" spans="104:104" x14ac:dyDescent="0.25">
      <c r="CZ1689" s="2"/>
    </row>
    <row r="1690" spans="104:104" x14ac:dyDescent="0.25">
      <c r="CZ1690" s="2"/>
    </row>
    <row r="1691" spans="104:104" x14ac:dyDescent="0.25">
      <c r="CZ1691" s="2"/>
    </row>
    <row r="1692" spans="104:104" x14ac:dyDescent="0.25">
      <c r="CZ1692" s="2"/>
    </row>
    <row r="1693" spans="104:104" x14ac:dyDescent="0.25">
      <c r="CZ1693" s="2"/>
    </row>
    <row r="1694" spans="104:104" x14ac:dyDescent="0.25">
      <c r="CZ1694" s="2"/>
    </row>
    <row r="1695" spans="104:104" x14ac:dyDescent="0.25">
      <c r="CZ1695" s="2"/>
    </row>
    <row r="1696" spans="104:104" x14ac:dyDescent="0.25">
      <c r="CZ1696" s="2"/>
    </row>
    <row r="1697" spans="104:104" x14ac:dyDescent="0.25">
      <c r="CZ1697" s="2"/>
    </row>
    <row r="1698" spans="104:104" x14ac:dyDescent="0.25">
      <c r="CZ1698" s="2"/>
    </row>
    <row r="1699" spans="104:104" x14ac:dyDescent="0.25">
      <c r="CZ1699" s="2"/>
    </row>
    <row r="1700" spans="104:104" x14ac:dyDescent="0.25">
      <c r="CZ1700" s="2"/>
    </row>
    <row r="1701" spans="104:104" x14ac:dyDescent="0.25">
      <c r="CZ1701" s="2"/>
    </row>
    <row r="1702" spans="104:104" x14ac:dyDescent="0.25">
      <c r="CZ1702" s="2"/>
    </row>
    <row r="1703" spans="104:104" x14ac:dyDescent="0.25">
      <c r="CZ1703" s="2"/>
    </row>
    <row r="1704" spans="104:104" x14ac:dyDescent="0.25">
      <c r="CZ1704" s="2"/>
    </row>
    <row r="1705" spans="104:104" x14ac:dyDescent="0.25">
      <c r="CZ1705" s="2"/>
    </row>
    <row r="1706" spans="104:104" x14ac:dyDescent="0.25">
      <c r="CZ1706" s="2"/>
    </row>
    <row r="1707" spans="104:104" x14ac:dyDescent="0.25">
      <c r="CZ1707" s="2"/>
    </row>
    <row r="1708" spans="104:104" x14ac:dyDescent="0.25">
      <c r="CZ1708" s="2"/>
    </row>
    <row r="1709" spans="104:104" x14ac:dyDescent="0.25">
      <c r="CZ1709" s="2"/>
    </row>
    <row r="1710" spans="104:104" x14ac:dyDescent="0.25">
      <c r="CZ1710" s="2"/>
    </row>
    <row r="1711" spans="104:104" x14ac:dyDescent="0.25">
      <c r="CZ1711" s="2"/>
    </row>
    <row r="1712" spans="104:104" x14ac:dyDescent="0.25">
      <c r="CZ1712" s="2"/>
    </row>
    <row r="1713" spans="104:104" x14ac:dyDescent="0.25">
      <c r="CZ1713" s="2"/>
    </row>
    <row r="1714" spans="104:104" x14ac:dyDescent="0.25">
      <c r="CZ1714" s="2"/>
    </row>
    <row r="1715" spans="104:104" x14ac:dyDescent="0.25">
      <c r="CZ1715" s="2"/>
    </row>
    <row r="1716" spans="104:104" x14ac:dyDescent="0.25">
      <c r="CZ1716" s="2"/>
    </row>
    <row r="1717" spans="104:104" x14ac:dyDescent="0.25">
      <c r="CZ1717" s="2"/>
    </row>
    <row r="1718" spans="104:104" x14ac:dyDescent="0.25">
      <c r="CZ1718" s="2"/>
    </row>
    <row r="1719" spans="104:104" x14ac:dyDescent="0.25">
      <c r="CZ1719" s="2"/>
    </row>
    <row r="1720" spans="104:104" x14ac:dyDescent="0.25">
      <c r="CZ1720" s="2"/>
    </row>
    <row r="1721" spans="104:104" x14ac:dyDescent="0.25">
      <c r="CZ1721" s="2"/>
    </row>
    <row r="1722" spans="104:104" x14ac:dyDescent="0.25">
      <c r="CZ1722" s="2"/>
    </row>
    <row r="1723" spans="104:104" x14ac:dyDescent="0.25">
      <c r="CZ1723" s="2"/>
    </row>
    <row r="1724" spans="104:104" x14ac:dyDescent="0.25">
      <c r="CZ1724" s="2"/>
    </row>
    <row r="1725" spans="104:104" x14ac:dyDescent="0.25">
      <c r="CZ1725" s="2"/>
    </row>
    <row r="1726" spans="104:104" x14ac:dyDescent="0.25">
      <c r="CZ1726" s="2"/>
    </row>
    <row r="1727" spans="104:104" x14ac:dyDescent="0.25">
      <c r="CZ1727" s="2"/>
    </row>
    <row r="1728" spans="104:104" x14ac:dyDescent="0.25">
      <c r="CZ1728" s="2"/>
    </row>
    <row r="1729" spans="104:104" x14ac:dyDescent="0.25">
      <c r="CZ1729" s="2"/>
    </row>
    <row r="1730" spans="104:104" x14ac:dyDescent="0.25">
      <c r="CZ1730" s="2"/>
    </row>
    <row r="1731" spans="104:104" x14ac:dyDescent="0.25">
      <c r="CZ1731" s="2"/>
    </row>
    <row r="1732" spans="104:104" x14ac:dyDescent="0.25">
      <c r="CZ1732" s="2"/>
    </row>
    <row r="1733" spans="104:104" x14ac:dyDescent="0.25">
      <c r="CZ1733" s="2"/>
    </row>
    <row r="1734" spans="104:104" x14ac:dyDescent="0.25">
      <c r="CZ1734" s="2"/>
    </row>
    <row r="1735" spans="104:104" x14ac:dyDescent="0.25">
      <c r="CZ1735" s="2"/>
    </row>
    <row r="1736" spans="104:104" x14ac:dyDescent="0.25">
      <c r="CZ1736" s="2"/>
    </row>
    <row r="1737" spans="104:104" x14ac:dyDescent="0.25">
      <c r="CZ1737" s="2"/>
    </row>
    <row r="1738" spans="104:104" x14ac:dyDescent="0.25">
      <c r="CZ1738" s="2"/>
    </row>
    <row r="1739" spans="104:104" x14ac:dyDescent="0.25">
      <c r="CZ1739" s="2"/>
    </row>
    <row r="1740" spans="104:104" x14ac:dyDescent="0.25">
      <c r="CZ1740" s="2"/>
    </row>
    <row r="1741" spans="104:104" x14ac:dyDescent="0.25">
      <c r="CZ1741" s="2"/>
    </row>
    <row r="1742" spans="104:104" x14ac:dyDescent="0.25">
      <c r="CZ1742" s="2"/>
    </row>
    <row r="1743" spans="104:104" x14ac:dyDescent="0.25">
      <c r="CZ1743" s="2"/>
    </row>
    <row r="1744" spans="104:104" x14ac:dyDescent="0.25">
      <c r="CZ1744" s="2"/>
    </row>
    <row r="1745" spans="104:104" x14ac:dyDescent="0.25">
      <c r="CZ1745" s="2"/>
    </row>
    <row r="1746" spans="104:104" x14ac:dyDescent="0.25">
      <c r="CZ1746" s="2"/>
    </row>
    <row r="1747" spans="104:104" x14ac:dyDescent="0.25">
      <c r="CZ1747" s="2"/>
    </row>
    <row r="1748" spans="104:104" x14ac:dyDescent="0.25">
      <c r="CZ1748" s="2"/>
    </row>
    <row r="1749" spans="104:104" x14ac:dyDescent="0.25">
      <c r="CZ1749" s="2"/>
    </row>
    <row r="1750" spans="104:104" x14ac:dyDescent="0.25">
      <c r="CZ1750" s="2"/>
    </row>
    <row r="1751" spans="104:104" x14ac:dyDescent="0.25">
      <c r="CZ1751" s="2"/>
    </row>
    <row r="1752" spans="104:104" x14ac:dyDescent="0.25">
      <c r="CZ1752" s="2"/>
    </row>
    <row r="1753" spans="104:104" x14ac:dyDescent="0.25">
      <c r="CZ1753" s="2"/>
    </row>
    <row r="1754" spans="104:104" x14ac:dyDescent="0.25">
      <c r="CZ1754" s="2"/>
    </row>
    <row r="1755" spans="104:104" x14ac:dyDescent="0.25">
      <c r="CZ1755" s="2"/>
    </row>
    <row r="1756" spans="104:104" x14ac:dyDescent="0.25">
      <c r="CZ1756" s="2"/>
    </row>
    <row r="1757" spans="104:104" x14ac:dyDescent="0.25">
      <c r="CZ1757" s="2"/>
    </row>
    <row r="1758" spans="104:104" x14ac:dyDescent="0.25">
      <c r="CZ1758" s="2"/>
    </row>
    <row r="1759" spans="104:104" x14ac:dyDescent="0.25">
      <c r="CZ1759" s="2"/>
    </row>
    <row r="1760" spans="104:104" x14ac:dyDescent="0.25">
      <c r="CZ1760" s="2"/>
    </row>
    <row r="1761" spans="104:104" x14ac:dyDescent="0.25">
      <c r="CZ1761" s="2"/>
    </row>
    <row r="1762" spans="104:104" x14ac:dyDescent="0.25">
      <c r="CZ1762" s="2"/>
    </row>
    <row r="1763" spans="104:104" x14ac:dyDescent="0.25">
      <c r="CZ1763" s="2"/>
    </row>
    <row r="1764" spans="104:104" x14ac:dyDescent="0.25">
      <c r="CZ1764" s="2"/>
    </row>
    <row r="1765" spans="104:104" x14ac:dyDescent="0.25">
      <c r="CZ1765" s="2"/>
    </row>
    <row r="1766" spans="104:104" x14ac:dyDescent="0.25">
      <c r="CZ1766" s="2"/>
    </row>
    <row r="1767" spans="104:104" x14ac:dyDescent="0.25">
      <c r="CZ1767" s="2"/>
    </row>
    <row r="1768" spans="104:104" x14ac:dyDescent="0.25">
      <c r="CZ1768" s="2"/>
    </row>
    <row r="1769" spans="104:104" x14ac:dyDescent="0.25">
      <c r="CZ1769" s="2"/>
    </row>
    <row r="1770" spans="104:104" x14ac:dyDescent="0.25">
      <c r="CZ1770" s="2"/>
    </row>
    <row r="1771" spans="104:104" x14ac:dyDescent="0.25">
      <c r="CZ1771" s="2"/>
    </row>
    <row r="1772" spans="104:104" x14ac:dyDescent="0.25">
      <c r="CZ1772" s="2"/>
    </row>
    <row r="1773" spans="104:104" x14ac:dyDescent="0.25">
      <c r="CZ1773" s="2"/>
    </row>
    <row r="1774" spans="104:104" x14ac:dyDescent="0.25">
      <c r="CZ1774" s="2"/>
    </row>
    <row r="1775" spans="104:104" x14ac:dyDescent="0.25">
      <c r="CZ1775" s="2"/>
    </row>
    <row r="1776" spans="104:104" x14ac:dyDescent="0.25">
      <c r="CZ1776" s="2"/>
    </row>
    <row r="1777" spans="104:104" x14ac:dyDescent="0.25">
      <c r="CZ1777" s="2"/>
    </row>
    <row r="1778" spans="104:104" x14ac:dyDescent="0.25">
      <c r="CZ1778" s="2"/>
    </row>
    <row r="1779" spans="104:104" x14ac:dyDescent="0.25">
      <c r="CZ1779" s="2"/>
    </row>
    <row r="1780" spans="104:104" x14ac:dyDescent="0.25">
      <c r="CZ1780" s="2"/>
    </row>
    <row r="1781" spans="104:104" x14ac:dyDescent="0.25">
      <c r="CZ1781" s="2"/>
    </row>
    <row r="1782" spans="104:104" x14ac:dyDescent="0.25">
      <c r="CZ1782" s="2"/>
    </row>
    <row r="1783" spans="104:104" x14ac:dyDescent="0.25">
      <c r="CZ1783" s="2"/>
    </row>
    <row r="1784" spans="104:104" x14ac:dyDescent="0.25">
      <c r="CZ1784" s="2"/>
    </row>
    <row r="1785" spans="104:104" x14ac:dyDescent="0.25">
      <c r="CZ1785" s="2"/>
    </row>
    <row r="1786" spans="104:104" x14ac:dyDescent="0.25">
      <c r="CZ1786" s="2"/>
    </row>
    <row r="1787" spans="104:104" x14ac:dyDescent="0.25">
      <c r="CZ1787" s="2"/>
    </row>
    <row r="1788" spans="104:104" x14ac:dyDescent="0.25">
      <c r="CZ1788" s="2"/>
    </row>
    <row r="1789" spans="104:104" x14ac:dyDescent="0.25">
      <c r="CZ1789" s="2"/>
    </row>
    <row r="1790" spans="104:104" x14ac:dyDescent="0.25">
      <c r="CZ1790" s="2"/>
    </row>
    <row r="1791" spans="104:104" x14ac:dyDescent="0.25">
      <c r="CZ1791" s="2"/>
    </row>
    <row r="1792" spans="104:104" x14ac:dyDescent="0.25">
      <c r="CZ1792" s="2"/>
    </row>
    <row r="1793" spans="104:104" x14ac:dyDescent="0.25">
      <c r="CZ1793" s="2"/>
    </row>
    <row r="1794" spans="104:104" x14ac:dyDescent="0.25">
      <c r="CZ1794" s="2"/>
    </row>
    <row r="1795" spans="104:104" x14ac:dyDescent="0.25">
      <c r="CZ1795" s="2"/>
    </row>
    <row r="1796" spans="104:104" x14ac:dyDescent="0.25">
      <c r="CZ1796" s="2"/>
    </row>
    <row r="1797" spans="104:104" x14ac:dyDescent="0.25">
      <c r="CZ1797" s="2"/>
    </row>
    <row r="1798" spans="104:104" x14ac:dyDescent="0.25">
      <c r="CZ1798" s="2"/>
    </row>
    <row r="1799" spans="104:104" x14ac:dyDescent="0.25">
      <c r="CZ1799" s="2"/>
    </row>
    <row r="1800" spans="104:104" x14ac:dyDescent="0.25">
      <c r="CZ1800" s="2"/>
    </row>
    <row r="1801" spans="104:104" x14ac:dyDescent="0.25">
      <c r="CZ1801" s="2"/>
    </row>
    <row r="1802" spans="104:104" x14ac:dyDescent="0.25">
      <c r="CZ1802" s="2"/>
    </row>
    <row r="1803" spans="104:104" x14ac:dyDescent="0.25">
      <c r="CZ1803" s="2"/>
    </row>
    <row r="1804" spans="104:104" x14ac:dyDescent="0.25">
      <c r="CZ1804" s="2"/>
    </row>
    <row r="1805" spans="104:104" x14ac:dyDescent="0.25">
      <c r="CZ1805" s="2"/>
    </row>
    <row r="1806" spans="104:104" x14ac:dyDescent="0.25">
      <c r="CZ1806" s="2"/>
    </row>
    <row r="1807" spans="104:104" x14ac:dyDescent="0.25">
      <c r="CZ1807" s="2"/>
    </row>
    <row r="1808" spans="104:104" x14ac:dyDescent="0.25">
      <c r="CZ1808" s="2"/>
    </row>
    <row r="1809" spans="104:104" x14ac:dyDescent="0.25">
      <c r="CZ1809" s="2"/>
    </row>
    <row r="1810" spans="104:104" x14ac:dyDescent="0.25">
      <c r="CZ1810" s="2"/>
    </row>
    <row r="1811" spans="104:104" x14ac:dyDescent="0.25">
      <c r="CZ1811" s="2"/>
    </row>
    <row r="1812" spans="104:104" x14ac:dyDescent="0.25">
      <c r="CZ1812" s="2"/>
    </row>
    <row r="1813" spans="104:104" x14ac:dyDescent="0.25">
      <c r="CZ1813" s="2"/>
    </row>
    <row r="1814" spans="104:104" x14ac:dyDescent="0.25">
      <c r="CZ1814" s="2"/>
    </row>
    <row r="1815" spans="104:104" x14ac:dyDescent="0.25">
      <c r="CZ1815" s="2"/>
    </row>
    <row r="1816" spans="104:104" x14ac:dyDescent="0.25">
      <c r="CZ1816" s="2"/>
    </row>
    <row r="1817" spans="104:104" x14ac:dyDescent="0.25">
      <c r="CZ1817" s="2"/>
    </row>
    <row r="1818" spans="104:104" x14ac:dyDescent="0.25">
      <c r="CZ1818" s="2"/>
    </row>
    <row r="1819" spans="104:104" x14ac:dyDescent="0.25">
      <c r="CZ1819" s="2"/>
    </row>
    <row r="1820" spans="104:104" x14ac:dyDescent="0.25">
      <c r="CZ1820" s="2"/>
    </row>
    <row r="1821" spans="104:104" x14ac:dyDescent="0.25">
      <c r="CZ1821" s="2"/>
    </row>
    <row r="1822" spans="104:104" x14ac:dyDescent="0.25">
      <c r="CZ1822" s="2"/>
    </row>
    <row r="1823" spans="104:104" x14ac:dyDescent="0.25">
      <c r="CZ1823" s="2"/>
    </row>
    <row r="1824" spans="104:104" x14ac:dyDescent="0.25">
      <c r="CZ1824" s="2"/>
    </row>
    <row r="1825" spans="104:104" x14ac:dyDescent="0.25">
      <c r="CZ1825" s="2"/>
    </row>
    <row r="1826" spans="104:104" x14ac:dyDescent="0.25">
      <c r="CZ1826" s="2"/>
    </row>
    <row r="1827" spans="104:104" x14ac:dyDescent="0.25">
      <c r="CZ1827" s="2"/>
    </row>
    <row r="1828" spans="104:104" x14ac:dyDescent="0.25">
      <c r="CZ1828" s="2"/>
    </row>
    <row r="1829" spans="104:104" x14ac:dyDescent="0.25">
      <c r="CZ1829" s="2"/>
    </row>
    <row r="1830" spans="104:104" x14ac:dyDescent="0.25">
      <c r="CZ1830" s="2"/>
    </row>
    <row r="1831" spans="104:104" x14ac:dyDescent="0.25">
      <c r="CZ1831" s="2"/>
    </row>
    <row r="1832" spans="104:104" x14ac:dyDescent="0.25">
      <c r="CZ1832" s="2"/>
    </row>
    <row r="1833" spans="104:104" x14ac:dyDescent="0.25">
      <c r="CZ1833" s="2"/>
    </row>
    <row r="1834" spans="104:104" x14ac:dyDescent="0.25">
      <c r="CZ1834" s="2"/>
    </row>
    <row r="1835" spans="104:104" x14ac:dyDescent="0.25">
      <c r="CZ1835" s="2"/>
    </row>
    <row r="1836" spans="104:104" x14ac:dyDescent="0.25">
      <c r="CZ1836" s="2"/>
    </row>
    <row r="1837" spans="104:104" x14ac:dyDescent="0.25">
      <c r="CZ1837" s="2"/>
    </row>
    <row r="1838" spans="104:104" x14ac:dyDescent="0.25">
      <c r="CZ1838" s="2"/>
    </row>
    <row r="1839" spans="104:104" x14ac:dyDescent="0.25">
      <c r="CZ1839" s="2"/>
    </row>
    <row r="1840" spans="104:104" x14ac:dyDescent="0.25">
      <c r="CZ1840" s="2"/>
    </row>
    <row r="1841" spans="104:104" x14ac:dyDescent="0.25">
      <c r="CZ1841" s="2"/>
    </row>
    <row r="1842" spans="104:104" x14ac:dyDescent="0.25">
      <c r="CZ1842" s="2"/>
    </row>
    <row r="1843" spans="104:104" x14ac:dyDescent="0.25">
      <c r="CZ1843" s="2"/>
    </row>
    <row r="1844" spans="104:104" x14ac:dyDescent="0.25">
      <c r="CZ1844" s="2"/>
    </row>
    <row r="1845" spans="104:104" x14ac:dyDescent="0.25">
      <c r="CZ1845" s="2"/>
    </row>
    <row r="1846" spans="104:104" x14ac:dyDescent="0.25">
      <c r="CZ1846" s="2"/>
    </row>
    <row r="1847" spans="104:104" x14ac:dyDescent="0.25">
      <c r="CZ1847" s="2"/>
    </row>
    <row r="1848" spans="104:104" x14ac:dyDescent="0.25">
      <c r="CZ1848" s="2"/>
    </row>
    <row r="1849" spans="104:104" x14ac:dyDescent="0.25">
      <c r="CZ1849" s="2"/>
    </row>
    <row r="1850" spans="104:104" x14ac:dyDescent="0.25">
      <c r="CZ1850" s="2"/>
    </row>
    <row r="1851" spans="104:104" x14ac:dyDescent="0.25">
      <c r="CZ1851" s="2"/>
    </row>
    <row r="1852" spans="104:104" x14ac:dyDescent="0.25">
      <c r="CZ1852" s="2"/>
    </row>
    <row r="1853" spans="104:104" x14ac:dyDescent="0.25">
      <c r="CZ1853" s="2"/>
    </row>
    <row r="1854" spans="104:104" x14ac:dyDescent="0.25">
      <c r="CZ1854" s="2"/>
    </row>
    <row r="1855" spans="104:104" x14ac:dyDescent="0.25">
      <c r="CZ1855" s="2"/>
    </row>
    <row r="1856" spans="104:104" x14ac:dyDescent="0.25">
      <c r="CZ1856" s="2"/>
    </row>
    <row r="1857" spans="104:104" x14ac:dyDescent="0.25">
      <c r="CZ1857" s="2"/>
    </row>
    <row r="1858" spans="104:104" x14ac:dyDescent="0.25">
      <c r="CZ1858" s="2"/>
    </row>
    <row r="1859" spans="104:104" x14ac:dyDescent="0.25">
      <c r="CZ1859" s="2"/>
    </row>
    <row r="1860" spans="104:104" x14ac:dyDescent="0.25">
      <c r="CZ1860" s="2"/>
    </row>
    <row r="1861" spans="104:104" x14ac:dyDescent="0.25">
      <c r="CZ1861" s="2"/>
    </row>
    <row r="1862" spans="104:104" x14ac:dyDescent="0.25">
      <c r="CZ1862" s="2"/>
    </row>
    <row r="1863" spans="104:104" x14ac:dyDescent="0.25">
      <c r="CZ1863" s="2"/>
    </row>
    <row r="1864" spans="104:104" x14ac:dyDescent="0.25">
      <c r="CZ1864" s="2"/>
    </row>
    <row r="1865" spans="104:104" x14ac:dyDescent="0.25">
      <c r="CZ1865" s="2"/>
    </row>
    <row r="1866" spans="104:104" x14ac:dyDescent="0.25">
      <c r="CZ1866" s="2"/>
    </row>
    <row r="1867" spans="104:104" x14ac:dyDescent="0.25">
      <c r="CZ1867" s="2"/>
    </row>
    <row r="1868" spans="104:104" x14ac:dyDescent="0.25">
      <c r="CZ1868" s="2"/>
    </row>
    <row r="1869" spans="104:104" x14ac:dyDescent="0.25">
      <c r="CZ1869" s="2"/>
    </row>
    <row r="1870" spans="104:104" x14ac:dyDescent="0.25">
      <c r="CZ1870" s="2"/>
    </row>
    <row r="1871" spans="104:104" x14ac:dyDescent="0.25">
      <c r="CZ1871" s="2"/>
    </row>
    <row r="1872" spans="104:104" x14ac:dyDescent="0.25">
      <c r="CZ1872" s="2"/>
    </row>
    <row r="1873" spans="104:104" x14ac:dyDescent="0.25">
      <c r="CZ1873" s="2"/>
    </row>
    <row r="1874" spans="104:104" x14ac:dyDescent="0.25">
      <c r="CZ1874" s="2"/>
    </row>
    <row r="1875" spans="104:104" x14ac:dyDescent="0.25">
      <c r="CZ1875" s="2"/>
    </row>
    <row r="1876" spans="104:104" x14ac:dyDescent="0.25">
      <c r="CZ1876" s="2"/>
    </row>
    <row r="1877" spans="104:104" x14ac:dyDescent="0.25">
      <c r="CZ1877" s="2"/>
    </row>
    <row r="1878" spans="104:104" x14ac:dyDescent="0.25">
      <c r="CZ1878" s="2"/>
    </row>
    <row r="1879" spans="104:104" x14ac:dyDescent="0.25">
      <c r="CZ1879" s="2"/>
    </row>
    <row r="1880" spans="104:104" x14ac:dyDescent="0.25">
      <c r="CZ1880" s="2"/>
    </row>
    <row r="1881" spans="104:104" x14ac:dyDescent="0.25">
      <c r="CZ1881" s="2"/>
    </row>
    <row r="1882" spans="104:104" x14ac:dyDescent="0.25">
      <c r="CZ1882" s="2"/>
    </row>
    <row r="1883" spans="104:104" x14ac:dyDescent="0.25">
      <c r="CZ1883" s="2"/>
    </row>
    <row r="1884" spans="104:104" x14ac:dyDescent="0.25">
      <c r="CZ1884" s="2"/>
    </row>
    <row r="1885" spans="104:104" x14ac:dyDescent="0.25">
      <c r="CZ1885" s="2"/>
    </row>
    <row r="1886" spans="104:104" x14ac:dyDescent="0.25">
      <c r="CZ1886" s="2"/>
    </row>
    <row r="1887" spans="104:104" x14ac:dyDescent="0.25">
      <c r="CZ1887" s="2"/>
    </row>
    <row r="1888" spans="104:104" x14ac:dyDescent="0.25">
      <c r="CZ1888" s="2"/>
    </row>
    <row r="1889" spans="104:104" x14ac:dyDescent="0.25">
      <c r="CZ1889" s="2"/>
    </row>
    <row r="1890" spans="104:104" x14ac:dyDescent="0.25">
      <c r="CZ1890" s="2"/>
    </row>
    <row r="1891" spans="104:104" x14ac:dyDescent="0.25">
      <c r="CZ1891" s="2"/>
    </row>
    <row r="1892" spans="104:104" x14ac:dyDescent="0.25">
      <c r="CZ1892" s="2"/>
    </row>
    <row r="1893" spans="104:104" x14ac:dyDescent="0.25">
      <c r="CZ1893" s="2"/>
    </row>
    <row r="1894" spans="104:104" x14ac:dyDescent="0.25">
      <c r="CZ1894" s="2"/>
    </row>
    <row r="1895" spans="104:104" x14ac:dyDescent="0.25">
      <c r="CZ1895" s="2"/>
    </row>
    <row r="1896" spans="104:104" x14ac:dyDescent="0.25">
      <c r="CZ1896" s="2"/>
    </row>
    <row r="1897" spans="104:104" x14ac:dyDescent="0.25">
      <c r="CZ1897" s="2"/>
    </row>
    <row r="1898" spans="104:104" x14ac:dyDescent="0.25">
      <c r="CZ1898" s="2"/>
    </row>
    <row r="1899" spans="104:104" x14ac:dyDescent="0.25">
      <c r="CZ1899" s="2"/>
    </row>
    <row r="1900" spans="104:104" x14ac:dyDescent="0.25">
      <c r="CZ1900" s="2"/>
    </row>
    <row r="1901" spans="104:104" x14ac:dyDescent="0.25">
      <c r="CZ1901" s="2"/>
    </row>
    <row r="1902" spans="104:104" x14ac:dyDescent="0.25">
      <c r="CZ1902" s="2"/>
    </row>
    <row r="1903" spans="104:104" x14ac:dyDescent="0.25">
      <c r="CZ1903" s="2"/>
    </row>
    <row r="1904" spans="104:104" x14ac:dyDescent="0.25">
      <c r="CZ1904" s="2"/>
    </row>
    <row r="1905" spans="104:104" x14ac:dyDescent="0.25">
      <c r="CZ1905" s="2"/>
    </row>
    <row r="1906" spans="104:104" x14ac:dyDescent="0.25">
      <c r="CZ1906" s="2"/>
    </row>
    <row r="1907" spans="104:104" x14ac:dyDescent="0.25">
      <c r="CZ1907" s="2"/>
    </row>
    <row r="1908" spans="104:104" x14ac:dyDescent="0.25">
      <c r="CZ1908" s="2"/>
    </row>
    <row r="1909" spans="104:104" x14ac:dyDescent="0.25">
      <c r="CZ1909" s="2"/>
    </row>
    <row r="1910" spans="104:104" x14ac:dyDescent="0.25">
      <c r="CZ1910" s="2"/>
    </row>
    <row r="1911" spans="104:104" x14ac:dyDescent="0.25">
      <c r="CZ1911" s="2"/>
    </row>
    <row r="1912" spans="104:104" x14ac:dyDescent="0.25">
      <c r="CZ1912" s="2"/>
    </row>
    <row r="1913" spans="104:104" x14ac:dyDescent="0.25">
      <c r="CZ1913" s="2"/>
    </row>
    <row r="1914" spans="104:104" x14ac:dyDescent="0.25">
      <c r="CZ1914" s="2"/>
    </row>
    <row r="1915" spans="104:104" x14ac:dyDescent="0.25">
      <c r="CZ1915" s="2"/>
    </row>
    <row r="1916" spans="104:104" x14ac:dyDescent="0.25">
      <c r="CZ1916" s="2"/>
    </row>
    <row r="1917" spans="104:104" x14ac:dyDescent="0.25">
      <c r="CZ1917" s="2"/>
    </row>
    <row r="1918" spans="104:104" x14ac:dyDescent="0.25">
      <c r="CZ1918" s="2"/>
    </row>
    <row r="1919" spans="104:104" x14ac:dyDescent="0.25">
      <c r="CZ1919" s="2"/>
    </row>
    <row r="1920" spans="104:104" x14ac:dyDescent="0.25">
      <c r="CZ1920" s="2"/>
    </row>
    <row r="1921" spans="104:104" x14ac:dyDescent="0.25">
      <c r="CZ1921" s="2"/>
    </row>
    <row r="1922" spans="104:104" x14ac:dyDescent="0.25">
      <c r="CZ1922" s="2"/>
    </row>
    <row r="1923" spans="104:104" x14ac:dyDescent="0.25">
      <c r="CZ1923" s="2"/>
    </row>
    <row r="1924" spans="104:104" x14ac:dyDescent="0.25">
      <c r="CZ1924" s="2"/>
    </row>
    <row r="1925" spans="104:104" x14ac:dyDescent="0.25">
      <c r="CZ1925" s="2"/>
    </row>
    <row r="1926" spans="104:104" x14ac:dyDescent="0.25">
      <c r="CZ1926" s="2"/>
    </row>
    <row r="1927" spans="104:104" x14ac:dyDescent="0.25">
      <c r="CZ1927" s="2"/>
    </row>
    <row r="1928" spans="104:104" x14ac:dyDescent="0.25">
      <c r="CZ1928" s="2"/>
    </row>
    <row r="1929" spans="104:104" x14ac:dyDescent="0.25">
      <c r="CZ1929" s="2"/>
    </row>
    <row r="1930" spans="104:104" x14ac:dyDescent="0.25">
      <c r="CZ1930" s="2"/>
    </row>
    <row r="1931" spans="104:104" x14ac:dyDescent="0.25">
      <c r="CZ1931" s="2"/>
    </row>
    <row r="1932" spans="104:104" x14ac:dyDescent="0.25">
      <c r="CZ1932" s="2"/>
    </row>
    <row r="1933" spans="104:104" x14ac:dyDescent="0.25">
      <c r="CZ1933" s="2"/>
    </row>
    <row r="1934" spans="104:104" x14ac:dyDescent="0.25">
      <c r="CZ1934" s="2"/>
    </row>
    <row r="1935" spans="104:104" x14ac:dyDescent="0.25">
      <c r="CZ1935" s="2"/>
    </row>
    <row r="1936" spans="104:104" x14ac:dyDescent="0.25">
      <c r="CZ1936" s="2"/>
    </row>
    <row r="1937" spans="104:104" x14ac:dyDescent="0.25">
      <c r="CZ1937" s="2"/>
    </row>
    <row r="1938" spans="104:104" x14ac:dyDescent="0.25">
      <c r="CZ1938" s="2"/>
    </row>
    <row r="1939" spans="104:104" x14ac:dyDescent="0.25">
      <c r="CZ1939" s="2"/>
    </row>
    <row r="1940" spans="104:104" x14ac:dyDescent="0.25">
      <c r="CZ1940" s="2"/>
    </row>
    <row r="1941" spans="104:104" x14ac:dyDescent="0.25">
      <c r="CZ1941" s="2"/>
    </row>
    <row r="1942" spans="104:104" x14ac:dyDescent="0.25">
      <c r="CZ1942" s="2"/>
    </row>
    <row r="1943" spans="104:104" x14ac:dyDescent="0.25">
      <c r="CZ1943" s="2"/>
    </row>
    <row r="1944" spans="104:104" x14ac:dyDescent="0.25">
      <c r="CZ1944" s="2"/>
    </row>
    <row r="1945" spans="104:104" x14ac:dyDescent="0.25">
      <c r="CZ1945" s="2"/>
    </row>
    <row r="1946" spans="104:104" x14ac:dyDescent="0.25">
      <c r="CZ1946" s="2"/>
    </row>
    <row r="1947" spans="104:104" x14ac:dyDescent="0.25">
      <c r="CZ1947" s="2"/>
    </row>
    <row r="1948" spans="104:104" x14ac:dyDescent="0.25">
      <c r="CZ1948" s="2"/>
    </row>
    <row r="1949" spans="104:104" x14ac:dyDescent="0.25">
      <c r="CZ1949" s="2"/>
    </row>
    <row r="1950" spans="104:104" x14ac:dyDescent="0.25">
      <c r="CZ1950" s="2"/>
    </row>
    <row r="1951" spans="104:104" x14ac:dyDescent="0.25">
      <c r="CZ1951" s="2"/>
    </row>
    <row r="1952" spans="104:104" x14ac:dyDescent="0.25">
      <c r="CZ1952" s="2"/>
    </row>
    <row r="1953" spans="104:104" x14ac:dyDescent="0.25">
      <c r="CZ1953" s="2"/>
    </row>
    <row r="1954" spans="104:104" x14ac:dyDescent="0.25">
      <c r="CZ1954" s="2"/>
    </row>
    <row r="1955" spans="104:104" x14ac:dyDescent="0.25">
      <c r="CZ1955" s="2"/>
    </row>
    <row r="1956" spans="104:104" x14ac:dyDescent="0.25">
      <c r="CZ1956" s="2"/>
    </row>
    <row r="1957" spans="104:104" x14ac:dyDescent="0.25">
      <c r="CZ1957" s="2"/>
    </row>
    <row r="1958" spans="104:104" x14ac:dyDescent="0.25">
      <c r="CZ1958" s="2"/>
    </row>
    <row r="1959" spans="104:104" x14ac:dyDescent="0.25">
      <c r="CZ1959" s="2"/>
    </row>
    <row r="1960" spans="104:104" x14ac:dyDescent="0.25">
      <c r="CZ1960" s="2"/>
    </row>
    <row r="1961" spans="104:104" x14ac:dyDescent="0.25">
      <c r="CZ1961" s="2"/>
    </row>
    <row r="1962" spans="104:104" x14ac:dyDescent="0.25">
      <c r="CZ1962" s="2"/>
    </row>
    <row r="1963" spans="104:104" x14ac:dyDescent="0.25">
      <c r="CZ1963" s="2"/>
    </row>
    <row r="1964" spans="104:104" x14ac:dyDescent="0.25">
      <c r="CZ1964" s="2"/>
    </row>
    <row r="1965" spans="104:104" x14ac:dyDescent="0.25">
      <c r="CZ1965" s="2"/>
    </row>
    <row r="1966" spans="104:104" x14ac:dyDescent="0.25">
      <c r="CZ1966" s="2"/>
    </row>
    <row r="1967" spans="104:104" x14ac:dyDescent="0.25">
      <c r="CZ1967" s="2"/>
    </row>
    <row r="1968" spans="104:104" x14ac:dyDescent="0.25">
      <c r="CZ1968" s="2"/>
    </row>
    <row r="1969" spans="104:104" x14ac:dyDescent="0.25">
      <c r="CZ1969" s="2"/>
    </row>
    <row r="1970" spans="104:104" x14ac:dyDescent="0.25">
      <c r="CZ1970" s="2"/>
    </row>
    <row r="1971" spans="104:104" x14ac:dyDescent="0.25">
      <c r="CZ1971" s="2"/>
    </row>
    <row r="1972" spans="104:104" x14ac:dyDescent="0.25">
      <c r="CZ1972" s="2"/>
    </row>
    <row r="1973" spans="104:104" x14ac:dyDescent="0.25">
      <c r="CZ1973" s="2"/>
    </row>
    <row r="1974" spans="104:104" x14ac:dyDescent="0.25">
      <c r="CZ1974" s="2"/>
    </row>
    <row r="1975" spans="104:104" x14ac:dyDescent="0.25">
      <c r="CZ1975" s="2"/>
    </row>
    <row r="1976" spans="104:104" x14ac:dyDescent="0.25">
      <c r="CZ1976" s="2"/>
    </row>
    <row r="1977" spans="104:104" x14ac:dyDescent="0.25">
      <c r="CZ1977" s="2"/>
    </row>
    <row r="1978" spans="104:104" x14ac:dyDescent="0.25">
      <c r="CZ1978" s="2"/>
    </row>
    <row r="1979" spans="104:104" x14ac:dyDescent="0.25">
      <c r="CZ1979" s="2"/>
    </row>
    <row r="1980" spans="104:104" x14ac:dyDescent="0.25">
      <c r="CZ1980" s="2"/>
    </row>
    <row r="1981" spans="104:104" x14ac:dyDescent="0.25">
      <c r="CZ1981" s="2"/>
    </row>
    <row r="1982" spans="104:104" x14ac:dyDescent="0.25">
      <c r="CZ1982" s="2"/>
    </row>
    <row r="1983" spans="104:104" x14ac:dyDescent="0.25">
      <c r="CZ1983" s="2"/>
    </row>
    <row r="1984" spans="104:104" x14ac:dyDescent="0.25">
      <c r="CZ1984" s="2"/>
    </row>
    <row r="1985" spans="104:104" x14ac:dyDescent="0.25">
      <c r="CZ1985" s="2"/>
    </row>
    <row r="1986" spans="104:104" x14ac:dyDescent="0.25">
      <c r="CZ1986" s="2"/>
    </row>
    <row r="1987" spans="104:104" x14ac:dyDescent="0.25">
      <c r="CZ1987" s="2"/>
    </row>
    <row r="1988" spans="104:104" x14ac:dyDescent="0.25">
      <c r="CZ1988" s="2"/>
    </row>
    <row r="1989" spans="104:104" x14ac:dyDescent="0.25">
      <c r="CZ1989" s="2"/>
    </row>
    <row r="1990" spans="104:104" x14ac:dyDescent="0.25">
      <c r="CZ1990" s="2"/>
    </row>
    <row r="1991" spans="104:104" x14ac:dyDescent="0.25">
      <c r="CZ1991" s="2"/>
    </row>
    <row r="1992" spans="104:104" x14ac:dyDescent="0.25">
      <c r="CZ1992" s="2"/>
    </row>
    <row r="1993" spans="104:104" x14ac:dyDescent="0.25">
      <c r="CZ1993" s="2"/>
    </row>
    <row r="1994" spans="104:104" x14ac:dyDescent="0.25">
      <c r="CZ1994" s="2"/>
    </row>
    <row r="1995" spans="104:104" x14ac:dyDescent="0.25">
      <c r="CZ1995" s="2"/>
    </row>
    <row r="1996" spans="104:104" x14ac:dyDescent="0.25">
      <c r="CZ1996" s="2"/>
    </row>
    <row r="1997" spans="104:104" x14ac:dyDescent="0.25">
      <c r="CZ1997" s="2"/>
    </row>
    <row r="1998" spans="104:104" x14ac:dyDescent="0.25">
      <c r="CZ1998" s="2"/>
    </row>
    <row r="1999" spans="104:104" x14ac:dyDescent="0.25">
      <c r="CZ1999" s="2"/>
    </row>
    <row r="2000" spans="104:104" x14ac:dyDescent="0.25">
      <c r="CZ2000" s="2"/>
    </row>
    <row r="2001" spans="104:104" x14ac:dyDescent="0.25">
      <c r="CZ2001" s="2"/>
    </row>
    <row r="2002" spans="104:104" x14ac:dyDescent="0.25">
      <c r="CZ2002" s="2"/>
    </row>
    <row r="2003" spans="104:104" x14ac:dyDescent="0.25">
      <c r="CZ2003" s="2"/>
    </row>
    <row r="2004" spans="104:104" x14ac:dyDescent="0.25">
      <c r="CZ2004" s="2"/>
    </row>
    <row r="2005" spans="104:104" x14ac:dyDescent="0.25">
      <c r="CZ2005" s="2"/>
    </row>
    <row r="2006" spans="104:104" x14ac:dyDescent="0.25">
      <c r="CZ2006" s="2"/>
    </row>
    <row r="2007" spans="104:104" x14ac:dyDescent="0.25">
      <c r="CZ2007" s="2"/>
    </row>
    <row r="2008" spans="104:104" x14ac:dyDescent="0.25">
      <c r="CZ2008" s="2"/>
    </row>
    <row r="2009" spans="104:104" x14ac:dyDescent="0.25">
      <c r="CZ2009" s="2"/>
    </row>
    <row r="2010" spans="104:104" x14ac:dyDescent="0.25">
      <c r="CZ2010" s="2"/>
    </row>
    <row r="2011" spans="104:104" x14ac:dyDescent="0.25">
      <c r="CZ2011" s="2"/>
    </row>
    <row r="2012" spans="104:104" x14ac:dyDescent="0.25">
      <c r="CZ2012" s="2"/>
    </row>
    <row r="2013" spans="104:104" x14ac:dyDescent="0.25">
      <c r="CZ2013" s="2"/>
    </row>
    <row r="2014" spans="104:104" x14ac:dyDescent="0.25">
      <c r="CZ2014" s="2"/>
    </row>
    <row r="2015" spans="104:104" x14ac:dyDescent="0.25">
      <c r="CZ2015" s="2"/>
    </row>
    <row r="2016" spans="104:104" x14ac:dyDescent="0.25">
      <c r="CZ2016" s="2"/>
    </row>
    <row r="2017" spans="104:104" x14ac:dyDescent="0.25">
      <c r="CZ2017" s="2"/>
    </row>
    <row r="2018" spans="104:104" x14ac:dyDescent="0.25">
      <c r="CZ2018" s="2"/>
    </row>
    <row r="2019" spans="104:104" x14ac:dyDescent="0.25">
      <c r="CZ2019" s="2"/>
    </row>
    <row r="2020" spans="104:104" x14ac:dyDescent="0.25">
      <c r="CZ2020" s="2"/>
    </row>
    <row r="2021" spans="104:104" x14ac:dyDescent="0.25">
      <c r="CZ2021" s="2"/>
    </row>
    <row r="2022" spans="104:104" x14ac:dyDescent="0.25">
      <c r="CZ2022" s="2"/>
    </row>
    <row r="2023" spans="104:104" x14ac:dyDescent="0.25">
      <c r="CZ2023" s="2"/>
    </row>
    <row r="2024" spans="104:104" x14ac:dyDescent="0.25">
      <c r="CZ2024" s="2"/>
    </row>
    <row r="2025" spans="104:104" x14ac:dyDescent="0.25">
      <c r="CZ2025" s="2"/>
    </row>
    <row r="2026" spans="104:104" x14ac:dyDescent="0.25">
      <c r="CZ2026" s="2"/>
    </row>
    <row r="2027" spans="104:104" x14ac:dyDescent="0.25">
      <c r="CZ2027" s="2"/>
    </row>
    <row r="2028" spans="104:104" x14ac:dyDescent="0.25">
      <c r="CZ2028" s="2"/>
    </row>
    <row r="2029" spans="104:104" x14ac:dyDescent="0.25">
      <c r="CZ2029" s="2"/>
    </row>
    <row r="2030" spans="104:104" x14ac:dyDescent="0.25">
      <c r="CZ2030" s="2"/>
    </row>
    <row r="2031" spans="104:104" x14ac:dyDescent="0.25">
      <c r="CZ2031" s="2"/>
    </row>
    <row r="2032" spans="104:104" x14ac:dyDescent="0.25">
      <c r="CZ2032" s="2"/>
    </row>
    <row r="2033" spans="104:104" x14ac:dyDescent="0.25">
      <c r="CZ2033" s="2"/>
    </row>
    <row r="2034" spans="104:104" x14ac:dyDescent="0.25">
      <c r="CZ2034" s="2"/>
    </row>
    <row r="2035" spans="104:104" x14ac:dyDescent="0.25">
      <c r="CZ2035" s="2"/>
    </row>
    <row r="2036" spans="104:104" x14ac:dyDescent="0.25">
      <c r="CZ2036" s="2"/>
    </row>
    <row r="2037" spans="104:104" x14ac:dyDescent="0.25">
      <c r="CZ2037" s="2"/>
    </row>
    <row r="2038" spans="104:104" x14ac:dyDescent="0.25">
      <c r="CZ2038" s="2"/>
    </row>
    <row r="2039" spans="104:104" x14ac:dyDescent="0.25">
      <c r="CZ2039" s="2"/>
    </row>
    <row r="2040" spans="104:104" x14ac:dyDescent="0.25">
      <c r="CZ2040" s="2"/>
    </row>
    <row r="2041" spans="104:104" x14ac:dyDescent="0.25">
      <c r="CZ2041" s="2"/>
    </row>
    <row r="2042" spans="104:104" x14ac:dyDescent="0.25">
      <c r="CZ2042" s="2"/>
    </row>
    <row r="2043" spans="104:104" x14ac:dyDescent="0.25">
      <c r="CZ2043" s="2"/>
    </row>
    <row r="2044" spans="104:104" x14ac:dyDescent="0.25">
      <c r="CZ2044" s="2"/>
    </row>
    <row r="2045" spans="104:104" x14ac:dyDescent="0.25">
      <c r="CZ2045" s="2"/>
    </row>
    <row r="2046" spans="104:104" x14ac:dyDescent="0.25">
      <c r="CZ2046" s="2"/>
    </row>
    <row r="2047" spans="104:104" x14ac:dyDescent="0.25">
      <c r="CZ2047" s="2"/>
    </row>
    <row r="2048" spans="104:104" x14ac:dyDescent="0.25">
      <c r="CZ2048" s="2"/>
    </row>
    <row r="2049" spans="104:104" x14ac:dyDescent="0.25">
      <c r="CZ2049" s="2"/>
    </row>
    <row r="2050" spans="104:104" x14ac:dyDescent="0.25">
      <c r="CZ2050" s="2"/>
    </row>
    <row r="2051" spans="104:104" x14ac:dyDescent="0.25">
      <c r="CZ2051" s="2"/>
    </row>
    <row r="2052" spans="104:104" x14ac:dyDescent="0.25">
      <c r="CZ2052" s="2"/>
    </row>
    <row r="2053" spans="104:104" x14ac:dyDescent="0.25">
      <c r="CZ2053" s="2"/>
    </row>
    <row r="2054" spans="104:104" x14ac:dyDescent="0.25">
      <c r="CZ2054" s="2"/>
    </row>
    <row r="2055" spans="104:104" x14ac:dyDescent="0.25">
      <c r="CZ2055" s="2"/>
    </row>
    <row r="2056" spans="104:104" x14ac:dyDescent="0.25">
      <c r="CZ2056" s="2"/>
    </row>
    <row r="2057" spans="104:104" x14ac:dyDescent="0.25">
      <c r="CZ2057" s="2"/>
    </row>
    <row r="2058" spans="104:104" x14ac:dyDescent="0.25">
      <c r="CZ2058" s="2"/>
    </row>
    <row r="2059" spans="104:104" x14ac:dyDescent="0.25">
      <c r="CZ2059" s="2"/>
    </row>
    <row r="2060" spans="104:104" x14ac:dyDescent="0.25">
      <c r="CZ2060" s="2"/>
    </row>
    <row r="2061" spans="104:104" x14ac:dyDescent="0.25">
      <c r="CZ2061" s="2"/>
    </row>
    <row r="2062" spans="104:104" x14ac:dyDescent="0.25">
      <c r="CZ2062" s="2"/>
    </row>
    <row r="2063" spans="104:104" x14ac:dyDescent="0.25">
      <c r="CZ2063" s="2"/>
    </row>
    <row r="2064" spans="104:104" x14ac:dyDescent="0.25">
      <c r="CZ2064" s="2"/>
    </row>
    <row r="2065" spans="104:104" x14ac:dyDescent="0.25">
      <c r="CZ2065" s="2"/>
    </row>
    <row r="2066" spans="104:104" x14ac:dyDescent="0.25">
      <c r="CZ2066" s="2"/>
    </row>
    <row r="2067" spans="104:104" x14ac:dyDescent="0.25">
      <c r="CZ2067" s="2"/>
    </row>
    <row r="2068" spans="104:104" x14ac:dyDescent="0.25">
      <c r="CZ2068" s="2"/>
    </row>
    <row r="2069" spans="104:104" x14ac:dyDescent="0.25">
      <c r="CZ2069" s="2"/>
    </row>
    <row r="2070" spans="104:104" x14ac:dyDescent="0.25">
      <c r="CZ2070" s="2"/>
    </row>
    <row r="2071" spans="104:104" x14ac:dyDescent="0.25">
      <c r="CZ2071" s="2"/>
    </row>
    <row r="2072" spans="104:104" x14ac:dyDescent="0.25">
      <c r="CZ2072" s="2"/>
    </row>
    <row r="2073" spans="104:104" x14ac:dyDescent="0.25">
      <c r="CZ2073" s="2"/>
    </row>
    <row r="2074" spans="104:104" x14ac:dyDescent="0.25">
      <c r="CZ2074" s="2"/>
    </row>
    <row r="2075" spans="104:104" x14ac:dyDescent="0.25">
      <c r="CZ2075" s="2"/>
    </row>
    <row r="2076" spans="104:104" x14ac:dyDescent="0.25">
      <c r="CZ2076" s="2"/>
    </row>
    <row r="2077" spans="104:104" x14ac:dyDescent="0.25">
      <c r="CZ2077" s="2"/>
    </row>
    <row r="2078" spans="104:104" x14ac:dyDescent="0.25">
      <c r="CZ2078" s="2"/>
    </row>
    <row r="2079" spans="104:104" x14ac:dyDescent="0.25">
      <c r="CZ2079" s="2"/>
    </row>
    <row r="2080" spans="104:104" x14ac:dyDescent="0.25">
      <c r="CZ2080" s="2"/>
    </row>
    <row r="2081" spans="104:104" x14ac:dyDescent="0.25">
      <c r="CZ2081" s="2"/>
    </row>
    <row r="2082" spans="104:104" x14ac:dyDescent="0.25">
      <c r="CZ2082" s="2"/>
    </row>
    <row r="2083" spans="104:104" x14ac:dyDescent="0.25">
      <c r="CZ2083" s="2"/>
    </row>
    <row r="2084" spans="104:104" x14ac:dyDescent="0.25">
      <c r="CZ2084" s="2"/>
    </row>
    <row r="2085" spans="104:104" x14ac:dyDescent="0.25">
      <c r="CZ2085" s="2"/>
    </row>
    <row r="2086" spans="104:104" x14ac:dyDescent="0.25">
      <c r="CZ2086" s="2"/>
    </row>
    <row r="2087" spans="104:104" x14ac:dyDescent="0.25">
      <c r="CZ2087" s="2"/>
    </row>
    <row r="2088" spans="104:104" x14ac:dyDescent="0.25">
      <c r="CZ2088" s="2"/>
    </row>
    <row r="2089" spans="104:104" x14ac:dyDescent="0.25">
      <c r="CZ2089" s="2"/>
    </row>
    <row r="2090" spans="104:104" x14ac:dyDescent="0.25">
      <c r="CZ2090" s="2"/>
    </row>
    <row r="2091" spans="104:104" x14ac:dyDescent="0.25">
      <c r="CZ2091" s="2"/>
    </row>
    <row r="2092" spans="104:104" x14ac:dyDescent="0.25">
      <c r="CZ2092" s="2"/>
    </row>
    <row r="2093" spans="104:104" x14ac:dyDescent="0.25">
      <c r="CZ2093" s="2"/>
    </row>
    <row r="2094" spans="104:104" x14ac:dyDescent="0.25">
      <c r="CZ2094" s="2"/>
    </row>
    <row r="2095" spans="104:104" x14ac:dyDescent="0.25">
      <c r="CZ2095" s="2"/>
    </row>
    <row r="2096" spans="104:104" x14ac:dyDescent="0.25">
      <c r="CZ2096" s="2"/>
    </row>
    <row r="2097" spans="104:104" x14ac:dyDescent="0.25">
      <c r="CZ2097" s="2"/>
    </row>
    <row r="2098" spans="104:104" x14ac:dyDescent="0.25">
      <c r="CZ2098" s="2"/>
    </row>
    <row r="2099" spans="104:104" x14ac:dyDescent="0.25">
      <c r="CZ2099" s="2"/>
    </row>
    <row r="2100" spans="104:104" x14ac:dyDescent="0.25">
      <c r="CZ2100" s="2"/>
    </row>
    <row r="2101" spans="104:104" x14ac:dyDescent="0.25">
      <c r="CZ2101" s="2"/>
    </row>
    <row r="2102" spans="104:104" x14ac:dyDescent="0.25">
      <c r="CZ2102" s="2"/>
    </row>
    <row r="2103" spans="104:104" x14ac:dyDescent="0.25">
      <c r="CZ2103" s="2"/>
    </row>
    <row r="2104" spans="104:104" x14ac:dyDescent="0.25">
      <c r="CZ2104" s="2"/>
    </row>
    <row r="2105" spans="104:104" x14ac:dyDescent="0.25">
      <c r="CZ2105" s="2"/>
    </row>
    <row r="2106" spans="104:104" x14ac:dyDescent="0.25">
      <c r="CZ2106" s="2"/>
    </row>
    <row r="2107" spans="104:104" x14ac:dyDescent="0.25">
      <c r="CZ2107" s="2"/>
    </row>
    <row r="2108" spans="104:104" x14ac:dyDescent="0.25">
      <c r="CZ2108" s="2"/>
    </row>
    <row r="2109" spans="104:104" x14ac:dyDescent="0.25">
      <c r="CZ2109" s="2"/>
    </row>
    <row r="2110" spans="104:104" x14ac:dyDescent="0.25">
      <c r="CZ2110" s="2"/>
    </row>
    <row r="2111" spans="104:104" x14ac:dyDescent="0.25">
      <c r="CZ2111" s="2"/>
    </row>
    <row r="2112" spans="104:104" x14ac:dyDescent="0.25">
      <c r="CZ2112" s="2"/>
    </row>
    <row r="2113" spans="104:104" x14ac:dyDescent="0.25">
      <c r="CZ2113" s="2"/>
    </row>
    <row r="2114" spans="104:104" x14ac:dyDescent="0.25">
      <c r="CZ2114" s="2"/>
    </row>
    <row r="2115" spans="104:104" x14ac:dyDescent="0.25">
      <c r="CZ2115" s="2"/>
    </row>
    <row r="2116" spans="104:104" x14ac:dyDescent="0.25">
      <c r="CZ2116" s="2"/>
    </row>
    <row r="2117" spans="104:104" x14ac:dyDescent="0.25">
      <c r="CZ2117" s="2"/>
    </row>
    <row r="2118" spans="104:104" x14ac:dyDescent="0.25">
      <c r="CZ2118" s="2"/>
    </row>
    <row r="2119" spans="104:104" x14ac:dyDescent="0.25">
      <c r="CZ2119" s="2"/>
    </row>
    <row r="2120" spans="104:104" x14ac:dyDescent="0.25">
      <c r="CZ2120" s="2"/>
    </row>
    <row r="2121" spans="104:104" x14ac:dyDescent="0.25">
      <c r="CZ2121" s="2"/>
    </row>
    <row r="2122" spans="104:104" x14ac:dyDescent="0.25">
      <c r="CZ2122" s="2"/>
    </row>
    <row r="2123" spans="104:104" x14ac:dyDescent="0.25">
      <c r="CZ2123" s="2"/>
    </row>
    <row r="2124" spans="104:104" x14ac:dyDescent="0.25">
      <c r="CZ2124" s="2"/>
    </row>
    <row r="2125" spans="104:104" x14ac:dyDescent="0.25">
      <c r="CZ2125" s="2"/>
    </row>
    <row r="2126" spans="104:104" x14ac:dyDescent="0.25">
      <c r="CZ2126" s="2"/>
    </row>
    <row r="2127" spans="104:104" x14ac:dyDescent="0.25">
      <c r="CZ2127" s="2"/>
    </row>
    <row r="2128" spans="104:104" x14ac:dyDescent="0.25">
      <c r="CZ2128" s="2"/>
    </row>
    <row r="2129" spans="104:104" x14ac:dyDescent="0.25">
      <c r="CZ2129" s="2"/>
    </row>
    <row r="2130" spans="104:104" x14ac:dyDescent="0.25">
      <c r="CZ2130" s="2"/>
    </row>
    <row r="2131" spans="104:104" x14ac:dyDescent="0.25">
      <c r="CZ2131" s="2"/>
    </row>
    <row r="2132" spans="104:104" x14ac:dyDescent="0.25">
      <c r="CZ2132" s="2"/>
    </row>
    <row r="2133" spans="104:104" x14ac:dyDescent="0.25">
      <c r="CZ2133" s="2"/>
    </row>
    <row r="2134" spans="104:104" x14ac:dyDescent="0.25">
      <c r="CZ2134" s="2"/>
    </row>
    <row r="2135" spans="104:104" x14ac:dyDescent="0.25">
      <c r="CZ2135" s="2"/>
    </row>
    <row r="2136" spans="104:104" x14ac:dyDescent="0.25">
      <c r="CZ2136" s="2"/>
    </row>
    <row r="2137" spans="104:104" x14ac:dyDescent="0.25">
      <c r="CZ2137" s="2"/>
    </row>
    <row r="2138" spans="104:104" x14ac:dyDescent="0.25">
      <c r="CZ2138" s="2"/>
    </row>
    <row r="2139" spans="104:104" x14ac:dyDescent="0.25">
      <c r="CZ2139" s="2"/>
    </row>
    <row r="2140" spans="104:104" x14ac:dyDescent="0.25">
      <c r="CZ2140" s="2"/>
    </row>
    <row r="2141" spans="104:104" x14ac:dyDescent="0.25">
      <c r="CZ2141" s="2"/>
    </row>
    <row r="2142" spans="104:104" x14ac:dyDescent="0.25">
      <c r="CZ2142" s="2"/>
    </row>
    <row r="2143" spans="104:104" x14ac:dyDescent="0.25">
      <c r="CZ2143" s="2"/>
    </row>
    <row r="2144" spans="104:104" x14ac:dyDescent="0.25">
      <c r="CZ2144" s="2"/>
    </row>
    <row r="2145" spans="104:104" x14ac:dyDescent="0.25">
      <c r="CZ2145" s="2"/>
    </row>
    <row r="2146" spans="104:104" x14ac:dyDescent="0.25">
      <c r="CZ2146" s="2"/>
    </row>
    <row r="2147" spans="104:104" x14ac:dyDescent="0.25">
      <c r="CZ2147" s="2"/>
    </row>
    <row r="2148" spans="104:104" x14ac:dyDescent="0.25">
      <c r="CZ2148" s="2"/>
    </row>
    <row r="2149" spans="104:104" x14ac:dyDescent="0.25">
      <c r="CZ2149" s="2"/>
    </row>
    <row r="2150" spans="104:104" x14ac:dyDescent="0.25">
      <c r="CZ2150" s="2"/>
    </row>
    <row r="2151" spans="104:104" x14ac:dyDescent="0.25">
      <c r="CZ2151" s="2"/>
    </row>
    <row r="2152" spans="104:104" x14ac:dyDescent="0.25">
      <c r="CZ2152" s="2"/>
    </row>
    <row r="2153" spans="104:104" x14ac:dyDescent="0.25">
      <c r="CZ2153" s="2"/>
    </row>
    <row r="2154" spans="104:104" x14ac:dyDescent="0.25">
      <c r="CZ2154" s="2"/>
    </row>
    <row r="2155" spans="104:104" x14ac:dyDescent="0.25">
      <c r="CZ2155" s="2"/>
    </row>
    <row r="2156" spans="104:104" x14ac:dyDescent="0.25">
      <c r="CZ2156" s="2"/>
    </row>
    <row r="2157" spans="104:104" x14ac:dyDescent="0.25">
      <c r="CZ2157" s="2"/>
    </row>
    <row r="2158" spans="104:104" x14ac:dyDescent="0.25">
      <c r="CZ2158" s="2"/>
    </row>
    <row r="2159" spans="104:104" x14ac:dyDescent="0.25">
      <c r="CZ2159" s="2"/>
    </row>
    <row r="2160" spans="104:104" x14ac:dyDescent="0.25">
      <c r="CZ2160" s="2"/>
    </row>
    <row r="2161" spans="104:104" x14ac:dyDescent="0.25">
      <c r="CZ2161" s="2"/>
    </row>
    <row r="2162" spans="104:104" x14ac:dyDescent="0.25">
      <c r="CZ2162" s="2"/>
    </row>
    <row r="2163" spans="104:104" x14ac:dyDescent="0.25">
      <c r="CZ2163" s="2"/>
    </row>
    <row r="2164" spans="104:104" x14ac:dyDescent="0.25">
      <c r="CZ2164" s="2"/>
    </row>
    <row r="2165" spans="104:104" x14ac:dyDescent="0.25">
      <c r="CZ2165" s="2"/>
    </row>
    <row r="2166" spans="104:104" x14ac:dyDescent="0.25">
      <c r="CZ2166" s="2"/>
    </row>
    <row r="2167" spans="104:104" x14ac:dyDescent="0.25">
      <c r="CZ2167" s="2"/>
    </row>
    <row r="2168" spans="104:104" x14ac:dyDescent="0.25">
      <c r="CZ2168" s="2"/>
    </row>
    <row r="2169" spans="104:104" x14ac:dyDescent="0.25">
      <c r="CZ2169" s="2"/>
    </row>
    <row r="2170" spans="104:104" x14ac:dyDescent="0.25">
      <c r="CZ2170" s="2"/>
    </row>
    <row r="2171" spans="104:104" x14ac:dyDescent="0.25">
      <c r="CZ2171" s="2"/>
    </row>
    <row r="2172" spans="104:104" x14ac:dyDescent="0.25">
      <c r="CZ2172" s="2"/>
    </row>
    <row r="2173" spans="104:104" x14ac:dyDescent="0.25">
      <c r="CZ2173" s="2"/>
    </row>
    <row r="2174" spans="104:104" x14ac:dyDescent="0.25">
      <c r="CZ2174" s="2"/>
    </row>
    <row r="2175" spans="104:104" x14ac:dyDescent="0.25">
      <c r="CZ2175" s="2"/>
    </row>
    <row r="2176" spans="104:104" x14ac:dyDescent="0.25">
      <c r="CZ2176" s="2"/>
    </row>
    <row r="2177" spans="104:104" x14ac:dyDescent="0.25">
      <c r="CZ2177" s="2"/>
    </row>
    <row r="2178" spans="104:104" x14ac:dyDescent="0.25">
      <c r="CZ2178" s="2"/>
    </row>
    <row r="2179" spans="104:104" x14ac:dyDescent="0.25">
      <c r="CZ2179" s="2"/>
    </row>
    <row r="2180" spans="104:104" x14ac:dyDescent="0.25">
      <c r="CZ2180" s="2"/>
    </row>
    <row r="2181" spans="104:104" x14ac:dyDescent="0.25">
      <c r="CZ2181" s="2"/>
    </row>
    <row r="2182" spans="104:104" x14ac:dyDescent="0.25">
      <c r="CZ2182" s="2"/>
    </row>
    <row r="2183" spans="104:104" x14ac:dyDescent="0.25">
      <c r="CZ2183" s="2"/>
    </row>
    <row r="2184" spans="104:104" x14ac:dyDescent="0.25">
      <c r="CZ2184" s="2"/>
    </row>
    <row r="2185" spans="104:104" x14ac:dyDescent="0.25">
      <c r="CZ2185" s="2"/>
    </row>
    <row r="2186" spans="104:104" x14ac:dyDescent="0.25">
      <c r="CZ2186" s="2"/>
    </row>
    <row r="2187" spans="104:104" x14ac:dyDescent="0.25">
      <c r="CZ2187" s="2"/>
    </row>
    <row r="2188" spans="104:104" x14ac:dyDescent="0.25">
      <c r="CZ2188" s="2"/>
    </row>
    <row r="2189" spans="104:104" x14ac:dyDescent="0.25">
      <c r="CZ2189" s="2"/>
    </row>
    <row r="2190" spans="104:104" x14ac:dyDescent="0.25">
      <c r="CZ2190" s="2"/>
    </row>
    <row r="2191" spans="104:104" x14ac:dyDescent="0.25">
      <c r="CZ2191" s="2"/>
    </row>
    <row r="2192" spans="104:104" x14ac:dyDescent="0.25">
      <c r="CZ2192" s="2"/>
    </row>
    <row r="2193" spans="104:104" x14ac:dyDescent="0.25">
      <c r="CZ2193" s="2"/>
    </row>
    <row r="2194" spans="104:104" x14ac:dyDescent="0.25">
      <c r="CZ2194" s="2"/>
    </row>
    <row r="2195" spans="104:104" x14ac:dyDescent="0.25">
      <c r="CZ2195" s="2"/>
    </row>
    <row r="2196" spans="104:104" x14ac:dyDescent="0.25">
      <c r="CZ2196" s="2"/>
    </row>
    <row r="2197" spans="104:104" x14ac:dyDescent="0.25">
      <c r="CZ2197" s="2"/>
    </row>
    <row r="2198" spans="104:104" x14ac:dyDescent="0.25">
      <c r="CZ2198" s="2"/>
    </row>
    <row r="2199" spans="104:104" x14ac:dyDescent="0.25">
      <c r="CZ2199" s="2"/>
    </row>
    <row r="2200" spans="104:104" x14ac:dyDescent="0.25">
      <c r="CZ2200" s="2"/>
    </row>
    <row r="2201" spans="104:104" x14ac:dyDescent="0.25">
      <c r="CZ2201" s="2"/>
    </row>
    <row r="2202" spans="104:104" x14ac:dyDescent="0.25">
      <c r="CZ2202" s="2"/>
    </row>
    <row r="2203" spans="104:104" x14ac:dyDescent="0.25">
      <c r="CZ2203" s="2"/>
    </row>
    <row r="2204" spans="104:104" x14ac:dyDescent="0.25">
      <c r="CZ2204" s="2"/>
    </row>
    <row r="2205" spans="104:104" x14ac:dyDescent="0.25">
      <c r="CZ2205" s="2"/>
    </row>
    <row r="2206" spans="104:104" x14ac:dyDescent="0.25">
      <c r="CZ2206" s="2"/>
    </row>
    <row r="2207" spans="104:104" x14ac:dyDescent="0.25">
      <c r="CZ2207" s="2"/>
    </row>
    <row r="2208" spans="104:104" x14ac:dyDescent="0.25">
      <c r="CZ2208" s="2"/>
    </row>
    <row r="2209" spans="104:104" x14ac:dyDescent="0.25">
      <c r="CZ2209" s="2"/>
    </row>
    <row r="2210" spans="104:104" x14ac:dyDescent="0.25">
      <c r="CZ2210" s="2"/>
    </row>
    <row r="2211" spans="104:104" x14ac:dyDescent="0.25">
      <c r="CZ2211" s="2"/>
    </row>
    <row r="2212" spans="104:104" x14ac:dyDescent="0.25">
      <c r="CZ2212" s="2"/>
    </row>
    <row r="2213" spans="104:104" x14ac:dyDescent="0.25">
      <c r="CZ2213" s="2"/>
    </row>
    <row r="2214" spans="104:104" x14ac:dyDescent="0.25">
      <c r="CZ2214" s="2"/>
    </row>
    <row r="2215" spans="104:104" x14ac:dyDescent="0.25">
      <c r="CZ2215" s="2"/>
    </row>
    <row r="2216" spans="104:104" x14ac:dyDescent="0.25">
      <c r="CZ2216" s="2"/>
    </row>
    <row r="2217" spans="104:104" x14ac:dyDescent="0.25">
      <c r="CZ2217" s="2"/>
    </row>
    <row r="2218" spans="104:104" x14ac:dyDescent="0.25">
      <c r="CZ2218" s="2"/>
    </row>
    <row r="2219" spans="104:104" x14ac:dyDescent="0.25">
      <c r="CZ2219" s="2"/>
    </row>
    <row r="2220" spans="104:104" x14ac:dyDescent="0.25">
      <c r="CZ2220" s="2"/>
    </row>
    <row r="2221" spans="104:104" x14ac:dyDescent="0.25">
      <c r="CZ2221" s="2"/>
    </row>
    <row r="2222" spans="104:104" x14ac:dyDescent="0.25">
      <c r="CZ2222" s="2"/>
    </row>
    <row r="2223" spans="104:104" x14ac:dyDescent="0.25">
      <c r="CZ2223" s="2"/>
    </row>
    <row r="2224" spans="104:104" x14ac:dyDescent="0.25">
      <c r="CZ2224" s="2"/>
    </row>
    <row r="2225" spans="104:104" x14ac:dyDescent="0.25">
      <c r="CZ2225" s="2"/>
    </row>
    <row r="2226" spans="104:104" x14ac:dyDescent="0.25">
      <c r="CZ2226" s="2"/>
    </row>
    <row r="2227" spans="104:104" x14ac:dyDescent="0.25">
      <c r="CZ2227" s="2"/>
    </row>
    <row r="2228" spans="104:104" x14ac:dyDescent="0.25">
      <c r="CZ2228" s="2"/>
    </row>
    <row r="2229" spans="104:104" x14ac:dyDescent="0.25">
      <c r="CZ2229" s="2"/>
    </row>
    <row r="2230" spans="104:104" x14ac:dyDescent="0.25">
      <c r="CZ2230" s="2"/>
    </row>
    <row r="2231" spans="104:104" x14ac:dyDescent="0.25">
      <c r="CZ2231" s="2"/>
    </row>
    <row r="2232" spans="104:104" x14ac:dyDescent="0.25">
      <c r="CZ2232" s="2"/>
    </row>
    <row r="2233" spans="104:104" x14ac:dyDescent="0.25">
      <c r="CZ2233" s="2"/>
    </row>
    <row r="2234" spans="104:104" x14ac:dyDescent="0.25">
      <c r="CZ2234" s="2"/>
    </row>
    <row r="2235" spans="104:104" x14ac:dyDescent="0.25">
      <c r="CZ2235" s="2"/>
    </row>
    <row r="2236" spans="104:104" x14ac:dyDescent="0.25">
      <c r="CZ2236" s="2"/>
    </row>
    <row r="2237" spans="104:104" x14ac:dyDescent="0.25">
      <c r="CZ2237" s="2"/>
    </row>
    <row r="2238" spans="104:104" x14ac:dyDescent="0.25">
      <c r="CZ2238" s="2"/>
    </row>
    <row r="2239" spans="104:104" x14ac:dyDescent="0.25">
      <c r="CZ2239" s="2"/>
    </row>
    <row r="2240" spans="104:104" x14ac:dyDescent="0.25">
      <c r="CZ2240" s="2"/>
    </row>
    <row r="2241" spans="104:104" x14ac:dyDescent="0.25">
      <c r="CZ2241" s="2"/>
    </row>
    <row r="2242" spans="104:104" x14ac:dyDescent="0.25">
      <c r="CZ2242" s="2"/>
    </row>
    <row r="2243" spans="104:104" x14ac:dyDescent="0.25">
      <c r="CZ2243" s="2"/>
    </row>
    <row r="2244" spans="104:104" x14ac:dyDescent="0.25">
      <c r="CZ2244" s="2"/>
    </row>
    <row r="2245" spans="104:104" x14ac:dyDescent="0.25">
      <c r="CZ2245" s="2"/>
    </row>
    <row r="2246" spans="104:104" x14ac:dyDescent="0.25">
      <c r="CZ2246" s="2"/>
    </row>
    <row r="2247" spans="104:104" x14ac:dyDescent="0.25">
      <c r="CZ2247" s="2"/>
    </row>
    <row r="2248" spans="104:104" x14ac:dyDescent="0.25">
      <c r="CZ2248" s="2"/>
    </row>
    <row r="2249" spans="104:104" x14ac:dyDescent="0.25">
      <c r="CZ2249" s="2"/>
    </row>
    <row r="2250" spans="104:104" x14ac:dyDescent="0.25">
      <c r="CZ2250" s="2"/>
    </row>
    <row r="2251" spans="104:104" x14ac:dyDescent="0.25">
      <c r="CZ2251" s="2"/>
    </row>
    <row r="2252" spans="104:104" x14ac:dyDescent="0.25">
      <c r="CZ2252" s="2"/>
    </row>
    <row r="2253" spans="104:104" x14ac:dyDescent="0.25">
      <c r="CZ2253" s="2"/>
    </row>
    <row r="2254" spans="104:104" x14ac:dyDescent="0.25">
      <c r="CZ2254" s="2"/>
    </row>
    <row r="2255" spans="104:104" x14ac:dyDescent="0.25">
      <c r="CZ2255" s="2"/>
    </row>
    <row r="2256" spans="104:104" x14ac:dyDescent="0.25">
      <c r="CZ2256" s="2"/>
    </row>
    <row r="2257" spans="104:104" x14ac:dyDescent="0.25">
      <c r="CZ2257" s="2"/>
    </row>
    <row r="2258" spans="104:104" x14ac:dyDescent="0.25">
      <c r="CZ2258" s="2"/>
    </row>
    <row r="2259" spans="104:104" x14ac:dyDescent="0.25">
      <c r="CZ2259" s="2"/>
    </row>
    <row r="2260" spans="104:104" x14ac:dyDescent="0.25">
      <c r="CZ2260" s="2"/>
    </row>
    <row r="2261" spans="104:104" x14ac:dyDescent="0.25">
      <c r="CZ2261" s="2"/>
    </row>
    <row r="2262" spans="104:104" x14ac:dyDescent="0.25">
      <c r="CZ2262" s="2"/>
    </row>
    <row r="2263" spans="104:104" x14ac:dyDescent="0.25">
      <c r="CZ2263" s="2"/>
    </row>
    <row r="2264" spans="104:104" x14ac:dyDescent="0.25">
      <c r="CZ2264" s="2"/>
    </row>
    <row r="2265" spans="104:104" x14ac:dyDescent="0.25">
      <c r="CZ2265" s="2"/>
    </row>
    <row r="2266" spans="104:104" x14ac:dyDescent="0.25">
      <c r="CZ2266" s="2"/>
    </row>
    <row r="2267" spans="104:104" x14ac:dyDescent="0.25">
      <c r="CZ2267" s="2"/>
    </row>
    <row r="2268" spans="104:104" x14ac:dyDescent="0.25">
      <c r="CZ2268" s="2"/>
    </row>
    <row r="2269" spans="104:104" x14ac:dyDescent="0.25">
      <c r="CZ2269" s="2"/>
    </row>
    <row r="2270" spans="104:104" x14ac:dyDescent="0.25">
      <c r="CZ2270" s="2"/>
    </row>
    <row r="2271" spans="104:104" x14ac:dyDescent="0.25">
      <c r="CZ2271" s="2"/>
    </row>
    <row r="2272" spans="104:104" x14ac:dyDescent="0.25">
      <c r="CZ2272" s="2"/>
    </row>
    <row r="2273" spans="104:104" x14ac:dyDescent="0.25">
      <c r="CZ2273" s="2"/>
    </row>
    <row r="2274" spans="104:104" x14ac:dyDescent="0.25">
      <c r="CZ2274" s="2"/>
    </row>
    <row r="2275" spans="104:104" x14ac:dyDescent="0.25">
      <c r="CZ2275" s="2"/>
    </row>
    <row r="2276" spans="104:104" x14ac:dyDescent="0.25">
      <c r="CZ2276" s="2"/>
    </row>
    <row r="2277" spans="104:104" x14ac:dyDescent="0.25">
      <c r="CZ2277" s="2"/>
    </row>
    <row r="2278" spans="104:104" x14ac:dyDescent="0.25">
      <c r="CZ2278" s="2"/>
    </row>
    <row r="2279" spans="104:104" x14ac:dyDescent="0.25">
      <c r="CZ2279" s="2"/>
    </row>
    <row r="2280" spans="104:104" x14ac:dyDescent="0.25">
      <c r="CZ2280" s="2"/>
    </row>
    <row r="2281" spans="104:104" x14ac:dyDescent="0.25">
      <c r="CZ2281" s="2"/>
    </row>
    <row r="2282" spans="104:104" x14ac:dyDescent="0.25">
      <c r="CZ2282" s="2"/>
    </row>
    <row r="2283" spans="104:104" x14ac:dyDescent="0.25">
      <c r="CZ2283" s="2"/>
    </row>
    <row r="2284" spans="104:104" x14ac:dyDescent="0.25">
      <c r="CZ2284" s="2"/>
    </row>
    <row r="2285" spans="104:104" x14ac:dyDescent="0.25">
      <c r="CZ2285" s="2"/>
    </row>
    <row r="2286" spans="104:104" x14ac:dyDescent="0.25">
      <c r="CZ2286" s="2"/>
    </row>
    <row r="2287" spans="104:104" x14ac:dyDescent="0.25">
      <c r="CZ2287" s="2"/>
    </row>
    <row r="2288" spans="104:104" x14ac:dyDescent="0.25">
      <c r="CZ2288" s="2"/>
    </row>
    <row r="2289" spans="104:104" x14ac:dyDescent="0.25">
      <c r="CZ2289" s="2"/>
    </row>
    <row r="2290" spans="104:104" x14ac:dyDescent="0.25">
      <c r="CZ2290" s="2"/>
    </row>
    <row r="2291" spans="104:104" x14ac:dyDescent="0.25">
      <c r="CZ2291" s="2"/>
    </row>
    <row r="2292" spans="104:104" x14ac:dyDescent="0.25">
      <c r="CZ2292" s="2"/>
    </row>
    <row r="2293" spans="104:104" x14ac:dyDescent="0.25">
      <c r="CZ2293" s="2"/>
    </row>
    <row r="2294" spans="104:104" x14ac:dyDescent="0.25">
      <c r="CZ2294" s="2"/>
    </row>
    <row r="2295" spans="104:104" x14ac:dyDescent="0.25">
      <c r="CZ2295" s="2"/>
    </row>
    <row r="2296" spans="104:104" x14ac:dyDescent="0.25">
      <c r="CZ2296" s="2"/>
    </row>
    <row r="2297" spans="104:104" x14ac:dyDescent="0.25">
      <c r="CZ2297" s="2"/>
    </row>
    <row r="2298" spans="104:104" x14ac:dyDescent="0.25">
      <c r="CZ2298" s="2"/>
    </row>
    <row r="2299" spans="104:104" x14ac:dyDescent="0.25">
      <c r="CZ2299" s="2"/>
    </row>
    <row r="2300" spans="104:104" x14ac:dyDescent="0.25">
      <c r="CZ2300" s="2"/>
    </row>
    <row r="2301" spans="104:104" x14ac:dyDescent="0.25">
      <c r="CZ2301" s="2"/>
    </row>
    <row r="2302" spans="104:104" x14ac:dyDescent="0.25">
      <c r="CZ2302" s="2"/>
    </row>
    <row r="2303" spans="104:104" x14ac:dyDescent="0.25">
      <c r="CZ2303" s="2"/>
    </row>
    <row r="2304" spans="104:104" x14ac:dyDescent="0.25">
      <c r="CZ2304" s="2"/>
    </row>
    <row r="2305" spans="104:104" x14ac:dyDescent="0.25">
      <c r="CZ2305" s="2"/>
    </row>
    <row r="2306" spans="104:104" x14ac:dyDescent="0.25">
      <c r="CZ2306" s="2"/>
    </row>
    <row r="2307" spans="104:104" x14ac:dyDescent="0.25">
      <c r="CZ2307" s="2"/>
    </row>
    <row r="2308" spans="104:104" x14ac:dyDescent="0.25">
      <c r="CZ2308" s="2"/>
    </row>
    <row r="2309" spans="104:104" x14ac:dyDescent="0.25">
      <c r="CZ2309" s="2"/>
    </row>
    <row r="2310" spans="104:104" x14ac:dyDescent="0.25">
      <c r="CZ2310" s="2"/>
    </row>
    <row r="2311" spans="104:104" x14ac:dyDescent="0.25">
      <c r="CZ2311" s="2"/>
    </row>
    <row r="2312" spans="104:104" x14ac:dyDescent="0.25">
      <c r="CZ2312" s="2"/>
    </row>
    <row r="2313" spans="104:104" x14ac:dyDescent="0.25">
      <c r="CZ2313" s="2"/>
    </row>
    <row r="2314" spans="104:104" x14ac:dyDescent="0.25">
      <c r="CZ2314" s="2"/>
    </row>
    <row r="2315" spans="104:104" x14ac:dyDescent="0.25">
      <c r="CZ2315" s="2"/>
    </row>
    <row r="2316" spans="104:104" x14ac:dyDescent="0.25">
      <c r="CZ2316" s="2"/>
    </row>
    <row r="2317" spans="104:104" x14ac:dyDescent="0.25">
      <c r="CZ2317" s="2"/>
    </row>
    <row r="2318" spans="104:104" x14ac:dyDescent="0.25">
      <c r="CZ2318" s="2"/>
    </row>
    <row r="2319" spans="104:104" x14ac:dyDescent="0.25">
      <c r="CZ2319" s="2"/>
    </row>
    <row r="2320" spans="104:104" x14ac:dyDescent="0.25">
      <c r="CZ2320" s="2"/>
    </row>
    <row r="2321" spans="104:104" x14ac:dyDescent="0.25">
      <c r="CZ2321" s="2"/>
    </row>
    <row r="2322" spans="104:104" x14ac:dyDescent="0.25">
      <c r="CZ2322" s="2"/>
    </row>
    <row r="2323" spans="104:104" x14ac:dyDescent="0.25">
      <c r="CZ2323" s="2"/>
    </row>
    <row r="2324" spans="104:104" x14ac:dyDescent="0.25">
      <c r="CZ2324" s="2"/>
    </row>
    <row r="2325" spans="104:104" x14ac:dyDescent="0.25">
      <c r="CZ2325" s="2"/>
    </row>
    <row r="2326" spans="104:104" x14ac:dyDescent="0.25">
      <c r="CZ2326" s="2"/>
    </row>
    <row r="2327" spans="104:104" x14ac:dyDescent="0.25">
      <c r="CZ2327" s="2"/>
    </row>
    <row r="2328" spans="104:104" x14ac:dyDescent="0.25">
      <c r="CZ2328" s="2"/>
    </row>
    <row r="2329" spans="104:104" x14ac:dyDescent="0.25">
      <c r="CZ2329" s="2"/>
    </row>
    <row r="2330" spans="104:104" x14ac:dyDescent="0.25">
      <c r="CZ2330" s="2"/>
    </row>
    <row r="2331" spans="104:104" x14ac:dyDescent="0.25">
      <c r="CZ2331" s="2"/>
    </row>
    <row r="2332" spans="104:104" x14ac:dyDescent="0.25">
      <c r="CZ2332" s="2"/>
    </row>
    <row r="2333" spans="104:104" x14ac:dyDescent="0.25">
      <c r="CZ2333" s="2"/>
    </row>
    <row r="2334" spans="104:104" x14ac:dyDescent="0.25">
      <c r="CZ2334" s="2"/>
    </row>
    <row r="2335" spans="104:104" x14ac:dyDescent="0.25">
      <c r="CZ2335" s="2"/>
    </row>
    <row r="2336" spans="104:104" x14ac:dyDescent="0.25">
      <c r="CZ2336" s="2"/>
    </row>
    <row r="2337" spans="104:104" x14ac:dyDescent="0.25">
      <c r="CZ2337" s="2"/>
    </row>
    <row r="2338" spans="104:104" x14ac:dyDescent="0.25">
      <c r="CZ2338" s="2"/>
    </row>
    <row r="2339" spans="104:104" x14ac:dyDescent="0.25">
      <c r="CZ2339" s="2"/>
    </row>
    <row r="2340" spans="104:104" x14ac:dyDescent="0.25">
      <c r="CZ2340" s="2"/>
    </row>
    <row r="2341" spans="104:104" x14ac:dyDescent="0.25">
      <c r="CZ2341" s="2"/>
    </row>
    <row r="2342" spans="104:104" x14ac:dyDescent="0.25">
      <c r="CZ2342" s="2"/>
    </row>
    <row r="2343" spans="104:104" x14ac:dyDescent="0.25">
      <c r="CZ2343" s="2"/>
    </row>
    <row r="2344" spans="104:104" x14ac:dyDescent="0.25">
      <c r="CZ2344" s="2"/>
    </row>
    <row r="2345" spans="104:104" x14ac:dyDescent="0.25">
      <c r="CZ2345" s="2"/>
    </row>
    <row r="2346" spans="104:104" x14ac:dyDescent="0.25">
      <c r="CZ2346" s="2"/>
    </row>
    <row r="2347" spans="104:104" x14ac:dyDescent="0.25">
      <c r="CZ2347" s="2"/>
    </row>
    <row r="2348" spans="104:104" x14ac:dyDescent="0.25">
      <c r="CZ2348" s="2"/>
    </row>
    <row r="2349" spans="104:104" x14ac:dyDescent="0.25">
      <c r="CZ2349" s="2"/>
    </row>
    <row r="2350" spans="104:104" x14ac:dyDescent="0.25">
      <c r="CZ2350" s="2"/>
    </row>
    <row r="2351" spans="104:104" x14ac:dyDescent="0.25">
      <c r="CZ2351" s="2"/>
    </row>
    <row r="2352" spans="104:104" x14ac:dyDescent="0.25">
      <c r="CZ2352" s="2"/>
    </row>
    <row r="2353" spans="104:104" x14ac:dyDescent="0.25">
      <c r="CZ2353" s="2"/>
    </row>
    <row r="2354" spans="104:104" x14ac:dyDescent="0.25">
      <c r="CZ2354" s="2"/>
    </row>
    <row r="2355" spans="104:104" x14ac:dyDescent="0.25">
      <c r="CZ2355" s="2"/>
    </row>
    <row r="2356" spans="104:104" x14ac:dyDescent="0.25">
      <c r="CZ2356" s="2"/>
    </row>
    <row r="2357" spans="104:104" x14ac:dyDescent="0.25">
      <c r="CZ2357" s="2"/>
    </row>
    <row r="2358" spans="104:104" x14ac:dyDescent="0.25">
      <c r="CZ2358" s="2"/>
    </row>
    <row r="2359" spans="104:104" x14ac:dyDescent="0.25">
      <c r="CZ2359" s="2"/>
    </row>
    <row r="2360" spans="104:104" x14ac:dyDescent="0.25">
      <c r="CZ2360" s="2"/>
    </row>
    <row r="2361" spans="104:104" x14ac:dyDescent="0.25">
      <c r="CZ2361" s="2"/>
    </row>
    <row r="2362" spans="104:104" x14ac:dyDescent="0.25">
      <c r="CZ2362" s="2"/>
    </row>
    <row r="2363" spans="104:104" x14ac:dyDescent="0.25">
      <c r="CZ2363" s="2"/>
    </row>
    <row r="2364" spans="104:104" x14ac:dyDescent="0.25">
      <c r="CZ2364" s="2"/>
    </row>
    <row r="2365" spans="104:104" x14ac:dyDescent="0.25">
      <c r="CZ2365" s="2"/>
    </row>
    <row r="2366" spans="104:104" x14ac:dyDescent="0.25">
      <c r="CZ2366" s="2"/>
    </row>
    <row r="2367" spans="104:104" x14ac:dyDescent="0.25">
      <c r="CZ2367" s="2"/>
    </row>
    <row r="2368" spans="104:104" x14ac:dyDescent="0.25">
      <c r="CZ2368" s="2"/>
    </row>
    <row r="2369" spans="104:104" x14ac:dyDescent="0.25">
      <c r="CZ2369" s="2"/>
    </row>
    <row r="2370" spans="104:104" x14ac:dyDescent="0.25">
      <c r="CZ2370" s="2"/>
    </row>
    <row r="2371" spans="104:104" x14ac:dyDescent="0.25">
      <c r="CZ2371" s="2"/>
    </row>
    <row r="2372" spans="104:104" x14ac:dyDescent="0.25">
      <c r="CZ2372" s="2"/>
    </row>
    <row r="2373" spans="104:104" x14ac:dyDescent="0.25">
      <c r="CZ2373" s="2"/>
    </row>
    <row r="2374" spans="104:104" x14ac:dyDescent="0.25">
      <c r="CZ2374" s="2"/>
    </row>
    <row r="2375" spans="104:104" x14ac:dyDescent="0.25">
      <c r="CZ2375" s="2"/>
    </row>
    <row r="2376" spans="104:104" x14ac:dyDescent="0.25">
      <c r="CZ2376" s="2"/>
    </row>
    <row r="2377" spans="104:104" x14ac:dyDescent="0.25">
      <c r="CZ2377" s="2"/>
    </row>
    <row r="2378" spans="104:104" x14ac:dyDescent="0.25">
      <c r="CZ2378" s="2"/>
    </row>
    <row r="2379" spans="104:104" x14ac:dyDescent="0.25">
      <c r="CZ2379" s="2"/>
    </row>
    <row r="2380" spans="104:104" x14ac:dyDescent="0.25">
      <c r="CZ2380" s="2"/>
    </row>
    <row r="2381" spans="104:104" x14ac:dyDescent="0.25">
      <c r="CZ2381" s="2"/>
    </row>
    <row r="2382" spans="104:104" x14ac:dyDescent="0.25">
      <c r="CZ2382" s="2"/>
    </row>
    <row r="2383" spans="104:104" x14ac:dyDescent="0.25">
      <c r="CZ2383" s="2"/>
    </row>
    <row r="2384" spans="104:104" x14ac:dyDescent="0.25">
      <c r="CZ2384" s="2"/>
    </row>
    <row r="2385" spans="104:104" x14ac:dyDescent="0.25">
      <c r="CZ2385" s="2"/>
    </row>
    <row r="2386" spans="104:104" x14ac:dyDescent="0.25">
      <c r="CZ2386" s="2"/>
    </row>
    <row r="2387" spans="104:104" x14ac:dyDescent="0.25">
      <c r="CZ2387" s="2"/>
    </row>
    <row r="2388" spans="104:104" x14ac:dyDescent="0.25">
      <c r="CZ2388" s="2"/>
    </row>
    <row r="2389" spans="104:104" x14ac:dyDescent="0.25">
      <c r="CZ2389" s="2"/>
    </row>
    <row r="2390" spans="104:104" x14ac:dyDescent="0.25">
      <c r="CZ2390" s="2"/>
    </row>
    <row r="2391" spans="104:104" x14ac:dyDescent="0.25">
      <c r="CZ2391" s="2"/>
    </row>
    <row r="2392" spans="104:104" x14ac:dyDescent="0.25">
      <c r="CZ2392" s="2"/>
    </row>
    <row r="2393" spans="104:104" x14ac:dyDescent="0.25">
      <c r="CZ2393" s="2"/>
    </row>
    <row r="2394" spans="104:104" x14ac:dyDescent="0.25">
      <c r="CZ2394" s="2"/>
    </row>
    <row r="2395" spans="104:104" x14ac:dyDescent="0.25">
      <c r="CZ2395" s="2"/>
    </row>
    <row r="2396" spans="104:104" x14ac:dyDescent="0.25">
      <c r="CZ2396" s="2"/>
    </row>
    <row r="2397" spans="104:104" x14ac:dyDescent="0.25">
      <c r="CZ2397" s="2"/>
    </row>
    <row r="2398" spans="104:104" x14ac:dyDescent="0.25">
      <c r="CZ2398" s="2"/>
    </row>
    <row r="2399" spans="104:104" x14ac:dyDescent="0.25">
      <c r="CZ2399" s="2"/>
    </row>
    <row r="2400" spans="104:104" x14ac:dyDescent="0.25">
      <c r="CZ2400" s="2"/>
    </row>
    <row r="2401" spans="104:104" x14ac:dyDescent="0.25">
      <c r="CZ2401" s="2"/>
    </row>
    <row r="2402" spans="104:104" x14ac:dyDescent="0.25">
      <c r="CZ2402" s="2"/>
    </row>
    <row r="2403" spans="104:104" x14ac:dyDescent="0.25">
      <c r="CZ2403" s="2"/>
    </row>
    <row r="2404" spans="104:104" x14ac:dyDescent="0.25">
      <c r="CZ2404" s="2"/>
    </row>
    <row r="2405" spans="104:104" x14ac:dyDescent="0.25">
      <c r="CZ2405" s="2"/>
    </row>
    <row r="2406" spans="104:104" x14ac:dyDescent="0.25">
      <c r="CZ2406" s="2"/>
    </row>
    <row r="2407" spans="104:104" x14ac:dyDescent="0.25">
      <c r="CZ2407" s="2"/>
    </row>
    <row r="2408" spans="104:104" x14ac:dyDescent="0.25">
      <c r="CZ2408" s="2"/>
    </row>
    <row r="2409" spans="104:104" x14ac:dyDescent="0.25">
      <c r="CZ2409" s="2"/>
    </row>
    <row r="2410" spans="104:104" x14ac:dyDescent="0.25">
      <c r="CZ2410" s="2"/>
    </row>
    <row r="2411" spans="104:104" x14ac:dyDescent="0.25">
      <c r="CZ2411" s="2"/>
    </row>
    <row r="2412" spans="104:104" x14ac:dyDescent="0.25">
      <c r="CZ2412" s="2"/>
    </row>
    <row r="2413" spans="104:104" x14ac:dyDescent="0.25">
      <c r="CZ2413" s="2"/>
    </row>
    <row r="2414" spans="104:104" x14ac:dyDescent="0.25">
      <c r="CZ2414" s="2"/>
    </row>
    <row r="2415" spans="104:104" x14ac:dyDescent="0.25">
      <c r="CZ2415" s="2"/>
    </row>
    <row r="2416" spans="104:104" x14ac:dyDescent="0.25">
      <c r="CZ2416" s="2"/>
    </row>
    <row r="2417" spans="104:104" x14ac:dyDescent="0.25">
      <c r="CZ2417" s="2"/>
    </row>
    <row r="2418" spans="104:104" x14ac:dyDescent="0.25">
      <c r="CZ2418" s="2"/>
    </row>
    <row r="2419" spans="104:104" x14ac:dyDescent="0.25">
      <c r="CZ2419" s="2"/>
    </row>
    <row r="2420" spans="104:104" x14ac:dyDescent="0.25">
      <c r="CZ2420" s="2"/>
    </row>
    <row r="2421" spans="104:104" x14ac:dyDescent="0.25">
      <c r="CZ2421" s="2"/>
    </row>
    <row r="2422" spans="104:104" x14ac:dyDescent="0.25">
      <c r="CZ2422" s="2"/>
    </row>
    <row r="2423" spans="104:104" x14ac:dyDescent="0.25">
      <c r="CZ2423" s="2"/>
    </row>
    <row r="2424" spans="104:104" x14ac:dyDescent="0.25">
      <c r="CZ2424" s="2"/>
    </row>
    <row r="2425" spans="104:104" x14ac:dyDescent="0.25">
      <c r="CZ2425" s="2"/>
    </row>
    <row r="2426" spans="104:104" x14ac:dyDescent="0.25">
      <c r="CZ2426" s="2"/>
    </row>
    <row r="2427" spans="104:104" x14ac:dyDescent="0.25">
      <c r="CZ2427" s="2"/>
    </row>
    <row r="2428" spans="104:104" x14ac:dyDescent="0.25">
      <c r="CZ2428" s="2"/>
    </row>
    <row r="2429" spans="104:104" x14ac:dyDescent="0.25">
      <c r="CZ2429" s="2"/>
    </row>
    <row r="2430" spans="104:104" x14ac:dyDescent="0.25">
      <c r="CZ2430" s="2"/>
    </row>
    <row r="2431" spans="104:104" x14ac:dyDescent="0.25">
      <c r="CZ2431" s="2"/>
    </row>
    <row r="2432" spans="104:104" x14ac:dyDescent="0.25">
      <c r="CZ2432" s="2"/>
    </row>
    <row r="2433" spans="104:104" x14ac:dyDescent="0.25">
      <c r="CZ2433" s="2"/>
    </row>
    <row r="2434" spans="104:104" x14ac:dyDescent="0.25">
      <c r="CZ2434" s="2"/>
    </row>
    <row r="2435" spans="104:104" x14ac:dyDescent="0.25">
      <c r="CZ2435" s="2"/>
    </row>
    <row r="2436" spans="104:104" x14ac:dyDescent="0.25">
      <c r="CZ2436" s="2"/>
    </row>
    <row r="2437" spans="104:104" x14ac:dyDescent="0.25">
      <c r="CZ2437" s="2"/>
    </row>
    <row r="2438" spans="104:104" x14ac:dyDescent="0.25">
      <c r="CZ2438" s="2"/>
    </row>
    <row r="2439" spans="104:104" x14ac:dyDescent="0.25">
      <c r="CZ2439" s="2"/>
    </row>
    <row r="2440" spans="104:104" x14ac:dyDescent="0.25">
      <c r="CZ2440" s="2"/>
    </row>
    <row r="2441" spans="104:104" x14ac:dyDescent="0.25">
      <c r="CZ2441" s="2"/>
    </row>
    <row r="2442" spans="104:104" x14ac:dyDescent="0.25">
      <c r="CZ2442" s="2"/>
    </row>
    <row r="2443" spans="104:104" x14ac:dyDescent="0.25">
      <c r="CZ2443" s="2"/>
    </row>
    <row r="2444" spans="104:104" x14ac:dyDescent="0.25">
      <c r="CZ2444" s="2"/>
    </row>
    <row r="2445" spans="104:104" x14ac:dyDescent="0.25">
      <c r="CZ2445" s="2"/>
    </row>
    <row r="2446" spans="104:104" x14ac:dyDescent="0.25">
      <c r="CZ2446" s="2"/>
    </row>
    <row r="2447" spans="104:104" x14ac:dyDescent="0.25">
      <c r="CZ2447" s="2"/>
    </row>
    <row r="2448" spans="104:104" x14ac:dyDescent="0.25">
      <c r="CZ2448" s="2"/>
    </row>
    <row r="2449" spans="104:104" x14ac:dyDescent="0.25">
      <c r="CZ2449" s="2"/>
    </row>
    <row r="2450" spans="104:104" x14ac:dyDescent="0.25">
      <c r="CZ2450" s="2"/>
    </row>
    <row r="2451" spans="104:104" x14ac:dyDescent="0.25">
      <c r="CZ2451" s="2"/>
    </row>
    <row r="2452" spans="104:104" x14ac:dyDescent="0.25">
      <c r="CZ2452" s="2"/>
    </row>
    <row r="2453" spans="104:104" x14ac:dyDescent="0.25">
      <c r="CZ2453" s="2"/>
    </row>
    <row r="2454" spans="104:104" x14ac:dyDescent="0.25">
      <c r="CZ2454" s="2"/>
    </row>
    <row r="2455" spans="104:104" x14ac:dyDescent="0.25">
      <c r="CZ2455" s="2"/>
    </row>
    <row r="2456" spans="104:104" x14ac:dyDescent="0.25">
      <c r="CZ2456" s="2"/>
    </row>
    <row r="2457" spans="104:104" x14ac:dyDescent="0.25">
      <c r="CZ2457" s="2"/>
    </row>
    <row r="2458" spans="104:104" x14ac:dyDescent="0.25">
      <c r="CZ2458" s="2"/>
    </row>
    <row r="2459" spans="104:104" x14ac:dyDescent="0.25">
      <c r="CZ2459" s="2"/>
    </row>
    <row r="2460" spans="104:104" x14ac:dyDescent="0.25">
      <c r="CZ2460" s="2"/>
    </row>
    <row r="2461" spans="104:104" x14ac:dyDescent="0.25">
      <c r="CZ2461" s="2"/>
    </row>
    <row r="2462" spans="104:104" x14ac:dyDescent="0.25">
      <c r="CZ2462" s="2"/>
    </row>
    <row r="2463" spans="104:104" x14ac:dyDescent="0.25">
      <c r="CZ2463" s="2"/>
    </row>
    <row r="2464" spans="104:104" x14ac:dyDescent="0.25">
      <c r="CZ2464" s="2"/>
    </row>
    <row r="2465" spans="104:104" x14ac:dyDescent="0.25">
      <c r="CZ2465" s="2"/>
    </row>
    <row r="2466" spans="104:104" x14ac:dyDescent="0.25">
      <c r="CZ2466" s="2"/>
    </row>
    <row r="2467" spans="104:104" x14ac:dyDescent="0.25">
      <c r="CZ2467" s="2"/>
    </row>
    <row r="2468" spans="104:104" x14ac:dyDescent="0.25">
      <c r="CZ2468" s="2"/>
    </row>
    <row r="2469" spans="104:104" x14ac:dyDescent="0.25">
      <c r="CZ2469" s="2"/>
    </row>
    <row r="2470" spans="104:104" x14ac:dyDescent="0.25">
      <c r="CZ2470" s="2"/>
    </row>
    <row r="2471" spans="104:104" x14ac:dyDescent="0.25">
      <c r="CZ2471" s="2"/>
    </row>
    <row r="2472" spans="104:104" x14ac:dyDescent="0.25">
      <c r="CZ2472" s="2"/>
    </row>
    <row r="2473" spans="104:104" x14ac:dyDescent="0.25">
      <c r="CZ2473" s="2"/>
    </row>
    <row r="2474" spans="104:104" x14ac:dyDescent="0.25">
      <c r="CZ2474" s="2"/>
    </row>
    <row r="2475" spans="104:104" x14ac:dyDescent="0.25">
      <c r="CZ2475" s="2"/>
    </row>
    <row r="2476" spans="104:104" x14ac:dyDescent="0.25">
      <c r="CZ2476" s="2"/>
    </row>
    <row r="2477" spans="104:104" x14ac:dyDescent="0.25">
      <c r="CZ2477" s="2"/>
    </row>
    <row r="2478" spans="104:104" x14ac:dyDescent="0.25">
      <c r="CZ2478" s="2"/>
    </row>
    <row r="2479" spans="104:104" x14ac:dyDescent="0.25">
      <c r="CZ2479" s="2"/>
    </row>
    <row r="2480" spans="104:104" x14ac:dyDescent="0.25">
      <c r="CZ2480" s="2"/>
    </row>
    <row r="2481" spans="104:104" x14ac:dyDescent="0.25">
      <c r="CZ2481" s="2"/>
    </row>
    <row r="2482" spans="104:104" x14ac:dyDescent="0.25">
      <c r="CZ2482" s="2"/>
    </row>
    <row r="2483" spans="104:104" x14ac:dyDescent="0.25">
      <c r="CZ2483" s="2"/>
    </row>
    <row r="2484" spans="104:104" x14ac:dyDescent="0.25">
      <c r="CZ2484" s="2"/>
    </row>
    <row r="2485" spans="104:104" x14ac:dyDescent="0.25">
      <c r="CZ2485" s="2"/>
    </row>
    <row r="2486" spans="104:104" x14ac:dyDescent="0.25">
      <c r="CZ2486" s="2"/>
    </row>
    <row r="2487" spans="104:104" x14ac:dyDescent="0.25">
      <c r="CZ2487" s="2"/>
    </row>
    <row r="2488" spans="104:104" x14ac:dyDescent="0.25">
      <c r="CZ2488" s="2"/>
    </row>
    <row r="2489" spans="104:104" x14ac:dyDescent="0.25">
      <c r="CZ2489" s="2"/>
    </row>
    <row r="2490" spans="104:104" x14ac:dyDescent="0.25">
      <c r="CZ2490" s="2"/>
    </row>
    <row r="2491" spans="104:104" x14ac:dyDescent="0.25">
      <c r="CZ2491" s="2"/>
    </row>
    <row r="2492" spans="104:104" x14ac:dyDescent="0.25">
      <c r="CZ2492" s="2"/>
    </row>
    <row r="2493" spans="104:104" x14ac:dyDescent="0.25">
      <c r="CZ2493" s="2"/>
    </row>
    <row r="2494" spans="104:104" x14ac:dyDescent="0.25">
      <c r="CZ2494" s="2"/>
    </row>
    <row r="2495" spans="104:104" x14ac:dyDescent="0.25">
      <c r="CZ2495" s="2"/>
    </row>
    <row r="2496" spans="104:104" x14ac:dyDescent="0.25">
      <c r="CZ2496" s="2"/>
    </row>
    <row r="2497" spans="104:104" x14ac:dyDescent="0.25">
      <c r="CZ2497" s="2"/>
    </row>
    <row r="2498" spans="104:104" x14ac:dyDescent="0.25">
      <c r="CZ2498" s="2"/>
    </row>
    <row r="2499" spans="104:104" x14ac:dyDescent="0.25">
      <c r="CZ2499" s="2"/>
    </row>
    <row r="2500" spans="104:104" x14ac:dyDescent="0.25">
      <c r="CZ2500" s="2"/>
    </row>
    <row r="2501" spans="104:104" x14ac:dyDescent="0.25">
      <c r="CZ2501" s="2"/>
    </row>
    <row r="2502" spans="104:104" x14ac:dyDescent="0.25">
      <c r="CZ2502" s="2"/>
    </row>
    <row r="2503" spans="104:104" x14ac:dyDescent="0.25">
      <c r="CZ2503" s="2"/>
    </row>
    <row r="2504" spans="104:104" x14ac:dyDescent="0.25">
      <c r="CZ2504" s="2"/>
    </row>
    <row r="2505" spans="104:104" x14ac:dyDescent="0.25">
      <c r="CZ2505" s="2"/>
    </row>
    <row r="2506" spans="104:104" x14ac:dyDescent="0.25">
      <c r="CZ2506" s="2"/>
    </row>
    <row r="2507" spans="104:104" x14ac:dyDescent="0.25">
      <c r="CZ2507" s="2"/>
    </row>
    <row r="2508" spans="104:104" x14ac:dyDescent="0.25">
      <c r="CZ2508" s="2"/>
    </row>
    <row r="2509" spans="104:104" x14ac:dyDescent="0.25">
      <c r="CZ2509" s="2"/>
    </row>
    <row r="2510" spans="104:104" x14ac:dyDescent="0.25">
      <c r="CZ2510" s="2"/>
    </row>
    <row r="2511" spans="104:104" x14ac:dyDescent="0.25">
      <c r="CZ2511" s="2"/>
    </row>
    <row r="2512" spans="104:104" x14ac:dyDescent="0.25">
      <c r="CZ2512" s="2"/>
    </row>
    <row r="2513" spans="104:104" x14ac:dyDescent="0.25">
      <c r="CZ2513" s="2"/>
    </row>
    <row r="2514" spans="104:104" x14ac:dyDescent="0.25">
      <c r="CZ2514" s="2"/>
    </row>
    <row r="2515" spans="104:104" x14ac:dyDescent="0.25">
      <c r="CZ2515" s="2"/>
    </row>
    <row r="2516" spans="104:104" x14ac:dyDescent="0.25">
      <c r="CZ2516" s="2"/>
    </row>
    <row r="2517" spans="104:104" x14ac:dyDescent="0.25">
      <c r="CZ2517" s="2"/>
    </row>
    <row r="2518" spans="104:104" x14ac:dyDescent="0.25">
      <c r="CZ2518" s="2"/>
    </row>
    <row r="2519" spans="104:104" x14ac:dyDescent="0.25">
      <c r="CZ2519" s="2"/>
    </row>
    <row r="2520" spans="104:104" x14ac:dyDescent="0.25">
      <c r="CZ2520" s="2"/>
    </row>
    <row r="2521" spans="104:104" x14ac:dyDescent="0.25">
      <c r="CZ2521" s="2"/>
    </row>
    <row r="2522" spans="104:104" x14ac:dyDescent="0.25">
      <c r="CZ2522" s="2"/>
    </row>
    <row r="2523" spans="104:104" x14ac:dyDescent="0.25">
      <c r="CZ2523" s="2"/>
    </row>
    <row r="2524" spans="104:104" x14ac:dyDescent="0.25">
      <c r="CZ2524" s="2"/>
    </row>
    <row r="2525" spans="104:104" x14ac:dyDescent="0.25">
      <c r="CZ2525" s="2"/>
    </row>
    <row r="2526" spans="104:104" x14ac:dyDescent="0.25">
      <c r="CZ2526" s="2"/>
    </row>
    <row r="2527" spans="104:104" x14ac:dyDescent="0.25">
      <c r="CZ2527" s="2"/>
    </row>
    <row r="2528" spans="104:104" x14ac:dyDescent="0.25">
      <c r="CZ2528" s="2"/>
    </row>
    <row r="2529" spans="104:104" x14ac:dyDescent="0.25">
      <c r="CZ2529" s="2"/>
    </row>
    <row r="2530" spans="104:104" x14ac:dyDescent="0.25">
      <c r="CZ2530" s="2"/>
    </row>
    <row r="2531" spans="104:104" x14ac:dyDescent="0.25">
      <c r="CZ2531" s="2"/>
    </row>
    <row r="2532" spans="104:104" x14ac:dyDescent="0.25">
      <c r="CZ2532" s="2"/>
    </row>
    <row r="2533" spans="104:104" x14ac:dyDescent="0.25">
      <c r="CZ2533" s="2"/>
    </row>
    <row r="2534" spans="104:104" x14ac:dyDescent="0.25">
      <c r="CZ2534" s="2"/>
    </row>
    <row r="2535" spans="104:104" x14ac:dyDescent="0.25">
      <c r="CZ2535" s="2"/>
    </row>
    <row r="2536" spans="104:104" x14ac:dyDescent="0.25">
      <c r="CZ2536" s="2"/>
    </row>
    <row r="2537" spans="104:104" x14ac:dyDescent="0.25">
      <c r="CZ2537" s="2"/>
    </row>
    <row r="2538" spans="104:104" x14ac:dyDescent="0.25">
      <c r="CZ2538" s="2"/>
    </row>
    <row r="2539" spans="104:104" x14ac:dyDescent="0.25">
      <c r="CZ2539" s="2"/>
    </row>
    <row r="2540" spans="104:104" x14ac:dyDescent="0.25">
      <c r="CZ2540" s="2"/>
    </row>
    <row r="2541" spans="104:104" x14ac:dyDescent="0.25">
      <c r="CZ2541" s="2"/>
    </row>
    <row r="2542" spans="104:104" x14ac:dyDescent="0.25">
      <c r="CZ2542" s="2"/>
    </row>
    <row r="2543" spans="104:104" x14ac:dyDescent="0.25">
      <c r="CZ2543" s="2"/>
    </row>
    <row r="2544" spans="104:104" x14ac:dyDescent="0.25">
      <c r="CZ2544" s="2"/>
    </row>
    <row r="2545" spans="104:104" x14ac:dyDescent="0.25">
      <c r="CZ2545" s="2"/>
    </row>
    <row r="2546" spans="104:104" x14ac:dyDescent="0.25">
      <c r="CZ2546" s="2"/>
    </row>
    <row r="2547" spans="104:104" x14ac:dyDescent="0.25">
      <c r="CZ2547" s="2"/>
    </row>
    <row r="2548" spans="104:104" x14ac:dyDescent="0.25">
      <c r="CZ2548" s="2"/>
    </row>
    <row r="2549" spans="104:104" x14ac:dyDescent="0.25">
      <c r="CZ2549" s="2"/>
    </row>
    <row r="2550" spans="104:104" x14ac:dyDescent="0.25">
      <c r="CZ2550" s="2"/>
    </row>
    <row r="2551" spans="104:104" x14ac:dyDescent="0.25">
      <c r="CZ2551" s="2"/>
    </row>
    <row r="2552" spans="104:104" x14ac:dyDescent="0.25">
      <c r="CZ2552" s="2"/>
    </row>
    <row r="2553" spans="104:104" x14ac:dyDescent="0.25">
      <c r="CZ2553" s="2"/>
    </row>
    <row r="2554" spans="104:104" x14ac:dyDescent="0.25">
      <c r="CZ2554" s="2"/>
    </row>
    <row r="2555" spans="104:104" x14ac:dyDescent="0.25">
      <c r="CZ2555" s="2"/>
    </row>
    <row r="2556" spans="104:104" x14ac:dyDescent="0.25">
      <c r="CZ2556" s="2"/>
    </row>
    <row r="2557" spans="104:104" x14ac:dyDescent="0.25">
      <c r="CZ2557" s="2"/>
    </row>
    <row r="2558" spans="104:104" x14ac:dyDescent="0.25">
      <c r="CZ2558" s="2"/>
    </row>
    <row r="2559" spans="104:104" x14ac:dyDescent="0.25">
      <c r="CZ2559" s="2"/>
    </row>
    <row r="2560" spans="104:104" x14ac:dyDescent="0.25">
      <c r="CZ2560" s="2"/>
    </row>
    <row r="2561" spans="104:104" x14ac:dyDescent="0.25">
      <c r="CZ2561" s="2"/>
    </row>
    <row r="2562" spans="104:104" x14ac:dyDescent="0.25">
      <c r="CZ2562" s="2"/>
    </row>
    <row r="2563" spans="104:104" x14ac:dyDescent="0.25">
      <c r="CZ2563" s="2"/>
    </row>
    <row r="2564" spans="104:104" x14ac:dyDescent="0.25">
      <c r="CZ2564" s="2"/>
    </row>
    <row r="2565" spans="104:104" x14ac:dyDescent="0.25">
      <c r="CZ2565" s="2"/>
    </row>
    <row r="2566" spans="104:104" x14ac:dyDescent="0.25">
      <c r="CZ2566" s="2"/>
    </row>
    <row r="2567" spans="104:104" x14ac:dyDescent="0.25">
      <c r="CZ2567" s="2"/>
    </row>
    <row r="2568" spans="104:104" x14ac:dyDescent="0.25">
      <c r="CZ2568" s="2"/>
    </row>
    <row r="2569" spans="104:104" x14ac:dyDescent="0.25">
      <c r="CZ2569" s="2"/>
    </row>
    <row r="2570" spans="104:104" x14ac:dyDescent="0.25">
      <c r="CZ2570" s="2"/>
    </row>
    <row r="2571" spans="104:104" x14ac:dyDescent="0.25">
      <c r="CZ2571" s="2"/>
    </row>
    <row r="2572" spans="104:104" x14ac:dyDescent="0.25">
      <c r="CZ2572" s="2"/>
    </row>
    <row r="2573" spans="104:104" x14ac:dyDescent="0.25">
      <c r="CZ2573" s="2"/>
    </row>
    <row r="2574" spans="104:104" x14ac:dyDescent="0.25">
      <c r="CZ2574" s="2"/>
    </row>
    <row r="2575" spans="104:104" x14ac:dyDescent="0.25">
      <c r="CZ2575" s="2"/>
    </row>
    <row r="2576" spans="104:104" x14ac:dyDescent="0.25">
      <c r="CZ2576" s="2"/>
    </row>
    <row r="2577" spans="104:104" x14ac:dyDescent="0.25">
      <c r="CZ2577" s="2"/>
    </row>
    <row r="2578" spans="104:104" x14ac:dyDescent="0.25">
      <c r="CZ2578" s="2"/>
    </row>
    <row r="2579" spans="104:104" x14ac:dyDescent="0.25">
      <c r="CZ2579" s="2"/>
    </row>
    <row r="2580" spans="104:104" x14ac:dyDescent="0.25">
      <c r="CZ2580" s="2"/>
    </row>
    <row r="2581" spans="104:104" x14ac:dyDescent="0.25">
      <c r="CZ2581" s="2"/>
    </row>
    <row r="2582" spans="104:104" x14ac:dyDescent="0.25">
      <c r="CZ2582" s="2"/>
    </row>
    <row r="2583" spans="104:104" x14ac:dyDescent="0.25">
      <c r="CZ2583" s="2"/>
    </row>
    <row r="2584" spans="104:104" x14ac:dyDescent="0.25">
      <c r="CZ2584" s="2"/>
    </row>
    <row r="2585" spans="104:104" x14ac:dyDescent="0.25">
      <c r="CZ2585" s="2"/>
    </row>
    <row r="2586" spans="104:104" x14ac:dyDescent="0.25">
      <c r="CZ2586" s="2"/>
    </row>
    <row r="2587" spans="104:104" x14ac:dyDescent="0.25">
      <c r="CZ2587" s="2"/>
    </row>
    <row r="2588" spans="104:104" x14ac:dyDescent="0.25">
      <c r="CZ2588" s="2"/>
    </row>
    <row r="2589" spans="104:104" x14ac:dyDescent="0.25">
      <c r="CZ2589" s="2"/>
    </row>
    <row r="2590" spans="104:104" x14ac:dyDescent="0.25">
      <c r="CZ2590" s="2"/>
    </row>
    <row r="2591" spans="104:104" x14ac:dyDescent="0.25">
      <c r="CZ2591" s="2"/>
    </row>
    <row r="2592" spans="104:104" x14ac:dyDescent="0.25">
      <c r="CZ2592" s="2"/>
    </row>
    <row r="2593" spans="104:104" x14ac:dyDescent="0.25">
      <c r="CZ2593" s="2"/>
    </row>
    <row r="2594" spans="104:104" x14ac:dyDescent="0.25">
      <c r="CZ2594" s="2"/>
    </row>
    <row r="2595" spans="104:104" x14ac:dyDescent="0.25">
      <c r="CZ2595" s="2"/>
    </row>
    <row r="2596" spans="104:104" x14ac:dyDescent="0.25">
      <c r="CZ2596" s="2"/>
    </row>
    <row r="2597" spans="104:104" x14ac:dyDescent="0.25">
      <c r="CZ2597" s="2"/>
    </row>
    <row r="2598" spans="104:104" x14ac:dyDescent="0.25">
      <c r="CZ2598" s="2"/>
    </row>
    <row r="2599" spans="104:104" x14ac:dyDescent="0.25">
      <c r="CZ2599" s="2"/>
    </row>
    <row r="2600" spans="104:104" x14ac:dyDescent="0.25">
      <c r="CZ2600" s="2"/>
    </row>
    <row r="2601" spans="104:104" x14ac:dyDescent="0.25">
      <c r="CZ2601" s="2"/>
    </row>
    <row r="2602" spans="104:104" x14ac:dyDescent="0.25">
      <c r="CZ2602" s="2"/>
    </row>
    <row r="2603" spans="104:104" x14ac:dyDescent="0.25">
      <c r="CZ2603" s="2"/>
    </row>
    <row r="2604" spans="104:104" x14ac:dyDescent="0.25">
      <c r="CZ2604" s="2"/>
    </row>
    <row r="2605" spans="104:104" x14ac:dyDescent="0.25">
      <c r="CZ2605" s="2"/>
    </row>
    <row r="2606" spans="104:104" x14ac:dyDescent="0.25">
      <c r="CZ2606" s="2"/>
    </row>
    <row r="2607" spans="104:104" x14ac:dyDescent="0.25">
      <c r="CZ2607" s="2"/>
    </row>
    <row r="2608" spans="104:104" x14ac:dyDescent="0.25">
      <c r="CZ2608" s="2"/>
    </row>
    <row r="2609" spans="104:104" x14ac:dyDescent="0.25">
      <c r="CZ2609" s="2"/>
    </row>
    <row r="2610" spans="104:104" x14ac:dyDescent="0.25">
      <c r="CZ2610" s="2"/>
    </row>
    <row r="2611" spans="104:104" x14ac:dyDescent="0.25">
      <c r="CZ2611" s="2"/>
    </row>
    <row r="2612" spans="104:104" x14ac:dyDescent="0.25">
      <c r="CZ2612" s="2"/>
    </row>
    <row r="2613" spans="104:104" x14ac:dyDescent="0.25">
      <c r="CZ2613" s="2"/>
    </row>
    <row r="2614" spans="104:104" x14ac:dyDescent="0.25">
      <c r="CZ2614" s="2"/>
    </row>
    <row r="2615" spans="104:104" x14ac:dyDescent="0.25">
      <c r="CZ2615" s="2"/>
    </row>
    <row r="2616" spans="104:104" x14ac:dyDescent="0.25">
      <c r="CZ2616" s="2"/>
    </row>
    <row r="2617" spans="104:104" x14ac:dyDescent="0.25">
      <c r="CZ2617" s="2"/>
    </row>
    <row r="2618" spans="104:104" x14ac:dyDescent="0.25">
      <c r="CZ2618" s="2"/>
    </row>
    <row r="2619" spans="104:104" x14ac:dyDescent="0.25">
      <c r="CZ2619" s="2"/>
    </row>
    <row r="2620" spans="104:104" x14ac:dyDescent="0.25">
      <c r="CZ2620" s="2"/>
    </row>
    <row r="2621" spans="104:104" x14ac:dyDescent="0.25">
      <c r="CZ2621" s="2"/>
    </row>
    <row r="2622" spans="104:104" x14ac:dyDescent="0.25">
      <c r="CZ2622" s="2"/>
    </row>
    <row r="2623" spans="104:104" x14ac:dyDescent="0.25">
      <c r="CZ2623" s="2"/>
    </row>
    <row r="2624" spans="104:104" x14ac:dyDescent="0.25">
      <c r="CZ2624" s="2"/>
    </row>
    <row r="2625" spans="104:104" x14ac:dyDescent="0.25">
      <c r="CZ2625" s="2"/>
    </row>
    <row r="2626" spans="104:104" x14ac:dyDescent="0.25">
      <c r="CZ2626" s="2"/>
    </row>
    <row r="2627" spans="104:104" x14ac:dyDescent="0.25">
      <c r="CZ2627" s="2"/>
    </row>
    <row r="2628" spans="104:104" x14ac:dyDescent="0.25">
      <c r="CZ2628" s="2"/>
    </row>
    <row r="2629" spans="104:104" x14ac:dyDescent="0.25">
      <c r="CZ2629" s="2"/>
    </row>
    <row r="2630" spans="104:104" x14ac:dyDescent="0.25">
      <c r="CZ2630" s="2"/>
    </row>
    <row r="2631" spans="104:104" x14ac:dyDescent="0.25">
      <c r="CZ2631" s="2"/>
    </row>
    <row r="2632" spans="104:104" x14ac:dyDescent="0.25">
      <c r="CZ2632" s="2"/>
    </row>
    <row r="2633" spans="104:104" x14ac:dyDescent="0.25">
      <c r="CZ2633" s="2"/>
    </row>
    <row r="2634" spans="104:104" x14ac:dyDescent="0.25">
      <c r="CZ2634" s="2"/>
    </row>
    <row r="2635" spans="104:104" x14ac:dyDescent="0.25">
      <c r="CZ2635" s="2"/>
    </row>
    <row r="2636" spans="104:104" x14ac:dyDescent="0.25">
      <c r="CZ2636" s="2"/>
    </row>
    <row r="2637" spans="104:104" x14ac:dyDescent="0.25">
      <c r="CZ2637" s="2"/>
    </row>
    <row r="2638" spans="104:104" x14ac:dyDescent="0.25">
      <c r="CZ2638" s="2"/>
    </row>
    <row r="2639" spans="104:104" x14ac:dyDescent="0.25">
      <c r="CZ2639" s="2"/>
    </row>
    <row r="2640" spans="104:104" x14ac:dyDescent="0.25">
      <c r="CZ2640" s="2"/>
    </row>
    <row r="2641" spans="104:104" x14ac:dyDescent="0.25">
      <c r="CZ2641" s="2"/>
    </row>
    <row r="2642" spans="104:104" x14ac:dyDescent="0.25">
      <c r="CZ2642" s="2"/>
    </row>
    <row r="2643" spans="104:104" x14ac:dyDescent="0.25">
      <c r="CZ2643" s="2"/>
    </row>
    <row r="2644" spans="104:104" x14ac:dyDescent="0.25">
      <c r="CZ2644" s="2"/>
    </row>
    <row r="2645" spans="104:104" x14ac:dyDescent="0.25">
      <c r="CZ2645" s="2"/>
    </row>
    <row r="2646" spans="104:104" x14ac:dyDescent="0.25">
      <c r="CZ2646" s="2"/>
    </row>
    <row r="2647" spans="104:104" x14ac:dyDescent="0.25">
      <c r="CZ2647" s="2"/>
    </row>
    <row r="2648" spans="104:104" x14ac:dyDescent="0.25">
      <c r="CZ2648" s="2"/>
    </row>
    <row r="2649" spans="104:104" x14ac:dyDescent="0.25">
      <c r="CZ2649" s="2"/>
    </row>
    <row r="2650" spans="104:104" x14ac:dyDescent="0.25">
      <c r="CZ2650" s="2"/>
    </row>
    <row r="2651" spans="104:104" x14ac:dyDescent="0.25">
      <c r="CZ2651" s="2"/>
    </row>
    <row r="2652" spans="104:104" x14ac:dyDescent="0.25">
      <c r="CZ2652" s="2"/>
    </row>
    <row r="2653" spans="104:104" x14ac:dyDescent="0.25">
      <c r="CZ2653" s="2"/>
    </row>
    <row r="2654" spans="104:104" x14ac:dyDescent="0.25">
      <c r="CZ2654" s="2"/>
    </row>
    <row r="2655" spans="104:104" x14ac:dyDescent="0.25">
      <c r="CZ2655" s="2"/>
    </row>
    <row r="2656" spans="104:104" x14ac:dyDescent="0.25">
      <c r="CZ2656" s="2"/>
    </row>
    <row r="2657" spans="104:104" x14ac:dyDescent="0.25">
      <c r="CZ2657" s="2"/>
    </row>
    <row r="2658" spans="104:104" x14ac:dyDescent="0.25">
      <c r="CZ2658" s="2"/>
    </row>
    <row r="2659" spans="104:104" x14ac:dyDescent="0.25">
      <c r="CZ2659" s="2"/>
    </row>
    <row r="2660" spans="104:104" x14ac:dyDescent="0.25">
      <c r="CZ2660" s="2"/>
    </row>
    <row r="2661" spans="104:104" x14ac:dyDescent="0.25">
      <c r="CZ2661" s="2"/>
    </row>
    <row r="2662" spans="104:104" x14ac:dyDescent="0.25">
      <c r="CZ2662" s="2"/>
    </row>
    <row r="2663" spans="104:104" x14ac:dyDescent="0.25">
      <c r="CZ2663" s="2"/>
    </row>
    <row r="2664" spans="104:104" x14ac:dyDescent="0.25">
      <c r="CZ2664" s="2"/>
    </row>
    <row r="2665" spans="104:104" x14ac:dyDescent="0.25">
      <c r="CZ2665" s="2"/>
    </row>
    <row r="2666" spans="104:104" x14ac:dyDescent="0.25">
      <c r="CZ2666" s="2"/>
    </row>
    <row r="2667" spans="104:104" x14ac:dyDescent="0.25">
      <c r="CZ2667" s="2"/>
    </row>
    <row r="2668" spans="104:104" x14ac:dyDescent="0.25">
      <c r="CZ2668" s="2"/>
    </row>
    <row r="2669" spans="104:104" x14ac:dyDescent="0.25">
      <c r="CZ2669" s="2"/>
    </row>
    <row r="2670" spans="104:104" x14ac:dyDescent="0.25">
      <c r="CZ2670" s="2"/>
    </row>
    <row r="2671" spans="104:104" x14ac:dyDescent="0.25">
      <c r="CZ2671" s="2"/>
    </row>
    <row r="2672" spans="104:104" x14ac:dyDescent="0.25">
      <c r="CZ2672" s="2"/>
    </row>
    <row r="2673" spans="104:104" x14ac:dyDescent="0.25">
      <c r="CZ2673" s="2"/>
    </row>
    <row r="2674" spans="104:104" x14ac:dyDescent="0.25">
      <c r="CZ2674" s="2"/>
    </row>
    <row r="2675" spans="104:104" x14ac:dyDescent="0.25">
      <c r="CZ2675" s="2"/>
    </row>
    <row r="2676" spans="104:104" x14ac:dyDescent="0.25">
      <c r="CZ2676" s="2"/>
    </row>
    <row r="2677" spans="104:104" x14ac:dyDescent="0.25">
      <c r="CZ2677" s="2"/>
    </row>
    <row r="2678" spans="104:104" x14ac:dyDescent="0.25">
      <c r="CZ2678" s="2"/>
    </row>
    <row r="2679" spans="104:104" x14ac:dyDescent="0.25">
      <c r="CZ2679" s="2"/>
    </row>
    <row r="2680" spans="104:104" x14ac:dyDescent="0.25">
      <c r="CZ2680" s="2"/>
    </row>
    <row r="2681" spans="104:104" x14ac:dyDescent="0.25">
      <c r="CZ2681" s="2"/>
    </row>
    <row r="2682" spans="104:104" x14ac:dyDescent="0.25">
      <c r="CZ2682" s="2"/>
    </row>
    <row r="2683" spans="104:104" x14ac:dyDescent="0.25">
      <c r="CZ2683" s="2"/>
    </row>
    <row r="2684" spans="104:104" x14ac:dyDescent="0.25">
      <c r="CZ2684" s="2"/>
    </row>
    <row r="2685" spans="104:104" x14ac:dyDescent="0.25">
      <c r="CZ2685" s="2"/>
    </row>
    <row r="2686" spans="104:104" x14ac:dyDescent="0.25">
      <c r="CZ2686" s="2"/>
    </row>
    <row r="2687" spans="104:104" x14ac:dyDescent="0.25">
      <c r="CZ2687" s="2"/>
    </row>
    <row r="2688" spans="104:104" x14ac:dyDescent="0.25">
      <c r="CZ2688" s="2"/>
    </row>
    <row r="2689" spans="104:104" x14ac:dyDescent="0.25">
      <c r="CZ2689" s="2"/>
    </row>
    <row r="2690" spans="104:104" x14ac:dyDescent="0.25">
      <c r="CZ2690" s="2"/>
    </row>
    <row r="2691" spans="104:104" x14ac:dyDescent="0.25">
      <c r="CZ2691" s="2"/>
    </row>
    <row r="2692" spans="104:104" x14ac:dyDescent="0.25">
      <c r="CZ2692" s="2"/>
    </row>
    <row r="2693" spans="104:104" x14ac:dyDescent="0.25">
      <c r="CZ2693" s="2"/>
    </row>
    <row r="2694" spans="104:104" x14ac:dyDescent="0.25">
      <c r="CZ2694" s="2"/>
    </row>
    <row r="2695" spans="104:104" x14ac:dyDescent="0.25">
      <c r="CZ2695" s="2"/>
    </row>
    <row r="2696" spans="104:104" x14ac:dyDescent="0.25">
      <c r="CZ2696" s="2"/>
    </row>
    <row r="2697" spans="104:104" x14ac:dyDescent="0.25">
      <c r="CZ2697" s="2"/>
    </row>
    <row r="2698" spans="104:104" x14ac:dyDescent="0.25">
      <c r="CZ2698" s="2"/>
    </row>
    <row r="2699" spans="104:104" x14ac:dyDescent="0.25">
      <c r="CZ2699" s="2"/>
    </row>
    <row r="2700" spans="104:104" x14ac:dyDescent="0.25">
      <c r="CZ2700" s="2"/>
    </row>
    <row r="2701" spans="104:104" x14ac:dyDescent="0.25">
      <c r="CZ2701" s="2"/>
    </row>
    <row r="2702" spans="104:104" x14ac:dyDescent="0.25">
      <c r="CZ2702" s="2"/>
    </row>
    <row r="2703" spans="104:104" x14ac:dyDescent="0.25">
      <c r="CZ2703" s="2"/>
    </row>
    <row r="2704" spans="104:104" x14ac:dyDescent="0.25">
      <c r="CZ2704" s="2"/>
    </row>
    <row r="2705" spans="104:104" x14ac:dyDescent="0.25">
      <c r="CZ2705" s="2"/>
    </row>
    <row r="2706" spans="104:104" x14ac:dyDescent="0.25">
      <c r="CZ2706" s="2"/>
    </row>
    <row r="2707" spans="104:104" x14ac:dyDescent="0.25">
      <c r="CZ2707" s="2"/>
    </row>
    <row r="2708" spans="104:104" x14ac:dyDescent="0.25">
      <c r="CZ2708" s="2"/>
    </row>
    <row r="2709" spans="104:104" x14ac:dyDescent="0.25">
      <c r="CZ2709" s="2"/>
    </row>
    <row r="2710" spans="104:104" x14ac:dyDescent="0.25">
      <c r="CZ2710" s="2"/>
    </row>
    <row r="2711" spans="104:104" x14ac:dyDescent="0.25">
      <c r="CZ2711" s="2"/>
    </row>
    <row r="2712" spans="104:104" x14ac:dyDescent="0.25">
      <c r="CZ2712" s="2"/>
    </row>
    <row r="2713" spans="104:104" x14ac:dyDescent="0.25">
      <c r="CZ2713" s="2"/>
    </row>
    <row r="2714" spans="104:104" x14ac:dyDescent="0.25">
      <c r="CZ2714" s="2"/>
    </row>
    <row r="2715" spans="104:104" x14ac:dyDescent="0.25">
      <c r="CZ2715" s="2"/>
    </row>
    <row r="2716" spans="104:104" x14ac:dyDescent="0.25">
      <c r="CZ2716" s="2"/>
    </row>
    <row r="2717" spans="104:104" x14ac:dyDescent="0.25">
      <c r="CZ2717" s="2"/>
    </row>
    <row r="2718" spans="104:104" x14ac:dyDescent="0.25">
      <c r="CZ2718" s="2"/>
    </row>
    <row r="2719" spans="104:104" x14ac:dyDescent="0.25">
      <c r="CZ2719" s="2"/>
    </row>
    <row r="2720" spans="104:104" x14ac:dyDescent="0.25">
      <c r="CZ2720" s="2"/>
    </row>
    <row r="2721" spans="104:104" x14ac:dyDescent="0.25">
      <c r="CZ2721" s="2"/>
    </row>
    <row r="2722" spans="104:104" x14ac:dyDescent="0.25">
      <c r="CZ2722" s="2"/>
    </row>
    <row r="2723" spans="104:104" x14ac:dyDescent="0.25">
      <c r="CZ2723" s="2"/>
    </row>
    <row r="2724" spans="104:104" x14ac:dyDescent="0.25">
      <c r="CZ2724" s="2"/>
    </row>
    <row r="2725" spans="104:104" x14ac:dyDescent="0.25">
      <c r="CZ2725" s="2"/>
    </row>
    <row r="2726" spans="104:104" x14ac:dyDescent="0.25">
      <c r="CZ2726" s="2"/>
    </row>
    <row r="2727" spans="104:104" x14ac:dyDescent="0.25">
      <c r="CZ2727" s="2"/>
    </row>
    <row r="2728" spans="104:104" x14ac:dyDescent="0.25">
      <c r="CZ2728" s="2"/>
    </row>
    <row r="2729" spans="104:104" x14ac:dyDescent="0.25">
      <c r="CZ2729" s="2"/>
    </row>
    <row r="2730" spans="104:104" x14ac:dyDescent="0.25">
      <c r="CZ2730" s="2"/>
    </row>
    <row r="2731" spans="104:104" x14ac:dyDescent="0.25">
      <c r="CZ2731" s="2"/>
    </row>
    <row r="2732" spans="104:104" x14ac:dyDescent="0.25">
      <c r="CZ2732" s="2"/>
    </row>
    <row r="2733" spans="104:104" x14ac:dyDescent="0.25">
      <c r="CZ2733" s="2"/>
    </row>
    <row r="2734" spans="104:104" x14ac:dyDescent="0.25">
      <c r="CZ2734" s="2"/>
    </row>
    <row r="2735" spans="104:104" x14ac:dyDescent="0.25">
      <c r="CZ2735" s="2"/>
    </row>
    <row r="2736" spans="104:104" x14ac:dyDescent="0.25">
      <c r="CZ2736" s="2"/>
    </row>
    <row r="2737" spans="104:104" x14ac:dyDescent="0.25">
      <c r="CZ2737" s="2"/>
    </row>
    <row r="2738" spans="104:104" x14ac:dyDescent="0.25">
      <c r="CZ2738" s="2"/>
    </row>
    <row r="2739" spans="104:104" x14ac:dyDescent="0.25">
      <c r="CZ2739" s="2"/>
    </row>
    <row r="2740" spans="104:104" x14ac:dyDescent="0.25">
      <c r="CZ2740" s="2"/>
    </row>
    <row r="2741" spans="104:104" x14ac:dyDescent="0.25">
      <c r="CZ2741" s="2"/>
    </row>
    <row r="2742" spans="104:104" x14ac:dyDescent="0.25">
      <c r="CZ2742" s="2"/>
    </row>
    <row r="2743" spans="104:104" x14ac:dyDescent="0.25">
      <c r="CZ2743" s="2"/>
    </row>
    <row r="2744" spans="104:104" x14ac:dyDescent="0.25">
      <c r="CZ2744" s="2"/>
    </row>
    <row r="2745" spans="104:104" x14ac:dyDescent="0.25">
      <c r="CZ2745" s="2"/>
    </row>
    <row r="2746" spans="104:104" x14ac:dyDescent="0.25">
      <c r="CZ2746" s="2"/>
    </row>
    <row r="2747" spans="104:104" x14ac:dyDescent="0.25">
      <c r="CZ2747" s="2"/>
    </row>
    <row r="2748" spans="104:104" x14ac:dyDescent="0.25">
      <c r="CZ2748" s="2"/>
    </row>
    <row r="2749" spans="104:104" x14ac:dyDescent="0.25">
      <c r="CZ2749" s="2"/>
    </row>
    <row r="2750" spans="104:104" x14ac:dyDescent="0.25">
      <c r="CZ2750" s="2"/>
    </row>
    <row r="2751" spans="104:104" x14ac:dyDescent="0.25">
      <c r="CZ2751" s="2"/>
    </row>
    <row r="2752" spans="104:104" x14ac:dyDescent="0.25">
      <c r="CZ2752" s="2"/>
    </row>
    <row r="2753" spans="104:104" x14ac:dyDescent="0.25">
      <c r="CZ2753" s="2"/>
    </row>
    <row r="2754" spans="104:104" x14ac:dyDescent="0.25">
      <c r="CZ2754" s="2"/>
    </row>
    <row r="2755" spans="104:104" x14ac:dyDescent="0.25">
      <c r="CZ2755" s="2"/>
    </row>
    <row r="2756" spans="104:104" x14ac:dyDescent="0.25">
      <c r="CZ2756" s="2"/>
    </row>
    <row r="2757" spans="104:104" x14ac:dyDescent="0.25">
      <c r="CZ2757" s="2"/>
    </row>
    <row r="2758" spans="104:104" x14ac:dyDescent="0.25">
      <c r="CZ2758" s="2"/>
    </row>
    <row r="2759" spans="104:104" x14ac:dyDescent="0.25">
      <c r="CZ2759" s="2"/>
    </row>
    <row r="2760" spans="104:104" x14ac:dyDescent="0.25">
      <c r="CZ2760" s="2"/>
    </row>
    <row r="2761" spans="104:104" x14ac:dyDescent="0.25">
      <c r="CZ2761" s="2"/>
    </row>
    <row r="2762" spans="104:104" x14ac:dyDescent="0.25">
      <c r="CZ2762" s="2"/>
    </row>
    <row r="2763" spans="104:104" x14ac:dyDescent="0.25">
      <c r="CZ2763" s="2"/>
    </row>
    <row r="2764" spans="104:104" x14ac:dyDescent="0.25">
      <c r="CZ2764" s="2"/>
    </row>
    <row r="2765" spans="104:104" x14ac:dyDescent="0.25">
      <c r="CZ2765" s="2"/>
    </row>
    <row r="2766" spans="104:104" x14ac:dyDescent="0.25">
      <c r="CZ2766" s="2"/>
    </row>
    <row r="2767" spans="104:104" x14ac:dyDescent="0.25">
      <c r="CZ2767" s="2"/>
    </row>
    <row r="2768" spans="104:104" x14ac:dyDescent="0.25">
      <c r="CZ2768" s="2"/>
    </row>
    <row r="2769" spans="104:104" x14ac:dyDescent="0.25">
      <c r="CZ2769" s="2"/>
    </row>
    <row r="2770" spans="104:104" x14ac:dyDescent="0.25">
      <c r="CZ2770" s="2"/>
    </row>
    <row r="2771" spans="104:104" x14ac:dyDescent="0.25">
      <c r="CZ2771" s="2"/>
    </row>
    <row r="2772" spans="104:104" x14ac:dyDescent="0.25">
      <c r="CZ2772" s="2"/>
    </row>
    <row r="2773" spans="104:104" x14ac:dyDescent="0.25">
      <c r="CZ2773" s="2"/>
    </row>
    <row r="2774" spans="104:104" x14ac:dyDescent="0.25">
      <c r="CZ2774" s="2"/>
    </row>
    <row r="2775" spans="104:104" x14ac:dyDescent="0.25">
      <c r="CZ2775" s="2"/>
    </row>
    <row r="2776" spans="104:104" x14ac:dyDescent="0.25">
      <c r="CZ2776" s="2"/>
    </row>
    <row r="2777" spans="104:104" x14ac:dyDescent="0.25">
      <c r="CZ2777" s="2"/>
    </row>
    <row r="2778" spans="104:104" x14ac:dyDescent="0.25">
      <c r="CZ2778" s="2"/>
    </row>
    <row r="2779" spans="104:104" x14ac:dyDescent="0.25">
      <c r="CZ2779" s="2"/>
    </row>
    <row r="2780" spans="104:104" x14ac:dyDescent="0.25">
      <c r="CZ2780" s="2"/>
    </row>
    <row r="2781" spans="104:104" x14ac:dyDescent="0.25">
      <c r="CZ2781" s="2"/>
    </row>
    <row r="2782" spans="104:104" x14ac:dyDescent="0.25">
      <c r="CZ2782" s="2"/>
    </row>
    <row r="2783" spans="104:104" x14ac:dyDescent="0.25">
      <c r="CZ2783" s="2"/>
    </row>
    <row r="2784" spans="104:104" x14ac:dyDescent="0.25">
      <c r="CZ2784" s="2"/>
    </row>
    <row r="2785" spans="104:104" x14ac:dyDescent="0.25">
      <c r="CZ2785" s="2"/>
    </row>
    <row r="2786" spans="104:104" x14ac:dyDescent="0.25">
      <c r="CZ2786" s="2"/>
    </row>
    <row r="2787" spans="104:104" x14ac:dyDescent="0.25">
      <c r="CZ2787" s="2"/>
    </row>
    <row r="2788" spans="104:104" x14ac:dyDescent="0.25">
      <c r="CZ2788" s="2"/>
    </row>
    <row r="2789" spans="104:104" x14ac:dyDescent="0.25">
      <c r="CZ2789" s="2"/>
    </row>
    <row r="2790" spans="104:104" x14ac:dyDescent="0.25">
      <c r="CZ2790" s="2"/>
    </row>
    <row r="2791" spans="104:104" x14ac:dyDescent="0.25">
      <c r="CZ2791" s="2"/>
    </row>
    <row r="2792" spans="104:104" x14ac:dyDescent="0.25">
      <c r="CZ2792" s="2"/>
    </row>
    <row r="2793" spans="104:104" x14ac:dyDescent="0.25">
      <c r="CZ2793" s="2"/>
    </row>
    <row r="2794" spans="104:104" x14ac:dyDescent="0.25">
      <c r="CZ2794" s="2"/>
    </row>
    <row r="2795" spans="104:104" x14ac:dyDescent="0.25">
      <c r="CZ2795" s="2"/>
    </row>
    <row r="2796" spans="104:104" x14ac:dyDescent="0.25">
      <c r="CZ2796" s="2"/>
    </row>
    <row r="2797" spans="104:104" x14ac:dyDescent="0.25">
      <c r="CZ2797" s="2"/>
    </row>
    <row r="2798" spans="104:104" x14ac:dyDescent="0.25">
      <c r="CZ2798" s="2"/>
    </row>
    <row r="2799" spans="104:104" x14ac:dyDescent="0.25">
      <c r="CZ2799" s="2"/>
    </row>
    <row r="2800" spans="104:104" x14ac:dyDescent="0.25">
      <c r="CZ2800" s="2"/>
    </row>
    <row r="2801" spans="104:104" x14ac:dyDescent="0.25">
      <c r="CZ2801" s="2"/>
    </row>
    <row r="2802" spans="104:104" x14ac:dyDescent="0.25">
      <c r="CZ2802" s="2"/>
    </row>
    <row r="2803" spans="104:104" x14ac:dyDescent="0.25">
      <c r="CZ2803" s="2"/>
    </row>
    <row r="2804" spans="104:104" x14ac:dyDescent="0.25">
      <c r="CZ2804" s="2"/>
    </row>
    <row r="2805" spans="104:104" x14ac:dyDescent="0.25">
      <c r="CZ2805" s="2"/>
    </row>
    <row r="2806" spans="104:104" x14ac:dyDescent="0.25">
      <c r="CZ2806" s="2"/>
    </row>
    <row r="2807" spans="104:104" x14ac:dyDescent="0.25">
      <c r="CZ2807" s="2"/>
    </row>
    <row r="2808" spans="104:104" x14ac:dyDescent="0.25">
      <c r="CZ2808" s="2"/>
    </row>
    <row r="2809" spans="104:104" x14ac:dyDescent="0.25">
      <c r="CZ2809" s="2"/>
    </row>
    <row r="2810" spans="104:104" x14ac:dyDescent="0.25">
      <c r="CZ2810" s="2"/>
    </row>
    <row r="2811" spans="104:104" x14ac:dyDescent="0.25">
      <c r="CZ2811" s="2"/>
    </row>
    <row r="2812" spans="104:104" x14ac:dyDescent="0.25">
      <c r="CZ2812" s="2"/>
    </row>
    <row r="2813" spans="104:104" x14ac:dyDescent="0.25">
      <c r="CZ2813" s="2"/>
    </row>
    <row r="2814" spans="104:104" x14ac:dyDescent="0.25">
      <c r="CZ2814" s="2"/>
    </row>
    <row r="2815" spans="104:104" x14ac:dyDescent="0.25">
      <c r="CZ2815" s="2"/>
    </row>
    <row r="2816" spans="104:104" x14ac:dyDescent="0.25">
      <c r="CZ2816" s="2"/>
    </row>
    <row r="2817" spans="104:104" x14ac:dyDescent="0.25">
      <c r="CZ2817" s="2"/>
    </row>
    <row r="2818" spans="104:104" x14ac:dyDescent="0.25">
      <c r="CZ2818" s="2"/>
    </row>
    <row r="2819" spans="104:104" x14ac:dyDescent="0.25">
      <c r="CZ2819" s="2"/>
    </row>
    <row r="2820" spans="104:104" x14ac:dyDescent="0.25">
      <c r="CZ2820" s="2"/>
    </row>
    <row r="2821" spans="104:104" x14ac:dyDescent="0.25">
      <c r="CZ2821" s="2"/>
    </row>
    <row r="2822" spans="104:104" x14ac:dyDescent="0.25">
      <c r="CZ2822" s="2"/>
    </row>
    <row r="2823" spans="104:104" x14ac:dyDescent="0.25">
      <c r="CZ2823" s="2"/>
    </row>
    <row r="2824" spans="104:104" x14ac:dyDescent="0.25">
      <c r="CZ2824" s="2"/>
    </row>
    <row r="2825" spans="104:104" x14ac:dyDescent="0.25">
      <c r="CZ2825" s="2"/>
    </row>
    <row r="2826" spans="104:104" x14ac:dyDescent="0.25">
      <c r="CZ2826" s="2"/>
    </row>
    <row r="2827" spans="104:104" x14ac:dyDescent="0.25">
      <c r="CZ2827" s="2"/>
    </row>
    <row r="2828" spans="104:104" x14ac:dyDescent="0.25">
      <c r="CZ2828" s="2"/>
    </row>
    <row r="2829" spans="104:104" x14ac:dyDescent="0.25">
      <c r="CZ2829" s="2"/>
    </row>
    <row r="2830" spans="104:104" x14ac:dyDescent="0.25">
      <c r="CZ2830" s="2"/>
    </row>
    <row r="2831" spans="104:104" x14ac:dyDescent="0.25">
      <c r="CZ2831" s="2"/>
    </row>
    <row r="2832" spans="104:104" x14ac:dyDescent="0.25">
      <c r="CZ2832" s="2"/>
    </row>
    <row r="2833" spans="104:104" x14ac:dyDescent="0.25">
      <c r="CZ2833" s="2"/>
    </row>
    <row r="2834" spans="104:104" x14ac:dyDescent="0.25">
      <c r="CZ2834" s="2"/>
    </row>
    <row r="2835" spans="104:104" x14ac:dyDescent="0.25">
      <c r="CZ2835" s="2"/>
    </row>
    <row r="2836" spans="104:104" x14ac:dyDescent="0.25">
      <c r="CZ2836" s="2"/>
    </row>
    <row r="2837" spans="104:104" x14ac:dyDescent="0.25">
      <c r="CZ2837" s="2"/>
    </row>
    <row r="2838" spans="104:104" x14ac:dyDescent="0.25">
      <c r="CZ2838" s="2"/>
    </row>
    <row r="2839" spans="104:104" x14ac:dyDescent="0.25">
      <c r="CZ2839" s="2"/>
    </row>
    <row r="2840" spans="104:104" x14ac:dyDescent="0.25">
      <c r="CZ2840" s="2"/>
    </row>
    <row r="2841" spans="104:104" x14ac:dyDescent="0.25">
      <c r="CZ2841" s="2"/>
    </row>
    <row r="2842" spans="104:104" x14ac:dyDescent="0.25">
      <c r="CZ2842" s="2"/>
    </row>
    <row r="2843" spans="104:104" x14ac:dyDescent="0.25">
      <c r="CZ2843" s="2"/>
    </row>
    <row r="2844" spans="104:104" x14ac:dyDescent="0.25">
      <c r="CZ2844" s="2"/>
    </row>
    <row r="2845" spans="104:104" x14ac:dyDescent="0.25">
      <c r="CZ2845" s="2"/>
    </row>
    <row r="2846" spans="104:104" x14ac:dyDescent="0.25">
      <c r="CZ2846" s="2"/>
    </row>
    <row r="2847" spans="104:104" x14ac:dyDescent="0.25">
      <c r="CZ2847" s="2"/>
    </row>
    <row r="2848" spans="104:104" x14ac:dyDescent="0.25">
      <c r="CZ2848" s="2"/>
    </row>
    <row r="2849" spans="104:104" x14ac:dyDescent="0.25">
      <c r="CZ2849" s="2"/>
    </row>
    <row r="2850" spans="104:104" x14ac:dyDescent="0.25">
      <c r="CZ2850" s="2"/>
    </row>
    <row r="2851" spans="104:104" x14ac:dyDescent="0.25">
      <c r="CZ2851" s="2"/>
    </row>
    <row r="2852" spans="104:104" x14ac:dyDescent="0.25">
      <c r="CZ2852" s="2"/>
    </row>
    <row r="2853" spans="104:104" x14ac:dyDescent="0.25">
      <c r="CZ2853" s="2"/>
    </row>
    <row r="2854" spans="104:104" x14ac:dyDescent="0.25">
      <c r="CZ2854" s="2"/>
    </row>
    <row r="2855" spans="104:104" x14ac:dyDescent="0.25">
      <c r="CZ2855" s="2"/>
    </row>
    <row r="2856" spans="104:104" x14ac:dyDescent="0.25">
      <c r="CZ2856" s="2"/>
    </row>
    <row r="2857" spans="104:104" x14ac:dyDescent="0.25">
      <c r="CZ2857" s="2"/>
    </row>
    <row r="2858" spans="104:104" x14ac:dyDescent="0.25">
      <c r="CZ2858" s="2"/>
    </row>
    <row r="2859" spans="104:104" x14ac:dyDescent="0.25">
      <c r="CZ2859" s="2"/>
    </row>
    <row r="2860" spans="104:104" x14ac:dyDescent="0.25">
      <c r="CZ2860" s="2"/>
    </row>
    <row r="2861" spans="104:104" x14ac:dyDescent="0.25">
      <c r="CZ2861" s="2"/>
    </row>
    <row r="2862" spans="104:104" x14ac:dyDescent="0.25">
      <c r="CZ2862" s="2"/>
    </row>
    <row r="2863" spans="104:104" x14ac:dyDescent="0.25">
      <c r="CZ2863" s="2"/>
    </row>
    <row r="2864" spans="104:104" x14ac:dyDescent="0.25">
      <c r="CZ2864" s="2"/>
    </row>
    <row r="2865" spans="104:104" x14ac:dyDescent="0.25">
      <c r="CZ2865" s="2"/>
    </row>
    <row r="2866" spans="104:104" x14ac:dyDescent="0.25">
      <c r="CZ2866" s="2"/>
    </row>
    <row r="2867" spans="104:104" x14ac:dyDescent="0.25">
      <c r="CZ2867" s="2"/>
    </row>
    <row r="2868" spans="104:104" x14ac:dyDescent="0.25">
      <c r="CZ2868" s="2"/>
    </row>
    <row r="2869" spans="104:104" x14ac:dyDescent="0.25">
      <c r="CZ2869" s="2"/>
    </row>
    <row r="2870" spans="104:104" x14ac:dyDescent="0.25">
      <c r="CZ2870" s="2"/>
    </row>
    <row r="2871" spans="104:104" x14ac:dyDescent="0.25">
      <c r="CZ2871" s="2"/>
    </row>
    <row r="2872" spans="104:104" x14ac:dyDescent="0.25">
      <c r="CZ2872" s="2"/>
    </row>
    <row r="2873" spans="104:104" x14ac:dyDescent="0.25">
      <c r="CZ2873" s="2"/>
    </row>
    <row r="2874" spans="104:104" x14ac:dyDescent="0.25">
      <c r="CZ2874" s="2"/>
    </row>
    <row r="2875" spans="104:104" x14ac:dyDescent="0.25">
      <c r="CZ2875" s="2"/>
    </row>
    <row r="2876" spans="104:104" x14ac:dyDescent="0.25">
      <c r="CZ2876" s="2"/>
    </row>
    <row r="2877" spans="104:104" x14ac:dyDescent="0.25">
      <c r="CZ2877" s="2"/>
    </row>
    <row r="2878" spans="104:104" x14ac:dyDescent="0.25">
      <c r="CZ2878" s="2"/>
    </row>
    <row r="2879" spans="104:104" x14ac:dyDescent="0.25">
      <c r="CZ2879" s="2"/>
    </row>
    <row r="2880" spans="104:104" x14ac:dyDescent="0.25">
      <c r="CZ2880" s="2"/>
    </row>
    <row r="2881" spans="104:104" x14ac:dyDescent="0.25">
      <c r="CZ2881" s="2"/>
    </row>
    <row r="2882" spans="104:104" x14ac:dyDescent="0.25">
      <c r="CZ2882" s="2"/>
    </row>
    <row r="2883" spans="104:104" x14ac:dyDescent="0.25">
      <c r="CZ2883" s="2"/>
    </row>
    <row r="2884" spans="104:104" x14ac:dyDescent="0.25">
      <c r="CZ2884" s="2"/>
    </row>
    <row r="2885" spans="104:104" x14ac:dyDescent="0.25">
      <c r="CZ2885" s="2"/>
    </row>
    <row r="2886" spans="104:104" x14ac:dyDescent="0.25">
      <c r="CZ2886" s="2"/>
    </row>
    <row r="2887" spans="104:104" x14ac:dyDescent="0.25">
      <c r="CZ2887" s="2"/>
    </row>
    <row r="2888" spans="104:104" x14ac:dyDescent="0.25">
      <c r="CZ2888" s="2"/>
    </row>
    <row r="2889" spans="104:104" x14ac:dyDescent="0.25">
      <c r="CZ2889" s="2"/>
    </row>
    <row r="2890" spans="104:104" x14ac:dyDescent="0.25">
      <c r="CZ2890" s="2"/>
    </row>
    <row r="2891" spans="104:104" x14ac:dyDescent="0.25">
      <c r="CZ2891" s="2"/>
    </row>
    <row r="2892" spans="104:104" x14ac:dyDescent="0.25">
      <c r="CZ2892" s="2"/>
    </row>
    <row r="2893" spans="104:104" x14ac:dyDescent="0.25">
      <c r="CZ2893" s="2"/>
    </row>
    <row r="2894" spans="104:104" x14ac:dyDescent="0.25">
      <c r="CZ2894" s="2"/>
    </row>
    <row r="2895" spans="104:104" x14ac:dyDescent="0.25">
      <c r="CZ2895" s="2"/>
    </row>
    <row r="2896" spans="104:104" x14ac:dyDescent="0.25">
      <c r="CZ2896" s="2"/>
    </row>
    <row r="2897" spans="104:104" x14ac:dyDescent="0.25">
      <c r="CZ2897" s="2"/>
    </row>
    <row r="2898" spans="104:104" x14ac:dyDescent="0.25">
      <c r="CZ2898" s="2"/>
    </row>
    <row r="2899" spans="104:104" x14ac:dyDescent="0.25">
      <c r="CZ2899" s="2"/>
    </row>
    <row r="2900" spans="104:104" x14ac:dyDescent="0.25">
      <c r="CZ2900" s="2"/>
    </row>
    <row r="2901" spans="104:104" x14ac:dyDescent="0.25">
      <c r="CZ2901" s="2"/>
    </row>
    <row r="2902" spans="104:104" x14ac:dyDescent="0.25">
      <c r="CZ2902" s="2"/>
    </row>
    <row r="2903" spans="104:104" x14ac:dyDescent="0.25">
      <c r="CZ2903" s="2"/>
    </row>
    <row r="2904" spans="104:104" x14ac:dyDescent="0.25">
      <c r="CZ2904" s="2"/>
    </row>
    <row r="2905" spans="104:104" x14ac:dyDescent="0.25">
      <c r="CZ2905" s="2"/>
    </row>
    <row r="2906" spans="104:104" x14ac:dyDescent="0.25">
      <c r="CZ2906" s="2"/>
    </row>
    <row r="2907" spans="104:104" x14ac:dyDescent="0.25">
      <c r="CZ2907" s="2"/>
    </row>
    <row r="2908" spans="104:104" x14ac:dyDescent="0.25">
      <c r="CZ2908" s="2"/>
    </row>
    <row r="2909" spans="104:104" x14ac:dyDescent="0.25">
      <c r="CZ2909" s="2"/>
    </row>
    <row r="2910" spans="104:104" x14ac:dyDescent="0.25">
      <c r="CZ2910" s="2"/>
    </row>
    <row r="2911" spans="104:104" x14ac:dyDescent="0.25">
      <c r="CZ2911" s="2"/>
    </row>
    <row r="2912" spans="104:104" x14ac:dyDescent="0.25">
      <c r="CZ2912" s="2"/>
    </row>
    <row r="2913" spans="104:104" x14ac:dyDescent="0.25">
      <c r="CZ2913" s="2"/>
    </row>
    <row r="2914" spans="104:104" x14ac:dyDescent="0.25">
      <c r="CZ2914" s="2"/>
    </row>
    <row r="2915" spans="104:104" x14ac:dyDescent="0.25">
      <c r="CZ2915" s="2"/>
    </row>
    <row r="2916" spans="104:104" x14ac:dyDescent="0.25">
      <c r="CZ2916" s="2"/>
    </row>
    <row r="2917" spans="104:104" x14ac:dyDescent="0.25">
      <c r="CZ2917" s="2"/>
    </row>
    <row r="2918" spans="104:104" x14ac:dyDescent="0.25">
      <c r="CZ2918" s="2"/>
    </row>
    <row r="2919" spans="104:104" x14ac:dyDescent="0.25">
      <c r="CZ2919" s="2"/>
    </row>
    <row r="2920" spans="104:104" x14ac:dyDescent="0.25">
      <c r="CZ2920" s="2"/>
    </row>
    <row r="2921" spans="104:104" x14ac:dyDescent="0.25">
      <c r="CZ2921" s="2"/>
    </row>
    <row r="2922" spans="104:104" x14ac:dyDescent="0.25">
      <c r="CZ2922" s="2"/>
    </row>
    <row r="2923" spans="104:104" x14ac:dyDescent="0.25">
      <c r="CZ2923" s="2"/>
    </row>
    <row r="2924" spans="104:104" x14ac:dyDescent="0.25">
      <c r="CZ2924" s="2"/>
    </row>
    <row r="2925" spans="104:104" x14ac:dyDescent="0.25">
      <c r="CZ2925" s="2"/>
    </row>
    <row r="2926" spans="104:104" x14ac:dyDescent="0.25">
      <c r="CZ2926" s="2"/>
    </row>
    <row r="2927" spans="104:104" x14ac:dyDescent="0.25">
      <c r="CZ2927" s="2"/>
    </row>
    <row r="2928" spans="104:104" x14ac:dyDescent="0.25">
      <c r="CZ2928" s="2"/>
    </row>
    <row r="2929" spans="104:104" x14ac:dyDescent="0.25">
      <c r="CZ2929" s="2"/>
    </row>
    <row r="2930" spans="104:104" x14ac:dyDescent="0.25">
      <c r="CZ2930" s="2"/>
    </row>
    <row r="2931" spans="104:104" x14ac:dyDescent="0.25">
      <c r="CZ2931" s="2"/>
    </row>
    <row r="2932" spans="104:104" x14ac:dyDescent="0.25">
      <c r="CZ2932" s="2"/>
    </row>
    <row r="2933" spans="104:104" x14ac:dyDescent="0.25">
      <c r="CZ2933" s="2"/>
    </row>
    <row r="2934" spans="104:104" x14ac:dyDescent="0.25">
      <c r="CZ2934" s="2"/>
    </row>
    <row r="2935" spans="104:104" x14ac:dyDescent="0.25">
      <c r="CZ2935" s="2"/>
    </row>
    <row r="2936" spans="104:104" x14ac:dyDescent="0.25">
      <c r="CZ2936" s="2"/>
    </row>
    <row r="2937" spans="104:104" x14ac:dyDescent="0.25">
      <c r="CZ2937" s="2"/>
    </row>
    <row r="2938" spans="104:104" x14ac:dyDescent="0.25">
      <c r="CZ2938" s="2"/>
    </row>
    <row r="2939" spans="104:104" x14ac:dyDescent="0.25">
      <c r="CZ2939" s="2"/>
    </row>
    <row r="2940" spans="104:104" x14ac:dyDescent="0.25">
      <c r="CZ2940" s="2"/>
    </row>
    <row r="2941" spans="104:104" x14ac:dyDescent="0.25">
      <c r="CZ2941" s="2"/>
    </row>
    <row r="2942" spans="104:104" x14ac:dyDescent="0.25">
      <c r="CZ2942" s="2"/>
    </row>
    <row r="2943" spans="104:104" x14ac:dyDescent="0.25">
      <c r="CZ2943" s="2"/>
    </row>
    <row r="2944" spans="104:104" x14ac:dyDescent="0.25">
      <c r="CZ2944" s="2"/>
    </row>
    <row r="2945" spans="104:104" x14ac:dyDescent="0.25">
      <c r="CZ2945" s="2"/>
    </row>
    <row r="2946" spans="104:104" x14ac:dyDescent="0.25">
      <c r="CZ2946" s="2"/>
    </row>
    <row r="2947" spans="104:104" x14ac:dyDescent="0.25">
      <c r="CZ2947" s="2"/>
    </row>
    <row r="2948" spans="104:104" x14ac:dyDescent="0.25">
      <c r="CZ2948" s="2"/>
    </row>
    <row r="2949" spans="104:104" x14ac:dyDescent="0.25">
      <c r="CZ2949" s="2"/>
    </row>
    <row r="2950" spans="104:104" x14ac:dyDescent="0.25">
      <c r="CZ2950" s="2"/>
    </row>
    <row r="2951" spans="104:104" x14ac:dyDescent="0.25">
      <c r="CZ2951" s="2"/>
    </row>
    <row r="2952" spans="104:104" x14ac:dyDescent="0.25">
      <c r="CZ2952" s="2"/>
    </row>
    <row r="2953" spans="104:104" x14ac:dyDescent="0.25">
      <c r="CZ2953" s="2"/>
    </row>
    <row r="2954" spans="104:104" x14ac:dyDescent="0.25">
      <c r="CZ2954" s="2"/>
    </row>
    <row r="2955" spans="104:104" x14ac:dyDescent="0.25">
      <c r="CZ2955" s="2"/>
    </row>
    <row r="2956" spans="104:104" x14ac:dyDescent="0.25">
      <c r="CZ2956" s="2"/>
    </row>
    <row r="2957" spans="104:104" x14ac:dyDescent="0.25">
      <c r="CZ2957" s="2"/>
    </row>
    <row r="2958" spans="104:104" x14ac:dyDescent="0.25">
      <c r="CZ2958" s="2"/>
    </row>
    <row r="2959" spans="104:104" x14ac:dyDescent="0.25">
      <c r="CZ2959" s="2"/>
    </row>
    <row r="2960" spans="104:104" x14ac:dyDescent="0.25">
      <c r="CZ2960" s="2"/>
    </row>
    <row r="2961" spans="104:104" x14ac:dyDescent="0.25">
      <c r="CZ2961" s="2"/>
    </row>
    <row r="2962" spans="104:104" x14ac:dyDescent="0.25">
      <c r="CZ2962" s="2"/>
    </row>
    <row r="2963" spans="104:104" x14ac:dyDescent="0.25">
      <c r="CZ2963" s="2"/>
    </row>
    <row r="2964" spans="104:104" x14ac:dyDescent="0.25">
      <c r="CZ2964" s="2"/>
    </row>
    <row r="2965" spans="104:104" x14ac:dyDescent="0.25">
      <c r="CZ2965" s="2"/>
    </row>
    <row r="2966" spans="104:104" x14ac:dyDescent="0.25">
      <c r="CZ2966" s="2"/>
    </row>
    <row r="2967" spans="104:104" x14ac:dyDescent="0.25">
      <c r="CZ2967" s="2"/>
    </row>
    <row r="2968" spans="104:104" x14ac:dyDescent="0.25">
      <c r="CZ2968" s="2"/>
    </row>
    <row r="2969" spans="104:104" x14ac:dyDescent="0.25">
      <c r="CZ2969" s="2"/>
    </row>
    <row r="2970" spans="104:104" x14ac:dyDescent="0.25">
      <c r="CZ2970" s="2"/>
    </row>
    <row r="2971" spans="104:104" x14ac:dyDescent="0.25">
      <c r="CZ2971" s="2"/>
    </row>
    <row r="2972" spans="104:104" x14ac:dyDescent="0.25">
      <c r="CZ2972" s="2"/>
    </row>
    <row r="2973" spans="104:104" x14ac:dyDescent="0.25">
      <c r="CZ2973" s="2"/>
    </row>
    <row r="2974" spans="104:104" x14ac:dyDescent="0.25">
      <c r="CZ2974" s="2"/>
    </row>
    <row r="2975" spans="104:104" x14ac:dyDescent="0.25">
      <c r="CZ2975" s="2"/>
    </row>
    <row r="2976" spans="104:104" x14ac:dyDescent="0.25">
      <c r="CZ2976" s="2"/>
    </row>
    <row r="2977" spans="104:104" x14ac:dyDescent="0.25">
      <c r="CZ2977" s="2"/>
    </row>
    <row r="2978" spans="104:104" x14ac:dyDescent="0.25">
      <c r="CZ2978" s="2"/>
    </row>
    <row r="2979" spans="104:104" x14ac:dyDescent="0.25">
      <c r="CZ2979" s="2"/>
    </row>
    <row r="2980" spans="104:104" x14ac:dyDescent="0.25">
      <c r="CZ2980" s="2"/>
    </row>
    <row r="2981" spans="104:104" x14ac:dyDescent="0.25">
      <c r="CZ2981" s="2"/>
    </row>
    <row r="2982" spans="104:104" x14ac:dyDescent="0.25">
      <c r="CZ2982" s="2"/>
    </row>
    <row r="2983" spans="104:104" x14ac:dyDescent="0.25">
      <c r="CZ2983" s="2"/>
    </row>
    <row r="2984" spans="104:104" x14ac:dyDescent="0.25">
      <c r="CZ2984" s="2"/>
    </row>
    <row r="2985" spans="104:104" x14ac:dyDescent="0.25">
      <c r="CZ2985" s="2"/>
    </row>
    <row r="2986" spans="104:104" x14ac:dyDescent="0.25">
      <c r="CZ2986" s="2"/>
    </row>
    <row r="2987" spans="104:104" x14ac:dyDescent="0.25">
      <c r="CZ2987" s="2"/>
    </row>
    <row r="2988" spans="104:104" x14ac:dyDescent="0.25">
      <c r="CZ2988" s="2"/>
    </row>
    <row r="2989" spans="104:104" x14ac:dyDescent="0.25">
      <c r="CZ2989" s="2"/>
    </row>
    <row r="2990" spans="104:104" x14ac:dyDescent="0.25">
      <c r="CZ2990" s="2"/>
    </row>
    <row r="2991" spans="104:104" x14ac:dyDescent="0.25">
      <c r="CZ2991" s="2"/>
    </row>
    <row r="2992" spans="104:104" x14ac:dyDescent="0.25">
      <c r="CZ2992" s="2"/>
    </row>
    <row r="2993" spans="104:104" x14ac:dyDescent="0.25">
      <c r="CZ2993" s="2"/>
    </row>
    <row r="2994" spans="104:104" x14ac:dyDescent="0.25">
      <c r="CZ2994" s="2"/>
    </row>
    <row r="2995" spans="104:104" x14ac:dyDescent="0.25">
      <c r="CZ2995" s="2"/>
    </row>
    <row r="2996" spans="104:104" x14ac:dyDescent="0.25">
      <c r="CZ2996" s="2"/>
    </row>
    <row r="2997" spans="104:104" x14ac:dyDescent="0.25">
      <c r="CZ2997" s="2"/>
    </row>
    <row r="2998" spans="104:104" x14ac:dyDescent="0.25">
      <c r="CZ2998" s="2"/>
    </row>
    <row r="2999" spans="104:104" x14ac:dyDescent="0.25">
      <c r="CZ2999" s="2"/>
    </row>
    <row r="3000" spans="104:104" x14ac:dyDescent="0.25">
      <c r="CZ3000" s="2"/>
    </row>
    <row r="3001" spans="104:104" x14ac:dyDescent="0.25">
      <c r="CZ3001" s="2"/>
    </row>
    <row r="3002" spans="104:104" x14ac:dyDescent="0.25">
      <c r="CZ3002" s="2"/>
    </row>
    <row r="3003" spans="104:104" x14ac:dyDescent="0.25">
      <c r="CZ3003" s="2"/>
    </row>
    <row r="3004" spans="104:104" x14ac:dyDescent="0.25">
      <c r="CZ3004" s="2"/>
    </row>
    <row r="3005" spans="104:104" x14ac:dyDescent="0.25">
      <c r="CZ3005" s="2"/>
    </row>
    <row r="3006" spans="104:104" x14ac:dyDescent="0.25">
      <c r="CZ3006" s="2"/>
    </row>
    <row r="3007" spans="104:104" x14ac:dyDescent="0.25">
      <c r="CZ3007" s="2"/>
    </row>
    <row r="3008" spans="104:104" x14ac:dyDescent="0.25">
      <c r="CZ3008" s="2"/>
    </row>
    <row r="3009" spans="104:104" x14ac:dyDescent="0.25">
      <c r="CZ3009" s="2"/>
    </row>
    <row r="3010" spans="104:104" x14ac:dyDescent="0.25">
      <c r="CZ3010" s="2"/>
    </row>
    <row r="3011" spans="104:104" x14ac:dyDescent="0.25">
      <c r="CZ3011" s="2"/>
    </row>
    <row r="3012" spans="104:104" x14ac:dyDescent="0.25">
      <c r="CZ3012" s="2"/>
    </row>
    <row r="3013" spans="104:104" x14ac:dyDescent="0.25">
      <c r="CZ3013" s="2"/>
    </row>
    <row r="3014" spans="104:104" x14ac:dyDescent="0.25">
      <c r="CZ3014" s="2"/>
    </row>
    <row r="3015" spans="104:104" x14ac:dyDescent="0.25">
      <c r="CZ3015" s="2"/>
    </row>
    <row r="3016" spans="104:104" x14ac:dyDescent="0.25">
      <c r="CZ3016" s="2"/>
    </row>
    <row r="3017" spans="104:104" x14ac:dyDescent="0.25">
      <c r="CZ3017" s="2"/>
    </row>
    <row r="3018" spans="104:104" x14ac:dyDescent="0.25">
      <c r="CZ3018" s="2"/>
    </row>
    <row r="3019" spans="104:104" x14ac:dyDescent="0.25">
      <c r="CZ3019" s="2"/>
    </row>
    <row r="3020" spans="104:104" x14ac:dyDescent="0.25">
      <c r="CZ3020" s="2"/>
    </row>
    <row r="3021" spans="104:104" x14ac:dyDescent="0.25">
      <c r="CZ3021" s="2"/>
    </row>
    <row r="3022" spans="104:104" x14ac:dyDescent="0.25">
      <c r="CZ3022" s="2"/>
    </row>
    <row r="3023" spans="104:104" x14ac:dyDescent="0.25">
      <c r="CZ3023" s="2"/>
    </row>
    <row r="3024" spans="104:104" x14ac:dyDescent="0.25">
      <c r="CZ3024" s="2"/>
    </row>
    <row r="3025" spans="104:104" x14ac:dyDescent="0.25">
      <c r="CZ3025" s="2"/>
    </row>
    <row r="3026" spans="104:104" x14ac:dyDescent="0.25">
      <c r="CZ3026" s="2"/>
    </row>
    <row r="3027" spans="104:104" x14ac:dyDescent="0.25">
      <c r="CZ3027" s="2"/>
    </row>
    <row r="3028" spans="104:104" x14ac:dyDescent="0.25">
      <c r="CZ3028" s="2"/>
    </row>
    <row r="3029" spans="104:104" x14ac:dyDescent="0.25">
      <c r="CZ3029" s="2"/>
    </row>
    <row r="3030" spans="104:104" x14ac:dyDescent="0.25">
      <c r="CZ3030" s="2"/>
    </row>
    <row r="3031" spans="104:104" x14ac:dyDescent="0.25">
      <c r="CZ3031" s="2"/>
    </row>
    <row r="3032" spans="104:104" x14ac:dyDescent="0.25">
      <c r="CZ3032" s="2"/>
    </row>
    <row r="3033" spans="104:104" x14ac:dyDescent="0.25">
      <c r="CZ3033" s="2"/>
    </row>
    <row r="3034" spans="104:104" x14ac:dyDescent="0.25">
      <c r="CZ3034" s="2"/>
    </row>
    <row r="3035" spans="104:104" x14ac:dyDescent="0.25">
      <c r="CZ3035" s="2"/>
    </row>
    <row r="3036" spans="104:104" x14ac:dyDescent="0.25">
      <c r="CZ3036" s="2"/>
    </row>
    <row r="3037" spans="104:104" x14ac:dyDescent="0.25">
      <c r="CZ3037" s="2"/>
    </row>
    <row r="3038" spans="104:104" x14ac:dyDescent="0.25">
      <c r="CZ3038" s="2"/>
    </row>
    <row r="3039" spans="104:104" x14ac:dyDescent="0.25">
      <c r="CZ3039" s="2"/>
    </row>
    <row r="3040" spans="104:104" x14ac:dyDescent="0.25">
      <c r="CZ3040" s="2"/>
    </row>
    <row r="3041" spans="104:104" x14ac:dyDescent="0.25">
      <c r="CZ3041" s="2"/>
    </row>
    <row r="3042" spans="104:104" x14ac:dyDescent="0.25">
      <c r="CZ3042" s="2"/>
    </row>
    <row r="3043" spans="104:104" x14ac:dyDescent="0.25">
      <c r="CZ3043" s="2"/>
    </row>
    <row r="3044" spans="104:104" x14ac:dyDescent="0.25">
      <c r="CZ3044" s="2"/>
    </row>
    <row r="3045" spans="104:104" x14ac:dyDescent="0.25">
      <c r="CZ3045" s="2"/>
    </row>
    <row r="3046" spans="104:104" x14ac:dyDescent="0.25">
      <c r="CZ3046" s="2"/>
    </row>
    <row r="3047" spans="104:104" x14ac:dyDescent="0.25">
      <c r="CZ3047" s="2"/>
    </row>
    <row r="3048" spans="104:104" x14ac:dyDescent="0.25">
      <c r="CZ3048" s="2"/>
    </row>
    <row r="3049" spans="104:104" x14ac:dyDescent="0.25">
      <c r="CZ3049" s="2"/>
    </row>
    <row r="3050" spans="104:104" x14ac:dyDescent="0.25">
      <c r="CZ3050" s="2"/>
    </row>
    <row r="3051" spans="104:104" x14ac:dyDescent="0.25">
      <c r="CZ3051" s="2"/>
    </row>
    <row r="3052" spans="104:104" x14ac:dyDescent="0.25">
      <c r="CZ3052" s="2"/>
    </row>
    <row r="3053" spans="104:104" x14ac:dyDescent="0.25">
      <c r="CZ3053" s="2"/>
    </row>
    <row r="3054" spans="104:104" x14ac:dyDescent="0.25">
      <c r="CZ3054" s="2"/>
    </row>
    <row r="3055" spans="104:104" x14ac:dyDescent="0.25">
      <c r="CZ3055" s="2"/>
    </row>
    <row r="3056" spans="104:104" x14ac:dyDescent="0.25">
      <c r="CZ3056" s="2"/>
    </row>
    <row r="3057" spans="104:104" x14ac:dyDescent="0.25">
      <c r="CZ3057" s="2"/>
    </row>
    <row r="3058" spans="104:104" x14ac:dyDescent="0.25">
      <c r="CZ3058" s="2"/>
    </row>
    <row r="3059" spans="104:104" x14ac:dyDescent="0.25">
      <c r="CZ3059" s="2"/>
    </row>
    <row r="3060" spans="104:104" x14ac:dyDescent="0.25">
      <c r="CZ3060" s="2"/>
    </row>
    <row r="3061" spans="104:104" x14ac:dyDescent="0.25">
      <c r="CZ3061" s="2"/>
    </row>
    <row r="3062" spans="104:104" x14ac:dyDescent="0.25">
      <c r="CZ3062" s="2"/>
    </row>
    <row r="3063" spans="104:104" x14ac:dyDescent="0.25">
      <c r="CZ3063" s="2"/>
    </row>
    <row r="3064" spans="104:104" x14ac:dyDescent="0.25">
      <c r="CZ3064" s="2"/>
    </row>
    <row r="3065" spans="104:104" x14ac:dyDescent="0.25">
      <c r="CZ3065" s="2"/>
    </row>
    <row r="3066" spans="104:104" x14ac:dyDescent="0.25">
      <c r="CZ3066" s="2"/>
    </row>
    <row r="3067" spans="104:104" x14ac:dyDescent="0.25">
      <c r="CZ3067" s="2"/>
    </row>
    <row r="3068" spans="104:104" x14ac:dyDescent="0.25">
      <c r="CZ3068" s="2"/>
    </row>
    <row r="3069" spans="104:104" x14ac:dyDescent="0.25">
      <c r="CZ3069" s="2"/>
    </row>
    <row r="3070" spans="104:104" x14ac:dyDescent="0.25">
      <c r="CZ3070" s="2"/>
    </row>
    <row r="3071" spans="104:104" x14ac:dyDescent="0.25">
      <c r="CZ3071" s="2"/>
    </row>
    <row r="3072" spans="104:104" x14ac:dyDescent="0.25">
      <c r="CZ3072" s="2"/>
    </row>
    <row r="3073" spans="104:104" x14ac:dyDescent="0.25">
      <c r="CZ3073" s="2"/>
    </row>
    <row r="3074" spans="104:104" x14ac:dyDescent="0.25">
      <c r="CZ3074" s="2"/>
    </row>
    <row r="3075" spans="104:104" x14ac:dyDescent="0.25">
      <c r="CZ3075" s="2"/>
    </row>
    <row r="3076" spans="104:104" x14ac:dyDescent="0.25">
      <c r="CZ3076" s="2"/>
    </row>
    <row r="3077" spans="104:104" x14ac:dyDescent="0.25">
      <c r="CZ3077" s="2"/>
    </row>
    <row r="3078" spans="104:104" x14ac:dyDescent="0.25">
      <c r="CZ3078" s="2"/>
    </row>
    <row r="3079" spans="104:104" x14ac:dyDescent="0.25">
      <c r="CZ3079" s="2"/>
    </row>
    <row r="3080" spans="104:104" x14ac:dyDescent="0.25">
      <c r="CZ3080" s="2"/>
    </row>
    <row r="3081" spans="104:104" x14ac:dyDescent="0.25">
      <c r="CZ3081" s="2"/>
    </row>
    <row r="3082" spans="104:104" x14ac:dyDescent="0.25">
      <c r="CZ3082" s="2"/>
    </row>
    <row r="3083" spans="104:104" x14ac:dyDescent="0.25">
      <c r="CZ3083" s="2"/>
    </row>
    <row r="3084" spans="104:104" x14ac:dyDescent="0.25">
      <c r="CZ3084" s="2"/>
    </row>
    <row r="3085" spans="104:104" x14ac:dyDescent="0.25">
      <c r="CZ3085" s="2"/>
    </row>
    <row r="3086" spans="104:104" x14ac:dyDescent="0.25">
      <c r="CZ3086" s="2"/>
    </row>
    <row r="3087" spans="104:104" x14ac:dyDescent="0.25">
      <c r="CZ3087" s="2"/>
    </row>
    <row r="3088" spans="104:104" x14ac:dyDescent="0.25">
      <c r="CZ3088" s="2"/>
    </row>
    <row r="3089" spans="104:104" x14ac:dyDescent="0.25">
      <c r="CZ3089" s="2"/>
    </row>
    <row r="3090" spans="104:104" x14ac:dyDescent="0.25">
      <c r="CZ3090" s="2"/>
    </row>
    <row r="3091" spans="104:104" x14ac:dyDescent="0.25">
      <c r="CZ3091" s="2"/>
    </row>
    <row r="3092" spans="104:104" x14ac:dyDescent="0.25">
      <c r="CZ3092" s="2"/>
    </row>
    <row r="3093" spans="104:104" x14ac:dyDescent="0.25">
      <c r="CZ3093" s="2"/>
    </row>
    <row r="3094" spans="104:104" x14ac:dyDescent="0.25">
      <c r="CZ3094" s="2"/>
    </row>
    <row r="3095" spans="104:104" x14ac:dyDescent="0.25">
      <c r="CZ3095" s="2"/>
    </row>
    <row r="3096" spans="104:104" x14ac:dyDescent="0.25">
      <c r="CZ3096" s="2"/>
    </row>
    <row r="3097" spans="104:104" x14ac:dyDescent="0.25">
      <c r="CZ3097" s="2"/>
    </row>
    <row r="3098" spans="104:104" x14ac:dyDescent="0.25">
      <c r="CZ3098" s="2"/>
    </row>
    <row r="3099" spans="104:104" x14ac:dyDescent="0.25">
      <c r="CZ3099" s="2"/>
    </row>
    <row r="3100" spans="104:104" x14ac:dyDescent="0.25">
      <c r="CZ3100" s="2"/>
    </row>
    <row r="3101" spans="104:104" x14ac:dyDescent="0.25">
      <c r="CZ3101" s="2"/>
    </row>
    <row r="3102" spans="104:104" x14ac:dyDescent="0.25">
      <c r="CZ3102" s="2"/>
    </row>
    <row r="3103" spans="104:104" x14ac:dyDescent="0.25">
      <c r="CZ3103" s="2"/>
    </row>
    <row r="3104" spans="104:104" x14ac:dyDescent="0.25">
      <c r="CZ3104" s="2"/>
    </row>
    <row r="3105" spans="104:104" x14ac:dyDescent="0.25">
      <c r="CZ3105" s="2"/>
    </row>
    <row r="3106" spans="104:104" x14ac:dyDescent="0.25">
      <c r="CZ3106" s="2"/>
    </row>
    <row r="3107" spans="104:104" x14ac:dyDescent="0.25">
      <c r="CZ3107" s="2"/>
    </row>
    <row r="3108" spans="104:104" x14ac:dyDescent="0.25">
      <c r="CZ3108" s="2"/>
    </row>
    <row r="3109" spans="104:104" x14ac:dyDescent="0.25">
      <c r="CZ3109" s="2"/>
    </row>
    <row r="3110" spans="104:104" x14ac:dyDescent="0.25">
      <c r="CZ3110" s="2"/>
    </row>
    <row r="3111" spans="104:104" x14ac:dyDescent="0.25">
      <c r="CZ3111" s="2"/>
    </row>
    <row r="3112" spans="104:104" x14ac:dyDescent="0.25">
      <c r="CZ3112" s="2"/>
    </row>
    <row r="3113" spans="104:104" x14ac:dyDescent="0.25">
      <c r="CZ3113" s="2"/>
    </row>
    <row r="3114" spans="104:104" x14ac:dyDescent="0.25">
      <c r="CZ3114" s="2"/>
    </row>
    <row r="3115" spans="104:104" x14ac:dyDescent="0.25">
      <c r="CZ3115" s="2"/>
    </row>
    <row r="3116" spans="104:104" x14ac:dyDescent="0.25">
      <c r="CZ3116" s="2"/>
    </row>
    <row r="3117" spans="104:104" x14ac:dyDescent="0.25">
      <c r="CZ3117" s="2"/>
    </row>
    <row r="3118" spans="104:104" x14ac:dyDescent="0.25">
      <c r="CZ3118" s="2"/>
    </row>
    <row r="3119" spans="104:104" x14ac:dyDescent="0.25">
      <c r="CZ3119" s="2"/>
    </row>
    <row r="3120" spans="104:104" x14ac:dyDescent="0.25">
      <c r="CZ3120" s="2"/>
    </row>
    <row r="3121" spans="104:104" x14ac:dyDescent="0.25">
      <c r="CZ3121" s="2"/>
    </row>
    <row r="3122" spans="104:104" x14ac:dyDescent="0.25">
      <c r="CZ3122" s="2"/>
    </row>
    <row r="3123" spans="104:104" x14ac:dyDescent="0.25">
      <c r="CZ3123" s="2"/>
    </row>
    <row r="3124" spans="104:104" x14ac:dyDescent="0.25">
      <c r="CZ3124" s="2"/>
    </row>
    <row r="3125" spans="104:104" x14ac:dyDescent="0.25">
      <c r="CZ3125" s="2"/>
    </row>
    <row r="3126" spans="104:104" x14ac:dyDescent="0.25">
      <c r="CZ3126" s="2"/>
    </row>
    <row r="3127" spans="104:104" x14ac:dyDescent="0.25">
      <c r="CZ3127" s="2"/>
    </row>
    <row r="3128" spans="104:104" x14ac:dyDescent="0.25">
      <c r="CZ3128" s="2"/>
    </row>
    <row r="3129" spans="104:104" x14ac:dyDescent="0.25">
      <c r="CZ3129" s="2"/>
    </row>
    <row r="3130" spans="104:104" x14ac:dyDescent="0.25">
      <c r="CZ3130" s="2"/>
    </row>
    <row r="3131" spans="104:104" x14ac:dyDescent="0.25">
      <c r="CZ3131" s="2"/>
    </row>
    <row r="3132" spans="104:104" x14ac:dyDescent="0.25">
      <c r="CZ3132" s="2"/>
    </row>
    <row r="3133" spans="104:104" x14ac:dyDescent="0.25">
      <c r="CZ3133" s="2"/>
    </row>
    <row r="3134" spans="104:104" x14ac:dyDescent="0.25">
      <c r="CZ3134" s="2"/>
    </row>
    <row r="3135" spans="104:104" x14ac:dyDescent="0.25">
      <c r="CZ3135" s="2"/>
    </row>
    <row r="3136" spans="104:104" x14ac:dyDescent="0.25">
      <c r="CZ3136" s="2"/>
    </row>
    <row r="3137" spans="104:104" x14ac:dyDescent="0.25">
      <c r="CZ3137" s="2"/>
    </row>
    <row r="3138" spans="104:104" x14ac:dyDescent="0.25">
      <c r="CZ3138" s="2"/>
    </row>
    <row r="3139" spans="104:104" x14ac:dyDescent="0.25">
      <c r="CZ3139" s="2"/>
    </row>
    <row r="3140" spans="104:104" x14ac:dyDescent="0.25">
      <c r="CZ3140" s="2"/>
    </row>
    <row r="3141" spans="104:104" x14ac:dyDescent="0.25">
      <c r="CZ3141" s="2"/>
    </row>
    <row r="3142" spans="104:104" x14ac:dyDescent="0.25">
      <c r="CZ3142" s="2"/>
    </row>
    <row r="3143" spans="104:104" x14ac:dyDescent="0.25">
      <c r="CZ3143" s="2"/>
    </row>
    <row r="3144" spans="104:104" x14ac:dyDescent="0.25">
      <c r="CZ3144" s="2"/>
    </row>
    <row r="3145" spans="104:104" x14ac:dyDescent="0.25">
      <c r="CZ3145" s="2"/>
    </row>
    <row r="3146" spans="104:104" x14ac:dyDescent="0.25">
      <c r="CZ3146" s="2"/>
    </row>
    <row r="3147" spans="104:104" x14ac:dyDescent="0.25">
      <c r="CZ3147" s="2"/>
    </row>
    <row r="3148" spans="104:104" x14ac:dyDescent="0.25">
      <c r="CZ3148" s="2"/>
    </row>
    <row r="3149" spans="104:104" x14ac:dyDescent="0.25">
      <c r="CZ3149" s="2"/>
    </row>
    <row r="3150" spans="104:104" x14ac:dyDescent="0.25">
      <c r="CZ3150" s="2"/>
    </row>
    <row r="3151" spans="104:104" x14ac:dyDescent="0.25">
      <c r="CZ3151" s="2"/>
    </row>
    <row r="3152" spans="104:104" x14ac:dyDescent="0.25">
      <c r="CZ3152" s="2"/>
    </row>
    <row r="3153" spans="104:104" x14ac:dyDescent="0.25">
      <c r="CZ3153" s="2"/>
    </row>
    <row r="3154" spans="104:104" x14ac:dyDescent="0.25">
      <c r="CZ3154" s="2"/>
    </row>
    <row r="3155" spans="104:104" x14ac:dyDescent="0.25">
      <c r="CZ3155" s="2"/>
    </row>
    <row r="3156" spans="104:104" x14ac:dyDescent="0.25">
      <c r="CZ3156" s="2"/>
    </row>
    <row r="3157" spans="104:104" x14ac:dyDescent="0.25">
      <c r="CZ3157" s="2"/>
    </row>
    <row r="3158" spans="104:104" x14ac:dyDescent="0.25">
      <c r="CZ3158" s="2"/>
    </row>
    <row r="3159" spans="104:104" x14ac:dyDescent="0.25">
      <c r="CZ3159" s="2"/>
    </row>
    <row r="3160" spans="104:104" x14ac:dyDescent="0.25">
      <c r="CZ3160" s="2"/>
    </row>
    <row r="3161" spans="104:104" x14ac:dyDescent="0.25">
      <c r="CZ3161" s="2"/>
    </row>
    <row r="3162" spans="104:104" x14ac:dyDescent="0.25">
      <c r="CZ3162" s="2"/>
    </row>
    <row r="3163" spans="104:104" x14ac:dyDescent="0.25">
      <c r="CZ3163" s="2"/>
    </row>
    <row r="3164" spans="104:104" x14ac:dyDescent="0.25">
      <c r="CZ3164" s="2"/>
    </row>
    <row r="3165" spans="104:104" x14ac:dyDescent="0.25">
      <c r="CZ3165" s="2"/>
    </row>
    <row r="3166" spans="104:104" x14ac:dyDescent="0.25">
      <c r="CZ3166" s="2"/>
    </row>
    <row r="3167" spans="104:104" x14ac:dyDescent="0.25">
      <c r="CZ3167" s="2"/>
    </row>
    <row r="3168" spans="104:104" x14ac:dyDescent="0.25">
      <c r="CZ3168" s="2"/>
    </row>
    <row r="3169" spans="104:104" x14ac:dyDescent="0.25">
      <c r="CZ3169" s="2"/>
    </row>
    <row r="3170" spans="104:104" x14ac:dyDescent="0.25">
      <c r="CZ3170" s="2"/>
    </row>
    <row r="3171" spans="104:104" x14ac:dyDescent="0.25">
      <c r="CZ3171" s="2"/>
    </row>
    <row r="3172" spans="104:104" x14ac:dyDescent="0.25">
      <c r="CZ3172" s="2"/>
    </row>
    <row r="3173" spans="104:104" x14ac:dyDescent="0.25">
      <c r="CZ3173" s="2"/>
    </row>
    <row r="3174" spans="104:104" x14ac:dyDescent="0.25">
      <c r="CZ3174" s="2"/>
    </row>
    <row r="3175" spans="104:104" x14ac:dyDescent="0.25">
      <c r="CZ3175" s="2"/>
    </row>
    <row r="3176" spans="104:104" x14ac:dyDescent="0.25">
      <c r="CZ3176" s="2"/>
    </row>
    <row r="3177" spans="104:104" x14ac:dyDescent="0.25">
      <c r="CZ3177" s="2"/>
    </row>
    <row r="3178" spans="104:104" x14ac:dyDescent="0.25">
      <c r="CZ3178" s="2"/>
    </row>
    <row r="3179" spans="104:104" x14ac:dyDescent="0.25">
      <c r="CZ3179" s="2"/>
    </row>
    <row r="3180" spans="104:104" x14ac:dyDescent="0.25">
      <c r="CZ3180" s="2"/>
    </row>
    <row r="3181" spans="104:104" x14ac:dyDescent="0.25">
      <c r="CZ3181" s="2"/>
    </row>
    <row r="3182" spans="104:104" x14ac:dyDescent="0.25">
      <c r="CZ3182" s="2"/>
    </row>
    <row r="3183" spans="104:104" x14ac:dyDescent="0.25">
      <c r="CZ3183" s="2"/>
    </row>
    <row r="3184" spans="104:104" x14ac:dyDescent="0.25">
      <c r="CZ3184" s="2"/>
    </row>
    <row r="3185" spans="104:104" x14ac:dyDescent="0.25">
      <c r="CZ3185" s="2"/>
    </row>
    <row r="3186" spans="104:104" x14ac:dyDescent="0.25">
      <c r="CZ3186" s="2"/>
    </row>
    <row r="3187" spans="104:104" x14ac:dyDescent="0.25">
      <c r="CZ3187" s="2"/>
    </row>
    <row r="3188" spans="104:104" x14ac:dyDescent="0.25">
      <c r="CZ3188" s="2"/>
    </row>
    <row r="3189" spans="104:104" x14ac:dyDescent="0.25">
      <c r="CZ3189" s="2"/>
    </row>
    <row r="3190" spans="104:104" x14ac:dyDescent="0.25">
      <c r="CZ3190" s="2"/>
    </row>
    <row r="3191" spans="104:104" x14ac:dyDescent="0.25">
      <c r="CZ3191" s="2"/>
    </row>
    <row r="3192" spans="104:104" x14ac:dyDescent="0.25">
      <c r="CZ3192" s="2"/>
    </row>
    <row r="3193" spans="104:104" x14ac:dyDescent="0.25">
      <c r="CZ3193" s="2"/>
    </row>
    <row r="3194" spans="104:104" x14ac:dyDescent="0.25">
      <c r="CZ3194" s="2"/>
    </row>
    <row r="3195" spans="104:104" x14ac:dyDescent="0.25">
      <c r="CZ3195" s="2"/>
    </row>
    <row r="3196" spans="104:104" x14ac:dyDescent="0.25">
      <c r="CZ3196" s="2"/>
    </row>
    <row r="3197" spans="104:104" x14ac:dyDescent="0.25">
      <c r="CZ3197" s="2"/>
    </row>
    <row r="3198" spans="104:104" x14ac:dyDescent="0.25">
      <c r="CZ3198" s="2"/>
    </row>
    <row r="3199" spans="104:104" x14ac:dyDescent="0.25">
      <c r="CZ3199" s="2"/>
    </row>
    <row r="3200" spans="104:104" x14ac:dyDescent="0.25">
      <c r="CZ3200" s="2"/>
    </row>
    <row r="3201" spans="104:104" x14ac:dyDescent="0.25">
      <c r="CZ3201" s="2"/>
    </row>
    <row r="3202" spans="104:104" x14ac:dyDescent="0.25">
      <c r="CZ3202" s="2"/>
    </row>
    <row r="3203" spans="104:104" x14ac:dyDescent="0.25">
      <c r="CZ3203" s="2"/>
    </row>
    <row r="3204" spans="104:104" x14ac:dyDescent="0.25">
      <c r="CZ3204" s="2"/>
    </row>
    <row r="3205" spans="104:104" x14ac:dyDescent="0.25">
      <c r="CZ3205" s="2"/>
    </row>
    <row r="3206" spans="104:104" x14ac:dyDescent="0.25">
      <c r="CZ3206" s="2"/>
    </row>
    <row r="3207" spans="104:104" x14ac:dyDescent="0.25">
      <c r="CZ3207" s="2"/>
    </row>
    <row r="3208" spans="104:104" x14ac:dyDescent="0.25">
      <c r="CZ3208" s="2"/>
    </row>
    <row r="3209" spans="104:104" x14ac:dyDescent="0.25">
      <c r="CZ3209" s="2"/>
    </row>
    <row r="3210" spans="104:104" x14ac:dyDescent="0.25">
      <c r="CZ3210" s="2"/>
    </row>
    <row r="3211" spans="104:104" x14ac:dyDescent="0.25">
      <c r="CZ3211" s="2"/>
    </row>
    <row r="3212" spans="104:104" x14ac:dyDescent="0.25">
      <c r="CZ3212" s="2"/>
    </row>
    <row r="3213" spans="104:104" x14ac:dyDescent="0.25">
      <c r="CZ3213" s="2"/>
    </row>
    <row r="3214" spans="104:104" x14ac:dyDescent="0.25">
      <c r="CZ3214" s="2"/>
    </row>
    <row r="3215" spans="104:104" x14ac:dyDescent="0.25">
      <c r="CZ3215" s="2"/>
    </row>
    <row r="3216" spans="104:104" x14ac:dyDescent="0.25">
      <c r="CZ3216" s="2"/>
    </row>
    <row r="3217" spans="104:104" x14ac:dyDescent="0.25">
      <c r="CZ3217" s="2"/>
    </row>
    <row r="3218" spans="104:104" x14ac:dyDescent="0.25">
      <c r="CZ3218" s="2"/>
    </row>
    <row r="3219" spans="104:104" x14ac:dyDescent="0.25">
      <c r="CZ3219" s="2"/>
    </row>
    <row r="3220" spans="104:104" x14ac:dyDescent="0.25">
      <c r="CZ3220" s="2"/>
    </row>
    <row r="3221" spans="104:104" x14ac:dyDescent="0.25">
      <c r="CZ3221" s="2"/>
    </row>
    <row r="3222" spans="104:104" x14ac:dyDescent="0.25">
      <c r="CZ3222" s="2"/>
    </row>
    <row r="3223" spans="104:104" x14ac:dyDescent="0.25">
      <c r="CZ3223" s="2"/>
    </row>
    <row r="3224" spans="104:104" x14ac:dyDescent="0.25">
      <c r="CZ3224" s="2"/>
    </row>
    <row r="3225" spans="104:104" x14ac:dyDescent="0.25">
      <c r="CZ3225" s="2"/>
    </row>
    <row r="3226" spans="104:104" x14ac:dyDescent="0.25">
      <c r="CZ3226" s="2"/>
    </row>
    <row r="3227" spans="104:104" x14ac:dyDescent="0.25">
      <c r="CZ3227" s="2"/>
    </row>
    <row r="3228" spans="104:104" x14ac:dyDescent="0.25">
      <c r="CZ3228" s="2"/>
    </row>
    <row r="3229" spans="104:104" x14ac:dyDescent="0.25">
      <c r="CZ3229" s="2"/>
    </row>
    <row r="3230" spans="104:104" x14ac:dyDescent="0.25">
      <c r="CZ3230" s="2"/>
    </row>
    <row r="3231" spans="104:104" x14ac:dyDescent="0.25">
      <c r="CZ3231" s="2"/>
    </row>
    <row r="3232" spans="104:104" x14ac:dyDescent="0.25">
      <c r="CZ3232" s="2"/>
    </row>
    <row r="3233" spans="104:104" x14ac:dyDescent="0.25">
      <c r="CZ3233" s="2"/>
    </row>
    <row r="3234" spans="104:104" x14ac:dyDescent="0.25">
      <c r="CZ3234" s="2"/>
    </row>
    <row r="3235" spans="104:104" x14ac:dyDescent="0.25">
      <c r="CZ3235" s="2"/>
    </row>
    <row r="3236" spans="104:104" x14ac:dyDescent="0.25">
      <c r="CZ3236" s="2"/>
    </row>
    <row r="3237" spans="104:104" x14ac:dyDescent="0.25">
      <c r="CZ3237" s="2"/>
    </row>
    <row r="3238" spans="104:104" x14ac:dyDescent="0.25">
      <c r="CZ3238" s="2"/>
    </row>
    <row r="3239" spans="104:104" x14ac:dyDescent="0.25">
      <c r="CZ3239" s="2"/>
    </row>
    <row r="3240" spans="104:104" x14ac:dyDescent="0.25">
      <c r="CZ3240" s="2"/>
    </row>
    <row r="3241" spans="104:104" x14ac:dyDescent="0.25">
      <c r="CZ3241" s="2"/>
    </row>
    <row r="3242" spans="104:104" x14ac:dyDescent="0.25">
      <c r="CZ3242" s="2"/>
    </row>
    <row r="3243" spans="104:104" x14ac:dyDescent="0.25">
      <c r="CZ3243" s="2"/>
    </row>
    <row r="3244" spans="104:104" x14ac:dyDescent="0.25">
      <c r="CZ3244" s="2"/>
    </row>
    <row r="3245" spans="104:104" x14ac:dyDescent="0.25">
      <c r="CZ3245" s="2"/>
    </row>
    <row r="3246" spans="104:104" x14ac:dyDescent="0.25">
      <c r="CZ3246" s="2"/>
    </row>
    <row r="3247" spans="104:104" x14ac:dyDescent="0.25">
      <c r="CZ3247" s="2"/>
    </row>
    <row r="3248" spans="104:104" x14ac:dyDescent="0.25">
      <c r="CZ3248" s="2"/>
    </row>
    <row r="3249" spans="104:104" x14ac:dyDescent="0.25">
      <c r="CZ3249" s="2"/>
    </row>
    <row r="3250" spans="104:104" x14ac:dyDescent="0.25">
      <c r="CZ3250" s="2"/>
    </row>
    <row r="3251" spans="104:104" x14ac:dyDescent="0.25">
      <c r="CZ3251" s="2"/>
    </row>
    <row r="3252" spans="104:104" x14ac:dyDescent="0.25">
      <c r="CZ3252" s="2"/>
    </row>
    <row r="3253" spans="104:104" x14ac:dyDescent="0.25">
      <c r="CZ3253" s="2"/>
    </row>
    <row r="3254" spans="104:104" x14ac:dyDescent="0.25">
      <c r="CZ3254" s="2"/>
    </row>
    <row r="3255" spans="104:104" x14ac:dyDescent="0.25">
      <c r="CZ3255" s="2"/>
    </row>
    <row r="3256" spans="104:104" x14ac:dyDescent="0.25">
      <c r="CZ3256" s="2"/>
    </row>
    <row r="3257" spans="104:104" x14ac:dyDescent="0.25">
      <c r="CZ3257" s="2"/>
    </row>
    <row r="3258" spans="104:104" x14ac:dyDescent="0.25">
      <c r="CZ3258" s="2"/>
    </row>
    <row r="3259" spans="104:104" x14ac:dyDescent="0.25">
      <c r="CZ3259" s="2"/>
    </row>
    <row r="3260" spans="104:104" x14ac:dyDescent="0.25">
      <c r="CZ3260" s="2"/>
    </row>
    <row r="3261" spans="104:104" x14ac:dyDescent="0.25">
      <c r="CZ3261" s="2"/>
    </row>
    <row r="3262" spans="104:104" x14ac:dyDescent="0.25">
      <c r="CZ3262" s="2"/>
    </row>
    <row r="3263" spans="104:104" x14ac:dyDescent="0.25">
      <c r="CZ3263" s="2"/>
    </row>
    <row r="3264" spans="104:104" x14ac:dyDescent="0.25">
      <c r="CZ3264" s="2"/>
    </row>
    <row r="3265" spans="104:104" x14ac:dyDescent="0.25">
      <c r="CZ3265" s="2"/>
    </row>
    <row r="3266" spans="104:104" x14ac:dyDescent="0.25">
      <c r="CZ3266" s="2"/>
    </row>
    <row r="3267" spans="104:104" x14ac:dyDescent="0.25">
      <c r="CZ3267" s="2"/>
    </row>
    <row r="3268" spans="104:104" x14ac:dyDescent="0.25">
      <c r="CZ3268" s="2"/>
    </row>
    <row r="3269" spans="104:104" x14ac:dyDescent="0.25">
      <c r="CZ3269" s="2"/>
    </row>
    <row r="3270" spans="104:104" x14ac:dyDescent="0.25">
      <c r="CZ3270" s="2"/>
    </row>
    <row r="3271" spans="104:104" x14ac:dyDescent="0.25">
      <c r="CZ3271" s="2"/>
    </row>
    <row r="3272" spans="104:104" x14ac:dyDescent="0.25">
      <c r="CZ3272" s="2"/>
    </row>
    <row r="3273" spans="104:104" x14ac:dyDescent="0.25">
      <c r="CZ3273" s="2"/>
    </row>
    <row r="3274" spans="104:104" x14ac:dyDescent="0.25">
      <c r="CZ3274" s="2"/>
    </row>
    <row r="3275" spans="104:104" x14ac:dyDescent="0.25">
      <c r="CZ3275" s="2"/>
    </row>
    <row r="3276" spans="104:104" x14ac:dyDescent="0.25">
      <c r="CZ3276" s="2"/>
    </row>
    <row r="3277" spans="104:104" x14ac:dyDescent="0.25">
      <c r="CZ3277" s="2"/>
    </row>
    <row r="3278" spans="104:104" x14ac:dyDescent="0.25">
      <c r="CZ3278" s="2"/>
    </row>
    <row r="3279" spans="104:104" x14ac:dyDescent="0.25">
      <c r="CZ3279" s="2"/>
    </row>
    <row r="3280" spans="104:104" x14ac:dyDescent="0.25">
      <c r="CZ3280" s="2"/>
    </row>
    <row r="3281" spans="104:104" x14ac:dyDescent="0.25">
      <c r="CZ3281" s="2"/>
    </row>
    <row r="3282" spans="104:104" x14ac:dyDescent="0.25">
      <c r="CZ3282" s="2"/>
    </row>
    <row r="3283" spans="104:104" x14ac:dyDescent="0.25">
      <c r="CZ3283" s="2"/>
    </row>
    <row r="3284" spans="104:104" x14ac:dyDescent="0.25">
      <c r="CZ3284" s="2"/>
    </row>
    <row r="3285" spans="104:104" x14ac:dyDescent="0.25">
      <c r="CZ3285" s="2"/>
    </row>
    <row r="3286" spans="104:104" x14ac:dyDescent="0.25">
      <c r="CZ3286" s="2"/>
    </row>
    <row r="3287" spans="104:104" x14ac:dyDescent="0.25">
      <c r="CZ3287" s="2"/>
    </row>
    <row r="3288" spans="104:104" x14ac:dyDescent="0.25">
      <c r="CZ3288" s="2"/>
    </row>
    <row r="3289" spans="104:104" x14ac:dyDescent="0.25">
      <c r="CZ3289" s="2"/>
    </row>
    <row r="3290" spans="104:104" x14ac:dyDescent="0.25">
      <c r="CZ3290" s="2"/>
    </row>
    <row r="3291" spans="104:104" x14ac:dyDescent="0.25">
      <c r="CZ3291" s="2"/>
    </row>
    <row r="3292" spans="104:104" x14ac:dyDescent="0.25">
      <c r="CZ3292" s="2"/>
    </row>
    <row r="3293" spans="104:104" x14ac:dyDescent="0.25">
      <c r="CZ3293" s="2"/>
    </row>
    <row r="3294" spans="104:104" x14ac:dyDescent="0.25">
      <c r="CZ3294" s="2"/>
    </row>
    <row r="3295" spans="104:104" x14ac:dyDescent="0.25">
      <c r="CZ3295" s="2"/>
    </row>
    <row r="3296" spans="104:104" x14ac:dyDescent="0.25">
      <c r="CZ3296" s="2"/>
    </row>
    <row r="3297" spans="104:104" x14ac:dyDescent="0.25">
      <c r="CZ3297" s="2"/>
    </row>
    <row r="3298" spans="104:104" x14ac:dyDescent="0.25">
      <c r="CZ3298" s="2"/>
    </row>
    <row r="3299" spans="104:104" x14ac:dyDescent="0.25">
      <c r="CZ3299" s="2"/>
    </row>
    <row r="3300" spans="104:104" x14ac:dyDescent="0.25">
      <c r="CZ3300" s="2"/>
    </row>
    <row r="3301" spans="104:104" x14ac:dyDescent="0.25">
      <c r="CZ3301" s="2"/>
    </row>
    <row r="3302" spans="104:104" x14ac:dyDescent="0.25">
      <c r="CZ3302" s="2"/>
    </row>
    <row r="3303" spans="104:104" x14ac:dyDescent="0.25">
      <c r="CZ3303" s="2"/>
    </row>
    <row r="3304" spans="104:104" x14ac:dyDescent="0.25">
      <c r="CZ3304" s="2"/>
    </row>
    <row r="3305" spans="104:104" x14ac:dyDescent="0.25">
      <c r="CZ3305" s="2"/>
    </row>
    <row r="3306" spans="104:104" x14ac:dyDescent="0.25">
      <c r="CZ3306" s="2"/>
    </row>
    <row r="3307" spans="104:104" x14ac:dyDescent="0.25">
      <c r="CZ3307" s="2"/>
    </row>
    <row r="3308" spans="104:104" x14ac:dyDescent="0.25">
      <c r="CZ3308" s="2"/>
    </row>
    <row r="3309" spans="104:104" x14ac:dyDescent="0.25">
      <c r="CZ3309" s="2"/>
    </row>
    <row r="3310" spans="104:104" x14ac:dyDescent="0.25">
      <c r="CZ3310" s="2"/>
    </row>
    <row r="3311" spans="104:104" x14ac:dyDescent="0.25">
      <c r="CZ3311" s="2"/>
    </row>
    <row r="3312" spans="104:104" x14ac:dyDescent="0.25">
      <c r="CZ3312" s="2"/>
    </row>
    <row r="3313" spans="104:104" x14ac:dyDescent="0.25">
      <c r="CZ3313" s="2"/>
    </row>
    <row r="3314" spans="104:104" x14ac:dyDescent="0.25">
      <c r="CZ3314" s="2"/>
    </row>
    <row r="3315" spans="104:104" x14ac:dyDescent="0.25">
      <c r="CZ3315" s="2"/>
    </row>
    <row r="3316" spans="104:104" x14ac:dyDescent="0.25">
      <c r="CZ3316" s="2"/>
    </row>
    <row r="3317" spans="104:104" x14ac:dyDescent="0.25">
      <c r="CZ3317" s="2"/>
    </row>
    <row r="3318" spans="104:104" x14ac:dyDescent="0.25">
      <c r="CZ3318" s="2"/>
    </row>
    <row r="3319" spans="104:104" x14ac:dyDescent="0.25">
      <c r="CZ3319" s="2"/>
    </row>
    <row r="3320" spans="104:104" x14ac:dyDescent="0.25">
      <c r="CZ3320" s="2"/>
    </row>
    <row r="3321" spans="104:104" x14ac:dyDescent="0.25">
      <c r="CZ3321" s="2"/>
    </row>
    <row r="3322" spans="104:104" x14ac:dyDescent="0.25">
      <c r="CZ3322" s="2"/>
    </row>
    <row r="3323" spans="104:104" x14ac:dyDescent="0.25">
      <c r="CZ3323" s="2"/>
    </row>
    <row r="3324" spans="104:104" x14ac:dyDescent="0.25">
      <c r="CZ3324" s="2"/>
    </row>
    <row r="3325" spans="104:104" x14ac:dyDescent="0.25">
      <c r="CZ3325" s="2"/>
    </row>
    <row r="3326" spans="104:104" x14ac:dyDescent="0.25">
      <c r="CZ3326" s="2"/>
    </row>
    <row r="3327" spans="104:104" x14ac:dyDescent="0.25">
      <c r="CZ3327" s="2"/>
    </row>
    <row r="3328" spans="104:104" x14ac:dyDescent="0.25">
      <c r="CZ3328" s="2"/>
    </row>
    <row r="3329" spans="104:104" x14ac:dyDescent="0.25">
      <c r="CZ3329" s="2"/>
    </row>
    <row r="3330" spans="104:104" x14ac:dyDescent="0.25">
      <c r="CZ3330" s="2"/>
    </row>
    <row r="3331" spans="104:104" x14ac:dyDescent="0.25">
      <c r="CZ3331" s="2"/>
    </row>
    <row r="3332" spans="104:104" x14ac:dyDescent="0.25">
      <c r="CZ3332" s="2"/>
    </row>
    <row r="3333" spans="104:104" x14ac:dyDescent="0.25">
      <c r="CZ3333" s="2"/>
    </row>
    <row r="3334" spans="104:104" x14ac:dyDescent="0.25">
      <c r="CZ3334" s="2"/>
    </row>
    <row r="3335" spans="104:104" x14ac:dyDescent="0.25">
      <c r="CZ3335" s="2"/>
    </row>
    <row r="3336" spans="104:104" x14ac:dyDescent="0.25">
      <c r="CZ3336" s="2"/>
    </row>
    <row r="3337" spans="104:104" x14ac:dyDescent="0.25">
      <c r="CZ3337" s="2"/>
    </row>
    <row r="3338" spans="104:104" x14ac:dyDescent="0.25">
      <c r="CZ3338" s="2"/>
    </row>
    <row r="3339" spans="104:104" x14ac:dyDescent="0.25">
      <c r="CZ3339" s="2"/>
    </row>
    <row r="3340" spans="104:104" x14ac:dyDescent="0.25">
      <c r="CZ3340" s="2"/>
    </row>
    <row r="3341" spans="104:104" x14ac:dyDescent="0.25">
      <c r="CZ3341" s="2"/>
    </row>
    <row r="3342" spans="104:104" x14ac:dyDescent="0.25">
      <c r="CZ3342" s="2"/>
    </row>
    <row r="3343" spans="104:104" x14ac:dyDescent="0.25">
      <c r="CZ3343" s="2"/>
    </row>
    <row r="3344" spans="104:104" x14ac:dyDescent="0.25">
      <c r="CZ3344" s="2"/>
    </row>
    <row r="3345" spans="104:104" x14ac:dyDescent="0.25">
      <c r="CZ3345" s="2"/>
    </row>
    <row r="3346" spans="104:104" x14ac:dyDescent="0.25">
      <c r="CZ3346" s="2"/>
    </row>
    <row r="3347" spans="104:104" x14ac:dyDescent="0.25">
      <c r="CZ3347" s="2"/>
    </row>
    <row r="3348" spans="104:104" x14ac:dyDescent="0.25">
      <c r="CZ3348" s="2"/>
    </row>
    <row r="3349" spans="104:104" x14ac:dyDescent="0.25">
      <c r="CZ3349" s="2"/>
    </row>
    <row r="3350" spans="104:104" x14ac:dyDescent="0.25">
      <c r="CZ3350" s="2"/>
    </row>
    <row r="3351" spans="104:104" x14ac:dyDescent="0.25">
      <c r="CZ3351" s="2"/>
    </row>
    <row r="3352" spans="104:104" x14ac:dyDescent="0.25">
      <c r="CZ3352" s="2"/>
    </row>
    <row r="3353" spans="104:104" x14ac:dyDescent="0.25">
      <c r="CZ3353" s="2"/>
    </row>
    <row r="3354" spans="104:104" x14ac:dyDescent="0.25">
      <c r="CZ3354" s="2"/>
    </row>
    <row r="3355" spans="104:104" x14ac:dyDescent="0.25">
      <c r="CZ3355" s="2"/>
    </row>
    <row r="3356" spans="104:104" x14ac:dyDescent="0.25">
      <c r="CZ3356" s="2"/>
    </row>
    <row r="3357" spans="104:104" x14ac:dyDescent="0.25">
      <c r="CZ3357" s="2"/>
    </row>
    <row r="3358" spans="104:104" x14ac:dyDescent="0.25">
      <c r="CZ3358" s="2"/>
    </row>
    <row r="3359" spans="104:104" x14ac:dyDescent="0.25">
      <c r="CZ3359" s="2"/>
    </row>
    <row r="3360" spans="104:104" x14ac:dyDescent="0.25">
      <c r="CZ3360" s="2"/>
    </row>
    <row r="3361" spans="104:104" x14ac:dyDescent="0.25">
      <c r="CZ3361" s="2"/>
    </row>
    <row r="3362" spans="104:104" x14ac:dyDescent="0.25">
      <c r="CZ3362" s="2"/>
    </row>
    <row r="3363" spans="104:104" x14ac:dyDescent="0.25">
      <c r="CZ3363" s="2"/>
    </row>
    <row r="3364" spans="104:104" x14ac:dyDescent="0.25">
      <c r="CZ3364" s="2"/>
    </row>
    <row r="3365" spans="104:104" x14ac:dyDescent="0.25">
      <c r="CZ3365" s="2"/>
    </row>
    <row r="3366" spans="104:104" x14ac:dyDescent="0.25">
      <c r="CZ3366" s="2"/>
    </row>
    <row r="3367" spans="104:104" x14ac:dyDescent="0.25">
      <c r="CZ3367" s="2"/>
    </row>
    <row r="3368" spans="104:104" x14ac:dyDescent="0.25">
      <c r="CZ3368" s="2"/>
    </row>
    <row r="3369" spans="104:104" x14ac:dyDescent="0.25">
      <c r="CZ3369" s="2"/>
    </row>
    <row r="3370" spans="104:104" x14ac:dyDescent="0.25">
      <c r="CZ3370" s="2"/>
    </row>
    <row r="3371" spans="104:104" x14ac:dyDescent="0.25">
      <c r="CZ3371" s="2"/>
    </row>
    <row r="3372" spans="104:104" x14ac:dyDescent="0.25">
      <c r="CZ3372" s="2"/>
    </row>
    <row r="3373" spans="104:104" x14ac:dyDescent="0.25">
      <c r="CZ3373" s="2"/>
    </row>
    <row r="3374" spans="104:104" x14ac:dyDescent="0.25">
      <c r="CZ3374" s="2"/>
    </row>
    <row r="3375" spans="104:104" x14ac:dyDescent="0.25">
      <c r="CZ3375" s="2"/>
    </row>
    <row r="3376" spans="104:104" x14ac:dyDescent="0.25">
      <c r="CZ3376" s="2"/>
    </row>
    <row r="3377" spans="104:104" x14ac:dyDescent="0.25">
      <c r="CZ3377" s="2"/>
    </row>
    <row r="3378" spans="104:104" x14ac:dyDescent="0.25">
      <c r="CZ3378" s="2"/>
    </row>
    <row r="3379" spans="104:104" x14ac:dyDescent="0.25">
      <c r="CZ3379" s="2"/>
    </row>
    <row r="3380" spans="104:104" x14ac:dyDescent="0.25">
      <c r="CZ3380" s="2"/>
    </row>
    <row r="3381" spans="104:104" x14ac:dyDescent="0.25">
      <c r="CZ3381" s="2"/>
    </row>
    <row r="3382" spans="104:104" x14ac:dyDescent="0.25">
      <c r="CZ3382" s="2"/>
    </row>
    <row r="3383" spans="104:104" x14ac:dyDescent="0.25">
      <c r="CZ3383" s="2"/>
    </row>
    <row r="3384" spans="104:104" x14ac:dyDescent="0.25">
      <c r="CZ3384" s="2"/>
    </row>
    <row r="3385" spans="104:104" x14ac:dyDescent="0.25">
      <c r="CZ3385" s="2"/>
    </row>
    <row r="3386" spans="104:104" x14ac:dyDescent="0.25">
      <c r="CZ3386" s="2"/>
    </row>
    <row r="3387" spans="104:104" x14ac:dyDescent="0.25">
      <c r="CZ3387" s="2"/>
    </row>
    <row r="3388" spans="104:104" x14ac:dyDescent="0.25">
      <c r="CZ3388" s="2"/>
    </row>
    <row r="3389" spans="104:104" x14ac:dyDescent="0.25">
      <c r="CZ3389" s="2"/>
    </row>
    <row r="3390" spans="104:104" x14ac:dyDescent="0.25">
      <c r="CZ3390" s="2"/>
    </row>
    <row r="3391" spans="104:104" x14ac:dyDescent="0.25">
      <c r="CZ3391" s="2"/>
    </row>
    <row r="3392" spans="104:104" x14ac:dyDescent="0.25">
      <c r="CZ3392" s="2"/>
    </row>
    <row r="3393" spans="104:104" x14ac:dyDescent="0.25">
      <c r="CZ3393" s="2"/>
    </row>
    <row r="3394" spans="104:104" x14ac:dyDescent="0.25">
      <c r="CZ3394" s="2"/>
    </row>
    <row r="3395" spans="104:104" x14ac:dyDescent="0.25">
      <c r="CZ3395" s="2"/>
    </row>
    <row r="3396" spans="104:104" x14ac:dyDescent="0.25">
      <c r="CZ3396" s="2"/>
    </row>
    <row r="3397" spans="104:104" x14ac:dyDescent="0.25">
      <c r="CZ3397" s="2"/>
    </row>
    <row r="3398" spans="104:104" x14ac:dyDescent="0.25">
      <c r="CZ3398" s="2"/>
    </row>
    <row r="3399" spans="104:104" x14ac:dyDescent="0.25">
      <c r="CZ3399" s="2"/>
    </row>
    <row r="3400" spans="104:104" x14ac:dyDescent="0.25">
      <c r="CZ3400" s="2"/>
    </row>
    <row r="3401" spans="104:104" x14ac:dyDescent="0.25">
      <c r="CZ3401" s="2"/>
    </row>
    <row r="3402" spans="104:104" x14ac:dyDescent="0.25">
      <c r="CZ3402" s="2"/>
    </row>
    <row r="3403" spans="104:104" x14ac:dyDescent="0.25">
      <c r="CZ3403" s="2"/>
    </row>
    <row r="3404" spans="104:104" x14ac:dyDescent="0.25">
      <c r="CZ3404" s="2"/>
    </row>
    <row r="3405" spans="104:104" x14ac:dyDescent="0.25">
      <c r="CZ3405" s="2"/>
    </row>
    <row r="3406" spans="104:104" x14ac:dyDescent="0.25">
      <c r="CZ3406" s="2"/>
    </row>
    <row r="3407" spans="104:104" x14ac:dyDescent="0.25">
      <c r="CZ3407" s="2"/>
    </row>
    <row r="3408" spans="104:104" x14ac:dyDescent="0.25">
      <c r="CZ3408" s="2"/>
    </row>
    <row r="3409" spans="104:104" x14ac:dyDescent="0.25">
      <c r="CZ3409" s="2"/>
    </row>
    <row r="3410" spans="104:104" x14ac:dyDescent="0.25">
      <c r="CZ3410" s="2"/>
    </row>
    <row r="3411" spans="104:104" x14ac:dyDescent="0.25">
      <c r="CZ3411" s="2"/>
    </row>
    <row r="3412" spans="104:104" x14ac:dyDescent="0.25">
      <c r="CZ3412" s="2"/>
    </row>
    <row r="3413" spans="104:104" x14ac:dyDescent="0.25">
      <c r="CZ3413" s="2"/>
    </row>
    <row r="3414" spans="104:104" x14ac:dyDescent="0.25">
      <c r="CZ3414" s="2"/>
    </row>
    <row r="3415" spans="104:104" x14ac:dyDescent="0.25">
      <c r="CZ3415" s="2"/>
    </row>
    <row r="3416" spans="104:104" x14ac:dyDescent="0.25">
      <c r="CZ3416" s="2"/>
    </row>
    <row r="3417" spans="104:104" x14ac:dyDescent="0.25">
      <c r="CZ3417" s="2"/>
    </row>
    <row r="3418" spans="104:104" x14ac:dyDescent="0.25">
      <c r="CZ3418" s="2"/>
    </row>
    <row r="3419" spans="104:104" x14ac:dyDescent="0.25">
      <c r="CZ3419" s="2"/>
    </row>
    <row r="3420" spans="104:104" x14ac:dyDescent="0.25">
      <c r="CZ3420" s="2"/>
    </row>
    <row r="3421" spans="104:104" x14ac:dyDescent="0.25">
      <c r="CZ3421" s="2"/>
    </row>
    <row r="3422" spans="104:104" x14ac:dyDescent="0.25">
      <c r="CZ3422" s="2"/>
    </row>
    <row r="3423" spans="104:104" x14ac:dyDescent="0.25">
      <c r="CZ3423" s="2"/>
    </row>
    <row r="3424" spans="104:104" x14ac:dyDescent="0.25">
      <c r="CZ3424" s="2"/>
    </row>
    <row r="3425" spans="104:104" x14ac:dyDescent="0.25">
      <c r="CZ3425" s="2"/>
    </row>
    <row r="3426" spans="104:104" x14ac:dyDescent="0.25">
      <c r="CZ3426" s="2"/>
    </row>
    <row r="3427" spans="104:104" x14ac:dyDescent="0.25">
      <c r="CZ3427" s="2"/>
    </row>
    <row r="3428" spans="104:104" x14ac:dyDescent="0.25">
      <c r="CZ3428" s="2"/>
    </row>
    <row r="3429" spans="104:104" x14ac:dyDescent="0.25">
      <c r="CZ3429" s="2"/>
    </row>
    <row r="3430" spans="104:104" x14ac:dyDescent="0.25">
      <c r="CZ3430" s="2"/>
    </row>
    <row r="3431" spans="104:104" x14ac:dyDescent="0.25">
      <c r="CZ3431" s="2"/>
    </row>
    <row r="3432" spans="104:104" x14ac:dyDescent="0.25">
      <c r="CZ3432" s="2"/>
    </row>
    <row r="3433" spans="104:104" x14ac:dyDescent="0.25">
      <c r="CZ3433" s="2"/>
    </row>
    <row r="3434" spans="104:104" x14ac:dyDescent="0.25">
      <c r="CZ3434" s="2"/>
    </row>
    <row r="3435" spans="104:104" x14ac:dyDescent="0.25">
      <c r="CZ3435" s="2"/>
    </row>
    <row r="3436" spans="104:104" x14ac:dyDescent="0.25">
      <c r="CZ3436" s="2"/>
    </row>
    <row r="3437" spans="104:104" x14ac:dyDescent="0.25">
      <c r="CZ3437" s="2"/>
    </row>
    <row r="3438" spans="104:104" x14ac:dyDescent="0.25">
      <c r="CZ3438" s="2"/>
    </row>
    <row r="3439" spans="104:104" x14ac:dyDescent="0.25">
      <c r="CZ3439" s="2"/>
    </row>
    <row r="3440" spans="104:104" x14ac:dyDescent="0.25">
      <c r="CZ3440" s="2"/>
    </row>
    <row r="3441" spans="104:104" x14ac:dyDescent="0.25">
      <c r="CZ3441" s="2"/>
    </row>
    <row r="3442" spans="104:104" x14ac:dyDescent="0.25">
      <c r="CZ3442" s="2"/>
    </row>
    <row r="3443" spans="104:104" x14ac:dyDescent="0.25">
      <c r="CZ3443" s="2"/>
    </row>
    <row r="3444" spans="104:104" x14ac:dyDescent="0.25">
      <c r="CZ3444" s="2"/>
    </row>
    <row r="3445" spans="104:104" x14ac:dyDescent="0.25">
      <c r="CZ3445" s="2"/>
    </row>
    <row r="3446" spans="104:104" x14ac:dyDescent="0.25">
      <c r="CZ3446" s="2"/>
    </row>
    <row r="3447" spans="104:104" x14ac:dyDescent="0.25">
      <c r="CZ3447" s="2"/>
    </row>
    <row r="3448" spans="104:104" x14ac:dyDescent="0.25">
      <c r="CZ3448" s="2"/>
    </row>
    <row r="3449" spans="104:104" x14ac:dyDescent="0.25">
      <c r="CZ3449" s="2"/>
    </row>
    <row r="3450" spans="104:104" x14ac:dyDescent="0.25">
      <c r="CZ3450" s="2"/>
    </row>
    <row r="3451" spans="104:104" x14ac:dyDescent="0.25">
      <c r="CZ3451" s="2"/>
    </row>
    <row r="3452" spans="104:104" x14ac:dyDescent="0.25">
      <c r="CZ3452" s="2"/>
    </row>
    <row r="3453" spans="104:104" x14ac:dyDescent="0.25">
      <c r="CZ3453" s="2"/>
    </row>
    <row r="3454" spans="104:104" x14ac:dyDescent="0.25">
      <c r="CZ3454" s="2"/>
    </row>
    <row r="3455" spans="104:104" x14ac:dyDescent="0.25">
      <c r="CZ3455" s="2"/>
    </row>
    <row r="3456" spans="104:104" x14ac:dyDescent="0.25">
      <c r="CZ3456" s="2"/>
    </row>
    <row r="3457" spans="104:104" x14ac:dyDescent="0.25">
      <c r="CZ3457" s="2"/>
    </row>
    <row r="3458" spans="104:104" x14ac:dyDescent="0.25">
      <c r="CZ3458" s="2"/>
    </row>
    <row r="3459" spans="104:104" x14ac:dyDescent="0.25">
      <c r="CZ3459" s="2"/>
    </row>
    <row r="3460" spans="104:104" x14ac:dyDescent="0.25">
      <c r="CZ3460" s="2"/>
    </row>
    <row r="3461" spans="104:104" x14ac:dyDescent="0.25">
      <c r="CZ3461" s="2"/>
    </row>
    <row r="3462" spans="104:104" x14ac:dyDescent="0.25">
      <c r="CZ3462" s="2"/>
    </row>
    <row r="3463" spans="104:104" x14ac:dyDescent="0.25">
      <c r="CZ3463" s="2"/>
    </row>
    <row r="3464" spans="104:104" x14ac:dyDescent="0.25">
      <c r="CZ3464" s="2"/>
    </row>
    <row r="3465" spans="104:104" x14ac:dyDescent="0.25">
      <c r="CZ3465" s="2"/>
    </row>
    <row r="3466" spans="104:104" x14ac:dyDescent="0.25">
      <c r="CZ3466" s="2"/>
    </row>
    <row r="3467" spans="104:104" x14ac:dyDescent="0.25">
      <c r="CZ3467" s="2"/>
    </row>
    <row r="3468" spans="104:104" x14ac:dyDescent="0.25">
      <c r="CZ3468" s="2"/>
    </row>
    <row r="3469" spans="104:104" x14ac:dyDescent="0.25">
      <c r="CZ3469" s="2"/>
    </row>
    <row r="3470" spans="104:104" x14ac:dyDescent="0.25">
      <c r="CZ3470" s="2"/>
    </row>
    <row r="3471" spans="104:104" x14ac:dyDescent="0.25">
      <c r="CZ3471" s="2"/>
    </row>
    <row r="3472" spans="104:104" x14ac:dyDescent="0.25">
      <c r="CZ3472" s="2"/>
    </row>
    <row r="3473" spans="104:104" x14ac:dyDescent="0.25">
      <c r="CZ3473" s="2"/>
    </row>
    <row r="3474" spans="104:104" x14ac:dyDescent="0.25">
      <c r="CZ3474" s="2"/>
    </row>
    <row r="3475" spans="104:104" x14ac:dyDescent="0.25">
      <c r="CZ3475" s="2"/>
    </row>
    <row r="3476" spans="104:104" x14ac:dyDescent="0.25">
      <c r="CZ3476" s="2"/>
    </row>
    <row r="3477" spans="104:104" x14ac:dyDescent="0.25">
      <c r="CZ3477" s="2"/>
    </row>
    <row r="3478" spans="104:104" x14ac:dyDescent="0.25">
      <c r="CZ3478" s="2"/>
    </row>
    <row r="3479" spans="104:104" x14ac:dyDescent="0.25">
      <c r="CZ3479" s="2"/>
    </row>
    <row r="3480" spans="104:104" x14ac:dyDescent="0.25">
      <c r="CZ3480" s="2"/>
    </row>
    <row r="3481" spans="104:104" x14ac:dyDescent="0.25">
      <c r="CZ3481" s="2"/>
    </row>
    <row r="3482" spans="104:104" x14ac:dyDescent="0.25">
      <c r="CZ3482" s="2"/>
    </row>
    <row r="3483" spans="104:104" x14ac:dyDescent="0.25">
      <c r="CZ3483" s="2"/>
    </row>
    <row r="3484" spans="104:104" x14ac:dyDescent="0.25">
      <c r="CZ3484" s="2"/>
    </row>
    <row r="3485" spans="104:104" x14ac:dyDescent="0.25">
      <c r="CZ3485" s="2"/>
    </row>
    <row r="3486" spans="104:104" x14ac:dyDescent="0.25">
      <c r="CZ3486" s="2"/>
    </row>
    <row r="3487" spans="104:104" x14ac:dyDescent="0.25">
      <c r="CZ3487" s="2"/>
    </row>
    <row r="3488" spans="104:104" x14ac:dyDescent="0.25">
      <c r="CZ3488" s="2"/>
    </row>
    <row r="3489" spans="104:104" x14ac:dyDescent="0.25">
      <c r="CZ3489" s="2"/>
    </row>
    <row r="3490" spans="104:104" x14ac:dyDescent="0.25">
      <c r="CZ3490" s="2"/>
    </row>
    <row r="3491" spans="104:104" x14ac:dyDescent="0.25">
      <c r="CZ3491" s="2"/>
    </row>
    <row r="3492" spans="104:104" x14ac:dyDescent="0.25">
      <c r="CZ3492" s="2"/>
    </row>
    <row r="3493" spans="104:104" x14ac:dyDescent="0.25">
      <c r="CZ3493" s="2"/>
    </row>
    <row r="3494" spans="104:104" x14ac:dyDescent="0.25">
      <c r="CZ3494" s="2"/>
    </row>
    <row r="3495" spans="104:104" x14ac:dyDescent="0.25">
      <c r="CZ3495" s="2"/>
    </row>
    <row r="3496" spans="104:104" x14ac:dyDescent="0.25">
      <c r="CZ3496" s="2"/>
    </row>
    <row r="3497" spans="104:104" x14ac:dyDescent="0.25">
      <c r="CZ3497" s="2"/>
    </row>
    <row r="3498" spans="104:104" x14ac:dyDescent="0.25">
      <c r="CZ3498" s="2"/>
    </row>
    <row r="3499" spans="104:104" x14ac:dyDescent="0.25">
      <c r="CZ3499" s="2"/>
    </row>
    <row r="3500" spans="104:104" x14ac:dyDescent="0.25">
      <c r="CZ3500" s="2"/>
    </row>
    <row r="3501" spans="104:104" x14ac:dyDescent="0.25">
      <c r="CZ3501" s="2"/>
    </row>
    <row r="3502" spans="104:104" x14ac:dyDescent="0.25">
      <c r="CZ3502" s="2"/>
    </row>
    <row r="3503" spans="104:104" x14ac:dyDescent="0.25">
      <c r="CZ3503" s="2"/>
    </row>
    <row r="3504" spans="104:104" x14ac:dyDescent="0.25">
      <c r="CZ3504" s="2"/>
    </row>
    <row r="3505" spans="104:104" x14ac:dyDescent="0.25">
      <c r="CZ3505" s="2"/>
    </row>
    <row r="3506" spans="104:104" x14ac:dyDescent="0.25">
      <c r="CZ3506" s="2"/>
    </row>
    <row r="3507" spans="104:104" x14ac:dyDescent="0.25">
      <c r="CZ3507" s="2"/>
    </row>
    <row r="3508" spans="104:104" x14ac:dyDescent="0.25">
      <c r="CZ3508" s="2"/>
    </row>
    <row r="3509" spans="104:104" x14ac:dyDescent="0.25">
      <c r="CZ3509" s="2"/>
    </row>
    <row r="3510" spans="104:104" x14ac:dyDescent="0.25">
      <c r="CZ3510" s="2"/>
    </row>
    <row r="3511" spans="104:104" x14ac:dyDescent="0.25">
      <c r="CZ3511" s="2"/>
    </row>
    <row r="3512" spans="104:104" x14ac:dyDescent="0.25">
      <c r="CZ3512" s="2"/>
    </row>
    <row r="3513" spans="104:104" x14ac:dyDescent="0.25">
      <c r="CZ3513" s="2"/>
    </row>
    <row r="3514" spans="104:104" x14ac:dyDescent="0.25">
      <c r="CZ3514" s="2"/>
    </row>
    <row r="3515" spans="104:104" x14ac:dyDescent="0.25">
      <c r="CZ3515" s="2"/>
    </row>
    <row r="3516" spans="104:104" x14ac:dyDescent="0.25">
      <c r="CZ3516" s="2"/>
    </row>
    <row r="3517" spans="104:104" x14ac:dyDescent="0.25">
      <c r="CZ3517" s="2"/>
    </row>
    <row r="3518" spans="104:104" x14ac:dyDescent="0.25">
      <c r="CZ3518" s="2"/>
    </row>
    <row r="3519" spans="104:104" x14ac:dyDescent="0.25">
      <c r="CZ3519" s="2"/>
    </row>
    <row r="3520" spans="104:104" x14ac:dyDescent="0.25">
      <c r="CZ3520" s="2"/>
    </row>
    <row r="3521" spans="104:104" x14ac:dyDescent="0.25">
      <c r="CZ3521" s="2"/>
    </row>
    <row r="3522" spans="104:104" x14ac:dyDescent="0.25">
      <c r="CZ3522" s="2"/>
    </row>
    <row r="3523" spans="104:104" x14ac:dyDescent="0.25">
      <c r="CZ3523" s="2"/>
    </row>
    <row r="3524" spans="104:104" x14ac:dyDescent="0.25">
      <c r="CZ3524" s="2"/>
    </row>
    <row r="3525" spans="104:104" x14ac:dyDescent="0.25">
      <c r="CZ3525" s="2"/>
    </row>
    <row r="3526" spans="104:104" x14ac:dyDescent="0.25">
      <c r="CZ3526" s="2"/>
    </row>
    <row r="3527" spans="104:104" x14ac:dyDescent="0.25">
      <c r="CZ3527" s="2"/>
    </row>
    <row r="3528" spans="104:104" x14ac:dyDescent="0.25">
      <c r="CZ3528" s="2"/>
    </row>
    <row r="3529" spans="104:104" x14ac:dyDescent="0.25">
      <c r="CZ3529" s="2"/>
    </row>
    <row r="3530" spans="104:104" x14ac:dyDescent="0.25">
      <c r="CZ3530" s="2"/>
    </row>
    <row r="3531" spans="104:104" x14ac:dyDescent="0.25">
      <c r="CZ3531" s="2"/>
    </row>
    <row r="3532" spans="104:104" x14ac:dyDescent="0.25">
      <c r="CZ3532" s="2"/>
    </row>
    <row r="3533" spans="104:104" x14ac:dyDescent="0.25">
      <c r="CZ3533" s="2"/>
    </row>
    <row r="3534" spans="104:104" x14ac:dyDescent="0.25">
      <c r="CZ3534" s="2"/>
    </row>
    <row r="3535" spans="104:104" x14ac:dyDescent="0.25">
      <c r="CZ3535" s="2"/>
    </row>
    <row r="3536" spans="104:104" x14ac:dyDescent="0.25">
      <c r="CZ3536" s="2"/>
    </row>
    <row r="3537" spans="104:104" x14ac:dyDescent="0.25">
      <c r="CZ3537" s="2"/>
    </row>
    <row r="3538" spans="104:104" x14ac:dyDescent="0.25">
      <c r="CZ3538" s="2"/>
    </row>
    <row r="3539" spans="104:104" x14ac:dyDescent="0.25">
      <c r="CZ3539" s="2"/>
    </row>
    <row r="3540" spans="104:104" x14ac:dyDescent="0.25">
      <c r="CZ3540" s="2"/>
    </row>
    <row r="3541" spans="104:104" x14ac:dyDescent="0.25">
      <c r="CZ3541" s="2"/>
    </row>
    <row r="3542" spans="104:104" x14ac:dyDescent="0.25">
      <c r="CZ3542" s="2"/>
    </row>
    <row r="3543" spans="104:104" x14ac:dyDescent="0.25">
      <c r="CZ3543" s="2"/>
    </row>
    <row r="3544" spans="104:104" x14ac:dyDescent="0.25">
      <c r="CZ3544" s="2"/>
    </row>
    <row r="3545" spans="104:104" x14ac:dyDescent="0.25">
      <c r="CZ3545" s="2"/>
    </row>
    <row r="3546" spans="104:104" x14ac:dyDescent="0.25">
      <c r="CZ3546" s="2"/>
    </row>
    <row r="3547" spans="104:104" x14ac:dyDescent="0.25">
      <c r="CZ3547" s="2"/>
    </row>
    <row r="3548" spans="104:104" x14ac:dyDescent="0.25">
      <c r="CZ3548" s="2"/>
    </row>
    <row r="3549" spans="104:104" x14ac:dyDescent="0.25">
      <c r="CZ3549" s="2"/>
    </row>
    <row r="3550" spans="104:104" x14ac:dyDescent="0.25">
      <c r="CZ3550" s="2"/>
    </row>
    <row r="3551" spans="104:104" x14ac:dyDescent="0.25">
      <c r="CZ3551" s="2"/>
    </row>
    <row r="3552" spans="104:104" x14ac:dyDescent="0.25">
      <c r="CZ3552" s="2"/>
    </row>
    <row r="3553" spans="104:104" x14ac:dyDescent="0.25">
      <c r="CZ3553" s="2"/>
    </row>
    <row r="3554" spans="104:104" x14ac:dyDescent="0.25">
      <c r="CZ3554" s="2"/>
    </row>
    <row r="3555" spans="104:104" x14ac:dyDescent="0.25">
      <c r="CZ3555" s="2"/>
    </row>
    <row r="3556" spans="104:104" x14ac:dyDescent="0.25">
      <c r="CZ3556" s="2"/>
    </row>
    <row r="3557" spans="104:104" x14ac:dyDescent="0.25">
      <c r="CZ3557" s="2"/>
    </row>
    <row r="3558" spans="104:104" x14ac:dyDescent="0.25">
      <c r="CZ3558" s="2"/>
    </row>
    <row r="3559" spans="104:104" x14ac:dyDescent="0.25">
      <c r="CZ3559" s="2"/>
    </row>
    <row r="3560" spans="104:104" x14ac:dyDescent="0.25">
      <c r="CZ3560" s="2"/>
    </row>
    <row r="3561" spans="104:104" x14ac:dyDescent="0.25">
      <c r="CZ3561" s="2"/>
    </row>
    <row r="3562" spans="104:104" x14ac:dyDescent="0.25">
      <c r="CZ3562" s="2"/>
    </row>
    <row r="3563" spans="104:104" x14ac:dyDescent="0.25">
      <c r="CZ3563" s="2"/>
    </row>
    <row r="3564" spans="104:104" x14ac:dyDescent="0.25">
      <c r="CZ3564" s="2"/>
    </row>
    <row r="3565" spans="104:104" x14ac:dyDescent="0.25">
      <c r="CZ3565" s="2"/>
    </row>
    <row r="3566" spans="104:104" x14ac:dyDescent="0.25">
      <c r="CZ3566" s="2"/>
    </row>
    <row r="3567" spans="104:104" x14ac:dyDescent="0.25">
      <c r="CZ3567" s="2"/>
    </row>
    <row r="3568" spans="104:104" x14ac:dyDescent="0.25">
      <c r="CZ3568" s="2"/>
    </row>
    <row r="3569" spans="104:104" x14ac:dyDescent="0.25">
      <c r="CZ3569" s="2"/>
    </row>
    <row r="3570" spans="104:104" x14ac:dyDescent="0.25">
      <c r="CZ3570" s="2"/>
    </row>
    <row r="3571" spans="104:104" x14ac:dyDescent="0.25">
      <c r="CZ3571" s="2"/>
    </row>
    <row r="3572" spans="104:104" x14ac:dyDescent="0.25">
      <c r="CZ3572" s="2"/>
    </row>
    <row r="3573" spans="104:104" x14ac:dyDescent="0.25">
      <c r="CZ3573" s="2"/>
    </row>
    <row r="3574" spans="104:104" x14ac:dyDescent="0.25">
      <c r="CZ3574" s="2"/>
    </row>
    <row r="3575" spans="104:104" x14ac:dyDescent="0.25">
      <c r="CZ3575" s="2"/>
    </row>
    <row r="3576" spans="104:104" x14ac:dyDescent="0.25">
      <c r="CZ3576" s="2"/>
    </row>
    <row r="3577" spans="104:104" x14ac:dyDescent="0.25">
      <c r="CZ3577" s="2"/>
    </row>
    <row r="3578" spans="104:104" x14ac:dyDescent="0.25">
      <c r="CZ3578" s="2"/>
    </row>
    <row r="3579" spans="104:104" x14ac:dyDescent="0.25">
      <c r="CZ3579" s="2"/>
    </row>
    <row r="3580" spans="104:104" x14ac:dyDescent="0.25">
      <c r="CZ3580" s="2"/>
    </row>
    <row r="3581" spans="104:104" x14ac:dyDescent="0.25">
      <c r="CZ3581" s="2"/>
    </row>
    <row r="3582" spans="104:104" x14ac:dyDescent="0.25">
      <c r="CZ3582" s="2"/>
    </row>
    <row r="3583" spans="104:104" x14ac:dyDescent="0.25">
      <c r="CZ3583" s="2"/>
    </row>
    <row r="3584" spans="104:104" x14ac:dyDescent="0.25">
      <c r="CZ3584" s="2"/>
    </row>
    <row r="3585" spans="104:104" x14ac:dyDescent="0.25">
      <c r="CZ3585" s="2"/>
    </row>
    <row r="3586" spans="104:104" x14ac:dyDescent="0.25">
      <c r="CZ3586" s="2"/>
    </row>
    <row r="3587" spans="104:104" x14ac:dyDescent="0.25">
      <c r="CZ3587" s="2"/>
    </row>
    <row r="3588" spans="104:104" x14ac:dyDescent="0.25">
      <c r="CZ3588" s="2"/>
    </row>
    <row r="3589" spans="104:104" x14ac:dyDescent="0.25">
      <c r="CZ3589" s="2"/>
    </row>
    <row r="3590" spans="104:104" x14ac:dyDescent="0.25">
      <c r="CZ3590" s="2"/>
    </row>
    <row r="3591" spans="104:104" x14ac:dyDescent="0.25">
      <c r="CZ3591" s="2"/>
    </row>
    <row r="3592" spans="104:104" x14ac:dyDescent="0.25">
      <c r="CZ3592" s="2"/>
    </row>
    <row r="3593" spans="104:104" x14ac:dyDescent="0.25">
      <c r="CZ3593" s="2"/>
    </row>
    <row r="3594" spans="104:104" x14ac:dyDescent="0.25">
      <c r="CZ3594" s="2"/>
    </row>
    <row r="3595" spans="104:104" x14ac:dyDescent="0.25">
      <c r="CZ3595" s="2"/>
    </row>
    <row r="3596" spans="104:104" x14ac:dyDescent="0.25">
      <c r="CZ3596" s="2"/>
    </row>
    <row r="3597" spans="104:104" x14ac:dyDescent="0.25">
      <c r="CZ3597" s="2"/>
    </row>
    <row r="3598" spans="104:104" x14ac:dyDescent="0.25">
      <c r="CZ3598" s="2"/>
    </row>
    <row r="3599" spans="104:104" x14ac:dyDescent="0.25">
      <c r="CZ3599" s="2"/>
    </row>
    <row r="3600" spans="104:104" x14ac:dyDescent="0.25">
      <c r="CZ3600" s="2"/>
    </row>
    <row r="3601" spans="104:104" x14ac:dyDescent="0.25">
      <c r="CZ3601" s="2"/>
    </row>
    <row r="3602" spans="104:104" x14ac:dyDescent="0.25">
      <c r="CZ3602" s="2"/>
    </row>
    <row r="3603" spans="104:104" x14ac:dyDescent="0.25">
      <c r="CZ3603" s="2"/>
    </row>
    <row r="3604" spans="104:104" x14ac:dyDescent="0.25">
      <c r="CZ3604" s="2"/>
    </row>
    <row r="3605" spans="104:104" x14ac:dyDescent="0.25">
      <c r="CZ3605" s="2"/>
    </row>
    <row r="3606" spans="104:104" x14ac:dyDescent="0.25">
      <c r="CZ3606" s="2"/>
    </row>
    <row r="3607" spans="104:104" x14ac:dyDescent="0.25">
      <c r="CZ3607" s="2"/>
    </row>
    <row r="3608" spans="104:104" x14ac:dyDescent="0.25">
      <c r="CZ3608" s="2"/>
    </row>
    <row r="3609" spans="104:104" x14ac:dyDescent="0.25">
      <c r="CZ3609" s="2"/>
    </row>
    <row r="3610" spans="104:104" x14ac:dyDescent="0.25">
      <c r="CZ3610" s="2"/>
    </row>
    <row r="3611" spans="104:104" x14ac:dyDescent="0.25">
      <c r="CZ3611" s="2"/>
    </row>
    <row r="3612" spans="104:104" x14ac:dyDescent="0.25">
      <c r="CZ3612" s="2"/>
    </row>
    <row r="3613" spans="104:104" x14ac:dyDescent="0.25">
      <c r="CZ3613" s="2"/>
    </row>
    <row r="3614" spans="104:104" x14ac:dyDescent="0.25">
      <c r="CZ3614" s="2"/>
    </row>
    <row r="3615" spans="104:104" x14ac:dyDescent="0.25">
      <c r="CZ3615" s="2"/>
    </row>
    <row r="3616" spans="104:104" x14ac:dyDescent="0.25">
      <c r="CZ3616" s="2"/>
    </row>
    <row r="3617" spans="104:104" x14ac:dyDescent="0.25">
      <c r="CZ3617" s="2"/>
    </row>
    <row r="3618" spans="104:104" x14ac:dyDescent="0.25">
      <c r="CZ3618" s="2"/>
    </row>
    <row r="3619" spans="104:104" x14ac:dyDescent="0.25">
      <c r="CZ3619" s="2"/>
    </row>
    <row r="3620" spans="104:104" x14ac:dyDescent="0.25">
      <c r="CZ3620" s="2"/>
    </row>
    <row r="3621" spans="104:104" x14ac:dyDescent="0.25">
      <c r="CZ3621" s="2"/>
    </row>
    <row r="3622" spans="104:104" x14ac:dyDescent="0.25">
      <c r="CZ3622" s="2"/>
    </row>
    <row r="3623" spans="104:104" x14ac:dyDescent="0.25">
      <c r="CZ3623" s="2"/>
    </row>
    <row r="3624" spans="104:104" x14ac:dyDescent="0.25">
      <c r="CZ3624" s="2"/>
    </row>
    <row r="3625" spans="104:104" x14ac:dyDescent="0.25">
      <c r="CZ3625" s="2"/>
    </row>
    <row r="3626" spans="104:104" x14ac:dyDescent="0.25">
      <c r="CZ3626" s="2"/>
    </row>
    <row r="3627" spans="104:104" x14ac:dyDescent="0.25">
      <c r="CZ3627" s="2"/>
    </row>
    <row r="3628" spans="104:104" x14ac:dyDescent="0.25">
      <c r="CZ3628" s="2"/>
    </row>
    <row r="3629" spans="104:104" x14ac:dyDescent="0.25">
      <c r="CZ3629" s="2"/>
    </row>
    <row r="3630" spans="104:104" x14ac:dyDescent="0.25">
      <c r="CZ3630" s="2"/>
    </row>
    <row r="3631" spans="104:104" x14ac:dyDescent="0.25">
      <c r="CZ3631" s="2"/>
    </row>
    <row r="3632" spans="104:104" x14ac:dyDescent="0.25">
      <c r="CZ3632" s="2"/>
    </row>
    <row r="3633" spans="104:104" x14ac:dyDescent="0.25">
      <c r="CZ3633" s="2"/>
    </row>
    <row r="3634" spans="104:104" x14ac:dyDescent="0.25">
      <c r="CZ3634" s="2"/>
    </row>
    <row r="3635" spans="104:104" x14ac:dyDescent="0.25">
      <c r="CZ3635" s="2"/>
    </row>
    <row r="3636" spans="104:104" x14ac:dyDescent="0.25">
      <c r="CZ3636" s="2"/>
    </row>
    <row r="3637" spans="104:104" x14ac:dyDescent="0.25">
      <c r="CZ3637" s="2"/>
    </row>
    <row r="3638" spans="104:104" x14ac:dyDescent="0.25">
      <c r="CZ3638" s="2"/>
    </row>
    <row r="3639" spans="104:104" x14ac:dyDescent="0.25">
      <c r="CZ3639" s="2"/>
    </row>
    <row r="3640" spans="104:104" x14ac:dyDescent="0.25">
      <c r="CZ3640" s="2"/>
    </row>
    <row r="3641" spans="104:104" x14ac:dyDescent="0.25">
      <c r="CZ3641" s="2"/>
    </row>
    <row r="3642" spans="104:104" x14ac:dyDescent="0.25">
      <c r="CZ3642" s="2"/>
    </row>
    <row r="3643" spans="104:104" x14ac:dyDescent="0.25">
      <c r="CZ3643" s="2"/>
    </row>
    <row r="3644" spans="104:104" x14ac:dyDescent="0.25">
      <c r="CZ3644" s="2"/>
    </row>
    <row r="3645" spans="104:104" x14ac:dyDescent="0.25">
      <c r="CZ3645" s="2"/>
    </row>
    <row r="3646" spans="104:104" x14ac:dyDescent="0.25">
      <c r="CZ3646" s="2"/>
    </row>
    <row r="3647" spans="104:104" x14ac:dyDescent="0.25">
      <c r="CZ3647" s="2"/>
    </row>
    <row r="3648" spans="104:104" x14ac:dyDescent="0.25">
      <c r="CZ3648" s="2"/>
    </row>
    <row r="3649" spans="104:104" x14ac:dyDescent="0.25">
      <c r="CZ3649" s="2"/>
    </row>
    <row r="3650" spans="104:104" x14ac:dyDescent="0.25">
      <c r="CZ3650" s="2"/>
    </row>
    <row r="3651" spans="104:104" x14ac:dyDescent="0.25">
      <c r="CZ3651" s="2"/>
    </row>
    <row r="3652" spans="104:104" x14ac:dyDescent="0.25">
      <c r="CZ3652" s="2"/>
    </row>
    <row r="3653" spans="104:104" x14ac:dyDescent="0.25">
      <c r="CZ3653" s="2"/>
    </row>
    <row r="3654" spans="104:104" x14ac:dyDescent="0.25">
      <c r="CZ3654" s="2"/>
    </row>
    <row r="3655" spans="104:104" x14ac:dyDescent="0.25">
      <c r="CZ3655" s="2"/>
    </row>
    <row r="3656" spans="104:104" x14ac:dyDescent="0.25">
      <c r="CZ3656" s="2"/>
    </row>
    <row r="3657" spans="104:104" x14ac:dyDescent="0.25">
      <c r="CZ3657" s="2"/>
    </row>
    <row r="3658" spans="104:104" x14ac:dyDescent="0.25">
      <c r="CZ3658" s="2"/>
    </row>
    <row r="3659" spans="104:104" x14ac:dyDescent="0.25">
      <c r="CZ3659" s="2"/>
    </row>
    <row r="3660" spans="104:104" x14ac:dyDescent="0.25">
      <c r="CZ3660" s="2"/>
    </row>
    <row r="3661" spans="104:104" x14ac:dyDescent="0.25">
      <c r="CZ3661" s="2"/>
    </row>
    <row r="3662" spans="104:104" x14ac:dyDescent="0.25">
      <c r="CZ3662" s="2"/>
    </row>
    <row r="3663" spans="104:104" x14ac:dyDescent="0.25">
      <c r="CZ3663" s="2"/>
    </row>
    <row r="3664" spans="104:104" x14ac:dyDescent="0.25">
      <c r="CZ3664" s="2"/>
    </row>
    <row r="3665" spans="104:104" x14ac:dyDescent="0.25">
      <c r="CZ3665" s="2"/>
    </row>
    <row r="3666" spans="104:104" x14ac:dyDescent="0.25">
      <c r="CZ3666" s="2"/>
    </row>
    <row r="3667" spans="104:104" x14ac:dyDescent="0.25">
      <c r="CZ3667" s="2"/>
    </row>
    <row r="3668" spans="104:104" x14ac:dyDescent="0.25">
      <c r="CZ3668" s="2"/>
    </row>
    <row r="3669" spans="104:104" x14ac:dyDescent="0.25">
      <c r="CZ3669" s="2"/>
    </row>
    <row r="3670" spans="104:104" x14ac:dyDescent="0.25">
      <c r="CZ3670" s="2"/>
    </row>
    <row r="3671" spans="104:104" x14ac:dyDescent="0.25">
      <c r="CZ3671" s="2"/>
    </row>
    <row r="3672" spans="104:104" x14ac:dyDescent="0.25">
      <c r="CZ3672" s="2"/>
    </row>
    <row r="3673" spans="104:104" x14ac:dyDescent="0.25">
      <c r="CZ3673" s="2"/>
    </row>
    <row r="3674" spans="104:104" x14ac:dyDescent="0.25">
      <c r="CZ3674" s="2"/>
    </row>
    <row r="3675" spans="104:104" x14ac:dyDescent="0.25">
      <c r="CZ3675" s="2"/>
    </row>
    <row r="3676" spans="104:104" x14ac:dyDescent="0.25">
      <c r="CZ3676" s="2"/>
    </row>
    <row r="3677" spans="104:104" x14ac:dyDescent="0.25">
      <c r="CZ3677" s="2"/>
    </row>
    <row r="3678" spans="104:104" x14ac:dyDescent="0.25">
      <c r="CZ3678" s="2"/>
    </row>
    <row r="3679" spans="104:104" x14ac:dyDescent="0.25">
      <c r="CZ3679" s="2"/>
    </row>
    <row r="3680" spans="104:104" x14ac:dyDescent="0.25">
      <c r="CZ3680" s="2"/>
    </row>
    <row r="3681" spans="104:104" x14ac:dyDescent="0.25">
      <c r="CZ3681" s="2"/>
    </row>
    <row r="3682" spans="104:104" x14ac:dyDescent="0.25">
      <c r="CZ3682" s="2"/>
    </row>
    <row r="3683" spans="104:104" x14ac:dyDescent="0.25">
      <c r="CZ3683" s="2"/>
    </row>
    <row r="3684" spans="104:104" x14ac:dyDescent="0.25">
      <c r="CZ3684" s="2"/>
    </row>
    <row r="3685" spans="104:104" x14ac:dyDescent="0.25">
      <c r="CZ3685" s="2"/>
    </row>
    <row r="3686" spans="104:104" x14ac:dyDescent="0.25">
      <c r="CZ3686" s="2"/>
    </row>
    <row r="3687" spans="104:104" x14ac:dyDescent="0.25">
      <c r="CZ3687" s="2"/>
    </row>
    <row r="3688" spans="104:104" x14ac:dyDescent="0.25">
      <c r="CZ3688" s="2"/>
    </row>
    <row r="3689" spans="104:104" x14ac:dyDescent="0.25">
      <c r="CZ3689" s="2"/>
    </row>
    <row r="3690" spans="104:104" x14ac:dyDescent="0.25">
      <c r="CZ3690" s="2"/>
    </row>
    <row r="3691" spans="104:104" x14ac:dyDescent="0.25">
      <c r="CZ3691" s="2"/>
    </row>
    <row r="3692" spans="104:104" x14ac:dyDescent="0.25">
      <c r="CZ3692" s="2"/>
    </row>
    <row r="3693" spans="104:104" x14ac:dyDescent="0.25">
      <c r="CZ3693" s="2"/>
    </row>
    <row r="3694" spans="104:104" x14ac:dyDescent="0.25">
      <c r="CZ3694" s="2"/>
    </row>
    <row r="3695" spans="104:104" x14ac:dyDescent="0.25">
      <c r="CZ3695" s="2"/>
    </row>
    <row r="3696" spans="104:104" x14ac:dyDescent="0.25">
      <c r="CZ3696" s="2"/>
    </row>
    <row r="3697" spans="104:104" x14ac:dyDescent="0.25">
      <c r="CZ3697" s="2"/>
    </row>
    <row r="3698" spans="104:104" x14ac:dyDescent="0.25">
      <c r="CZ3698" s="2"/>
    </row>
    <row r="3699" spans="104:104" x14ac:dyDescent="0.25">
      <c r="CZ3699" s="2"/>
    </row>
    <row r="3700" spans="104:104" x14ac:dyDescent="0.25">
      <c r="CZ3700" s="2"/>
    </row>
    <row r="3701" spans="104:104" x14ac:dyDescent="0.25">
      <c r="CZ3701" s="2"/>
    </row>
    <row r="3702" spans="104:104" x14ac:dyDescent="0.25">
      <c r="CZ3702" s="2"/>
    </row>
    <row r="3703" spans="104:104" x14ac:dyDescent="0.25">
      <c r="CZ3703" s="2"/>
    </row>
    <row r="3704" spans="104:104" x14ac:dyDescent="0.25">
      <c r="CZ3704" s="2"/>
    </row>
    <row r="3705" spans="104:104" x14ac:dyDescent="0.25">
      <c r="CZ3705" s="2"/>
    </row>
    <row r="3706" spans="104:104" x14ac:dyDescent="0.25">
      <c r="CZ3706" s="2"/>
    </row>
    <row r="3707" spans="104:104" x14ac:dyDescent="0.25">
      <c r="CZ3707" s="2"/>
    </row>
    <row r="3708" spans="104:104" x14ac:dyDescent="0.25">
      <c r="CZ3708" s="2"/>
    </row>
    <row r="3709" spans="104:104" x14ac:dyDescent="0.25">
      <c r="CZ3709" s="2"/>
    </row>
    <row r="3710" spans="104:104" x14ac:dyDescent="0.25">
      <c r="CZ3710" s="2"/>
    </row>
    <row r="3711" spans="104:104" x14ac:dyDescent="0.25">
      <c r="CZ3711" s="2"/>
    </row>
    <row r="3712" spans="104:104" x14ac:dyDescent="0.25">
      <c r="CZ3712" s="2"/>
    </row>
    <row r="3713" spans="104:104" x14ac:dyDescent="0.25">
      <c r="CZ3713" s="2"/>
    </row>
    <row r="3714" spans="104:104" x14ac:dyDescent="0.25">
      <c r="CZ3714" s="2"/>
    </row>
    <row r="3715" spans="104:104" x14ac:dyDescent="0.25">
      <c r="CZ3715" s="2"/>
    </row>
    <row r="3716" spans="104:104" x14ac:dyDescent="0.25">
      <c r="CZ3716" s="2"/>
    </row>
    <row r="3717" spans="104:104" x14ac:dyDescent="0.25">
      <c r="CZ3717" s="2"/>
    </row>
    <row r="3718" spans="104:104" x14ac:dyDescent="0.25">
      <c r="CZ3718" s="2"/>
    </row>
    <row r="3719" spans="104:104" x14ac:dyDescent="0.25">
      <c r="CZ3719" s="2"/>
    </row>
    <row r="3720" spans="104:104" x14ac:dyDescent="0.25">
      <c r="CZ3720" s="2"/>
    </row>
    <row r="3721" spans="104:104" x14ac:dyDescent="0.25">
      <c r="CZ3721" s="2"/>
    </row>
    <row r="3722" spans="104:104" x14ac:dyDescent="0.25">
      <c r="CZ3722" s="2"/>
    </row>
    <row r="3723" spans="104:104" x14ac:dyDescent="0.25">
      <c r="CZ3723" s="2"/>
    </row>
    <row r="3724" spans="104:104" x14ac:dyDescent="0.25">
      <c r="CZ3724" s="2"/>
    </row>
    <row r="3725" spans="104:104" x14ac:dyDescent="0.25">
      <c r="CZ3725" s="2"/>
    </row>
    <row r="3726" spans="104:104" x14ac:dyDescent="0.25">
      <c r="CZ3726" s="2"/>
    </row>
    <row r="3727" spans="104:104" x14ac:dyDescent="0.25">
      <c r="CZ3727" s="2"/>
    </row>
    <row r="3728" spans="104:104" x14ac:dyDescent="0.25">
      <c r="CZ3728" s="2"/>
    </row>
    <row r="3729" spans="104:104" x14ac:dyDescent="0.25">
      <c r="CZ3729" s="2"/>
    </row>
    <row r="3730" spans="104:104" x14ac:dyDescent="0.25">
      <c r="CZ3730" s="2"/>
    </row>
    <row r="3731" spans="104:104" x14ac:dyDescent="0.25">
      <c r="CZ3731" s="2"/>
    </row>
    <row r="3732" spans="104:104" x14ac:dyDescent="0.25">
      <c r="CZ3732" s="2"/>
    </row>
    <row r="3733" spans="104:104" x14ac:dyDescent="0.25">
      <c r="CZ3733" s="2"/>
    </row>
    <row r="3734" spans="104:104" x14ac:dyDescent="0.25">
      <c r="CZ3734" s="2"/>
    </row>
    <row r="3735" spans="104:104" x14ac:dyDescent="0.25">
      <c r="CZ3735" s="2"/>
    </row>
    <row r="3736" spans="104:104" x14ac:dyDescent="0.25">
      <c r="CZ3736" s="2"/>
    </row>
    <row r="3737" spans="104:104" x14ac:dyDescent="0.25">
      <c r="CZ3737" s="2"/>
    </row>
    <row r="3738" spans="104:104" x14ac:dyDescent="0.25">
      <c r="CZ3738" s="2"/>
    </row>
    <row r="3739" spans="104:104" x14ac:dyDescent="0.25">
      <c r="CZ3739" s="2"/>
    </row>
    <row r="3740" spans="104:104" x14ac:dyDescent="0.25">
      <c r="CZ3740" s="2"/>
    </row>
    <row r="3741" spans="104:104" x14ac:dyDescent="0.25">
      <c r="CZ3741" s="2"/>
    </row>
    <row r="3742" spans="104:104" x14ac:dyDescent="0.25">
      <c r="CZ3742" s="2"/>
    </row>
    <row r="3743" spans="104:104" x14ac:dyDescent="0.25">
      <c r="CZ3743" s="2"/>
    </row>
    <row r="3744" spans="104:104" x14ac:dyDescent="0.25">
      <c r="CZ3744" s="2"/>
    </row>
    <row r="3745" spans="104:104" x14ac:dyDescent="0.25">
      <c r="CZ3745" s="2"/>
    </row>
    <row r="3746" spans="104:104" x14ac:dyDescent="0.25">
      <c r="CZ3746" s="2"/>
    </row>
    <row r="3747" spans="104:104" x14ac:dyDescent="0.25">
      <c r="CZ3747" s="2"/>
    </row>
    <row r="3748" spans="104:104" x14ac:dyDescent="0.25">
      <c r="CZ3748" s="2"/>
    </row>
    <row r="3749" spans="104:104" x14ac:dyDescent="0.25">
      <c r="CZ3749" s="2"/>
    </row>
    <row r="3750" spans="104:104" x14ac:dyDescent="0.25">
      <c r="CZ3750" s="2"/>
    </row>
    <row r="3751" spans="104:104" x14ac:dyDescent="0.25">
      <c r="CZ3751" s="2"/>
    </row>
    <row r="3752" spans="104:104" x14ac:dyDescent="0.25">
      <c r="CZ3752" s="2"/>
    </row>
    <row r="3753" spans="104:104" x14ac:dyDescent="0.25">
      <c r="CZ3753" s="2"/>
    </row>
    <row r="3754" spans="104:104" x14ac:dyDescent="0.25">
      <c r="CZ3754" s="2"/>
    </row>
    <row r="3755" spans="104:104" x14ac:dyDescent="0.25">
      <c r="CZ3755" s="2"/>
    </row>
    <row r="3756" spans="104:104" x14ac:dyDescent="0.25">
      <c r="CZ3756" s="2"/>
    </row>
    <row r="3757" spans="104:104" x14ac:dyDescent="0.25">
      <c r="CZ3757" s="2"/>
    </row>
    <row r="3758" spans="104:104" x14ac:dyDescent="0.25">
      <c r="CZ3758" s="2"/>
    </row>
    <row r="3759" spans="104:104" x14ac:dyDescent="0.25">
      <c r="CZ3759" s="2"/>
    </row>
    <row r="3760" spans="104:104" x14ac:dyDescent="0.25">
      <c r="CZ3760" s="2"/>
    </row>
    <row r="3761" spans="104:104" x14ac:dyDescent="0.25">
      <c r="CZ3761" s="2"/>
    </row>
    <row r="3762" spans="104:104" x14ac:dyDescent="0.25">
      <c r="CZ3762" s="2"/>
    </row>
    <row r="3763" spans="104:104" x14ac:dyDescent="0.25">
      <c r="CZ3763" s="2"/>
    </row>
    <row r="3764" spans="104:104" x14ac:dyDescent="0.25">
      <c r="CZ3764" s="2"/>
    </row>
    <row r="3765" spans="104:104" x14ac:dyDescent="0.25">
      <c r="CZ3765" s="2"/>
    </row>
    <row r="3766" spans="104:104" x14ac:dyDescent="0.25">
      <c r="CZ3766" s="2"/>
    </row>
    <row r="3767" spans="104:104" x14ac:dyDescent="0.25">
      <c r="CZ3767" s="2"/>
    </row>
    <row r="3768" spans="104:104" x14ac:dyDescent="0.25">
      <c r="CZ3768" s="2"/>
    </row>
    <row r="3769" spans="104:104" x14ac:dyDescent="0.25">
      <c r="CZ3769" s="2"/>
    </row>
    <row r="3770" spans="104:104" x14ac:dyDescent="0.25">
      <c r="CZ3770" s="2"/>
    </row>
    <row r="3771" spans="104:104" x14ac:dyDescent="0.25">
      <c r="CZ3771" s="2"/>
    </row>
    <row r="3772" spans="104:104" x14ac:dyDescent="0.25">
      <c r="CZ3772" s="2"/>
    </row>
    <row r="3773" spans="104:104" x14ac:dyDescent="0.25">
      <c r="CZ3773" s="2"/>
    </row>
    <row r="3774" spans="104:104" x14ac:dyDescent="0.25">
      <c r="CZ3774" s="2"/>
    </row>
    <row r="3775" spans="104:104" x14ac:dyDescent="0.25">
      <c r="CZ3775" s="2"/>
    </row>
    <row r="3776" spans="104:104" x14ac:dyDescent="0.25">
      <c r="CZ3776" s="2"/>
    </row>
    <row r="3777" spans="104:104" x14ac:dyDescent="0.25">
      <c r="CZ3777" s="2"/>
    </row>
    <row r="3778" spans="104:104" x14ac:dyDescent="0.25">
      <c r="CZ3778" s="2"/>
    </row>
    <row r="3779" spans="104:104" x14ac:dyDescent="0.25">
      <c r="CZ3779" s="2"/>
    </row>
    <row r="3780" spans="104:104" x14ac:dyDescent="0.25">
      <c r="CZ3780" s="2"/>
    </row>
    <row r="3781" spans="104:104" x14ac:dyDescent="0.25">
      <c r="CZ3781" s="2"/>
    </row>
    <row r="3782" spans="104:104" x14ac:dyDescent="0.25">
      <c r="CZ3782" s="2"/>
    </row>
    <row r="3783" spans="104:104" x14ac:dyDescent="0.25">
      <c r="CZ3783" s="2"/>
    </row>
    <row r="3784" spans="104:104" x14ac:dyDescent="0.25">
      <c r="CZ3784" s="2"/>
    </row>
    <row r="3785" spans="104:104" x14ac:dyDescent="0.25">
      <c r="CZ3785" s="2"/>
    </row>
    <row r="3786" spans="104:104" x14ac:dyDescent="0.25">
      <c r="CZ3786" s="2"/>
    </row>
    <row r="3787" spans="104:104" x14ac:dyDescent="0.25">
      <c r="CZ3787" s="2"/>
    </row>
    <row r="3788" spans="104:104" x14ac:dyDescent="0.25">
      <c r="CZ3788" s="2"/>
    </row>
    <row r="3789" spans="104:104" x14ac:dyDescent="0.25">
      <c r="CZ3789" s="2"/>
    </row>
    <row r="3790" spans="104:104" x14ac:dyDescent="0.25">
      <c r="CZ3790" s="2"/>
    </row>
    <row r="3791" spans="104:104" x14ac:dyDescent="0.25">
      <c r="CZ3791" s="2"/>
    </row>
    <row r="3792" spans="104:104" x14ac:dyDescent="0.25">
      <c r="CZ3792" s="2"/>
    </row>
    <row r="3793" spans="104:104" x14ac:dyDescent="0.25">
      <c r="CZ3793" s="2"/>
    </row>
    <row r="3794" spans="104:104" x14ac:dyDescent="0.25">
      <c r="CZ3794" s="2"/>
    </row>
    <row r="3795" spans="104:104" x14ac:dyDescent="0.25">
      <c r="CZ3795" s="2"/>
    </row>
    <row r="3796" spans="104:104" x14ac:dyDescent="0.25">
      <c r="CZ3796" s="2"/>
    </row>
    <row r="3797" spans="104:104" x14ac:dyDescent="0.25">
      <c r="CZ3797" s="2"/>
    </row>
    <row r="3798" spans="104:104" x14ac:dyDescent="0.25">
      <c r="CZ3798" s="2"/>
    </row>
    <row r="3799" spans="104:104" x14ac:dyDescent="0.25">
      <c r="CZ3799" s="2"/>
    </row>
    <row r="3800" spans="104:104" x14ac:dyDescent="0.25">
      <c r="CZ3800" s="2"/>
    </row>
    <row r="3801" spans="104:104" x14ac:dyDescent="0.25">
      <c r="CZ3801" s="2"/>
    </row>
    <row r="3802" spans="104:104" x14ac:dyDescent="0.25">
      <c r="CZ3802" s="2"/>
    </row>
    <row r="3803" spans="104:104" x14ac:dyDescent="0.25">
      <c r="CZ3803" s="2"/>
    </row>
    <row r="3804" spans="104:104" x14ac:dyDescent="0.25">
      <c r="CZ3804" s="2"/>
    </row>
    <row r="3805" spans="104:104" x14ac:dyDescent="0.25">
      <c r="CZ3805" s="2"/>
    </row>
    <row r="3806" spans="104:104" x14ac:dyDescent="0.25">
      <c r="CZ3806" s="2"/>
    </row>
    <row r="3807" spans="104:104" x14ac:dyDescent="0.25">
      <c r="CZ3807" s="2"/>
    </row>
    <row r="3808" spans="104:104" x14ac:dyDescent="0.25">
      <c r="CZ3808" s="2"/>
    </row>
    <row r="3809" spans="104:104" x14ac:dyDescent="0.25">
      <c r="CZ3809" s="2"/>
    </row>
    <row r="3810" spans="104:104" x14ac:dyDescent="0.25">
      <c r="CZ3810" s="2"/>
    </row>
    <row r="3811" spans="104:104" x14ac:dyDescent="0.25">
      <c r="CZ3811" s="2"/>
    </row>
    <row r="3812" spans="104:104" x14ac:dyDescent="0.25">
      <c r="CZ3812" s="2"/>
    </row>
    <row r="3813" spans="104:104" x14ac:dyDescent="0.25">
      <c r="CZ3813" s="2"/>
    </row>
    <row r="3814" spans="104:104" x14ac:dyDescent="0.25">
      <c r="CZ3814" s="2"/>
    </row>
    <row r="3815" spans="104:104" x14ac:dyDescent="0.25">
      <c r="CZ3815" s="2"/>
    </row>
    <row r="3816" spans="104:104" x14ac:dyDescent="0.25">
      <c r="CZ3816" s="2"/>
    </row>
    <row r="3817" spans="104:104" x14ac:dyDescent="0.25">
      <c r="CZ3817" s="2"/>
    </row>
    <row r="3818" spans="104:104" x14ac:dyDescent="0.25">
      <c r="CZ3818" s="2"/>
    </row>
    <row r="3819" spans="104:104" x14ac:dyDescent="0.25">
      <c r="CZ3819" s="2"/>
    </row>
    <row r="3820" spans="104:104" x14ac:dyDescent="0.25">
      <c r="CZ3820" s="2"/>
    </row>
    <row r="3821" spans="104:104" x14ac:dyDescent="0.25">
      <c r="CZ3821" s="2"/>
    </row>
    <row r="3822" spans="104:104" x14ac:dyDescent="0.25">
      <c r="CZ3822" s="2"/>
    </row>
    <row r="3823" spans="104:104" x14ac:dyDescent="0.25">
      <c r="CZ3823" s="2"/>
    </row>
    <row r="3824" spans="104:104" x14ac:dyDescent="0.25">
      <c r="CZ3824" s="2"/>
    </row>
    <row r="3825" spans="104:104" x14ac:dyDescent="0.25">
      <c r="CZ3825" s="2"/>
    </row>
    <row r="3826" spans="104:104" x14ac:dyDescent="0.25">
      <c r="CZ3826" s="2"/>
    </row>
    <row r="3827" spans="104:104" x14ac:dyDescent="0.25">
      <c r="CZ3827" s="2"/>
    </row>
    <row r="3828" spans="104:104" x14ac:dyDescent="0.25">
      <c r="CZ3828" s="2"/>
    </row>
    <row r="3829" spans="104:104" x14ac:dyDescent="0.25">
      <c r="CZ3829" s="2"/>
    </row>
    <row r="3830" spans="104:104" x14ac:dyDescent="0.25">
      <c r="CZ3830" s="2"/>
    </row>
    <row r="3831" spans="104:104" x14ac:dyDescent="0.25">
      <c r="CZ3831" s="2"/>
    </row>
    <row r="3832" spans="104:104" x14ac:dyDescent="0.25">
      <c r="CZ3832" s="2"/>
    </row>
    <row r="3833" spans="104:104" x14ac:dyDescent="0.25">
      <c r="CZ3833" s="2"/>
    </row>
    <row r="3834" spans="104:104" x14ac:dyDescent="0.25">
      <c r="CZ3834" s="2"/>
    </row>
    <row r="3835" spans="104:104" x14ac:dyDescent="0.25">
      <c r="CZ3835" s="2"/>
    </row>
    <row r="3836" spans="104:104" x14ac:dyDescent="0.25">
      <c r="CZ3836" s="2"/>
    </row>
    <row r="3837" spans="104:104" x14ac:dyDescent="0.25">
      <c r="CZ3837" s="2"/>
    </row>
    <row r="3838" spans="104:104" x14ac:dyDescent="0.25">
      <c r="CZ3838" s="2"/>
    </row>
    <row r="3839" spans="104:104" x14ac:dyDescent="0.25">
      <c r="CZ3839" s="2"/>
    </row>
    <row r="3840" spans="104:104" x14ac:dyDescent="0.25">
      <c r="CZ3840" s="2"/>
    </row>
    <row r="3841" spans="104:104" x14ac:dyDescent="0.25">
      <c r="CZ3841" s="2"/>
    </row>
    <row r="3842" spans="104:104" x14ac:dyDescent="0.25">
      <c r="CZ3842" s="2"/>
    </row>
    <row r="3843" spans="104:104" x14ac:dyDescent="0.25">
      <c r="CZ3843" s="2"/>
    </row>
    <row r="3844" spans="104:104" x14ac:dyDescent="0.25">
      <c r="CZ3844" s="2"/>
    </row>
    <row r="3845" spans="104:104" x14ac:dyDescent="0.25">
      <c r="CZ3845" s="2"/>
    </row>
    <row r="3846" spans="104:104" x14ac:dyDescent="0.25">
      <c r="CZ3846" s="2"/>
    </row>
    <row r="3847" spans="104:104" x14ac:dyDescent="0.25">
      <c r="CZ3847" s="2"/>
    </row>
    <row r="3848" spans="104:104" x14ac:dyDescent="0.25">
      <c r="CZ3848" s="2"/>
    </row>
    <row r="3849" spans="104:104" x14ac:dyDescent="0.25">
      <c r="CZ3849" s="2"/>
    </row>
    <row r="3850" spans="104:104" x14ac:dyDescent="0.25">
      <c r="CZ3850" s="2"/>
    </row>
    <row r="3851" spans="104:104" x14ac:dyDescent="0.25">
      <c r="CZ3851" s="2"/>
    </row>
    <row r="3852" spans="104:104" x14ac:dyDescent="0.25">
      <c r="CZ3852" s="2"/>
    </row>
    <row r="3853" spans="104:104" x14ac:dyDescent="0.25">
      <c r="CZ3853" s="2"/>
    </row>
    <row r="3854" spans="104:104" x14ac:dyDescent="0.25">
      <c r="CZ3854" s="2"/>
    </row>
    <row r="3855" spans="104:104" x14ac:dyDescent="0.25">
      <c r="CZ3855" s="2"/>
    </row>
    <row r="3856" spans="104:104" x14ac:dyDescent="0.25">
      <c r="CZ3856" s="2"/>
    </row>
    <row r="3857" spans="104:104" x14ac:dyDescent="0.25">
      <c r="CZ3857" s="2"/>
    </row>
    <row r="3858" spans="104:104" x14ac:dyDescent="0.25">
      <c r="CZ3858" s="2"/>
    </row>
    <row r="3859" spans="104:104" x14ac:dyDescent="0.25">
      <c r="CZ3859" s="2"/>
    </row>
    <row r="3860" spans="104:104" x14ac:dyDescent="0.25">
      <c r="CZ3860" s="2"/>
    </row>
    <row r="3861" spans="104:104" x14ac:dyDescent="0.25">
      <c r="CZ3861" s="2"/>
    </row>
    <row r="3862" spans="104:104" x14ac:dyDescent="0.25">
      <c r="CZ3862" s="2"/>
    </row>
    <row r="3863" spans="104:104" x14ac:dyDescent="0.25">
      <c r="CZ3863" s="2"/>
    </row>
    <row r="3864" spans="104:104" x14ac:dyDescent="0.25">
      <c r="CZ3864" s="2"/>
    </row>
    <row r="3865" spans="104:104" x14ac:dyDescent="0.25">
      <c r="CZ3865" s="2"/>
    </row>
    <row r="3866" spans="104:104" x14ac:dyDescent="0.25">
      <c r="CZ3866" s="2"/>
    </row>
    <row r="3867" spans="104:104" x14ac:dyDescent="0.25">
      <c r="CZ3867" s="2"/>
    </row>
    <row r="3868" spans="104:104" x14ac:dyDescent="0.25">
      <c r="CZ3868" s="2"/>
    </row>
    <row r="3869" spans="104:104" x14ac:dyDescent="0.25">
      <c r="CZ3869" s="2"/>
    </row>
    <row r="3870" spans="104:104" x14ac:dyDescent="0.25">
      <c r="CZ3870" s="2"/>
    </row>
    <row r="3871" spans="104:104" x14ac:dyDescent="0.25">
      <c r="CZ3871" s="2"/>
    </row>
    <row r="3872" spans="104:104" x14ac:dyDescent="0.25">
      <c r="CZ3872" s="2"/>
    </row>
    <row r="3873" spans="104:104" x14ac:dyDescent="0.25">
      <c r="CZ3873" s="2"/>
    </row>
    <row r="3874" spans="104:104" x14ac:dyDescent="0.25">
      <c r="CZ3874" s="2"/>
    </row>
    <row r="3875" spans="104:104" x14ac:dyDescent="0.25">
      <c r="CZ3875" s="2"/>
    </row>
    <row r="3876" spans="104:104" x14ac:dyDescent="0.25">
      <c r="CZ3876" s="2"/>
    </row>
    <row r="3877" spans="104:104" x14ac:dyDescent="0.25">
      <c r="CZ3877" s="2"/>
    </row>
    <row r="3878" spans="104:104" x14ac:dyDescent="0.25">
      <c r="CZ3878" s="2"/>
    </row>
    <row r="3879" spans="104:104" x14ac:dyDescent="0.25">
      <c r="CZ3879" s="2"/>
    </row>
    <row r="3880" spans="104:104" x14ac:dyDescent="0.25">
      <c r="CZ3880" s="2"/>
    </row>
    <row r="3881" spans="104:104" x14ac:dyDescent="0.25">
      <c r="CZ3881" s="2"/>
    </row>
    <row r="3882" spans="104:104" x14ac:dyDescent="0.25">
      <c r="CZ3882" s="2"/>
    </row>
    <row r="3883" spans="104:104" x14ac:dyDescent="0.25">
      <c r="CZ3883" s="2"/>
    </row>
    <row r="3884" spans="104:104" x14ac:dyDescent="0.25">
      <c r="CZ3884" s="2"/>
    </row>
    <row r="3885" spans="104:104" x14ac:dyDescent="0.25">
      <c r="CZ3885" s="2"/>
    </row>
    <row r="3886" spans="104:104" x14ac:dyDescent="0.25">
      <c r="CZ3886" s="2"/>
    </row>
    <row r="3887" spans="104:104" x14ac:dyDescent="0.25">
      <c r="CZ3887" s="2"/>
    </row>
    <row r="3888" spans="104:104" x14ac:dyDescent="0.25">
      <c r="CZ3888" s="2"/>
    </row>
    <row r="3889" spans="104:104" x14ac:dyDescent="0.25">
      <c r="CZ3889" s="2"/>
    </row>
    <row r="3890" spans="104:104" x14ac:dyDescent="0.25">
      <c r="CZ3890" s="2"/>
    </row>
    <row r="3891" spans="104:104" x14ac:dyDescent="0.25">
      <c r="CZ3891" s="2"/>
    </row>
    <row r="3892" spans="104:104" x14ac:dyDescent="0.25">
      <c r="CZ3892" s="2"/>
    </row>
    <row r="3893" spans="104:104" x14ac:dyDescent="0.25">
      <c r="CZ3893" s="2"/>
    </row>
    <row r="3894" spans="104:104" x14ac:dyDescent="0.25">
      <c r="CZ3894" s="2"/>
    </row>
    <row r="3895" spans="104:104" x14ac:dyDescent="0.25">
      <c r="CZ3895" s="2"/>
    </row>
    <row r="3896" spans="104:104" x14ac:dyDescent="0.25">
      <c r="CZ3896" s="2"/>
    </row>
    <row r="3897" spans="104:104" x14ac:dyDescent="0.25">
      <c r="CZ3897" s="2"/>
    </row>
    <row r="3898" spans="104:104" x14ac:dyDescent="0.25">
      <c r="CZ3898" s="2"/>
    </row>
    <row r="3899" spans="104:104" x14ac:dyDescent="0.25">
      <c r="CZ3899" s="2"/>
    </row>
    <row r="3900" spans="104:104" x14ac:dyDescent="0.25">
      <c r="CZ3900" s="2"/>
    </row>
    <row r="3901" spans="104:104" x14ac:dyDescent="0.25">
      <c r="CZ3901" s="2"/>
    </row>
    <row r="3902" spans="104:104" x14ac:dyDescent="0.25">
      <c r="CZ3902" s="2"/>
    </row>
    <row r="3903" spans="104:104" x14ac:dyDescent="0.25">
      <c r="CZ3903" s="2"/>
    </row>
    <row r="3904" spans="104:104" x14ac:dyDescent="0.25">
      <c r="CZ3904" s="2"/>
    </row>
    <row r="3905" spans="104:104" x14ac:dyDescent="0.25">
      <c r="CZ3905" s="2"/>
    </row>
    <row r="3906" spans="104:104" x14ac:dyDescent="0.25">
      <c r="CZ3906" s="2"/>
    </row>
    <row r="3907" spans="104:104" x14ac:dyDescent="0.25">
      <c r="CZ3907" s="2"/>
    </row>
    <row r="3908" spans="104:104" x14ac:dyDescent="0.25">
      <c r="CZ3908" s="2"/>
    </row>
    <row r="3909" spans="104:104" x14ac:dyDescent="0.25">
      <c r="CZ3909" s="2"/>
    </row>
    <row r="3910" spans="104:104" x14ac:dyDescent="0.25">
      <c r="CZ3910" s="2"/>
    </row>
    <row r="3911" spans="104:104" x14ac:dyDescent="0.25">
      <c r="CZ3911" s="2"/>
    </row>
    <row r="3912" spans="104:104" x14ac:dyDescent="0.25">
      <c r="CZ3912" s="2"/>
    </row>
    <row r="3913" spans="104:104" x14ac:dyDescent="0.25">
      <c r="CZ3913" s="2"/>
    </row>
    <row r="3914" spans="104:104" x14ac:dyDescent="0.25">
      <c r="CZ3914" s="2"/>
    </row>
    <row r="3915" spans="104:104" x14ac:dyDescent="0.25">
      <c r="CZ3915" s="2"/>
    </row>
    <row r="3916" spans="104:104" x14ac:dyDescent="0.25">
      <c r="CZ3916" s="2"/>
    </row>
    <row r="3917" spans="104:104" x14ac:dyDescent="0.25">
      <c r="CZ3917" s="2"/>
    </row>
    <row r="3918" spans="104:104" x14ac:dyDescent="0.25">
      <c r="CZ3918" s="2"/>
    </row>
    <row r="3919" spans="104:104" x14ac:dyDescent="0.25">
      <c r="CZ3919" s="2"/>
    </row>
    <row r="3920" spans="104:104" x14ac:dyDescent="0.25">
      <c r="CZ3920" s="2"/>
    </row>
    <row r="3921" spans="104:104" x14ac:dyDescent="0.25">
      <c r="CZ3921" s="2"/>
    </row>
    <row r="3922" spans="104:104" x14ac:dyDescent="0.25">
      <c r="CZ3922" s="2"/>
    </row>
    <row r="3923" spans="104:104" x14ac:dyDescent="0.25">
      <c r="CZ3923" s="2"/>
    </row>
    <row r="3924" spans="104:104" x14ac:dyDescent="0.25">
      <c r="CZ3924" s="2"/>
    </row>
    <row r="3925" spans="104:104" x14ac:dyDescent="0.25">
      <c r="CZ3925" s="2"/>
    </row>
    <row r="3926" spans="104:104" x14ac:dyDescent="0.25">
      <c r="CZ3926" s="2"/>
    </row>
    <row r="3927" spans="104:104" x14ac:dyDescent="0.25">
      <c r="CZ3927" s="2"/>
    </row>
    <row r="3928" spans="104:104" x14ac:dyDescent="0.25">
      <c r="CZ3928" s="2"/>
    </row>
    <row r="3929" spans="104:104" x14ac:dyDescent="0.25">
      <c r="CZ3929" s="2"/>
    </row>
    <row r="3930" spans="104:104" x14ac:dyDescent="0.25">
      <c r="CZ3930" s="2"/>
    </row>
    <row r="3931" spans="104:104" x14ac:dyDescent="0.25">
      <c r="CZ3931" s="2"/>
    </row>
    <row r="3932" spans="104:104" x14ac:dyDescent="0.25">
      <c r="CZ3932" s="2"/>
    </row>
    <row r="3933" spans="104:104" x14ac:dyDescent="0.25">
      <c r="CZ3933" s="2"/>
    </row>
    <row r="3934" spans="104:104" x14ac:dyDescent="0.25">
      <c r="CZ3934" s="2"/>
    </row>
    <row r="3935" spans="104:104" x14ac:dyDescent="0.25">
      <c r="CZ3935" s="2"/>
    </row>
    <row r="3936" spans="104:104" x14ac:dyDescent="0.25">
      <c r="CZ3936" s="2"/>
    </row>
    <row r="3937" spans="104:104" x14ac:dyDescent="0.25">
      <c r="CZ3937" s="2"/>
    </row>
    <row r="3938" spans="104:104" x14ac:dyDescent="0.25">
      <c r="CZ3938" s="2"/>
    </row>
    <row r="3939" spans="104:104" x14ac:dyDescent="0.25">
      <c r="CZ3939" s="2"/>
    </row>
    <row r="3940" spans="104:104" x14ac:dyDescent="0.25">
      <c r="CZ3940" s="2"/>
    </row>
    <row r="3941" spans="104:104" x14ac:dyDescent="0.25">
      <c r="CZ3941" s="2"/>
    </row>
    <row r="3942" spans="104:104" x14ac:dyDescent="0.25">
      <c r="CZ3942" s="2"/>
    </row>
    <row r="3943" spans="104:104" x14ac:dyDescent="0.25">
      <c r="CZ3943" s="2"/>
    </row>
    <row r="3944" spans="104:104" x14ac:dyDescent="0.25">
      <c r="CZ3944" s="2"/>
    </row>
    <row r="3945" spans="104:104" x14ac:dyDescent="0.25">
      <c r="CZ3945" s="2"/>
    </row>
    <row r="3946" spans="104:104" x14ac:dyDescent="0.25">
      <c r="CZ3946" s="2"/>
    </row>
    <row r="3947" spans="104:104" x14ac:dyDescent="0.25">
      <c r="CZ3947" s="2"/>
    </row>
    <row r="3948" spans="104:104" x14ac:dyDescent="0.25">
      <c r="CZ3948" s="2"/>
    </row>
    <row r="3949" spans="104:104" x14ac:dyDescent="0.25">
      <c r="CZ3949" s="2"/>
    </row>
    <row r="3950" spans="104:104" x14ac:dyDescent="0.25">
      <c r="CZ3950" s="2"/>
    </row>
    <row r="3951" spans="104:104" x14ac:dyDescent="0.25">
      <c r="CZ3951" s="2"/>
    </row>
    <row r="3952" spans="104:104" x14ac:dyDescent="0.25">
      <c r="CZ3952" s="2"/>
    </row>
    <row r="3953" spans="104:104" x14ac:dyDescent="0.25">
      <c r="CZ3953" s="2"/>
    </row>
    <row r="3954" spans="104:104" x14ac:dyDescent="0.25">
      <c r="CZ3954" s="2"/>
    </row>
    <row r="3955" spans="104:104" x14ac:dyDescent="0.25">
      <c r="CZ3955" s="2"/>
    </row>
    <row r="3956" spans="104:104" x14ac:dyDescent="0.25">
      <c r="CZ3956" s="2"/>
    </row>
    <row r="3957" spans="104:104" x14ac:dyDescent="0.25">
      <c r="CZ3957" s="2"/>
    </row>
    <row r="3958" spans="104:104" x14ac:dyDescent="0.25">
      <c r="CZ3958" s="2"/>
    </row>
    <row r="3959" spans="104:104" x14ac:dyDescent="0.25">
      <c r="CZ3959" s="2"/>
    </row>
    <row r="3960" spans="104:104" x14ac:dyDescent="0.25">
      <c r="CZ3960" s="2"/>
    </row>
    <row r="3961" spans="104:104" x14ac:dyDescent="0.25">
      <c r="CZ3961" s="2"/>
    </row>
    <row r="3962" spans="104:104" x14ac:dyDescent="0.25">
      <c r="CZ3962" s="2"/>
    </row>
    <row r="3963" spans="104:104" x14ac:dyDescent="0.25">
      <c r="CZ3963" s="2"/>
    </row>
    <row r="3964" spans="104:104" x14ac:dyDescent="0.25">
      <c r="CZ3964" s="2"/>
    </row>
    <row r="3965" spans="104:104" x14ac:dyDescent="0.25">
      <c r="CZ3965" s="2"/>
    </row>
    <row r="3966" spans="104:104" x14ac:dyDescent="0.25">
      <c r="CZ3966" s="2"/>
    </row>
    <row r="3967" spans="104:104" x14ac:dyDescent="0.25">
      <c r="CZ3967" s="2"/>
    </row>
    <row r="3968" spans="104:104" x14ac:dyDescent="0.25">
      <c r="CZ3968" s="2"/>
    </row>
    <row r="3969" spans="104:104" x14ac:dyDescent="0.25">
      <c r="CZ3969" s="2"/>
    </row>
    <row r="3970" spans="104:104" x14ac:dyDescent="0.25">
      <c r="CZ3970" s="2"/>
    </row>
    <row r="3971" spans="104:104" x14ac:dyDescent="0.25">
      <c r="CZ3971" s="2"/>
    </row>
    <row r="3972" spans="104:104" x14ac:dyDescent="0.25">
      <c r="CZ3972" s="2"/>
    </row>
    <row r="3973" spans="104:104" x14ac:dyDescent="0.25">
      <c r="CZ3973" s="2"/>
    </row>
    <row r="3974" spans="104:104" x14ac:dyDescent="0.25">
      <c r="CZ3974" s="2"/>
    </row>
    <row r="3975" spans="104:104" x14ac:dyDescent="0.25">
      <c r="CZ3975" s="2"/>
    </row>
    <row r="3976" spans="104:104" x14ac:dyDescent="0.25">
      <c r="CZ3976" s="2"/>
    </row>
    <row r="3977" spans="104:104" x14ac:dyDescent="0.25">
      <c r="CZ3977" s="2"/>
    </row>
    <row r="3978" spans="104:104" x14ac:dyDescent="0.25">
      <c r="CZ3978" s="2"/>
    </row>
    <row r="3979" spans="104:104" x14ac:dyDescent="0.25">
      <c r="CZ3979" s="2"/>
    </row>
    <row r="3980" spans="104:104" x14ac:dyDescent="0.25">
      <c r="CZ3980" s="2"/>
    </row>
    <row r="3981" spans="104:104" x14ac:dyDescent="0.25">
      <c r="CZ3981" s="2"/>
    </row>
    <row r="3982" spans="104:104" x14ac:dyDescent="0.25">
      <c r="CZ3982" s="2"/>
    </row>
    <row r="3983" spans="104:104" x14ac:dyDescent="0.25">
      <c r="CZ3983" s="2"/>
    </row>
    <row r="3984" spans="104:104" x14ac:dyDescent="0.25">
      <c r="CZ3984" s="2"/>
    </row>
    <row r="3985" spans="104:104" x14ac:dyDescent="0.25">
      <c r="CZ3985" s="2"/>
    </row>
    <row r="3986" spans="104:104" x14ac:dyDescent="0.25">
      <c r="CZ3986" s="2"/>
    </row>
    <row r="3987" spans="104:104" x14ac:dyDescent="0.25">
      <c r="CZ3987" s="2"/>
    </row>
    <row r="3988" spans="104:104" x14ac:dyDescent="0.25">
      <c r="CZ3988" s="2"/>
    </row>
    <row r="3989" spans="104:104" x14ac:dyDescent="0.25">
      <c r="CZ3989" s="2"/>
    </row>
    <row r="3990" spans="104:104" x14ac:dyDescent="0.25">
      <c r="CZ3990" s="2"/>
    </row>
    <row r="3991" spans="104:104" x14ac:dyDescent="0.25">
      <c r="CZ3991" s="2"/>
    </row>
    <row r="3992" spans="104:104" x14ac:dyDescent="0.25">
      <c r="CZ3992" s="2"/>
    </row>
    <row r="3993" spans="104:104" x14ac:dyDescent="0.25">
      <c r="CZ3993" s="2"/>
    </row>
    <row r="3994" spans="104:104" x14ac:dyDescent="0.25">
      <c r="CZ3994" s="2"/>
    </row>
    <row r="3995" spans="104:104" x14ac:dyDescent="0.25">
      <c r="CZ3995" s="2"/>
    </row>
    <row r="3996" spans="104:104" x14ac:dyDescent="0.25">
      <c r="CZ3996" s="2"/>
    </row>
    <row r="3997" spans="104:104" x14ac:dyDescent="0.25">
      <c r="CZ3997" s="2"/>
    </row>
    <row r="3998" spans="104:104" x14ac:dyDescent="0.25">
      <c r="CZ3998" s="2"/>
    </row>
    <row r="3999" spans="104:104" x14ac:dyDescent="0.25">
      <c r="CZ3999" s="2"/>
    </row>
    <row r="4000" spans="104:104" x14ac:dyDescent="0.25">
      <c r="CZ4000" s="2"/>
    </row>
    <row r="4001" spans="104:104" x14ac:dyDescent="0.25">
      <c r="CZ4001" s="2"/>
    </row>
    <row r="4002" spans="104:104" x14ac:dyDescent="0.25">
      <c r="CZ4002" s="2"/>
    </row>
    <row r="4003" spans="104:104" x14ac:dyDescent="0.25">
      <c r="CZ4003" s="2"/>
    </row>
    <row r="4004" spans="104:104" x14ac:dyDescent="0.25">
      <c r="CZ4004" s="2"/>
    </row>
    <row r="4005" spans="104:104" x14ac:dyDescent="0.25">
      <c r="CZ4005" s="2"/>
    </row>
    <row r="4006" spans="104:104" x14ac:dyDescent="0.25">
      <c r="CZ4006" s="2"/>
    </row>
    <row r="4007" spans="104:104" x14ac:dyDescent="0.25">
      <c r="CZ4007" s="2"/>
    </row>
    <row r="4008" spans="104:104" x14ac:dyDescent="0.25">
      <c r="CZ4008" s="2"/>
    </row>
    <row r="4009" spans="104:104" x14ac:dyDescent="0.25">
      <c r="CZ4009" s="2"/>
    </row>
    <row r="4010" spans="104:104" x14ac:dyDescent="0.25">
      <c r="CZ4010" s="2"/>
    </row>
    <row r="4011" spans="104:104" x14ac:dyDescent="0.25">
      <c r="CZ4011" s="2"/>
    </row>
    <row r="4012" spans="104:104" x14ac:dyDescent="0.25">
      <c r="CZ4012" s="2"/>
    </row>
    <row r="4013" spans="104:104" x14ac:dyDescent="0.25">
      <c r="CZ4013" s="2"/>
    </row>
    <row r="4014" spans="104:104" x14ac:dyDescent="0.25">
      <c r="CZ4014" s="2"/>
    </row>
    <row r="4015" spans="104:104" x14ac:dyDescent="0.25">
      <c r="CZ4015" s="2"/>
    </row>
    <row r="4016" spans="104:104" x14ac:dyDescent="0.25">
      <c r="CZ4016" s="2"/>
    </row>
    <row r="4017" spans="104:104" x14ac:dyDescent="0.25">
      <c r="CZ4017" s="2"/>
    </row>
    <row r="4018" spans="104:104" x14ac:dyDescent="0.25">
      <c r="CZ4018" s="2"/>
    </row>
    <row r="4019" spans="104:104" x14ac:dyDescent="0.25">
      <c r="CZ4019" s="2"/>
    </row>
    <row r="4020" spans="104:104" x14ac:dyDescent="0.25">
      <c r="CZ4020" s="2"/>
    </row>
    <row r="4021" spans="104:104" x14ac:dyDescent="0.25">
      <c r="CZ4021" s="2"/>
    </row>
    <row r="4022" spans="104:104" x14ac:dyDescent="0.25">
      <c r="CZ4022" s="2"/>
    </row>
    <row r="4023" spans="104:104" x14ac:dyDescent="0.25">
      <c r="CZ4023" s="2"/>
    </row>
    <row r="4024" spans="104:104" x14ac:dyDescent="0.25">
      <c r="CZ4024" s="2"/>
    </row>
    <row r="4025" spans="104:104" x14ac:dyDescent="0.25">
      <c r="CZ4025" s="2"/>
    </row>
    <row r="4026" spans="104:104" x14ac:dyDescent="0.25">
      <c r="CZ4026" s="2"/>
    </row>
    <row r="4027" spans="104:104" x14ac:dyDescent="0.25">
      <c r="CZ4027" s="2"/>
    </row>
    <row r="4028" spans="104:104" x14ac:dyDescent="0.25">
      <c r="CZ4028" s="2"/>
    </row>
    <row r="4029" spans="104:104" x14ac:dyDescent="0.25">
      <c r="CZ4029" s="2"/>
    </row>
    <row r="4030" spans="104:104" x14ac:dyDescent="0.25">
      <c r="CZ4030" s="2"/>
    </row>
    <row r="4031" spans="104:104" x14ac:dyDescent="0.25">
      <c r="CZ4031" s="2"/>
    </row>
    <row r="4032" spans="104:104" x14ac:dyDescent="0.25">
      <c r="CZ4032" s="2"/>
    </row>
    <row r="4033" spans="104:104" x14ac:dyDescent="0.25">
      <c r="CZ4033" s="2"/>
    </row>
    <row r="4034" spans="104:104" x14ac:dyDescent="0.25">
      <c r="CZ4034" s="2"/>
    </row>
    <row r="4035" spans="104:104" x14ac:dyDescent="0.25">
      <c r="CZ4035" s="2"/>
    </row>
    <row r="4036" spans="104:104" x14ac:dyDescent="0.25">
      <c r="CZ4036" s="2"/>
    </row>
    <row r="4037" spans="104:104" x14ac:dyDescent="0.25">
      <c r="CZ4037" s="2"/>
    </row>
    <row r="4038" spans="104:104" x14ac:dyDescent="0.25">
      <c r="CZ4038" s="2"/>
    </row>
    <row r="4039" spans="104:104" x14ac:dyDescent="0.25">
      <c r="CZ4039" s="2"/>
    </row>
    <row r="4040" spans="104:104" x14ac:dyDescent="0.25">
      <c r="CZ4040" s="2"/>
    </row>
    <row r="4041" spans="104:104" x14ac:dyDescent="0.25">
      <c r="CZ4041" s="2"/>
    </row>
    <row r="4042" spans="104:104" x14ac:dyDescent="0.25">
      <c r="CZ4042" s="2"/>
    </row>
    <row r="4043" spans="104:104" x14ac:dyDescent="0.25">
      <c r="CZ4043" s="2"/>
    </row>
    <row r="4044" spans="104:104" x14ac:dyDescent="0.25">
      <c r="CZ4044" s="2"/>
    </row>
    <row r="4045" spans="104:104" x14ac:dyDescent="0.25">
      <c r="CZ4045" s="2"/>
    </row>
    <row r="4046" spans="104:104" x14ac:dyDescent="0.25">
      <c r="CZ4046" s="2"/>
    </row>
    <row r="4047" spans="104:104" x14ac:dyDescent="0.25">
      <c r="CZ4047" s="2"/>
    </row>
    <row r="4048" spans="104:104" x14ac:dyDescent="0.25">
      <c r="CZ4048" s="2"/>
    </row>
    <row r="4049" spans="104:104" x14ac:dyDescent="0.25">
      <c r="CZ4049" s="2"/>
    </row>
    <row r="4050" spans="104:104" x14ac:dyDescent="0.25">
      <c r="CZ4050" s="2"/>
    </row>
    <row r="4051" spans="104:104" x14ac:dyDescent="0.25">
      <c r="CZ4051" s="2"/>
    </row>
    <row r="4052" spans="104:104" x14ac:dyDescent="0.25">
      <c r="CZ4052" s="2"/>
    </row>
    <row r="4053" spans="104:104" x14ac:dyDescent="0.25">
      <c r="CZ4053" s="2"/>
    </row>
    <row r="4054" spans="104:104" x14ac:dyDescent="0.25">
      <c r="CZ4054" s="2"/>
    </row>
    <row r="4055" spans="104:104" x14ac:dyDescent="0.25">
      <c r="CZ4055" s="2"/>
    </row>
    <row r="4056" spans="104:104" x14ac:dyDescent="0.25">
      <c r="CZ4056" s="2"/>
    </row>
    <row r="4057" spans="104:104" x14ac:dyDescent="0.25">
      <c r="CZ4057" s="2"/>
    </row>
    <row r="4058" spans="104:104" x14ac:dyDescent="0.25">
      <c r="CZ4058" s="2"/>
    </row>
    <row r="4059" spans="104:104" x14ac:dyDescent="0.25">
      <c r="CZ4059" s="2"/>
    </row>
    <row r="4060" spans="104:104" x14ac:dyDescent="0.25">
      <c r="CZ4060" s="2"/>
    </row>
    <row r="4061" spans="104:104" x14ac:dyDescent="0.25">
      <c r="CZ4061" s="2"/>
    </row>
    <row r="4062" spans="104:104" x14ac:dyDescent="0.25">
      <c r="CZ4062" s="2"/>
    </row>
    <row r="4063" spans="104:104" x14ac:dyDescent="0.25">
      <c r="CZ4063" s="2"/>
    </row>
    <row r="4064" spans="104:104" x14ac:dyDescent="0.25">
      <c r="CZ4064" s="2"/>
    </row>
    <row r="4065" spans="104:104" x14ac:dyDescent="0.25">
      <c r="CZ4065" s="2"/>
    </row>
    <row r="4066" spans="104:104" x14ac:dyDescent="0.25">
      <c r="CZ4066" s="2"/>
    </row>
    <row r="4067" spans="104:104" x14ac:dyDescent="0.25">
      <c r="CZ4067" s="2"/>
    </row>
    <row r="4068" spans="104:104" x14ac:dyDescent="0.25">
      <c r="CZ4068" s="2"/>
    </row>
    <row r="4069" spans="104:104" x14ac:dyDescent="0.25">
      <c r="CZ4069" s="2"/>
    </row>
    <row r="4070" spans="104:104" x14ac:dyDescent="0.25">
      <c r="CZ4070" s="2"/>
    </row>
    <row r="4071" spans="104:104" x14ac:dyDescent="0.25">
      <c r="CZ4071" s="2"/>
    </row>
    <row r="4072" spans="104:104" x14ac:dyDescent="0.25">
      <c r="CZ4072" s="2"/>
    </row>
    <row r="4073" spans="104:104" x14ac:dyDescent="0.25">
      <c r="CZ4073" s="2"/>
    </row>
    <row r="4074" spans="104:104" x14ac:dyDescent="0.25">
      <c r="CZ4074" s="2"/>
    </row>
    <row r="4075" spans="104:104" x14ac:dyDescent="0.25">
      <c r="CZ4075" s="2"/>
    </row>
    <row r="4076" spans="104:104" x14ac:dyDescent="0.25">
      <c r="CZ4076" s="2"/>
    </row>
    <row r="4077" spans="104:104" x14ac:dyDescent="0.25">
      <c r="CZ4077" s="2"/>
    </row>
    <row r="4078" spans="104:104" x14ac:dyDescent="0.25">
      <c r="CZ4078" s="2"/>
    </row>
    <row r="4079" spans="104:104" x14ac:dyDescent="0.25">
      <c r="CZ4079" s="2"/>
    </row>
    <row r="4080" spans="104:104" x14ac:dyDescent="0.25">
      <c r="CZ4080" s="2"/>
    </row>
    <row r="4081" spans="104:104" x14ac:dyDescent="0.25">
      <c r="CZ4081" s="2"/>
    </row>
    <row r="4082" spans="104:104" x14ac:dyDescent="0.25">
      <c r="CZ4082" s="2"/>
    </row>
    <row r="4083" spans="104:104" x14ac:dyDescent="0.25">
      <c r="CZ4083" s="2"/>
    </row>
    <row r="4084" spans="104:104" x14ac:dyDescent="0.25">
      <c r="CZ4084" s="2"/>
    </row>
    <row r="4085" spans="104:104" x14ac:dyDescent="0.25">
      <c r="CZ4085" s="2"/>
    </row>
    <row r="4086" spans="104:104" x14ac:dyDescent="0.25">
      <c r="CZ4086" s="2"/>
    </row>
    <row r="4087" spans="104:104" x14ac:dyDescent="0.25">
      <c r="CZ4087" s="2"/>
    </row>
    <row r="4088" spans="104:104" x14ac:dyDescent="0.25">
      <c r="CZ4088" s="2"/>
    </row>
    <row r="4089" spans="104:104" x14ac:dyDescent="0.25">
      <c r="CZ4089" s="2"/>
    </row>
    <row r="4090" spans="104:104" x14ac:dyDescent="0.25">
      <c r="CZ4090" s="2"/>
    </row>
    <row r="4091" spans="104:104" x14ac:dyDescent="0.25">
      <c r="CZ4091" s="2"/>
    </row>
    <row r="4092" spans="104:104" x14ac:dyDescent="0.25">
      <c r="CZ4092" s="2"/>
    </row>
    <row r="4093" spans="104:104" x14ac:dyDescent="0.25">
      <c r="CZ4093" s="2"/>
    </row>
    <row r="4094" spans="104:104" x14ac:dyDescent="0.25">
      <c r="CZ4094" s="2"/>
    </row>
    <row r="4095" spans="104:104" x14ac:dyDescent="0.25">
      <c r="CZ4095" s="2"/>
    </row>
    <row r="4096" spans="104:104" x14ac:dyDescent="0.25">
      <c r="CZ4096" s="2"/>
    </row>
    <row r="4097" spans="104:104" x14ac:dyDescent="0.25">
      <c r="CZ4097" s="2"/>
    </row>
    <row r="4098" spans="104:104" x14ac:dyDescent="0.25">
      <c r="CZ4098" s="2"/>
    </row>
    <row r="4099" spans="104:104" x14ac:dyDescent="0.25">
      <c r="CZ4099" s="2"/>
    </row>
    <row r="4100" spans="104:104" x14ac:dyDescent="0.25">
      <c r="CZ4100" s="2"/>
    </row>
    <row r="4101" spans="104:104" x14ac:dyDescent="0.25">
      <c r="CZ4101" s="2"/>
    </row>
    <row r="4102" spans="104:104" x14ac:dyDescent="0.25">
      <c r="CZ4102" s="2"/>
    </row>
    <row r="4103" spans="104:104" x14ac:dyDescent="0.25">
      <c r="CZ4103" s="2"/>
    </row>
    <row r="4104" spans="104:104" x14ac:dyDescent="0.25">
      <c r="CZ4104" s="2"/>
    </row>
    <row r="4105" spans="104:104" x14ac:dyDescent="0.25">
      <c r="CZ4105" s="2"/>
    </row>
    <row r="4106" spans="104:104" x14ac:dyDescent="0.25">
      <c r="CZ4106" s="2"/>
    </row>
    <row r="4107" spans="104:104" x14ac:dyDescent="0.25">
      <c r="CZ4107" s="2"/>
    </row>
    <row r="4108" spans="104:104" x14ac:dyDescent="0.25">
      <c r="CZ4108" s="2"/>
    </row>
    <row r="4109" spans="104:104" x14ac:dyDescent="0.25">
      <c r="CZ4109" s="2"/>
    </row>
    <row r="4110" spans="104:104" x14ac:dyDescent="0.25">
      <c r="CZ4110" s="2"/>
    </row>
    <row r="4111" spans="104:104" x14ac:dyDescent="0.25">
      <c r="CZ4111" s="2"/>
    </row>
    <row r="4112" spans="104:104" x14ac:dyDescent="0.25">
      <c r="CZ4112" s="2"/>
    </row>
    <row r="4113" spans="104:104" x14ac:dyDescent="0.25">
      <c r="CZ4113" s="2"/>
    </row>
    <row r="4114" spans="104:104" x14ac:dyDescent="0.25">
      <c r="CZ4114" s="2"/>
    </row>
    <row r="4115" spans="104:104" x14ac:dyDescent="0.25">
      <c r="CZ4115" s="2"/>
    </row>
    <row r="4116" spans="104:104" x14ac:dyDescent="0.25">
      <c r="CZ4116" s="2"/>
    </row>
    <row r="4117" spans="104:104" x14ac:dyDescent="0.25">
      <c r="CZ4117" s="2"/>
    </row>
    <row r="4118" spans="104:104" x14ac:dyDescent="0.25">
      <c r="CZ4118" s="2"/>
    </row>
    <row r="4119" spans="104:104" x14ac:dyDescent="0.25">
      <c r="CZ4119" s="2"/>
    </row>
    <row r="4120" spans="104:104" x14ac:dyDescent="0.25">
      <c r="CZ4120" s="2"/>
    </row>
    <row r="4121" spans="104:104" x14ac:dyDescent="0.25">
      <c r="CZ4121" s="2"/>
    </row>
    <row r="4122" spans="104:104" x14ac:dyDescent="0.25">
      <c r="CZ4122" s="2"/>
    </row>
    <row r="4123" spans="104:104" x14ac:dyDescent="0.25">
      <c r="CZ4123" s="2"/>
    </row>
    <row r="4124" spans="104:104" x14ac:dyDescent="0.25">
      <c r="CZ4124" s="2"/>
    </row>
    <row r="4125" spans="104:104" x14ac:dyDescent="0.25">
      <c r="CZ4125" s="2"/>
    </row>
    <row r="4126" spans="104:104" x14ac:dyDescent="0.25">
      <c r="CZ4126" s="2"/>
    </row>
    <row r="4127" spans="104:104" x14ac:dyDescent="0.25">
      <c r="CZ4127" s="2"/>
    </row>
    <row r="4128" spans="104:104" x14ac:dyDescent="0.25">
      <c r="CZ4128" s="2"/>
    </row>
    <row r="4129" spans="104:104" x14ac:dyDescent="0.25">
      <c r="CZ4129" s="2"/>
    </row>
    <row r="4130" spans="104:104" x14ac:dyDescent="0.25">
      <c r="CZ4130" s="2"/>
    </row>
    <row r="4131" spans="104:104" x14ac:dyDescent="0.25">
      <c r="CZ4131" s="2"/>
    </row>
    <row r="4132" spans="104:104" x14ac:dyDescent="0.25">
      <c r="CZ4132" s="2"/>
    </row>
    <row r="4133" spans="104:104" x14ac:dyDescent="0.25">
      <c r="CZ4133" s="2"/>
    </row>
    <row r="4134" spans="104:104" x14ac:dyDescent="0.25">
      <c r="CZ4134" s="2"/>
    </row>
    <row r="4135" spans="104:104" x14ac:dyDescent="0.25">
      <c r="CZ4135" s="2"/>
    </row>
    <row r="4136" spans="104:104" x14ac:dyDescent="0.25">
      <c r="CZ4136" s="2"/>
    </row>
    <row r="4137" spans="104:104" x14ac:dyDescent="0.25">
      <c r="CZ4137" s="2"/>
    </row>
    <row r="4138" spans="104:104" x14ac:dyDescent="0.25">
      <c r="CZ4138" s="2"/>
    </row>
    <row r="4139" spans="104:104" x14ac:dyDescent="0.25">
      <c r="CZ4139" s="2"/>
    </row>
    <row r="4140" spans="104:104" x14ac:dyDescent="0.25">
      <c r="CZ4140" s="2"/>
    </row>
    <row r="4141" spans="104:104" x14ac:dyDescent="0.25">
      <c r="CZ4141" s="2"/>
    </row>
    <row r="4142" spans="104:104" x14ac:dyDescent="0.25">
      <c r="CZ4142" s="2"/>
    </row>
    <row r="4143" spans="104:104" x14ac:dyDescent="0.25">
      <c r="CZ4143" s="2"/>
    </row>
    <row r="4144" spans="104:104" x14ac:dyDescent="0.25">
      <c r="CZ4144" s="2"/>
    </row>
    <row r="4145" spans="104:104" x14ac:dyDescent="0.25">
      <c r="CZ4145" s="2"/>
    </row>
    <row r="4146" spans="104:104" x14ac:dyDescent="0.25">
      <c r="CZ4146" s="2"/>
    </row>
    <row r="4147" spans="104:104" x14ac:dyDescent="0.25">
      <c r="CZ4147" s="2"/>
    </row>
    <row r="4148" spans="104:104" x14ac:dyDescent="0.25">
      <c r="CZ4148" s="2"/>
    </row>
    <row r="4149" spans="104:104" x14ac:dyDescent="0.25">
      <c r="CZ4149" s="2"/>
    </row>
    <row r="4150" spans="104:104" x14ac:dyDescent="0.25">
      <c r="CZ4150" s="2"/>
    </row>
    <row r="4151" spans="104:104" x14ac:dyDescent="0.25">
      <c r="CZ4151" s="2"/>
    </row>
    <row r="4152" spans="104:104" x14ac:dyDescent="0.25">
      <c r="CZ4152" s="2"/>
    </row>
    <row r="4153" spans="104:104" x14ac:dyDescent="0.25">
      <c r="CZ4153" s="2"/>
    </row>
    <row r="4154" spans="104:104" x14ac:dyDescent="0.25">
      <c r="CZ4154" s="2"/>
    </row>
    <row r="4155" spans="104:104" x14ac:dyDescent="0.25">
      <c r="CZ4155" s="2"/>
    </row>
    <row r="4156" spans="104:104" x14ac:dyDescent="0.25">
      <c r="CZ4156" s="2"/>
    </row>
    <row r="4157" spans="104:104" x14ac:dyDescent="0.25">
      <c r="CZ4157" s="2"/>
    </row>
    <row r="4158" spans="104:104" x14ac:dyDescent="0.25">
      <c r="CZ4158" s="2"/>
    </row>
    <row r="4159" spans="104:104" x14ac:dyDescent="0.25">
      <c r="CZ4159" s="2"/>
    </row>
    <row r="4160" spans="104:104" x14ac:dyDescent="0.25">
      <c r="CZ4160" s="2"/>
    </row>
    <row r="4161" spans="104:104" x14ac:dyDescent="0.25">
      <c r="CZ4161" s="2"/>
    </row>
    <row r="4162" spans="104:104" x14ac:dyDescent="0.25">
      <c r="CZ4162" s="2"/>
    </row>
    <row r="4163" spans="104:104" x14ac:dyDescent="0.25">
      <c r="CZ4163" s="2"/>
    </row>
    <row r="4164" spans="104:104" x14ac:dyDescent="0.25">
      <c r="CZ4164" s="2"/>
    </row>
    <row r="4165" spans="104:104" x14ac:dyDescent="0.25">
      <c r="CZ4165" s="2"/>
    </row>
    <row r="4166" spans="104:104" x14ac:dyDescent="0.25">
      <c r="CZ4166" s="2"/>
    </row>
    <row r="4167" spans="104:104" x14ac:dyDescent="0.25">
      <c r="CZ4167" s="2"/>
    </row>
    <row r="4168" spans="104:104" x14ac:dyDescent="0.25">
      <c r="CZ4168" s="2"/>
    </row>
    <row r="4169" spans="104:104" x14ac:dyDescent="0.25">
      <c r="CZ4169" s="2"/>
    </row>
    <row r="4170" spans="104:104" x14ac:dyDescent="0.25">
      <c r="CZ4170" s="2"/>
    </row>
    <row r="4171" spans="104:104" x14ac:dyDescent="0.25">
      <c r="CZ4171" s="2"/>
    </row>
    <row r="4172" spans="104:104" x14ac:dyDescent="0.25">
      <c r="CZ4172" s="2"/>
    </row>
    <row r="4173" spans="104:104" x14ac:dyDescent="0.25">
      <c r="CZ4173" s="2"/>
    </row>
    <row r="4174" spans="104:104" x14ac:dyDescent="0.25">
      <c r="CZ4174" s="2"/>
    </row>
    <row r="4175" spans="104:104" x14ac:dyDescent="0.25">
      <c r="CZ4175" s="2"/>
    </row>
    <row r="4176" spans="104:104" x14ac:dyDescent="0.25">
      <c r="CZ4176" s="2"/>
    </row>
    <row r="4177" spans="104:104" x14ac:dyDescent="0.25">
      <c r="CZ4177" s="2"/>
    </row>
    <row r="4178" spans="104:104" x14ac:dyDescent="0.25">
      <c r="CZ4178" s="2"/>
    </row>
    <row r="4179" spans="104:104" x14ac:dyDescent="0.25">
      <c r="CZ4179" s="2"/>
    </row>
    <row r="4180" spans="104:104" x14ac:dyDescent="0.25">
      <c r="CZ4180" s="2"/>
    </row>
    <row r="4181" spans="104:104" x14ac:dyDescent="0.25">
      <c r="CZ4181" s="2"/>
    </row>
    <row r="4182" spans="104:104" x14ac:dyDescent="0.25">
      <c r="CZ4182" s="2"/>
    </row>
    <row r="4183" spans="104:104" x14ac:dyDescent="0.25">
      <c r="CZ4183" s="2"/>
    </row>
    <row r="4184" spans="104:104" x14ac:dyDescent="0.25">
      <c r="CZ4184" s="2"/>
    </row>
    <row r="4185" spans="104:104" x14ac:dyDescent="0.25">
      <c r="CZ4185" s="2"/>
    </row>
    <row r="4186" spans="104:104" x14ac:dyDescent="0.25">
      <c r="CZ4186" s="2"/>
    </row>
    <row r="4187" spans="104:104" x14ac:dyDescent="0.25">
      <c r="CZ4187" s="2"/>
    </row>
    <row r="4188" spans="104:104" x14ac:dyDescent="0.25">
      <c r="CZ4188" s="2"/>
    </row>
    <row r="4189" spans="104:104" x14ac:dyDescent="0.25">
      <c r="CZ4189" s="2"/>
    </row>
    <row r="4190" spans="104:104" x14ac:dyDescent="0.25">
      <c r="CZ4190" s="2"/>
    </row>
    <row r="4191" spans="104:104" x14ac:dyDescent="0.25">
      <c r="CZ4191" s="2"/>
    </row>
    <row r="4192" spans="104:104" x14ac:dyDescent="0.25">
      <c r="CZ4192" s="2"/>
    </row>
    <row r="4193" spans="104:104" x14ac:dyDescent="0.25">
      <c r="CZ4193" s="2"/>
    </row>
    <row r="4194" spans="104:104" x14ac:dyDescent="0.25">
      <c r="CZ4194" s="2"/>
    </row>
    <row r="4195" spans="104:104" x14ac:dyDescent="0.25">
      <c r="CZ4195" s="2"/>
    </row>
    <row r="4196" spans="104:104" x14ac:dyDescent="0.25">
      <c r="CZ4196" s="2"/>
    </row>
    <row r="4197" spans="104:104" x14ac:dyDescent="0.25">
      <c r="CZ4197" s="2"/>
    </row>
    <row r="4198" spans="104:104" x14ac:dyDescent="0.25">
      <c r="CZ4198" s="2"/>
    </row>
    <row r="4199" spans="104:104" x14ac:dyDescent="0.25">
      <c r="CZ4199" s="2"/>
    </row>
    <row r="4200" spans="104:104" x14ac:dyDescent="0.25">
      <c r="CZ4200" s="2"/>
    </row>
    <row r="4201" spans="104:104" x14ac:dyDescent="0.25">
      <c r="CZ4201" s="2"/>
    </row>
    <row r="4202" spans="104:104" x14ac:dyDescent="0.25">
      <c r="CZ4202" s="2"/>
    </row>
    <row r="4203" spans="104:104" x14ac:dyDescent="0.25">
      <c r="CZ4203" s="2"/>
    </row>
    <row r="4204" spans="104:104" x14ac:dyDescent="0.25">
      <c r="CZ4204" s="2"/>
    </row>
    <row r="4205" spans="104:104" x14ac:dyDescent="0.25">
      <c r="CZ4205" s="2"/>
    </row>
    <row r="4206" spans="104:104" x14ac:dyDescent="0.25">
      <c r="CZ4206" s="2"/>
    </row>
    <row r="4207" spans="104:104" x14ac:dyDescent="0.25">
      <c r="CZ4207" s="2"/>
    </row>
    <row r="4208" spans="104:104" x14ac:dyDescent="0.25">
      <c r="CZ4208" s="2"/>
    </row>
    <row r="4209" spans="104:104" x14ac:dyDescent="0.25">
      <c r="CZ4209" s="2"/>
    </row>
    <row r="4210" spans="104:104" x14ac:dyDescent="0.25">
      <c r="CZ4210" s="2"/>
    </row>
    <row r="4211" spans="104:104" x14ac:dyDescent="0.25">
      <c r="CZ4211" s="2"/>
    </row>
    <row r="4212" spans="104:104" x14ac:dyDescent="0.25">
      <c r="CZ4212" s="2"/>
    </row>
    <row r="4213" spans="104:104" x14ac:dyDescent="0.25">
      <c r="CZ4213" s="2"/>
    </row>
    <row r="4214" spans="104:104" x14ac:dyDescent="0.25">
      <c r="CZ4214" s="2"/>
    </row>
    <row r="4215" spans="104:104" x14ac:dyDescent="0.25">
      <c r="CZ4215" s="2"/>
    </row>
    <row r="4216" spans="104:104" x14ac:dyDescent="0.25">
      <c r="CZ4216" s="2"/>
    </row>
    <row r="4217" spans="104:104" x14ac:dyDescent="0.25">
      <c r="CZ4217" s="2"/>
    </row>
    <row r="4218" spans="104:104" x14ac:dyDescent="0.25">
      <c r="CZ4218" s="2"/>
    </row>
    <row r="4219" spans="104:104" x14ac:dyDescent="0.25">
      <c r="CZ4219" s="2"/>
    </row>
    <row r="4220" spans="104:104" x14ac:dyDescent="0.25">
      <c r="CZ4220" s="2"/>
    </row>
    <row r="4221" spans="104:104" x14ac:dyDescent="0.25">
      <c r="CZ4221" s="2"/>
    </row>
    <row r="4222" spans="104:104" x14ac:dyDescent="0.25">
      <c r="CZ4222" s="2"/>
    </row>
    <row r="4223" spans="104:104" x14ac:dyDescent="0.25">
      <c r="CZ4223" s="2"/>
    </row>
    <row r="4224" spans="104:104" x14ac:dyDescent="0.25">
      <c r="CZ4224" s="2"/>
    </row>
    <row r="4225" spans="104:104" x14ac:dyDescent="0.25">
      <c r="CZ4225" s="2"/>
    </row>
    <row r="4226" spans="104:104" x14ac:dyDescent="0.25">
      <c r="CZ4226" s="2"/>
    </row>
    <row r="4227" spans="104:104" x14ac:dyDescent="0.25">
      <c r="CZ4227" s="2"/>
    </row>
    <row r="4228" spans="104:104" x14ac:dyDescent="0.25">
      <c r="CZ4228" s="2"/>
    </row>
    <row r="4229" spans="104:104" x14ac:dyDescent="0.25">
      <c r="CZ4229" s="2"/>
    </row>
    <row r="4230" spans="104:104" x14ac:dyDescent="0.25">
      <c r="CZ4230" s="2"/>
    </row>
    <row r="4231" spans="104:104" x14ac:dyDescent="0.25">
      <c r="CZ4231" s="2"/>
    </row>
    <row r="4232" spans="104:104" x14ac:dyDescent="0.25">
      <c r="CZ4232" s="2"/>
    </row>
    <row r="4233" spans="104:104" x14ac:dyDescent="0.25">
      <c r="CZ4233" s="2"/>
    </row>
    <row r="4234" spans="104:104" x14ac:dyDescent="0.25">
      <c r="CZ4234" s="2"/>
    </row>
    <row r="4235" spans="104:104" x14ac:dyDescent="0.25">
      <c r="CZ4235" s="2"/>
    </row>
    <row r="4236" spans="104:104" x14ac:dyDescent="0.25">
      <c r="CZ4236" s="2"/>
    </row>
    <row r="4237" spans="104:104" x14ac:dyDescent="0.25">
      <c r="CZ4237" s="2"/>
    </row>
    <row r="4238" spans="104:104" x14ac:dyDescent="0.25">
      <c r="CZ4238" s="2"/>
    </row>
    <row r="4239" spans="104:104" x14ac:dyDescent="0.25">
      <c r="CZ4239" s="2"/>
    </row>
    <row r="4240" spans="104:104" x14ac:dyDescent="0.25">
      <c r="CZ4240" s="2"/>
    </row>
    <row r="4241" spans="104:104" x14ac:dyDescent="0.25">
      <c r="CZ4241" s="2"/>
    </row>
    <row r="4242" spans="104:104" x14ac:dyDescent="0.25">
      <c r="CZ4242" s="2"/>
    </row>
    <row r="4243" spans="104:104" x14ac:dyDescent="0.25">
      <c r="CZ4243" s="2"/>
    </row>
    <row r="4244" spans="104:104" x14ac:dyDescent="0.25">
      <c r="CZ4244" s="2"/>
    </row>
    <row r="4245" spans="104:104" x14ac:dyDescent="0.25">
      <c r="CZ4245" s="2"/>
    </row>
    <row r="4246" spans="104:104" x14ac:dyDescent="0.25">
      <c r="CZ4246" s="2"/>
    </row>
    <row r="4247" spans="104:104" x14ac:dyDescent="0.25">
      <c r="CZ4247" s="2"/>
    </row>
    <row r="4248" spans="104:104" x14ac:dyDescent="0.25">
      <c r="CZ4248" s="2"/>
    </row>
    <row r="4249" spans="104:104" x14ac:dyDescent="0.25">
      <c r="CZ4249" s="2"/>
    </row>
    <row r="4250" spans="104:104" x14ac:dyDescent="0.25">
      <c r="CZ4250" s="2"/>
    </row>
    <row r="4251" spans="104:104" x14ac:dyDescent="0.25">
      <c r="CZ4251" s="2"/>
    </row>
    <row r="4252" spans="104:104" x14ac:dyDescent="0.25">
      <c r="CZ4252" s="2"/>
    </row>
    <row r="4253" spans="104:104" x14ac:dyDescent="0.25">
      <c r="CZ4253" s="2"/>
    </row>
    <row r="4254" spans="104:104" x14ac:dyDescent="0.25">
      <c r="CZ4254" s="2"/>
    </row>
    <row r="4255" spans="104:104" x14ac:dyDescent="0.25">
      <c r="CZ4255" s="2"/>
    </row>
    <row r="4256" spans="104:104" x14ac:dyDescent="0.25">
      <c r="CZ4256" s="2"/>
    </row>
    <row r="4257" spans="104:104" x14ac:dyDescent="0.25">
      <c r="CZ4257" s="2"/>
    </row>
    <row r="4258" spans="104:104" x14ac:dyDescent="0.25">
      <c r="CZ4258" s="2"/>
    </row>
    <row r="4259" spans="104:104" x14ac:dyDescent="0.25">
      <c r="CZ4259" s="2"/>
    </row>
    <row r="4260" spans="104:104" x14ac:dyDescent="0.25">
      <c r="CZ4260" s="2"/>
    </row>
    <row r="4261" spans="104:104" x14ac:dyDescent="0.25">
      <c r="CZ4261" s="2"/>
    </row>
    <row r="4262" spans="104:104" x14ac:dyDescent="0.25">
      <c r="CZ4262" s="2"/>
    </row>
    <row r="4263" spans="104:104" x14ac:dyDescent="0.25">
      <c r="CZ4263" s="2"/>
    </row>
    <row r="4264" spans="104:104" x14ac:dyDescent="0.25">
      <c r="CZ4264" s="2"/>
    </row>
    <row r="4265" spans="104:104" x14ac:dyDescent="0.25">
      <c r="CZ4265" s="2"/>
    </row>
    <row r="4266" spans="104:104" x14ac:dyDescent="0.25">
      <c r="CZ4266" s="2"/>
    </row>
    <row r="4267" spans="104:104" x14ac:dyDescent="0.25">
      <c r="CZ4267" s="2"/>
    </row>
    <row r="4268" spans="104:104" x14ac:dyDescent="0.25">
      <c r="CZ4268" s="2"/>
    </row>
    <row r="4269" spans="104:104" x14ac:dyDescent="0.25">
      <c r="CZ4269" s="2"/>
    </row>
    <row r="4270" spans="104:104" x14ac:dyDescent="0.25">
      <c r="CZ4270" s="2"/>
    </row>
    <row r="4271" spans="104:104" x14ac:dyDescent="0.25">
      <c r="CZ4271" s="2"/>
    </row>
    <row r="4272" spans="104:104" x14ac:dyDescent="0.25">
      <c r="CZ4272" s="2"/>
    </row>
    <row r="4273" spans="104:104" x14ac:dyDescent="0.25">
      <c r="CZ4273" s="2"/>
    </row>
    <row r="4274" spans="104:104" x14ac:dyDescent="0.25">
      <c r="CZ4274" s="2"/>
    </row>
    <row r="4275" spans="104:104" x14ac:dyDescent="0.25">
      <c r="CZ4275" s="2"/>
    </row>
    <row r="4276" spans="104:104" x14ac:dyDescent="0.25">
      <c r="CZ4276" s="2"/>
    </row>
    <row r="4277" spans="104:104" x14ac:dyDescent="0.25">
      <c r="CZ4277" s="2"/>
    </row>
    <row r="4278" spans="104:104" x14ac:dyDescent="0.25">
      <c r="CZ4278" s="2"/>
    </row>
    <row r="4279" spans="104:104" x14ac:dyDescent="0.25">
      <c r="CZ4279" s="2"/>
    </row>
    <row r="4280" spans="104:104" x14ac:dyDescent="0.25">
      <c r="CZ4280" s="2"/>
    </row>
    <row r="4281" spans="104:104" x14ac:dyDescent="0.25">
      <c r="CZ4281" s="2"/>
    </row>
    <row r="4282" spans="104:104" x14ac:dyDescent="0.25">
      <c r="CZ4282" s="2"/>
    </row>
    <row r="4283" spans="104:104" x14ac:dyDescent="0.25">
      <c r="CZ4283" s="2"/>
    </row>
    <row r="4284" spans="104:104" x14ac:dyDescent="0.25">
      <c r="CZ4284" s="2"/>
    </row>
    <row r="4285" spans="104:104" x14ac:dyDescent="0.25">
      <c r="CZ4285" s="2"/>
    </row>
    <row r="4286" spans="104:104" x14ac:dyDescent="0.25">
      <c r="CZ4286" s="2"/>
    </row>
    <row r="4287" spans="104:104" x14ac:dyDescent="0.25">
      <c r="CZ4287" s="2"/>
    </row>
    <row r="4288" spans="104:104" x14ac:dyDescent="0.25">
      <c r="CZ4288" s="2"/>
    </row>
    <row r="4289" spans="104:104" x14ac:dyDescent="0.25">
      <c r="CZ4289" s="2"/>
    </row>
    <row r="4290" spans="104:104" x14ac:dyDescent="0.25">
      <c r="CZ4290" s="2"/>
    </row>
    <row r="4291" spans="104:104" x14ac:dyDescent="0.25">
      <c r="CZ4291" s="2"/>
    </row>
    <row r="4292" spans="104:104" x14ac:dyDescent="0.25">
      <c r="CZ4292" s="2"/>
    </row>
    <row r="4293" spans="104:104" x14ac:dyDescent="0.25">
      <c r="CZ4293" s="2"/>
    </row>
    <row r="4294" spans="104:104" x14ac:dyDescent="0.25">
      <c r="CZ4294" s="2"/>
    </row>
    <row r="4295" spans="104:104" x14ac:dyDescent="0.25">
      <c r="CZ4295" s="2"/>
    </row>
    <row r="4296" spans="104:104" x14ac:dyDescent="0.25">
      <c r="CZ4296" s="2"/>
    </row>
    <row r="4297" spans="104:104" x14ac:dyDescent="0.25">
      <c r="CZ4297" s="2"/>
    </row>
    <row r="4298" spans="104:104" x14ac:dyDescent="0.25">
      <c r="CZ4298" s="2"/>
    </row>
    <row r="4299" spans="104:104" x14ac:dyDescent="0.25">
      <c r="CZ4299" s="2"/>
    </row>
    <row r="4300" spans="104:104" x14ac:dyDescent="0.25">
      <c r="CZ4300" s="2"/>
    </row>
    <row r="4301" spans="104:104" x14ac:dyDescent="0.25">
      <c r="CZ4301" s="2"/>
    </row>
    <row r="4302" spans="104:104" x14ac:dyDescent="0.25">
      <c r="CZ4302" s="2"/>
    </row>
    <row r="4303" spans="104:104" x14ac:dyDescent="0.25">
      <c r="CZ4303" s="2"/>
    </row>
    <row r="4304" spans="104:104" x14ac:dyDescent="0.25">
      <c r="CZ4304" s="2"/>
    </row>
    <row r="4305" spans="104:104" x14ac:dyDescent="0.25">
      <c r="CZ4305" s="2"/>
    </row>
    <row r="4306" spans="104:104" x14ac:dyDescent="0.25">
      <c r="CZ4306" s="2"/>
    </row>
    <row r="4307" spans="104:104" x14ac:dyDescent="0.25">
      <c r="CZ4307" s="2"/>
    </row>
    <row r="4308" spans="104:104" x14ac:dyDescent="0.25">
      <c r="CZ4308" s="2"/>
    </row>
    <row r="4309" spans="104:104" x14ac:dyDescent="0.25">
      <c r="CZ4309" s="2"/>
    </row>
    <row r="4310" spans="104:104" x14ac:dyDescent="0.25">
      <c r="CZ4310" s="2"/>
    </row>
    <row r="4311" spans="104:104" x14ac:dyDescent="0.25">
      <c r="CZ4311" s="2"/>
    </row>
    <row r="4312" spans="104:104" x14ac:dyDescent="0.25">
      <c r="CZ4312" s="2"/>
    </row>
    <row r="4313" spans="104:104" x14ac:dyDescent="0.25">
      <c r="CZ4313" s="2"/>
    </row>
    <row r="4314" spans="104:104" x14ac:dyDescent="0.25">
      <c r="CZ4314" s="2"/>
    </row>
    <row r="4315" spans="104:104" x14ac:dyDescent="0.25">
      <c r="CZ4315" s="2"/>
    </row>
    <row r="4316" spans="104:104" x14ac:dyDescent="0.25">
      <c r="CZ4316" s="2"/>
    </row>
    <row r="4317" spans="104:104" x14ac:dyDescent="0.25">
      <c r="CZ4317" s="2"/>
    </row>
    <row r="4318" spans="104:104" x14ac:dyDescent="0.25">
      <c r="CZ4318" s="2"/>
    </row>
    <row r="4319" spans="104:104" x14ac:dyDescent="0.25">
      <c r="CZ4319" s="2"/>
    </row>
    <row r="4320" spans="104:104" x14ac:dyDescent="0.25">
      <c r="CZ4320" s="2"/>
    </row>
    <row r="4321" spans="104:104" x14ac:dyDescent="0.25">
      <c r="CZ4321" s="2"/>
    </row>
    <row r="4322" spans="104:104" x14ac:dyDescent="0.25">
      <c r="CZ4322" s="2"/>
    </row>
    <row r="4323" spans="104:104" x14ac:dyDescent="0.25">
      <c r="CZ4323" s="2"/>
    </row>
    <row r="4324" spans="104:104" x14ac:dyDescent="0.25">
      <c r="CZ4324" s="2"/>
    </row>
    <row r="4325" spans="104:104" x14ac:dyDescent="0.25">
      <c r="CZ4325" s="2"/>
    </row>
    <row r="4326" spans="104:104" x14ac:dyDescent="0.25">
      <c r="CZ4326" s="2"/>
    </row>
    <row r="4327" spans="104:104" x14ac:dyDescent="0.25">
      <c r="CZ4327" s="2"/>
    </row>
    <row r="4328" spans="104:104" x14ac:dyDescent="0.25">
      <c r="CZ4328" s="2"/>
    </row>
    <row r="4329" spans="104:104" x14ac:dyDescent="0.25">
      <c r="CZ4329" s="2"/>
    </row>
    <row r="4330" spans="104:104" x14ac:dyDescent="0.25">
      <c r="CZ4330" s="2"/>
    </row>
    <row r="4331" spans="104:104" x14ac:dyDescent="0.25">
      <c r="CZ4331" s="2"/>
    </row>
    <row r="4332" spans="104:104" x14ac:dyDescent="0.25">
      <c r="CZ4332" s="2"/>
    </row>
    <row r="4333" spans="104:104" x14ac:dyDescent="0.25">
      <c r="CZ4333" s="2"/>
    </row>
    <row r="4334" spans="104:104" x14ac:dyDescent="0.25">
      <c r="CZ4334" s="2"/>
    </row>
    <row r="4335" spans="104:104" x14ac:dyDescent="0.25">
      <c r="CZ4335" s="2"/>
    </row>
    <row r="4336" spans="104:104" x14ac:dyDescent="0.25">
      <c r="CZ4336" s="2"/>
    </row>
    <row r="4337" spans="104:104" x14ac:dyDescent="0.25">
      <c r="CZ4337" s="2"/>
    </row>
    <row r="4338" spans="104:104" x14ac:dyDescent="0.25">
      <c r="CZ4338" s="2"/>
    </row>
    <row r="4339" spans="104:104" x14ac:dyDescent="0.25">
      <c r="CZ4339" s="2"/>
    </row>
    <row r="4340" spans="104:104" x14ac:dyDescent="0.25">
      <c r="CZ4340" s="2"/>
    </row>
    <row r="4341" spans="104:104" x14ac:dyDescent="0.25">
      <c r="CZ4341" s="2"/>
    </row>
    <row r="4342" spans="104:104" x14ac:dyDescent="0.25">
      <c r="CZ4342" s="2"/>
    </row>
    <row r="4343" spans="104:104" x14ac:dyDescent="0.25">
      <c r="CZ4343" s="2"/>
    </row>
    <row r="4344" spans="104:104" x14ac:dyDescent="0.25">
      <c r="CZ4344" s="2"/>
    </row>
    <row r="4345" spans="104:104" x14ac:dyDescent="0.25">
      <c r="CZ4345" s="2"/>
    </row>
    <row r="4346" spans="104:104" x14ac:dyDescent="0.25">
      <c r="CZ4346" s="2"/>
    </row>
    <row r="4347" spans="104:104" x14ac:dyDescent="0.25">
      <c r="CZ4347" s="2"/>
    </row>
    <row r="4348" spans="104:104" x14ac:dyDescent="0.25">
      <c r="CZ4348" s="2"/>
    </row>
    <row r="4349" spans="104:104" x14ac:dyDescent="0.25">
      <c r="CZ4349" s="2"/>
    </row>
    <row r="4350" spans="104:104" x14ac:dyDescent="0.25">
      <c r="CZ4350" s="2"/>
    </row>
    <row r="4351" spans="104:104" x14ac:dyDescent="0.25">
      <c r="CZ4351" s="2"/>
    </row>
    <row r="4352" spans="104:104" x14ac:dyDescent="0.25">
      <c r="CZ4352" s="2"/>
    </row>
    <row r="4353" spans="104:104" x14ac:dyDescent="0.25">
      <c r="CZ4353" s="2"/>
    </row>
    <row r="4354" spans="104:104" x14ac:dyDescent="0.25">
      <c r="CZ4354" s="2"/>
    </row>
    <row r="4355" spans="104:104" x14ac:dyDescent="0.25">
      <c r="CZ4355" s="2"/>
    </row>
    <row r="4356" spans="104:104" x14ac:dyDescent="0.25">
      <c r="CZ4356" s="2"/>
    </row>
    <row r="4357" spans="104:104" x14ac:dyDescent="0.25">
      <c r="CZ4357" s="2"/>
    </row>
    <row r="4358" spans="104:104" x14ac:dyDescent="0.25">
      <c r="CZ4358" s="2"/>
    </row>
    <row r="4359" spans="104:104" x14ac:dyDescent="0.25">
      <c r="CZ4359" s="2"/>
    </row>
    <row r="4360" spans="104:104" x14ac:dyDescent="0.25">
      <c r="CZ4360" s="2"/>
    </row>
    <row r="4361" spans="104:104" x14ac:dyDescent="0.25">
      <c r="CZ4361" s="2"/>
    </row>
    <row r="4362" spans="104:104" x14ac:dyDescent="0.25">
      <c r="CZ4362" s="2"/>
    </row>
    <row r="4363" spans="104:104" x14ac:dyDescent="0.25">
      <c r="CZ4363" s="2"/>
    </row>
    <row r="4364" spans="104:104" x14ac:dyDescent="0.25">
      <c r="CZ4364" s="2"/>
    </row>
    <row r="4365" spans="104:104" x14ac:dyDescent="0.25">
      <c r="CZ4365" s="2"/>
    </row>
    <row r="4366" spans="104:104" x14ac:dyDescent="0.25">
      <c r="CZ4366" s="2"/>
    </row>
    <row r="4367" spans="104:104" x14ac:dyDescent="0.25">
      <c r="CZ4367" s="2"/>
    </row>
    <row r="4368" spans="104:104" x14ac:dyDescent="0.25">
      <c r="CZ4368" s="2"/>
    </row>
    <row r="4369" spans="104:104" x14ac:dyDescent="0.25">
      <c r="CZ4369" s="2"/>
    </row>
    <row r="4370" spans="104:104" x14ac:dyDescent="0.25">
      <c r="CZ4370" s="2"/>
    </row>
    <row r="4371" spans="104:104" x14ac:dyDescent="0.25">
      <c r="CZ4371" s="2"/>
    </row>
    <row r="4372" spans="104:104" x14ac:dyDescent="0.25">
      <c r="CZ4372" s="2"/>
    </row>
    <row r="4373" spans="104:104" x14ac:dyDescent="0.25">
      <c r="CZ4373" s="2"/>
    </row>
    <row r="4374" spans="104:104" x14ac:dyDescent="0.25">
      <c r="CZ4374" s="2"/>
    </row>
    <row r="4375" spans="104:104" x14ac:dyDescent="0.25">
      <c r="CZ4375" s="2"/>
    </row>
    <row r="4376" spans="104:104" x14ac:dyDescent="0.25">
      <c r="CZ4376" s="2"/>
    </row>
    <row r="4377" spans="104:104" x14ac:dyDescent="0.25">
      <c r="CZ4377" s="2"/>
    </row>
    <row r="4378" spans="104:104" x14ac:dyDescent="0.25">
      <c r="CZ4378" s="2"/>
    </row>
    <row r="4379" spans="104:104" x14ac:dyDescent="0.25">
      <c r="CZ4379" s="2"/>
    </row>
    <row r="4380" spans="104:104" x14ac:dyDescent="0.25">
      <c r="CZ4380" s="2"/>
    </row>
    <row r="4381" spans="104:104" x14ac:dyDescent="0.25">
      <c r="CZ4381" s="2"/>
    </row>
    <row r="4382" spans="104:104" x14ac:dyDescent="0.25">
      <c r="CZ4382" s="2"/>
    </row>
    <row r="4383" spans="104:104" x14ac:dyDescent="0.25">
      <c r="CZ4383" s="2"/>
    </row>
    <row r="4384" spans="104:104" x14ac:dyDescent="0.25">
      <c r="CZ4384" s="2"/>
    </row>
    <row r="4385" spans="104:104" x14ac:dyDescent="0.25">
      <c r="CZ4385" s="2"/>
    </row>
    <row r="4386" spans="104:104" x14ac:dyDescent="0.25">
      <c r="CZ4386" s="2"/>
    </row>
    <row r="4387" spans="104:104" x14ac:dyDescent="0.25">
      <c r="CZ4387" s="2"/>
    </row>
    <row r="4388" spans="104:104" x14ac:dyDescent="0.25">
      <c r="CZ4388" s="2"/>
    </row>
    <row r="4389" spans="104:104" x14ac:dyDescent="0.25">
      <c r="CZ4389" s="2"/>
    </row>
    <row r="4390" spans="104:104" x14ac:dyDescent="0.25">
      <c r="CZ4390" s="2"/>
    </row>
    <row r="4391" spans="104:104" x14ac:dyDescent="0.25">
      <c r="CZ4391" s="2"/>
    </row>
    <row r="4392" spans="104:104" x14ac:dyDescent="0.25">
      <c r="CZ4392" s="2"/>
    </row>
    <row r="4393" spans="104:104" x14ac:dyDescent="0.25">
      <c r="CZ4393" s="2"/>
    </row>
    <row r="4394" spans="104:104" x14ac:dyDescent="0.25">
      <c r="CZ4394" s="2"/>
    </row>
    <row r="4395" spans="104:104" x14ac:dyDescent="0.25">
      <c r="CZ4395" s="2"/>
    </row>
    <row r="4396" spans="104:104" x14ac:dyDescent="0.25">
      <c r="CZ4396" s="2"/>
    </row>
    <row r="4397" spans="104:104" x14ac:dyDescent="0.25">
      <c r="CZ4397" s="2"/>
    </row>
    <row r="4398" spans="104:104" x14ac:dyDescent="0.25">
      <c r="CZ4398" s="2"/>
    </row>
    <row r="4399" spans="104:104" x14ac:dyDescent="0.25">
      <c r="CZ4399" s="2"/>
    </row>
    <row r="4400" spans="104:104" x14ac:dyDescent="0.25">
      <c r="CZ4400" s="2"/>
    </row>
    <row r="4401" spans="104:104" x14ac:dyDescent="0.25">
      <c r="CZ4401" s="2"/>
    </row>
    <row r="4402" spans="104:104" x14ac:dyDescent="0.25">
      <c r="CZ4402" s="2"/>
    </row>
    <row r="4403" spans="104:104" x14ac:dyDescent="0.25">
      <c r="CZ4403" s="2"/>
    </row>
    <row r="4404" spans="104:104" x14ac:dyDescent="0.25">
      <c r="CZ4404" s="2"/>
    </row>
    <row r="4405" spans="104:104" x14ac:dyDescent="0.25">
      <c r="CZ4405" s="2"/>
    </row>
    <row r="4406" spans="104:104" x14ac:dyDescent="0.25">
      <c r="CZ4406" s="2"/>
    </row>
    <row r="4407" spans="104:104" x14ac:dyDescent="0.25">
      <c r="CZ4407" s="2"/>
    </row>
    <row r="4408" spans="104:104" x14ac:dyDescent="0.25">
      <c r="CZ4408" s="2"/>
    </row>
    <row r="4409" spans="104:104" x14ac:dyDescent="0.25">
      <c r="CZ4409" s="2"/>
    </row>
    <row r="4410" spans="104:104" x14ac:dyDescent="0.25">
      <c r="CZ4410" s="2"/>
    </row>
    <row r="4411" spans="104:104" x14ac:dyDescent="0.25">
      <c r="CZ4411" s="2"/>
    </row>
    <row r="4412" spans="104:104" x14ac:dyDescent="0.25">
      <c r="CZ4412" s="2"/>
    </row>
    <row r="4413" spans="104:104" x14ac:dyDescent="0.25">
      <c r="CZ4413" s="2"/>
    </row>
    <row r="4414" spans="104:104" x14ac:dyDescent="0.25">
      <c r="CZ4414" s="2"/>
    </row>
    <row r="4415" spans="104:104" x14ac:dyDescent="0.25">
      <c r="CZ4415" s="2"/>
    </row>
    <row r="4416" spans="104:104" x14ac:dyDescent="0.25">
      <c r="CZ4416" s="2"/>
    </row>
    <row r="4417" spans="104:104" x14ac:dyDescent="0.25">
      <c r="CZ4417" s="2"/>
    </row>
    <row r="4418" spans="104:104" x14ac:dyDescent="0.25">
      <c r="CZ4418" s="2"/>
    </row>
    <row r="4419" spans="104:104" x14ac:dyDescent="0.25">
      <c r="CZ4419" s="2"/>
    </row>
    <row r="4420" spans="104:104" x14ac:dyDescent="0.25">
      <c r="CZ4420" s="2"/>
    </row>
    <row r="4421" spans="104:104" x14ac:dyDescent="0.25">
      <c r="CZ4421" s="2"/>
    </row>
    <row r="4422" spans="104:104" x14ac:dyDescent="0.25">
      <c r="CZ4422" s="2"/>
    </row>
    <row r="4423" spans="104:104" x14ac:dyDescent="0.25">
      <c r="CZ4423" s="2"/>
    </row>
    <row r="4424" spans="104:104" x14ac:dyDescent="0.25">
      <c r="CZ4424" s="2"/>
    </row>
    <row r="4425" spans="104:104" x14ac:dyDescent="0.25">
      <c r="CZ4425" s="2"/>
    </row>
    <row r="4426" spans="104:104" x14ac:dyDescent="0.25">
      <c r="CZ4426" s="2"/>
    </row>
    <row r="4427" spans="104:104" x14ac:dyDescent="0.25">
      <c r="CZ4427" s="2"/>
    </row>
    <row r="4428" spans="104:104" x14ac:dyDescent="0.25">
      <c r="CZ4428" s="2"/>
    </row>
    <row r="4429" spans="104:104" x14ac:dyDescent="0.25">
      <c r="CZ4429" s="2"/>
    </row>
    <row r="4430" spans="104:104" x14ac:dyDescent="0.25">
      <c r="CZ4430" s="2"/>
    </row>
    <row r="4431" spans="104:104" x14ac:dyDescent="0.25">
      <c r="CZ4431" s="2"/>
    </row>
    <row r="4432" spans="104:104" x14ac:dyDescent="0.25">
      <c r="CZ4432" s="2"/>
    </row>
    <row r="4433" spans="104:104" x14ac:dyDescent="0.25">
      <c r="CZ4433" s="2"/>
    </row>
    <row r="4434" spans="104:104" x14ac:dyDescent="0.25">
      <c r="CZ4434" s="2"/>
    </row>
    <row r="4435" spans="104:104" x14ac:dyDescent="0.25">
      <c r="CZ4435" s="2"/>
    </row>
    <row r="4436" spans="104:104" x14ac:dyDescent="0.25">
      <c r="CZ4436" s="2"/>
    </row>
    <row r="4437" spans="104:104" x14ac:dyDescent="0.25">
      <c r="CZ4437" s="2"/>
    </row>
    <row r="4438" spans="104:104" x14ac:dyDescent="0.25">
      <c r="CZ4438" s="2"/>
    </row>
    <row r="4439" spans="104:104" x14ac:dyDescent="0.25">
      <c r="CZ4439" s="2"/>
    </row>
    <row r="4440" spans="104:104" x14ac:dyDescent="0.25">
      <c r="CZ4440" s="2"/>
    </row>
    <row r="4441" spans="104:104" x14ac:dyDescent="0.25">
      <c r="CZ4441" s="2"/>
    </row>
    <row r="4442" spans="104:104" x14ac:dyDescent="0.25">
      <c r="CZ4442" s="2"/>
    </row>
    <row r="4443" spans="104:104" x14ac:dyDescent="0.25">
      <c r="CZ4443" s="2"/>
    </row>
    <row r="4444" spans="104:104" x14ac:dyDescent="0.25">
      <c r="CZ4444" s="2"/>
    </row>
    <row r="4445" spans="104:104" x14ac:dyDescent="0.25">
      <c r="CZ4445" s="2"/>
    </row>
    <row r="4446" spans="104:104" x14ac:dyDescent="0.25">
      <c r="CZ4446" s="2"/>
    </row>
    <row r="4447" spans="104:104" x14ac:dyDescent="0.25">
      <c r="CZ4447" s="2"/>
    </row>
    <row r="4448" spans="104:104" x14ac:dyDescent="0.25">
      <c r="CZ4448" s="2"/>
    </row>
    <row r="4449" spans="104:104" x14ac:dyDescent="0.25">
      <c r="CZ4449" s="2"/>
    </row>
    <row r="4450" spans="104:104" x14ac:dyDescent="0.25">
      <c r="CZ4450" s="2"/>
    </row>
    <row r="4451" spans="104:104" x14ac:dyDescent="0.25">
      <c r="CZ4451" s="2"/>
    </row>
    <row r="4452" spans="104:104" x14ac:dyDescent="0.25">
      <c r="CZ4452" s="2"/>
    </row>
    <row r="4453" spans="104:104" x14ac:dyDescent="0.25">
      <c r="CZ4453" s="2"/>
    </row>
    <row r="4454" spans="104:104" x14ac:dyDescent="0.25">
      <c r="CZ4454" s="2"/>
    </row>
    <row r="4455" spans="104:104" x14ac:dyDescent="0.25">
      <c r="CZ4455" s="2"/>
    </row>
    <row r="4456" spans="104:104" x14ac:dyDescent="0.25">
      <c r="CZ4456" s="2"/>
    </row>
    <row r="4457" spans="104:104" x14ac:dyDescent="0.25">
      <c r="CZ4457" s="2"/>
    </row>
    <row r="4458" spans="104:104" x14ac:dyDescent="0.25">
      <c r="CZ4458" s="2"/>
    </row>
    <row r="4459" spans="104:104" x14ac:dyDescent="0.25">
      <c r="CZ4459" s="2"/>
    </row>
    <row r="4460" spans="104:104" x14ac:dyDescent="0.25">
      <c r="CZ4460" s="2"/>
    </row>
    <row r="4461" spans="104:104" x14ac:dyDescent="0.25">
      <c r="CZ4461" s="2"/>
    </row>
    <row r="4462" spans="104:104" x14ac:dyDescent="0.25">
      <c r="CZ4462" s="2"/>
    </row>
    <row r="4463" spans="104:104" x14ac:dyDescent="0.25">
      <c r="CZ4463" s="2"/>
    </row>
    <row r="4464" spans="104:104" x14ac:dyDescent="0.25">
      <c r="CZ4464" s="2"/>
    </row>
    <row r="4465" spans="104:104" x14ac:dyDescent="0.25">
      <c r="CZ4465" s="2"/>
    </row>
    <row r="4466" spans="104:104" x14ac:dyDescent="0.25">
      <c r="CZ4466" s="2"/>
    </row>
    <row r="4467" spans="104:104" x14ac:dyDescent="0.25">
      <c r="CZ4467" s="2"/>
    </row>
    <row r="4468" spans="104:104" x14ac:dyDescent="0.25">
      <c r="CZ4468" s="2"/>
    </row>
    <row r="4469" spans="104:104" x14ac:dyDescent="0.25">
      <c r="CZ4469" s="2"/>
    </row>
    <row r="4470" spans="104:104" x14ac:dyDescent="0.25">
      <c r="CZ4470" s="2"/>
    </row>
    <row r="4471" spans="104:104" x14ac:dyDescent="0.25">
      <c r="CZ4471" s="2"/>
    </row>
    <row r="4472" spans="104:104" x14ac:dyDescent="0.25">
      <c r="CZ4472" s="2"/>
    </row>
    <row r="4473" spans="104:104" x14ac:dyDescent="0.25">
      <c r="CZ4473" s="2"/>
    </row>
    <row r="4474" spans="104:104" x14ac:dyDescent="0.25">
      <c r="CZ4474" s="2"/>
    </row>
    <row r="4475" spans="104:104" x14ac:dyDescent="0.25">
      <c r="CZ4475" s="2"/>
    </row>
    <row r="4476" spans="104:104" x14ac:dyDescent="0.25">
      <c r="CZ4476" s="2"/>
    </row>
    <row r="4477" spans="104:104" x14ac:dyDescent="0.25">
      <c r="CZ4477" s="2"/>
    </row>
    <row r="4478" spans="104:104" x14ac:dyDescent="0.25">
      <c r="CZ4478" s="2"/>
    </row>
    <row r="4479" spans="104:104" x14ac:dyDescent="0.25">
      <c r="CZ4479" s="2"/>
    </row>
    <row r="4480" spans="104:104" x14ac:dyDescent="0.25">
      <c r="CZ4480" s="2"/>
    </row>
    <row r="4481" spans="104:104" x14ac:dyDescent="0.25">
      <c r="CZ4481" s="2"/>
    </row>
    <row r="4482" spans="104:104" x14ac:dyDescent="0.25">
      <c r="CZ4482" s="2"/>
    </row>
    <row r="4483" spans="104:104" x14ac:dyDescent="0.25">
      <c r="CZ4483" s="2"/>
    </row>
    <row r="4484" spans="104:104" x14ac:dyDescent="0.25">
      <c r="CZ4484" s="2"/>
    </row>
    <row r="4485" spans="104:104" x14ac:dyDescent="0.25">
      <c r="CZ4485" s="2"/>
    </row>
    <row r="4486" spans="104:104" x14ac:dyDescent="0.25">
      <c r="CZ4486" s="2"/>
    </row>
    <row r="4487" spans="104:104" x14ac:dyDescent="0.25">
      <c r="CZ4487" s="2"/>
    </row>
    <row r="4488" spans="104:104" x14ac:dyDescent="0.25">
      <c r="CZ4488" s="2"/>
    </row>
    <row r="4489" spans="104:104" x14ac:dyDescent="0.25">
      <c r="CZ4489" s="2"/>
    </row>
    <row r="4490" spans="104:104" x14ac:dyDescent="0.25">
      <c r="CZ4490" s="2"/>
    </row>
    <row r="4491" spans="104:104" x14ac:dyDescent="0.25">
      <c r="CZ4491" s="2"/>
    </row>
    <row r="4492" spans="104:104" x14ac:dyDescent="0.25">
      <c r="CZ4492" s="2"/>
    </row>
    <row r="4493" spans="104:104" x14ac:dyDescent="0.25">
      <c r="CZ4493" s="2"/>
    </row>
    <row r="4494" spans="104:104" x14ac:dyDescent="0.25">
      <c r="CZ4494" s="2"/>
    </row>
    <row r="4495" spans="104:104" x14ac:dyDescent="0.25">
      <c r="CZ4495" s="2"/>
    </row>
    <row r="4496" spans="104:104" x14ac:dyDescent="0.25">
      <c r="CZ4496" s="2"/>
    </row>
    <row r="4497" spans="104:104" x14ac:dyDescent="0.25">
      <c r="CZ4497" s="2"/>
    </row>
    <row r="4498" spans="104:104" x14ac:dyDescent="0.25">
      <c r="CZ4498" s="2"/>
    </row>
    <row r="4499" spans="104:104" x14ac:dyDescent="0.25">
      <c r="CZ4499" s="2"/>
    </row>
    <row r="4500" spans="104:104" x14ac:dyDescent="0.25">
      <c r="CZ4500" s="2"/>
    </row>
    <row r="4501" spans="104:104" x14ac:dyDescent="0.25">
      <c r="CZ4501" s="2"/>
    </row>
    <row r="4502" spans="104:104" x14ac:dyDescent="0.25">
      <c r="CZ4502" s="2"/>
    </row>
    <row r="4503" spans="104:104" x14ac:dyDescent="0.25">
      <c r="CZ4503" s="2"/>
    </row>
    <row r="4504" spans="104:104" x14ac:dyDescent="0.25">
      <c r="CZ4504" s="2"/>
    </row>
    <row r="4505" spans="104:104" x14ac:dyDescent="0.25">
      <c r="CZ4505" s="2"/>
    </row>
    <row r="4506" spans="104:104" x14ac:dyDescent="0.25">
      <c r="CZ4506" s="2"/>
    </row>
    <row r="4507" spans="104:104" x14ac:dyDescent="0.25">
      <c r="CZ4507" s="2"/>
    </row>
    <row r="4508" spans="104:104" x14ac:dyDescent="0.25">
      <c r="CZ4508" s="2"/>
    </row>
    <row r="4509" spans="104:104" x14ac:dyDescent="0.25">
      <c r="CZ4509" s="2"/>
    </row>
    <row r="4510" spans="104:104" x14ac:dyDescent="0.25">
      <c r="CZ4510" s="2"/>
    </row>
    <row r="4511" spans="104:104" x14ac:dyDescent="0.25">
      <c r="CZ4511" s="2"/>
    </row>
    <row r="4512" spans="104:104" x14ac:dyDescent="0.25">
      <c r="CZ4512" s="2"/>
    </row>
    <row r="4513" spans="104:104" x14ac:dyDescent="0.25">
      <c r="CZ4513" s="2"/>
    </row>
    <row r="4514" spans="104:104" x14ac:dyDescent="0.25">
      <c r="CZ4514" s="2"/>
    </row>
    <row r="4515" spans="104:104" x14ac:dyDescent="0.25">
      <c r="CZ4515" s="2"/>
    </row>
    <row r="4516" spans="104:104" x14ac:dyDescent="0.25">
      <c r="CZ4516" s="2"/>
    </row>
    <row r="4517" spans="104:104" x14ac:dyDescent="0.25">
      <c r="CZ4517" s="2"/>
    </row>
    <row r="4518" spans="104:104" x14ac:dyDescent="0.25">
      <c r="CZ4518" s="2"/>
    </row>
    <row r="4519" spans="104:104" x14ac:dyDescent="0.25">
      <c r="CZ4519" s="2"/>
    </row>
    <row r="4520" spans="104:104" x14ac:dyDescent="0.25">
      <c r="CZ4520" s="2"/>
    </row>
    <row r="4521" spans="104:104" x14ac:dyDescent="0.25">
      <c r="CZ4521" s="2"/>
    </row>
    <row r="4522" spans="104:104" x14ac:dyDescent="0.25">
      <c r="CZ4522" s="2"/>
    </row>
    <row r="4523" spans="104:104" x14ac:dyDescent="0.25">
      <c r="CZ4523" s="2"/>
    </row>
    <row r="4524" spans="104:104" x14ac:dyDescent="0.25">
      <c r="CZ4524" s="2"/>
    </row>
    <row r="4525" spans="104:104" x14ac:dyDescent="0.25">
      <c r="CZ4525" s="2"/>
    </row>
    <row r="4526" spans="104:104" x14ac:dyDescent="0.25">
      <c r="CZ4526" s="2"/>
    </row>
    <row r="4527" spans="104:104" x14ac:dyDescent="0.25">
      <c r="CZ4527" s="2"/>
    </row>
    <row r="4528" spans="104:104" x14ac:dyDescent="0.25">
      <c r="CZ4528" s="2"/>
    </row>
    <row r="4529" spans="104:104" x14ac:dyDescent="0.25">
      <c r="CZ4529" s="2"/>
    </row>
    <row r="4530" spans="104:104" x14ac:dyDescent="0.25">
      <c r="CZ4530" s="2"/>
    </row>
    <row r="4531" spans="104:104" x14ac:dyDescent="0.25">
      <c r="CZ4531" s="2"/>
    </row>
    <row r="4532" spans="104:104" x14ac:dyDescent="0.25">
      <c r="CZ4532" s="2"/>
    </row>
    <row r="4533" spans="104:104" x14ac:dyDescent="0.25">
      <c r="CZ4533" s="2"/>
    </row>
    <row r="4534" spans="104:104" x14ac:dyDescent="0.25">
      <c r="CZ4534" s="2"/>
    </row>
    <row r="4535" spans="104:104" x14ac:dyDescent="0.25">
      <c r="CZ4535" s="2"/>
    </row>
    <row r="4536" spans="104:104" x14ac:dyDescent="0.25">
      <c r="CZ4536" s="2"/>
    </row>
    <row r="4537" spans="104:104" x14ac:dyDescent="0.25">
      <c r="CZ4537" s="2"/>
    </row>
    <row r="4538" spans="104:104" x14ac:dyDescent="0.25">
      <c r="CZ4538" s="2"/>
    </row>
    <row r="4539" spans="104:104" x14ac:dyDescent="0.25">
      <c r="CZ4539" s="2"/>
    </row>
    <row r="4540" spans="104:104" x14ac:dyDescent="0.25">
      <c r="CZ4540" s="2"/>
    </row>
    <row r="4541" spans="104:104" x14ac:dyDescent="0.25">
      <c r="CZ4541" s="2"/>
    </row>
    <row r="4542" spans="104:104" x14ac:dyDescent="0.25">
      <c r="CZ4542" s="2"/>
    </row>
    <row r="4543" spans="104:104" x14ac:dyDescent="0.25">
      <c r="CZ4543" s="2"/>
    </row>
    <row r="4544" spans="104:104" x14ac:dyDescent="0.25">
      <c r="CZ4544" s="2"/>
    </row>
    <row r="4545" spans="104:104" x14ac:dyDescent="0.25">
      <c r="CZ4545" s="2"/>
    </row>
    <row r="4546" spans="104:104" x14ac:dyDescent="0.25">
      <c r="CZ4546" s="2"/>
    </row>
    <row r="4547" spans="104:104" x14ac:dyDescent="0.25">
      <c r="CZ4547" s="2"/>
    </row>
    <row r="4548" spans="104:104" x14ac:dyDescent="0.25">
      <c r="CZ4548" s="2"/>
    </row>
    <row r="4549" spans="104:104" x14ac:dyDescent="0.25">
      <c r="CZ4549" s="2"/>
    </row>
    <row r="4550" spans="104:104" x14ac:dyDescent="0.25">
      <c r="CZ4550" s="2"/>
    </row>
    <row r="4551" spans="104:104" x14ac:dyDescent="0.25">
      <c r="CZ4551" s="2"/>
    </row>
    <row r="4552" spans="104:104" x14ac:dyDescent="0.25">
      <c r="CZ4552" s="2"/>
    </row>
    <row r="4553" spans="104:104" x14ac:dyDescent="0.25">
      <c r="CZ4553" s="2"/>
    </row>
    <row r="4554" spans="104:104" x14ac:dyDescent="0.25">
      <c r="CZ4554" s="2"/>
    </row>
    <row r="4555" spans="104:104" x14ac:dyDescent="0.25">
      <c r="CZ4555" s="2"/>
    </row>
    <row r="4556" spans="104:104" x14ac:dyDescent="0.25">
      <c r="CZ4556" s="2"/>
    </row>
    <row r="4557" spans="104:104" x14ac:dyDescent="0.25">
      <c r="CZ4557" s="2"/>
    </row>
    <row r="4558" spans="104:104" x14ac:dyDescent="0.25">
      <c r="CZ4558" s="2"/>
    </row>
    <row r="4559" spans="104:104" x14ac:dyDescent="0.25">
      <c r="CZ4559" s="2"/>
    </row>
    <row r="4560" spans="104:104" x14ac:dyDescent="0.25">
      <c r="CZ4560" s="2"/>
    </row>
    <row r="4561" spans="104:104" x14ac:dyDescent="0.25">
      <c r="CZ4561" s="2"/>
    </row>
    <row r="4562" spans="104:104" x14ac:dyDescent="0.25">
      <c r="CZ4562" s="2"/>
    </row>
    <row r="4563" spans="104:104" x14ac:dyDescent="0.25">
      <c r="CZ4563" s="2"/>
    </row>
    <row r="4564" spans="104:104" x14ac:dyDescent="0.25">
      <c r="CZ4564" s="2"/>
    </row>
    <row r="4565" spans="104:104" x14ac:dyDescent="0.25">
      <c r="CZ4565" s="2"/>
    </row>
    <row r="4566" spans="104:104" x14ac:dyDescent="0.25">
      <c r="CZ4566" s="2"/>
    </row>
    <row r="4567" spans="104:104" x14ac:dyDescent="0.25">
      <c r="CZ4567" s="2"/>
    </row>
    <row r="4568" spans="104:104" x14ac:dyDescent="0.25">
      <c r="CZ4568" s="2"/>
    </row>
    <row r="4569" spans="104:104" x14ac:dyDescent="0.25">
      <c r="CZ4569" s="2"/>
    </row>
    <row r="4570" spans="104:104" x14ac:dyDescent="0.25">
      <c r="CZ4570" s="2"/>
    </row>
    <row r="4571" spans="104:104" x14ac:dyDescent="0.25">
      <c r="CZ4571" s="2"/>
    </row>
    <row r="4572" spans="104:104" x14ac:dyDescent="0.25">
      <c r="CZ4572" s="2"/>
    </row>
    <row r="4573" spans="104:104" x14ac:dyDescent="0.25">
      <c r="CZ4573" s="2"/>
    </row>
    <row r="4574" spans="104:104" x14ac:dyDescent="0.25">
      <c r="CZ4574" s="2"/>
    </row>
    <row r="4575" spans="104:104" x14ac:dyDescent="0.25">
      <c r="CZ4575" s="2"/>
    </row>
    <row r="4576" spans="104:104" x14ac:dyDescent="0.25">
      <c r="CZ4576" s="2"/>
    </row>
    <row r="4577" spans="104:104" x14ac:dyDescent="0.25">
      <c r="CZ4577" s="2"/>
    </row>
    <row r="4578" spans="104:104" x14ac:dyDescent="0.25">
      <c r="CZ4578" s="2"/>
    </row>
    <row r="4579" spans="104:104" x14ac:dyDescent="0.25">
      <c r="CZ4579" s="2"/>
    </row>
    <row r="4580" spans="104:104" x14ac:dyDescent="0.25">
      <c r="CZ4580" s="2"/>
    </row>
    <row r="4581" spans="104:104" x14ac:dyDescent="0.25">
      <c r="CZ4581" s="2"/>
    </row>
    <row r="4582" spans="104:104" x14ac:dyDescent="0.25">
      <c r="CZ4582" s="2"/>
    </row>
    <row r="4583" spans="104:104" x14ac:dyDescent="0.25">
      <c r="CZ4583" s="2"/>
    </row>
    <row r="4584" spans="104:104" x14ac:dyDescent="0.25">
      <c r="CZ4584" s="2"/>
    </row>
    <row r="4585" spans="104:104" x14ac:dyDescent="0.25">
      <c r="CZ4585" s="2"/>
    </row>
    <row r="4586" spans="104:104" x14ac:dyDescent="0.25">
      <c r="CZ4586" s="2"/>
    </row>
    <row r="4587" spans="104:104" x14ac:dyDescent="0.25">
      <c r="CZ4587" s="2"/>
    </row>
    <row r="4588" spans="104:104" x14ac:dyDescent="0.25">
      <c r="CZ4588" s="2"/>
    </row>
    <row r="4589" spans="104:104" x14ac:dyDescent="0.25">
      <c r="CZ4589" s="2"/>
    </row>
    <row r="4590" spans="104:104" x14ac:dyDescent="0.25">
      <c r="CZ4590" s="2"/>
    </row>
    <row r="4591" spans="104:104" x14ac:dyDescent="0.25">
      <c r="CZ4591" s="2"/>
    </row>
    <row r="4592" spans="104:104" x14ac:dyDescent="0.25">
      <c r="CZ4592" s="2"/>
    </row>
    <row r="4593" spans="104:104" x14ac:dyDescent="0.25">
      <c r="CZ4593" s="2"/>
    </row>
    <row r="4594" spans="104:104" x14ac:dyDescent="0.25">
      <c r="CZ4594" s="2"/>
    </row>
    <row r="4595" spans="104:104" x14ac:dyDescent="0.25">
      <c r="CZ4595" s="2"/>
    </row>
    <row r="4596" spans="104:104" x14ac:dyDescent="0.25">
      <c r="CZ4596" s="2"/>
    </row>
    <row r="4597" spans="104:104" x14ac:dyDescent="0.25">
      <c r="CZ4597" s="2"/>
    </row>
    <row r="4598" spans="104:104" x14ac:dyDescent="0.25">
      <c r="CZ4598" s="2"/>
    </row>
    <row r="4599" spans="104:104" x14ac:dyDescent="0.25">
      <c r="CZ4599" s="2"/>
    </row>
    <row r="4600" spans="104:104" x14ac:dyDescent="0.25">
      <c r="CZ4600" s="2"/>
    </row>
    <row r="4601" spans="104:104" x14ac:dyDescent="0.25">
      <c r="CZ4601" s="2"/>
    </row>
    <row r="4602" spans="104:104" x14ac:dyDescent="0.25">
      <c r="CZ4602" s="2"/>
    </row>
    <row r="4603" spans="104:104" x14ac:dyDescent="0.25">
      <c r="CZ4603" s="2"/>
    </row>
    <row r="4604" spans="104:104" x14ac:dyDescent="0.25">
      <c r="CZ4604" s="2"/>
    </row>
    <row r="4605" spans="104:104" x14ac:dyDescent="0.25">
      <c r="CZ4605" s="2"/>
    </row>
    <row r="4606" spans="104:104" x14ac:dyDescent="0.25">
      <c r="CZ4606" s="2"/>
    </row>
    <row r="4607" spans="104:104" x14ac:dyDescent="0.25">
      <c r="CZ4607" s="2"/>
    </row>
    <row r="4608" spans="104:104" x14ac:dyDescent="0.25">
      <c r="CZ4608" s="2"/>
    </row>
    <row r="4609" spans="104:104" x14ac:dyDescent="0.25">
      <c r="CZ4609" s="2"/>
    </row>
    <row r="4610" spans="104:104" x14ac:dyDescent="0.25">
      <c r="CZ4610" s="2"/>
    </row>
    <row r="4611" spans="104:104" x14ac:dyDescent="0.25">
      <c r="CZ4611" s="2"/>
    </row>
    <row r="4612" spans="104:104" x14ac:dyDescent="0.25">
      <c r="CZ4612" s="2"/>
    </row>
    <row r="4613" spans="104:104" x14ac:dyDescent="0.25">
      <c r="CZ4613" s="2"/>
    </row>
    <row r="4614" spans="104:104" x14ac:dyDescent="0.25">
      <c r="CZ4614" s="2"/>
    </row>
    <row r="4615" spans="104:104" x14ac:dyDescent="0.25">
      <c r="CZ4615" s="2"/>
    </row>
    <row r="4616" spans="104:104" x14ac:dyDescent="0.25">
      <c r="CZ4616" s="2"/>
    </row>
    <row r="4617" spans="104:104" x14ac:dyDescent="0.25">
      <c r="CZ4617" s="2"/>
    </row>
    <row r="4618" spans="104:104" x14ac:dyDescent="0.25">
      <c r="CZ4618" s="2"/>
    </row>
    <row r="4619" spans="104:104" x14ac:dyDescent="0.25">
      <c r="CZ4619" s="2"/>
    </row>
    <row r="4620" spans="104:104" x14ac:dyDescent="0.25">
      <c r="CZ4620" s="2"/>
    </row>
    <row r="4621" spans="104:104" x14ac:dyDescent="0.25">
      <c r="CZ4621" s="2"/>
    </row>
    <row r="4622" spans="104:104" x14ac:dyDescent="0.25">
      <c r="CZ4622" s="2"/>
    </row>
    <row r="4623" spans="104:104" x14ac:dyDescent="0.25">
      <c r="CZ4623" s="2"/>
    </row>
    <row r="4624" spans="104:104" x14ac:dyDescent="0.25">
      <c r="CZ4624" s="2"/>
    </row>
    <row r="4625" spans="104:104" x14ac:dyDescent="0.25">
      <c r="CZ4625" s="2"/>
    </row>
    <row r="4626" spans="104:104" x14ac:dyDescent="0.25">
      <c r="CZ4626" s="2"/>
    </row>
    <row r="4627" spans="104:104" x14ac:dyDescent="0.25">
      <c r="CZ4627" s="2"/>
    </row>
    <row r="4628" spans="104:104" x14ac:dyDescent="0.25">
      <c r="CZ4628" s="2"/>
    </row>
    <row r="4629" spans="104:104" x14ac:dyDescent="0.25">
      <c r="CZ4629" s="2"/>
    </row>
    <row r="4630" spans="104:104" x14ac:dyDescent="0.25">
      <c r="CZ4630" s="2"/>
    </row>
    <row r="4631" spans="104:104" x14ac:dyDescent="0.25">
      <c r="CZ4631" s="2"/>
    </row>
    <row r="4632" spans="104:104" x14ac:dyDescent="0.25">
      <c r="CZ4632" s="2"/>
    </row>
    <row r="4633" spans="104:104" x14ac:dyDescent="0.25">
      <c r="CZ4633" s="2"/>
    </row>
    <row r="4634" spans="104:104" x14ac:dyDescent="0.25">
      <c r="CZ4634" s="2"/>
    </row>
    <row r="4635" spans="104:104" x14ac:dyDescent="0.25">
      <c r="CZ4635" s="2"/>
    </row>
    <row r="4636" spans="104:104" x14ac:dyDescent="0.25">
      <c r="CZ4636" s="2"/>
    </row>
    <row r="4637" spans="104:104" x14ac:dyDescent="0.25">
      <c r="CZ4637" s="2"/>
    </row>
    <row r="4638" spans="104:104" x14ac:dyDescent="0.25">
      <c r="CZ4638" s="2"/>
    </row>
    <row r="4639" spans="104:104" x14ac:dyDescent="0.25">
      <c r="CZ4639" s="2"/>
    </row>
    <row r="4640" spans="104:104" x14ac:dyDescent="0.25">
      <c r="CZ4640" s="2"/>
    </row>
    <row r="4641" spans="104:104" x14ac:dyDescent="0.25">
      <c r="CZ4641" s="2"/>
    </row>
    <row r="4642" spans="104:104" x14ac:dyDescent="0.25">
      <c r="CZ4642" s="2"/>
    </row>
    <row r="4643" spans="104:104" x14ac:dyDescent="0.25">
      <c r="CZ4643" s="2"/>
    </row>
    <row r="4644" spans="104:104" x14ac:dyDescent="0.25">
      <c r="CZ4644" s="2"/>
    </row>
    <row r="4645" spans="104:104" x14ac:dyDescent="0.25">
      <c r="CZ4645" s="2"/>
    </row>
    <row r="4646" spans="104:104" x14ac:dyDescent="0.25">
      <c r="CZ4646" s="2"/>
    </row>
    <row r="4647" spans="104:104" x14ac:dyDescent="0.25">
      <c r="CZ4647" s="2"/>
    </row>
    <row r="4648" spans="104:104" x14ac:dyDescent="0.25">
      <c r="CZ4648" s="2"/>
    </row>
    <row r="4649" spans="104:104" x14ac:dyDescent="0.25">
      <c r="CZ4649" s="2"/>
    </row>
    <row r="4650" spans="104:104" x14ac:dyDescent="0.25">
      <c r="CZ4650" s="2"/>
    </row>
    <row r="4651" spans="104:104" x14ac:dyDescent="0.25">
      <c r="CZ4651" s="2"/>
    </row>
    <row r="4652" spans="104:104" x14ac:dyDescent="0.25">
      <c r="CZ4652" s="2"/>
    </row>
    <row r="4653" spans="104:104" x14ac:dyDescent="0.25">
      <c r="CZ4653" s="2"/>
    </row>
    <row r="4654" spans="104:104" x14ac:dyDescent="0.25">
      <c r="CZ4654" s="2"/>
    </row>
    <row r="4655" spans="104:104" x14ac:dyDescent="0.25">
      <c r="CZ4655" s="2"/>
    </row>
    <row r="4656" spans="104:104" x14ac:dyDescent="0.25">
      <c r="CZ4656" s="2"/>
    </row>
    <row r="4657" spans="104:104" x14ac:dyDescent="0.25">
      <c r="CZ4657" s="2"/>
    </row>
    <row r="4658" spans="104:104" x14ac:dyDescent="0.25">
      <c r="CZ4658" s="2"/>
    </row>
    <row r="4659" spans="104:104" x14ac:dyDescent="0.25">
      <c r="CZ4659" s="2"/>
    </row>
    <row r="4660" spans="104:104" x14ac:dyDescent="0.25">
      <c r="CZ4660" s="2"/>
    </row>
    <row r="4661" spans="104:104" x14ac:dyDescent="0.25">
      <c r="CZ4661" s="2"/>
    </row>
    <row r="4662" spans="104:104" x14ac:dyDescent="0.25">
      <c r="CZ4662" s="2"/>
    </row>
    <row r="4663" spans="104:104" x14ac:dyDescent="0.25">
      <c r="CZ4663" s="2"/>
    </row>
    <row r="4664" spans="104:104" x14ac:dyDescent="0.25">
      <c r="CZ4664" s="2"/>
    </row>
    <row r="4665" spans="104:104" x14ac:dyDescent="0.25">
      <c r="CZ4665" s="2"/>
    </row>
    <row r="4666" spans="104:104" x14ac:dyDescent="0.25">
      <c r="CZ4666" s="2"/>
    </row>
    <row r="4667" spans="104:104" x14ac:dyDescent="0.25">
      <c r="CZ4667" s="2"/>
    </row>
    <row r="4668" spans="104:104" x14ac:dyDescent="0.25">
      <c r="CZ4668" s="2"/>
    </row>
    <row r="4669" spans="104:104" x14ac:dyDescent="0.25">
      <c r="CZ4669" s="2"/>
    </row>
    <row r="4670" spans="104:104" x14ac:dyDescent="0.25">
      <c r="CZ4670" s="2"/>
    </row>
    <row r="4671" spans="104:104" x14ac:dyDescent="0.25">
      <c r="CZ4671" s="2"/>
    </row>
    <row r="4672" spans="104:104" x14ac:dyDescent="0.25">
      <c r="CZ4672" s="2"/>
    </row>
    <row r="4673" spans="104:104" x14ac:dyDescent="0.25">
      <c r="CZ4673" s="2"/>
    </row>
    <row r="4674" spans="104:104" x14ac:dyDescent="0.25">
      <c r="CZ4674" s="2"/>
    </row>
    <row r="4675" spans="104:104" x14ac:dyDescent="0.25">
      <c r="CZ4675" s="2"/>
    </row>
    <row r="4676" spans="104:104" x14ac:dyDescent="0.25">
      <c r="CZ4676" s="2"/>
    </row>
    <row r="4677" spans="104:104" x14ac:dyDescent="0.25">
      <c r="CZ4677" s="2"/>
    </row>
    <row r="4678" spans="104:104" x14ac:dyDescent="0.25">
      <c r="CZ4678" s="2"/>
    </row>
    <row r="4679" spans="104:104" x14ac:dyDescent="0.25">
      <c r="CZ4679" s="2"/>
    </row>
    <row r="4680" spans="104:104" x14ac:dyDescent="0.25">
      <c r="CZ4680" s="2"/>
    </row>
    <row r="4681" spans="104:104" x14ac:dyDescent="0.25">
      <c r="CZ4681" s="2"/>
    </row>
    <row r="4682" spans="104:104" x14ac:dyDescent="0.25">
      <c r="CZ4682" s="2"/>
    </row>
    <row r="4683" spans="104:104" x14ac:dyDescent="0.25">
      <c r="CZ4683" s="2"/>
    </row>
    <row r="4684" spans="104:104" x14ac:dyDescent="0.25">
      <c r="CZ4684" s="2"/>
    </row>
    <row r="4685" spans="104:104" x14ac:dyDescent="0.25">
      <c r="CZ4685" s="2"/>
    </row>
    <row r="4686" spans="104:104" x14ac:dyDescent="0.25">
      <c r="CZ4686" s="2"/>
    </row>
    <row r="4687" spans="104:104" x14ac:dyDescent="0.25">
      <c r="CZ4687" s="2"/>
    </row>
    <row r="4688" spans="104:104" x14ac:dyDescent="0.25">
      <c r="CZ4688" s="2"/>
    </row>
    <row r="4689" spans="104:104" x14ac:dyDescent="0.25">
      <c r="CZ4689" s="2"/>
    </row>
    <row r="4690" spans="104:104" x14ac:dyDescent="0.25">
      <c r="CZ4690" s="2"/>
    </row>
    <row r="4691" spans="104:104" x14ac:dyDescent="0.25">
      <c r="CZ4691" s="2"/>
    </row>
    <row r="4692" spans="104:104" x14ac:dyDescent="0.25">
      <c r="CZ4692" s="2"/>
    </row>
    <row r="4693" spans="104:104" x14ac:dyDescent="0.25">
      <c r="CZ4693" s="2"/>
    </row>
    <row r="4694" spans="104:104" x14ac:dyDescent="0.25">
      <c r="CZ4694" s="2"/>
    </row>
    <row r="4695" spans="104:104" x14ac:dyDescent="0.25">
      <c r="CZ4695" s="2"/>
    </row>
    <row r="4696" spans="104:104" x14ac:dyDescent="0.25">
      <c r="CZ4696" s="2"/>
    </row>
    <row r="4697" spans="104:104" x14ac:dyDescent="0.25">
      <c r="CZ4697" s="2"/>
    </row>
    <row r="4698" spans="104:104" x14ac:dyDescent="0.25">
      <c r="CZ4698" s="2"/>
    </row>
    <row r="4699" spans="104:104" x14ac:dyDescent="0.25">
      <c r="CZ4699" s="2"/>
    </row>
    <row r="4700" spans="104:104" x14ac:dyDescent="0.25">
      <c r="CZ4700" s="2"/>
    </row>
    <row r="4701" spans="104:104" x14ac:dyDescent="0.25">
      <c r="CZ4701" s="2"/>
    </row>
    <row r="4702" spans="104:104" x14ac:dyDescent="0.25">
      <c r="CZ4702" s="2"/>
    </row>
    <row r="4703" spans="104:104" x14ac:dyDescent="0.25">
      <c r="CZ4703" s="2"/>
    </row>
    <row r="4704" spans="104:104" x14ac:dyDescent="0.25">
      <c r="CZ4704" s="2"/>
    </row>
    <row r="4705" spans="104:104" x14ac:dyDescent="0.25">
      <c r="CZ4705" s="2"/>
    </row>
    <row r="4706" spans="104:104" x14ac:dyDescent="0.25">
      <c r="CZ4706" s="2"/>
    </row>
    <row r="4707" spans="104:104" x14ac:dyDescent="0.25">
      <c r="CZ4707" s="2"/>
    </row>
    <row r="4708" spans="104:104" x14ac:dyDescent="0.25">
      <c r="CZ4708" s="2"/>
    </row>
    <row r="4709" spans="104:104" x14ac:dyDescent="0.25">
      <c r="CZ4709" s="2"/>
    </row>
    <row r="4710" spans="104:104" x14ac:dyDescent="0.25">
      <c r="CZ4710" s="2"/>
    </row>
    <row r="4711" spans="104:104" x14ac:dyDescent="0.25">
      <c r="CZ4711" s="2"/>
    </row>
    <row r="4712" spans="104:104" x14ac:dyDescent="0.25">
      <c r="CZ4712" s="2"/>
    </row>
    <row r="4713" spans="104:104" x14ac:dyDescent="0.25">
      <c r="CZ4713" s="2"/>
    </row>
    <row r="4714" spans="104:104" x14ac:dyDescent="0.25">
      <c r="CZ4714" s="2"/>
    </row>
    <row r="4715" spans="104:104" x14ac:dyDescent="0.25">
      <c r="CZ4715" s="2"/>
    </row>
    <row r="4716" spans="104:104" x14ac:dyDescent="0.25">
      <c r="CZ4716" s="2"/>
    </row>
    <row r="4717" spans="104:104" x14ac:dyDescent="0.25">
      <c r="CZ4717" s="2"/>
    </row>
    <row r="4718" spans="104:104" x14ac:dyDescent="0.25">
      <c r="CZ4718" s="2"/>
    </row>
    <row r="4719" spans="104:104" x14ac:dyDescent="0.25">
      <c r="CZ4719" s="2"/>
    </row>
    <row r="4720" spans="104:104" x14ac:dyDescent="0.25">
      <c r="CZ4720" s="2"/>
    </row>
    <row r="4721" spans="104:104" x14ac:dyDescent="0.25">
      <c r="CZ4721" s="2"/>
    </row>
    <row r="4722" spans="104:104" x14ac:dyDescent="0.25">
      <c r="CZ4722" s="2"/>
    </row>
    <row r="4723" spans="104:104" x14ac:dyDescent="0.25">
      <c r="CZ4723" s="2"/>
    </row>
    <row r="4724" spans="104:104" x14ac:dyDescent="0.25">
      <c r="CZ4724" s="2"/>
    </row>
    <row r="4725" spans="104:104" x14ac:dyDescent="0.25">
      <c r="CZ4725" s="2"/>
    </row>
    <row r="4726" spans="104:104" x14ac:dyDescent="0.25">
      <c r="CZ4726" s="2"/>
    </row>
    <row r="4727" spans="104:104" x14ac:dyDescent="0.25">
      <c r="CZ4727" s="2"/>
    </row>
    <row r="4728" spans="104:104" x14ac:dyDescent="0.25">
      <c r="CZ4728" s="2"/>
    </row>
    <row r="4729" spans="104:104" x14ac:dyDescent="0.25">
      <c r="CZ4729" s="2"/>
    </row>
    <row r="4730" spans="104:104" x14ac:dyDescent="0.25">
      <c r="CZ4730" s="2"/>
    </row>
    <row r="4731" spans="104:104" x14ac:dyDescent="0.25">
      <c r="CZ4731" s="2"/>
    </row>
    <row r="4732" spans="104:104" x14ac:dyDescent="0.25">
      <c r="CZ4732" s="2"/>
    </row>
    <row r="4733" spans="104:104" x14ac:dyDescent="0.25">
      <c r="CZ4733" s="2"/>
    </row>
    <row r="4734" spans="104:104" x14ac:dyDescent="0.25">
      <c r="CZ4734" s="2"/>
    </row>
    <row r="4735" spans="104:104" x14ac:dyDescent="0.25">
      <c r="CZ4735" s="2"/>
    </row>
    <row r="4736" spans="104:104" x14ac:dyDescent="0.25">
      <c r="CZ4736" s="2"/>
    </row>
    <row r="4737" spans="104:104" x14ac:dyDescent="0.25">
      <c r="CZ4737" s="2"/>
    </row>
    <row r="4738" spans="104:104" x14ac:dyDescent="0.25">
      <c r="CZ4738" s="2"/>
    </row>
    <row r="4739" spans="104:104" x14ac:dyDescent="0.25">
      <c r="CZ4739" s="2"/>
    </row>
    <row r="4740" spans="104:104" x14ac:dyDescent="0.25">
      <c r="CZ4740" s="2"/>
    </row>
    <row r="4741" spans="104:104" x14ac:dyDescent="0.25">
      <c r="CZ4741" s="2"/>
    </row>
    <row r="4742" spans="104:104" x14ac:dyDescent="0.25">
      <c r="CZ4742" s="2"/>
    </row>
    <row r="4743" spans="104:104" x14ac:dyDescent="0.25">
      <c r="CZ4743" s="2"/>
    </row>
    <row r="4744" spans="104:104" x14ac:dyDescent="0.25">
      <c r="CZ4744" s="2"/>
    </row>
    <row r="4745" spans="104:104" x14ac:dyDescent="0.25">
      <c r="CZ4745" s="2"/>
    </row>
    <row r="4746" spans="104:104" x14ac:dyDescent="0.25">
      <c r="CZ4746" s="2"/>
    </row>
    <row r="4747" spans="104:104" x14ac:dyDescent="0.25">
      <c r="CZ4747" s="2"/>
    </row>
    <row r="4748" spans="104:104" x14ac:dyDescent="0.25">
      <c r="CZ4748" s="2"/>
    </row>
    <row r="4749" spans="104:104" x14ac:dyDescent="0.25">
      <c r="CZ4749" s="2"/>
    </row>
    <row r="4750" spans="104:104" x14ac:dyDescent="0.25">
      <c r="CZ4750" s="2"/>
    </row>
    <row r="4751" spans="104:104" x14ac:dyDescent="0.25">
      <c r="CZ4751" s="2"/>
    </row>
    <row r="4752" spans="104:104" x14ac:dyDescent="0.25">
      <c r="CZ4752" s="2"/>
    </row>
    <row r="4753" spans="104:104" x14ac:dyDescent="0.25">
      <c r="CZ4753" s="2"/>
    </row>
    <row r="4754" spans="104:104" x14ac:dyDescent="0.25">
      <c r="CZ4754" s="2"/>
    </row>
    <row r="4755" spans="104:104" x14ac:dyDescent="0.25">
      <c r="CZ4755" s="2"/>
    </row>
    <row r="4756" spans="104:104" x14ac:dyDescent="0.25">
      <c r="CZ4756" s="2"/>
    </row>
    <row r="4757" spans="104:104" x14ac:dyDescent="0.25">
      <c r="CZ4757" s="2"/>
    </row>
    <row r="4758" spans="104:104" x14ac:dyDescent="0.25">
      <c r="CZ4758" s="2"/>
    </row>
    <row r="4759" spans="104:104" x14ac:dyDescent="0.25">
      <c r="CZ4759" s="2"/>
    </row>
    <row r="4760" spans="104:104" x14ac:dyDescent="0.25">
      <c r="CZ4760" s="2"/>
    </row>
    <row r="4761" spans="104:104" x14ac:dyDescent="0.25">
      <c r="CZ4761" s="2"/>
    </row>
    <row r="4762" spans="104:104" x14ac:dyDescent="0.25">
      <c r="CZ4762" s="2"/>
    </row>
    <row r="4763" spans="104:104" x14ac:dyDescent="0.25">
      <c r="CZ4763" s="2"/>
    </row>
    <row r="4764" spans="104:104" x14ac:dyDescent="0.25">
      <c r="CZ4764" s="2"/>
    </row>
    <row r="4765" spans="104:104" x14ac:dyDescent="0.25">
      <c r="CZ4765" s="2"/>
    </row>
    <row r="4766" spans="104:104" x14ac:dyDescent="0.25">
      <c r="CZ4766" s="2"/>
    </row>
    <row r="4767" spans="104:104" x14ac:dyDescent="0.25">
      <c r="CZ4767" s="2"/>
    </row>
    <row r="4768" spans="104:104" x14ac:dyDescent="0.25">
      <c r="CZ4768" s="2"/>
    </row>
    <row r="4769" spans="104:104" x14ac:dyDescent="0.25">
      <c r="CZ4769" s="2"/>
    </row>
    <row r="4770" spans="104:104" x14ac:dyDescent="0.25">
      <c r="CZ4770" s="2"/>
    </row>
    <row r="4771" spans="104:104" x14ac:dyDescent="0.25">
      <c r="CZ4771" s="2"/>
    </row>
    <row r="4772" spans="104:104" x14ac:dyDescent="0.25">
      <c r="CZ4772" s="2"/>
    </row>
    <row r="4773" spans="104:104" x14ac:dyDescent="0.25">
      <c r="CZ4773" s="2"/>
    </row>
    <row r="4774" spans="104:104" x14ac:dyDescent="0.25">
      <c r="CZ4774" s="2"/>
    </row>
    <row r="4775" spans="104:104" x14ac:dyDescent="0.25">
      <c r="CZ4775" s="2"/>
    </row>
    <row r="4776" spans="104:104" x14ac:dyDescent="0.25">
      <c r="CZ4776" s="2"/>
    </row>
    <row r="4777" spans="104:104" x14ac:dyDescent="0.25">
      <c r="CZ4777" s="2"/>
    </row>
    <row r="4778" spans="104:104" x14ac:dyDescent="0.25">
      <c r="CZ4778" s="2"/>
    </row>
    <row r="4779" spans="104:104" x14ac:dyDescent="0.25">
      <c r="CZ4779" s="2"/>
    </row>
    <row r="4780" spans="104:104" x14ac:dyDescent="0.25">
      <c r="CZ4780" s="2"/>
    </row>
    <row r="4781" spans="104:104" x14ac:dyDescent="0.25">
      <c r="CZ4781" s="2"/>
    </row>
    <row r="4782" spans="104:104" x14ac:dyDescent="0.25">
      <c r="CZ4782" s="2"/>
    </row>
    <row r="4783" spans="104:104" x14ac:dyDescent="0.25">
      <c r="CZ4783" s="2"/>
    </row>
    <row r="4784" spans="104:104" x14ac:dyDescent="0.25">
      <c r="CZ4784" s="2"/>
    </row>
    <row r="4785" spans="104:104" x14ac:dyDescent="0.25">
      <c r="CZ4785" s="2"/>
    </row>
    <row r="4786" spans="104:104" x14ac:dyDescent="0.25">
      <c r="CZ4786" s="2"/>
    </row>
    <row r="4787" spans="104:104" x14ac:dyDescent="0.25">
      <c r="CZ4787" s="2"/>
    </row>
    <row r="4788" spans="104:104" x14ac:dyDescent="0.25">
      <c r="CZ4788" s="2"/>
    </row>
    <row r="4789" spans="104:104" x14ac:dyDescent="0.25">
      <c r="CZ4789" s="2"/>
    </row>
    <row r="4790" spans="104:104" x14ac:dyDescent="0.25">
      <c r="CZ4790" s="2"/>
    </row>
    <row r="4791" spans="104:104" x14ac:dyDescent="0.25">
      <c r="CZ4791" s="2"/>
    </row>
    <row r="4792" spans="104:104" x14ac:dyDescent="0.25">
      <c r="CZ4792" s="2"/>
    </row>
    <row r="4793" spans="104:104" x14ac:dyDescent="0.25">
      <c r="CZ4793" s="2"/>
    </row>
    <row r="4794" spans="104:104" x14ac:dyDescent="0.25">
      <c r="CZ4794" s="2"/>
    </row>
    <row r="4795" spans="104:104" x14ac:dyDescent="0.25">
      <c r="CZ4795" s="2"/>
    </row>
    <row r="4796" spans="104:104" x14ac:dyDescent="0.25">
      <c r="CZ4796" s="2"/>
    </row>
    <row r="4797" spans="104:104" x14ac:dyDescent="0.25">
      <c r="CZ4797" s="2"/>
    </row>
    <row r="4798" spans="104:104" x14ac:dyDescent="0.25">
      <c r="CZ4798" s="2"/>
    </row>
    <row r="4799" spans="104:104" x14ac:dyDescent="0.25">
      <c r="CZ4799" s="2"/>
    </row>
    <row r="4800" spans="104:104" x14ac:dyDescent="0.25">
      <c r="CZ4800" s="2"/>
    </row>
    <row r="4801" spans="104:104" x14ac:dyDescent="0.25">
      <c r="CZ4801" s="2"/>
    </row>
    <row r="4802" spans="104:104" x14ac:dyDescent="0.25">
      <c r="CZ4802" s="2"/>
    </row>
    <row r="4803" spans="104:104" x14ac:dyDescent="0.25">
      <c r="CZ4803" s="2"/>
    </row>
    <row r="4804" spans="104:104" x14ac:dyDescent="0.25">
      <c r="CZ4804" s="2"/>
    </row>
    <row r="4805" spans="104:104" x14ac:dyDescent="0.25">
      <c r="CZ4805" s="2"/>
    </row>
    <row r="4806" spans="104:104" x14ac:dyDescent="0.25">
      <c r="CZ4806" s="2"/>
    </row>
    <row r="4807" spans="104:104" x14ac:dyDescent="0.25">
      <c r="CZ4807" s="2"/>
    </row>
    <row r="4808" spans="104:104" x14ac:dyDescent="0.25">
      <c r="CZ4808" s="2"/>
    </row>
    <row r="4809" spans="104:104" x14ac:dyDescent="0.25">
      <c r="CZ4809" s="2"/>
    </row>
    <row r="4810" spans="104:104" x14ac:dyDescent="0.25">
      <c r="CZ4810" s="2"/>
    </row>
    <row r="4811" spans="104:104" x14ac:dyDescent="0.25">
      <c r="CZ4811" s="2"/>
    </row>
    <row r="4812" spans="104:104" x14ac:dyDescent="0.25">
      <c r="CZ4812" s="2"/>
    </row>
    <row r="4813" spans="104:104" x14ac:dyDescent="0.25">
      <c r="CZ4813" s="2"/>
    </row>
    <row r="4814" spans="104:104" x14ac:dyDescent="0.25">
      <c r="CZ4814" s="2"/>
    </row>
    <row r="4815" spans="104:104" x14ac:dyDescent="0.25">
      <c r="CZ4815" s="2"/>
    </row>
    <row r="4816" spans="104:104" x14ac:dyDescent="0.25">
      <c r="CZ4816" s="2"/>
    </row>
    <row r="4817" spans="104:104" x14ac:dyDescent="0.25">
      <c r="CZ4817" s="2"/>
    </row>
    <row r="4818" spans="104:104" x14ac:dyDescent="0.25">
      <c r="CZ4818" s="2"/>
    </row>
    <row r="4819" spans="104:104" x14ac:dyDescent="0.25">
      <c r="CZ4819" s="2"/>
    </row>
    <row r="4820" spans="104:104" x14ac:dyDescent="0.25">
      <c r="CZ4820" s="2"/>
    </row>
    <row r="4821" spans="104:104" x14ac:dyDescent="0.25">
      <c r="CZ4821" s="2"/>
    </row>
    <row r="4822" spans="104:104" x14ac:dyDescent="0.25">
      <c r="CZ4822" s="2"/>
    </row>
    <row r="4823" spans="104:104" x14ac:dyDescent="0.25">
      <c r="CZ4823" s="2"/>
    </row>
    <row r="4824" spans="104:104" x14ac:dyDescent="0.25">
      <c r="CZ4824" s="2"/>
    </row>
    <row r="4825" spans="104:104" x14ac:dyDescent="0.25">
      <c r="CZ4825" s="2"/>
    </row>
    <row r="4826" spans="104:104" x14ac:dyDescent="0.25">
      <c r="CZ4826" s="2"/>
    </row>
    <row r="4827" spans="104:104" x14ac:dyDescent="0.25">
      <c r="CZ4827" s="2"/>
    </row>
    <row r="4828" spans="104:104" x14ac:dyDescent="0.25">
      <c r="CZ4828" s="2"/>
    </row>
    <row r="4829" spans="104:104" x14ac:dyDescent="0.25">
      <c r="CZ4829" s="2"/>
    </row>
    <row r="4830" spans="104:104" x14ac:dyDescent="0.25">
      <c r="CZ4830" s="2"/>
    </row>
    <row r="4831" spans="104:104" x14ac:dyDescent="0.25">
      <c r="CZ4831" s="2"/>
    </row>
    <row r="4832" spans="104:104" x14ac:dyDescent="0.25">
      <c r="CZ4832" s="2"/>
    </row>
    <row r="4833" spans="104:104" x14ac:dyDescent="0.25">
      <c r="CZ4833" s="2"/>
    </row>
    <row r="4834" spans="104:104" x14ac:dyDescent="0.25">
      <c r="CZ4834" s="2"/>
    </row>
    <row r="4835" spans="104:104" x14ac:dyDescent="0.25">
      <c r="CZ4835" s="2"/>
    </row>
    <row r="4836" spans="104:104" x14ac:dyDescent="0.25">
      <c r="CZ4836" s="2"/>
    </row>
    <row r="4837" spans="104:104" x14ac:dyDescent="0.25">
      <c r="CZ4837" s="2"/>
    </row>
    <row r="4838" spans="104:104" x14ac:dyDescent="0.25">
      <c r="CZ4838" s="2"/>
    </row>
    <row r="4839" spans="104:104" x14ac:dyDescent="0.25">
      <c r="CZ4839" s="2"/>
    </row>
    <row r="4840" spans="104:104" x14ac:dyDescent="0.25">
      <c r="CZ4840" s="2"/>
    </row>
    <row r="4841" spans="104:104" x14ac:dyDescent="0.25">
      <c r="CZ4841" s="2"/>
    </row>
    <row r="4842" spans="104:104" x14ac:dyDescent="0.25">
      <c r="CZ4842" s="2"/>
    </row>
    <row r="4843" spans="104:104" x14ac:dyDescent="0.25">
      <c r="CZ4843" s="2"/>
    </row>
    <row r="4844" spans="104:104" x14ac:dyDescent="0.25">
      <c r="CZ4844" s="2"/>
    </row>
    <row r="4845" spans="104:104" x14ac:dyDescent="0.25">
      <c r="CZ4845" s="2"/>
    </row>
    <row r="4846" spans="104:104" x14ac:dyDescent="0.25">
      <c r="CZ4846" s="2"/>
    </row>
    <row r="4847" spans="104:104" x14ac:dyDescent="0.25">
      <c r="CZ4847" s="2"/>
    </row>
    <row r="4848" spans="104:104" x14ac:dyDescent="0.25">
      <c r="CZ4848" s="2"/>
    </row>
    <row r="4849" spans="104:104" x14ac:dyDescent="0.25">
      <c r="CZ4849" s="2"/>
    </row>
    <row r="4850" spans="104:104" x14ac:dyDescent="0.25">
      <c r="CZ4850" s="2"/>
    </row>
    <row r="4851" spans="104:104" x14ac:dyDescent="0.25">
      <c r="CZ4851" s="2"/>
    </row>
    <row r="4852" spans="104:104" x14ac:dyDescent="0.25">
      <c r="CZ4852" s="2"/>
    </row>
    <row r="4853" spans="104:104" x14ac:dyDescent="0.25">
      <c r="CZ4853" s="2"/>
    </row>
    <row r="4854" spans="104:104" x14ac:dyDescent="0.25">
      <c r="CZ4854" s="2"/>
    </row>
    <row r="4855" spans="104:104" x14ac:dyDescent="0.25">
      <c r="CZ4855" s="2"/>
    </row>
    <row r="4856" spans="104:104" x14ac:dyDescent="0.25">
      <c r="CZ4856" s="2"/>
    </row>
    <row r="4857" spans="104:104" x14ac:dyDescent="0.25">
      <c r="CZ4857" s="2"/>
    </row>
    <row r="4858" spans="104:104" x14ac:dyDescent="0.25">
      <c r="CZ4858" s="2"/>
    </row>
    <row r="4859" spans="104:104" x14ac:dyDescent="0.25">
      <c r="CZ4859" s="2"/>
    </row>
    <row r="4860" spans="104:104" x14ac:dyDescent="0.25">
      <c r="CZ4860" s="2"/>
    </row>
    <row r="4861" spans="104:104" x14ac:dyDescent="0.25">
      <c r="CZ4861" s="2"/>
    </row>
    <row r="4862" spans="104:104" x14ac:dyDescent="0.25">
      <c r="CZ4862" s="2"/>
    </row>
    <row r="4863" spans="104:104" x14ac:dyDescent="0.25">
      <c r="CZ4863" s="2"/>
    </row>
    <row r="4864" spans="104:104" x14ac:dyDescent="0.25">
      <c r="CZ4864" s="2"/>
    </row>
    <row r="4865" spans="104:104" x14ac:dyDescent="0.25">
      <c r="CZ4865" s="2"/>
    </row>
    <row r="4866" spans="104:104" x14ac:dyDescent="0.25">
      <c r="CZ4866" s="2"/>
    </row>
    <row r="4867" spans="104:104" x14ac:dyDescent="0.25">
      <c r="CZ4867" s="2"/>
    </row>
    <row r="4868" spans="104:104" x14ac:dyDescent="0.25">
      <c r="CZ4868" s="2"/>
    </row>
    <row r="4869" spans="104:104" x14ac:dyDescent="0.25">
      <c r="CZ4869" s="2"/>
    </row>
    <row r="4870" spans="104:104" x14ac:dyDescent="0.25">
      <c r="CZ4870" s="2"/>
    </row>
    <row r="4871" spans="104:104" x14ac:dyDescent="0.25">
      <c r="CZ4871" s="2"/>
    </row>
    <row r="4872" spans="104:104" x14ac:dyDescent="0.25">
      <c r="CZ4872" s="2"/>
    </row>
    <row r="4873" spans="104:104" x14ac:dyDescent="0.25">
      <c r="CZ4873" s="2"/>
    </row>
    <row r="4874" spans="104:104" x14ac:dyDescent="0.25">
      <c r="CZ4874" s="2"/>
    </row>
    <row r="4875" spans="104:104" x14ac:dyDescent="0.25">
      <c r="CZ4875" s="2"/>
    </row>
    <row r="4876" spans="104:104" x14ac:dyDescent="0.25">
      <c r="CZ4876" s="2"/>
    </row>
    <row r="4877" spans="104:104" x14ac:dyDescent="0.25">
      <c r="CZ4877" s="2"/>
    </row>
    <row r="4878" spans="104:104" x14ac:dyDescent="0.25">
      <c r="CZ4878" s="2"/>
    </row>
    <row r="4879" spans="104:104" x14ac:dyDescent="0.25">
      <c r="CZ4879" s="2"/>
    </row>
    <row r="4880" spans="104:104" x14ac:dyDescent="0.25">
      <c r="CZ4880" s="2"/>
    </row>
    <row r="4881" spans="104:104" x14ac:dyDescent="0.25">
      <c r="CZ4881" s="2"/>
    </row>
    <row r="4882" spans="104:104" x14ac:dyDescent="0.25">
      <c r="CZ4882" s="2"/>
    </row>
    <row r="4883" spans="104:104" x14ac:dyDescent="0.25">
      <c r="CZ4883" s="2"/>
    </row>
    <row r="4884" spans="104:104" x14ac:dyDescent="0.25">
      <c r="CZ4884" s="2"/>
    </row>
    <row r="4885" spans="104:104" x14ac:dyDescent="0.25">
      <c r="CZ4885" s="2"/>
    </row>
    <row r="4886" spans="104:104" x14ac:dyDescent="0.25">
      <c r="CZ4886" s="2"/>
    </row>
    <row r="4887" spans="104:104" x14ac:dyDescent="0.25">
      <c r="CZ4887" s="2"/>
    </row>
    <row r="4888" spans="104:104" x14ac:dyDescent="0.25">
      <c r="CZ4888" s="2"/>
    </row>
    <row r="4889" spans="104:104" x14ac:dyDescent="0.25">
      <c r="CZ4889" s="2"/>
    </row>
    <row r="4890" spans="104:104" x14ac:dyDescent="0.25">
      <c r="CZ4890" s="2"/>
    </row>
    <row r="4891" spans="104:104" x14ac:dyDescent="0.25">
      <c r="CZ4891" s="2"/>
    </row>
    <row r="4892" spans="104:104" x14ac:dyDescent="0.25">
      <c r="CZ4892" s="2"/>
    </row>
    <row r="4893" spans="104:104" x14ac:dyDescent="0.25">
      <c r="CZ4893" s="2"/>
    </row>
    <row r="4894" spans="104:104" x14ac:dyDescent="0.25">
      <c r="CZ4894" s="2"/>
    </row>
    <row r="4895" spans="104:104" x14ac:dyDescent="0.25">
      <c r="CZ4895" s="2"/>
    </row>
    <row r="4896" spans="104:104" x14ac:dyDescent="0.25">
      <c r="CZ4896" s="2"/>
    </row>
    <row r="4897" spans="104:104" x14ac:dyDescent="0.25">
      <c r="CZ4897" s="2"/>
    </row>
    <row r="4898" spans="104:104" x14ac:dyDescent="0.25">
      <c r="CZ4898" s="2"/>
    </row>
    <row r="4899" spans="104:104" x14ac:dyDescent="0.25">
      <c r="CZ4899" s="2"/>
    </row>
    <row r="4900" spans="104:104" x14ac:dyDescent="0.25">
      <c r="CZ4900" s="2"/>
    </row>
    <row r="4901" spans="104:104" x14ac:dyDescent="0.25">
      <c r="CZ4901" s="2"/>
    </row>
    <row r="4902" spans="104:104" x14ac:dyDescent="0.25">
      <c r="CZ4902" s="2"/>
    </row>
    <row r="4903" spans="104:104" x14ac:dyDescent="0.25">
      <c r="CZ4903" s="2"/>
    </row>
    <row r="4904" spans="104:104" x14ac:dyDescent="0.25">
      <c r="CZ4904" s="2"/>
    </row>
    <row r="4905" spans="104:104" x14ac:dyDescent="0.25">
      <c r="CZ4905" s="2"/>
    </row>
    <row r="4906" spans="104:104" x14ac:dyDescent="0.25">
      <c r="CZ4906" s="2"/>
    </row>
    <row r="4907" spans="104:104" x14ac:dyDescent="0.25">
      <c r="CZ4907" s="2"/>
    </row>
    <row r="4908" spans="104:104" x14ac:dyDescent="0.25">
      <c r="CZ4908" s="2"/>
    </row>
    <row r="4909" spans="104:104" x14ac:dyDescent="0.25">
      <c r="CZ4909" s="2"/>
    </row>
    <row r="4910" spans="104:104" x14ac:dyDescent="0.25">
      <c r="CZ4910" s="2"/>
    </row>
    <row r="4911" spans="104:104" x14ac:dyDescent="0.25">
      <c r="CZ4911" s="2"/>
    </row>
    <row r="4912" spans="104:104" x14ac:dyDescent="0.25">
      <c r="CZ4912" s="2"/>
    </row>
    <row r="4913" spans="104:104" x14ac:dyDescent="0.25">
      <c r="CZ4913" s="2"/>
    </row>
    <row r="4914" spans="104:104" x14ac:dyDescent="0.25">
      <c r="CZ4914" s="2"/>
    </row>
    <row r="4915" spans="104:104" x14ac:dyDescent="0.25">
      <c r="CZ4915" s="2"/>
    </row>
    <row r="4916" spans="104:104" x14ac:dyDescent="0.25">
      <c r="CZ4916" s="2"/>
    </row>
    <row r="4917" spans="104:104" x14ac:dyDescent="0.25">
      <c r="CZ4917" s="2"/>
    </row>
    <row r="4918" spans="104:104" x14ac:dyDescent="0.25">
      <c r="CZ4918" s="2"/>
    </row>
    <row r="4919" spans="104:104" x14ac:dyDescent="0.25">
      <c r="CZ4919" s="2"/>
    </row>
    <row r="4920" spans="104:104" x14ac:dyDescent="0.25">
      <c r="CZ4920" s="2"/>
    </row>
    <row r="4921" spans="104:104" x14ac:dyDescent="0.25">
      <c r="CZ4921" s="2"/>
    </row>
    <row r="4922" spans="104:104" x14ac:dyDescent="0.25">
      <c r="CZ4922" s="2"/>
    </row>
    <row r="4923" spans="104:104" x14ac:dyDescent="0.25">
      <c r="CZ4923" s="2"/>
    </row>
    <row r="4924" spans="104:104" x14ac:dyDescent="0.25">
      <c r="CZ4924" s="2"/>
    </row>
    <row r="4925" spans="104:104" x14ac:dyDescent="0.25">
      <c r="CZ4925" s="2"/>
    </row>
    <row r="4926" spans="104:104" x14ac:dyDescent="0.25">
      <c r="CZ4926" s="2"/>
    </row>
    <row r="4927" spans="104:104" x14ac:dyDescent="0.25">
      <c r="CZ4927" s="2"/>
    </row>
    <row r="4928" spans="104:104" x14ac:dyDescent="0.25">
      <c r="CZ4928" s="2"/>
    </row>
    <row r="4929" spans="104:104" x14ac:dyDescent="0.25">
      <c r="CZ4929" s="2"/>
    </row>
    <row r="4930" spans="104:104" x14ac:dyDescent="0.25">
      <c r="CZ4930" s="2"/>
    </row>
    <row r="4931" spans="104:104" x14ac:dyDescent="0.25">
      <c r="CZ4931" s="2"/>
    </row>
    <row r="4932" spans="104:104" x14ac:dyDescent="0.25">
      <c r="CZ4932" s="2"/>
    </row>
    <row r="4933" spans="104:104" x14ac:dyDescent="0.25">
      <c r="CZ4933" s="2"/>
    </row>
    <row r="4934" spans="104:104" x14ac:dyDescent="0.25">
      <c r="CZ4934" s="2"/>
    </row>
    <row r="4935" spans="104:104" x14ac:dyDescent="0.25">
      <c r="CZ4935" s="2"/>
    </row>
    <row r="4936" spans="104:104" x14ac:dyDescent="0.25">
      <c r="CZ4936" s="2"/>
    </row>
    <row r="4937" spans="104:104" x14ac:dyDescent="0.25">
      <c r="CZ4937" s="2"/>
    </row>
    <row r="4938" spans="104:104" x14ac:dyDescent="0.25">
      <c r="CZ4938" s="2"/>
    </row>
    <row r="4939" spans="104:104" x14ac:dyDescent="0.25">
      <c r="CZ4939" s="2"/>
    </row>
    <row r="4940" spans="104:104" x14ac:dyDescent="0.25">
      <c r="CZ4940" s="2"/>
    </row>
    <row r="4941" spans="104:104" x14ac:dyDescent="0.25">
      <c r="CZ4941" s="2"/>
    </row>
    <row r="4942" spans="104:104" x14ac:dyDescent="0.25">
      <c r="CZ4942" s="2"/>
    </row>
    <row r="4943" spans="104:104" x14ac:dyDescent="0.25">
      <c r="CZ4943" s="2"/>
    </row>
    <row r="4944" spans="104:104" x14ac:dyDescent="0.25">
      <c r="CZ4944" s="2"/>
    </row>
    <row r="4945" spans="104:104" x14ac:dyDescent="0.25">
      <c r="CZ4945" s="2"/>
    </row>
    <row r="4946" spans="104:104" x14ac:dyDescent="0.25">
      <c r="CZ4946" s="2"/>
    </row>
    <row r="4947" spans="104:104" x14ac:dyDescent="0.25">
      <c r="CZ4947" s="2"/>
    </row>
    <row r="4948" spans="104:104" x14ac:dyDescent="0.25">
      <c r="CZ4948" s="2"/>
    </row>
    <row r="4949" spans="104:104" x14ac:dyDescent="0.25">
      <c r="CZ4949" s="2"/>
    </row>
    <row r="4950" spans="104:104" x14ac:dyDescent="0.25">
      <c r="CZ4950" s="2"/>
    </row>
    <row r="4951" spans="104:104" x14ac:dyDescent="0.25">
      <c r="CZ4951" s="2"/>
    </row>
    <row r="4952" spans="104:104" x14ac:dyDescent="0.25">
      <c r="CZ4952" s="2"/>
    </row>
    <row r="4953" spans="104:104" x14ac:dyDescent="0.25">
      <c r="CZ4953" s="2"/>
    </row>
    <row r="4954" spans="104:104" x14ac:dyDescent="0.25">
      <c r="CZ4954" s="2"/>
    </row>
    <row r="4955" spans="104:104" x14ac:dyDescent="0.25">
      <c r="CZ4955" s="2"/>
    </row>
    <row r="4956" spans="104:104" x14ac:dyDescent="0.25">
      <c r="CZ4956" s="2"/>
    </row>
    <row r="4957" spans="104:104" x14ac:dyDescent="0.25">
      <c r="CZ4957" s="2"/>
    </row>
    <row r="4958" spans="104:104" x14ac:dyDescent="0.25">
      <c r="CZ4958" s="2"/>
    </row>
    <row r="4959" spans="104:104" x14ac:dyDescent="0.25">
      <c r="CZ4959" s="2"/>
    </row>
    <row r="4960" spans="104:104" x14ac:dyDescent="0.25">
      <c r="CZ4960" s="2"/>
    </row>
    <row r="4961" spans="104:104" x14ac:dyDescent="0.25">
      <c r="CZ4961" s="2"/>
    </row>
    <row r="4962" spans="104:104" x14ac:dyDescent="0.25">
      <c r="CZ4962" s="2"/>
    </row>
    <row r="4963" spans="104:104" x14ac:dyDescent="0.25">
      <c r="CZ4963" s="2"/>
    </row>
    <row r="4964" spans="104:104" x14ac:dyDescent="0.25">
      <c r="CZ4964" s="2"/>
    </row>
    <row r="4965" spans="104:104" x14ac:dyDescent="0.25">
      <c r="CZ4965" s="2"/>
    </row>
    <row r="4966" spans="104:104" x14ac:dyDescent="0.25">
      <c r="CZ4966" s="2"/>
    </row>
    <row r="4967" spans="104:104" x14ac:dyDescent="0.25">
      <c r="CZ4967" s="2"/>
    </row>
    <row r="4968" spans="104:104" x14ac:dyDescent="0.25">
      <c r="CZ4968" s="2"/>
    </row>
    <row r="4969" spans="104:104" x14ac:dyDescent="0.25">
      <c r="CZ4969" s="2"/>
    </row>
    <row r="4970" spans="104:104" x14ac:dyDescent="0.25">
      <c r="CZ4970" s="2"/>
    </row>
    <row r="4971" spans="104:104" x14ac:dyDescent="0.25">
      <c r="CZ4971" s="2"/>
    </row>
    <row r="4972" spans="104:104" x14ac:dyDescent="0.25">
      <c r="CZ4972" s="2"/>
    </row>
    <row r="4973" spans="104:104" x14ac:dyDescent="0.25">
      <c r="CZ4973" s="2"/>
    </row>
    <row r="4974" spans="104:104" x14ac:dyDescent="0.25">
      <c r="CZ4974" s="2"/>
    </row>
    <row r="4975" spans="104:104" x14ac:dyDescent="0.25">
      <c r="CZ4975" s="2"/>
    </row>
    <row r="4976" spans="104:104" x14ac:dyDescent="0.25">
      <c r="CZ4976" s="2"/>
    </row>
    <row r="4977" spans="104:104" x14ac:dyDescent="0.25">
      <c r="CZ4977" s="2"/>
    </row>
    <row r="4978" spans="104:104" x14ac:dyDescent="0.25">
      <c r="CZ4978" s="2"/>
    </row>
    <row r="4979" spans="104:104" x14ac:dyDescent="0.25">
      <c r="CZ4979" s="2"/>
    </row>
    <row r="4980" spans="104:104" x14ac:dyDescent="0.25">
      <c r="CZ4980" s="2"/>
    </row>
    <row r="4981" spans="104:104" x14ac:dyDescent="0.25">
      <c r="CZ4981" s="2"/>
    </row>
    <row r="4982" spans="104:104" x14ac:dyDescent="0.25">
      <c r="CZ4982" s="2"/>
    </row>
    <row r="4983" spans="104:104" x14ac:dyDescent="0.25">
      <c r="CZ498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6248-7BF7-45EB-B6EE-1609FC376918}">
  <dimension ref="A1:B3"/>
  <sheetViews>
    <sheetView workbookViewId="0">
      <selection activeCell="I50" sqref="I50"/>
    </sheetView>
  </sheetViews>
  <sheetFormatPr defaultRowHeight="15" x14ac:dyDescent="0.25"/>
  <cols>
    <col min="1" max="1" width="2" bestFit="1" customWidth="1"/>
    <col min="2" max="2" width="6.7109375" bestFit="1" customWidth="1"/>
  </cols>
  <sheetData>
    <row r="1" spans="1:2" x14ac:dyDescent="0.25">
      <c r="A1">
        <v>1</v>
      </c>
      <c r="B1" t="s">
        <v>3926</v>
      </c>
    </row>
    <row r="2" spans="1:2" x14ac:dyDescent="0.25">
      <c r="A2">
        <v>2</v>
      </c>
      <c r="B2" t="s">
        <v>3927</v>
      </c>
    </row>
    <row r="3" spans="1:2" x14ac:dyDescent="0.25">
      <c r="A3">
        <v>3</v>
      </c>
      <c r="B3" t="s">
        <v>3928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C892-F99D-44F3-8D31-D556CC46B92D}">
  <dimension ref="A1:B70"/>
  <sheetViews>
    <sheetView topLeftCell="A8" workbookViewId="0">
      <selection activeCell="I48" sqref="I48"/>
    </sheetView>
  </sheetViews>
  <sheetFormatPr defaultRowHeight="15" x14ac:dyDescent="0.25"/>
  <sheetData>
    <row r="1" spans="1:2" x14ac:dyDescent="0.25">
      <c r="A1" t="s">
        <v>342</v>
      </c>
      <c r="B1" t="s">
        <v>3819</v>
      </c>
    </row>
    <row r="2" spans="1:2" x14ac:dyDescent="0.25">
      <c r="A2" t="s">
        <v>3630</v>
      </c>
      <c r="B2" t="s">
        <v>3820</v>
      </c>
    </row>
    <row r="3" spans="1:2" x14ac:dyDescent="0.25">
      <c r="A3" t="s">
        <v>150</v>
      </c>
      <c r="B3" t="s">
        <v>3821</v>
      </c>
    </row>
    <row r="4" spans="1:2" x14ac:dyDescent="0.25">
      <c r="A4" t="s">
        <v>3822</v>
      </c>
      <c r="B4" t="s">
        <v>3823</v>
      </c>
    </row>
    <row r="5" spans="1:2" x14ac:dyDescent="0.25">
      <c r="A5" t="s">
        <v>3824</v>
      </c>
      <c r="B5" t="s">
        <v>3825</v>
      </c>
    </row>
    <row r="6" spans="1:2" x14ac:dyDescent="0.25">
      <c r="A6" t="s">
        <v>3826</v>
      </c>
      <c r="B6" t="s">
        <v>3827</v>
      </c>
    </row>
    <row r="7" spans="1:2" x14ac:dyDescent="0.25">
      <c r="A7" t="s">
        <v>3687</v>
      </c>
      <c r="B7" t="s">
        <v>3828</v>
      </c>
    </row>
    <row r="8" spans="1:2" x14ac:dyDescent="0.25">
      <c r="A8" t="s">
        <v>127</v>
      </c>
      <c r="B8" t="s">
        <v>3829</v>
      </c>
    </row>
    <row r="9" spans="1:2" x14ac:dyDescent="0.25">
      <c r="A9" t="s">
        <v>3830</v>
      </c>
      <c r="B9" t="s">
        <v>3831</v>
      </c>
    </row>
    <row r="10" spans="1:2" x14ac:dyDescent="0.25">
      <c r="A10" t="s">
        <v>3832</v>
      </c>
      <c r="B10" t="s">
        <v>3833</v>
      </c>
    </row>
    <row r="11" spans="1:2" x14ac:dyDescent="0.25">
      <c r="A11" t="s">
        <v>153</v>
      </c>
      <c r="B11" t="s">
        <v>3834</v>
      </c>
    </row>
    <row r="12" spans="1:2" x14ac:dyDescent="0.25">
      <c r="A12" t="s">
        <v>138</v>
      </c>
      <c r="B12" t="s">
        <v>3835</v>
      </c>
    </row>
    <row r="13" spans="1:2" x14ac:dyDescent="0.25">
      <c r="A13" t="s">
        <v>3836</v>
      </c>
      <c r="B13" t="s">
        <v>3837</v>
      </c>
    </row>
    <row r="14" spans="1:2" x14ac:dyDescent="0.25">
      <c r="A14" t="s">
        <v>779</v>
      </c>
      <c r="B14" t="s">
        <v>3838</v>
      </c>
    </row>
    <row r="15" spans="1:2" x14ac:dyDescent="0.25">
      <c r="A15" t="s">
        <v>3839</v>
      </c>
      <c r="B15" t="s">
        <v>3840</v>
      </c>
    </row>
    <row r="16" spans="1:2" x14ac:dyDescent="0.25">
      <c r="A16" t="s">
        <v>3841</v>
      </c>
      <c r="B16" t="s">
        <v>3842</v>
      </c>
    </row>
    <row r="17" spans="1:2" x14ac:dyDescent="0.25">
      <c r="A17" t="s">
        <v>3843</v>
      </c>
      <c r="B17" t="s">
        <v>3844</v>
      </c>
    </row>
    <row r="18" spans="1:2" x14ac:dyDescent="0.25">
      <c r="A18" t="s">
        <v>3845</v>
      </c>
      <c r="B18" t="s">
        <v>3846</v>
      </c>
    </row>
    <row r="19" spans="1:2" x14ac:dyDescent="0.25">
      <c r="A19" t="s">
        <v>3847</v>
      </c>
      <c r="B19" t="s">
        <v>3848</v>
      </c>
    </row>
    <row r="20" spans="1:2" x14ac:dyDescent="0.25">
      <c r="A20" t="s">
        <v>329</v>
      </c>
      <c r="B20" t="s">
        <v>3849</v>
      </c>
    </row>
    <row r="21" spans="1:2" x14ac:dyDescent="0.25">
      <c r="A21" t="s">
        <v>335</v>
      </c>
      <c r="B21" t="s">
        <v>3850</v>
      </c>
    </row>
    <row r="22" spans="1:2" x14ac:dyDescent="0.25">
      <c r="A22" t="s">
        <v>3851</v>
      </c>
      <c r="B22" t="s">
        <v>3852</v>
      </c>
    </row>
    <row r="23" spans="1:2" x14ac:dyDescent="0.25">
      <c r="A23" t="s">
        <v>807</v>
      </c>
      <c r="B23" t="s">
        <v>3853</v>
      </c>
    </row>
    <row r="24" spans="1:2" x14ac:dyDescent="0.25">
      <c r="A24" t="s">
        <v>3854</v>
      </c>
      <c r="B24" t="s">
        <v>3855</v>
      </c>
    </row>
    <row r="25" spans="1:2" x14ac:dyDescent="0.25">
      <c r="A25" t="s">
        <v>3856</v>
      </c>
      <c r="B25" t="s">
        <v>3857</v>
      </c>
    </row>
    <row r="26" spans="1:2" x14ac:dyDescent="0.25">
      <c r="A26" t="s">
        <v>3858</v>
      </c>
      <c r="B26" t="s">
        <v>3859</v>
      </c>
    </row>
    <row r="27" spans="1:2" x14ac:dyDescent="0.25">
      <c r="A27" t="s">
        <v>145</v>
      </c>
      <c r="B27" t="s">
        <v>3860</v>
      </c>
    </row>
    <row r="28" spans="1:2" x14ac:dyDescent="0.25">
      <c r="A28" t="s">
        <v>3861</v>
      </c>
      <c r="B28" t="s">
        <v>3862</v>
      </c>
    </row>
    <row r="29" spans="1:2" x14ac:dyDescent="0.25">
      <c r="A29" t="s">
        <v>3863</v>
      </c>
      <c r="B29" t="s">
        <v>3864</v>
      </c>
    </row>
    <row r="30" spans="1:2" x14ac:dyDescent="0.25">
      <c r="A30" t="s">
        <v>3865</v>
      </c>
      <c r="B30" t="s">
        <v>3866</v>
      </c>
    </row>
    <row r="31" spans="1:2" x14ac:dyDescent="0.25">
      <c r="A31" t="s">
        <v>3867</v>
      </c>
      <c r="B31" t="s">
        <v>3868</v>
      </c>
    </row>
    <row r="32" spans="1:2" x14ac:dyDescent="0.25">
      <c r="A32" t="s">
        <v>3869</v>
      </c>
      <c r="B32" t="s">
        <v>3868</v>
      </c>
    </row>
    <row r="33" spans="1:2" x14ac:dyDescent="0.25">
      <c r="A33" t="s">
        <v>176</v>
      </c>
      <c r="B33" t="s">
        <v>3870</v>
      </c>
    </row>
    <row r="34" spans="1:2" x14ac:dyDescent="0.25">
      <c r="A34" t="s">
        <v>447</v>
      </c>
      <c r="B34" t="s">
        <v>3871</v>
      </c>
    </row>
    <row r="35" spans="1:2" x14ac:dyDescent="0.25">
      <c r="A35" t="s">
        <v>183</v>
      </c>
      <c r="B35" t="s">
        <v>3872</v>
      </c>
    </row>
    <row r="36" spans="1:2" x14ac:dyDescent="0.25">
      <c r="A36" t="s">
        <v>3767</v>
      </c>
      <c r="B36" t="s">
        <v>3873</v>
      </c>
    </row>
    <row r="37" spans="1:2" x14ac:dyDescent="0.25">
      <c r="A37" t="s">
        <v>3874</v>
      </c>
      <c r="B37" t="s">
        <v>3875</v>
      </c>
    </row>
    <row r="38" spans="1:2" x14ac:dyDescent="0.25">
      <c r="A38" t="s">
        <v>3876</v>
      </c>
      <c r="B38" t="s">
        <v>3877</v>
      </c>
    </row>
    <row r="39" spans="1:2" x14ac:dyDescent="0.25">
      <c r="A39" t="s">
        <v>1685</v>
      </c>
      <c r="B39" t="s">
        <v>3878</v>
      </c>
    </row>
    <row r="40" spans="1:2" x14ac:dyDescent="0.25">
      <c r="A40" t="s">
        <v>3879</v>
      </c>
      <c r="B40" t="s">
        <v>3880</v>
      </c>
    </row>
    <row r="41" spans="1:2" x14ac:dyDescent="0.25">
      <c r="A41" t="s">
        <v>3881</v>
      </c>
      <c r="B41" t="s">
        <v>3882</v>
      </c>
    </row>
    <row r="42" spans="1:2" x14ac:dyDescent="0.25">
      <c r="A42" t="s">
        <v>131</v>
      </c>
      <c r="B42" t="s">
        <v>3883</v>
      </c>
    </row>
    <row r="43" spans="1:2" x14ac:dyDescent="0.25">
      <c r="A43" t="s">
        <v>3884</v>
      </c>
      <c r="B43" t="s">
        <v>3885</v>
      </c>
    </row>
    <row r="44" spans="1:2" x14ac:dyDescent="0.25">
      <c r="A44" t="s">
        <v>3886</v>
      </c>
      <c r="B44" t="s">
        <v>3887</v>
      </c>
    </row>
    <row r="45" spans="1:2" x14ac:dyDescent="0.25">
      <c r="A45" t="s">
        <v>3888</v>
      </c>
      <c r="B45" t="s">
        <v>3889</v>
      </c>
    </row>
    <row r="46" spans="1:2" x14ac:dyDescent="0.25">
      <c r="A46" t="s">
        <v>163</v>
      </c>
      <c r="B46" t="s">
        <v>3890</v>
      </c>
    </row>
    <row r="47" spans="1:2" x14ac:dyDescent="0.25">
      <c r="A47" t="s">
        <v>328</v>
      </c>
      <c r="B47" t="s">
        <v>3891</v>
      </c>
    </row>
    <row r="48" spans="1:2" x14ac:dyDescent="0.25">
      <c r="A48" t="s">
        <v>345</v>
      </c>
      <c r="B48" t="s">
        <v>3892</v>
      </c>
    </row>
    <row r="49" spans="1:2" x14ac:dyDescent="0.25">
      <c r="A49" t="s">
        <v>891</v>
      </c>
      <c r="B49" t="s">
        <v>3893</v>
      </c>
    </row>
    <row r="50" spans="1:2" x14ac:dyDescent="0.25">
      <c r="A50" t="s">
        <v>3894</v>
      </c>
      <c r="B50" t="s">
        <v>3895</v>
      </c>
    </row>
    <row r="51" spans="1:2" x14ac:dyDescent="0.25">
      <c r="A51" t="s">
        <v>3896</v>
      </c>
      <c r="B51" t="s">
        <v>3897</v>
      </c>
    </row>
    <row r="52" spans="1:2" x14ac:dyDescent="0.25">
      <c r="A52" t="s">
        <v>173</v>
      </c>
      <c r="B52" t="s">
        <v>3898</v>
      </c>
    </row>
    <row r="53" spans="1:2" x14ac:dyDescent="0.25">
      <c r="A53" t="s">
        <v>170</v>
      </c>
      <c r="B53" t="s">
        <v>3899</v>
      </c>
    </row>
    <row r="54" spans="1:2" x14ac:dyDescent="0.25">
      <c r="A54" t="s">
        <v>2535</v>
      </c>
      <c r="B54" t="s">
        <v>3900</v>
      </c>
    </row>
    <row r="55" spans="1:2" x14ac:dyDescent="0.25">
      <c r="A55" t="s">
        <v>390</v>
      </c>
      <c r="B55" t="s">
        <v>3901</v>
      </c>
    </row>
    <row r="56" spans="1:2" x14ac:dyDescent="0.25">
      <c r="A56" t="s">
        <v>102</v>
      </c>
      <c r="B56" t="s">
        <v>3902</v>
      </c>
    </row>
    <row r="57" spans="1:2" x14ac:dyDescent="0.25">
      <c r="A57" t="s">
        <v>3903</v>
      </c>
      <c r="B57" t="s">
        <v>3904</v>
      </c>
    </row>
    <row r="58" spans="1:2" x14ac:dyDescent="0.25">
      <c r="A58" t="s">
        <v>2543</v>
      </c>
      <c r="B58" t="s">
        <v>3905</v>
      </c>
    </row>
    <row r="59" spans="1:2" x14ac:dyDescent="0.25">
      <c r="A59" t="s">
        <v>812</v>
      </c>
      <c r="B59" t="s">
        <v>3906</v>
      </c>
    </row>
    <row r="60" spans="1:2" x14ac:dyDescent="0.25">
      <c r="A60" t="s">
        <v>3907</v>
      </c>
      <c r="B60" t="s">
        <v>3908</v>
      </c>
    </row>
    <row r="61" spans="1:2" x14ac:dyDescent="0.25">
      <c r="A61" t="s">
        <v>323</v>
      </c>
      <c r="B61" t="s">
        <v>3909</v>
      </c>
    </row>
    <row r="62" spans="1:2" x14ac:dyDescent="0.25">
      <c r="A62" t="s">
        <v>124</v>
      </c>
      <c r="B62" t="s">
        <v>3910</v>
      </c>
    </row>
    <row r="63" spans="1:2" x14ac:dyDescent="0.25">
      <c r="A63" t="s">
        <v>190</v>
      </c>
      <c r="B63" t="s">
        <v>3911</v>
      </c>
    </row>
    <row r="64" spans="1:2" x14ac:dyDescent="0.25">
      <c r="A64" t="s">
        <v>3912</v>
      </c>
      <c r="B64" t="s">
        <v>3913</v>
      </c>
    </row>
    <row r="65" spans="1:2" x14ac:dyDescent="0.25">
      <c r="A65" t="s">
        <v>3914</v>
      </c>
      <c r="B65" t="s">
        <v>3915</v>
      </c>
    </row>
    <row r="66" spans="1:2" x14ac:dyDescent="0.25">
      <c r="A66" t="s">
        <v>3916</v>
      </c>
      <c r="B66" t="s">
        <v>3917</v>
      </c>
    </row>
    <row r="67" spans="1:2" x14ac:dyDescent="0.25">
      <c r="A67" t="s">
        <v>3918</v>
      </c>
      <c r="B67" t="s">
        <v>3919</v>
      </c>
    </row>
    <row r="68" spans="1:2" x14ac:dyDescent="0.25">
      <c r="A68" t="s">
        <v>3920</v>
      </c>
      <c r="B68" t="s">
        <v>3921</v>
      </c>
    </row>
    <row r="69" spans="1:2" x14ac:dyDescent="0.25">
      <c r="A69" t="s">
        <v>3922</v>
      </c>
      <c r="B69" t="s">
        <v>3923</v>
      </c>
    </row>
    <row r="70" spans="1:2" x14ac:dyDescent="0.25">
      <c r="A70" t="s">
        <v>3924</v>
      </c>
      <c r="B70" t="s">
        <v>3925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Type</vt:lpstr>
      <vt:lpstr>LandUseCodes</vt:lpstr>
      <vt:lpstr>data!dr2018_willistown_2018_11rev</vt:lpstr>
    </vt:vector>
  </TitlesOfParts>
  <Company>County of 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Walters</dc:creator>
  <cp:lastModifiedBy>Drennan, Dave</cp:lastModifiedBy>
  <dcterms:created xsi:type="dcterms:W3CDTF">2018-11-27T15:07:33Z</dcterms:created>
  <dcterms:modified xsi:type="dcterms:W3CDTF">2024-02-29T00:44:54Z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-1338826621</vt:i4>
  </property>
  <property fmtid="{D5CDD505-2E9C-101B-9397-08002B2CF9AE}" pid="3" name="_NewReviewCycle">
    <vt:lpwstr/>
  </property>
  <property fmtid="{D5CDD505-2E9C-101B-9397-08002B2CF9AE}" pid="4" name="_EmailSubject">
    <vt:lpwstr>Avondale Data </vt:lpwstr>
  </property>
  <property fmtid="{D5CDD505-2E9C-101B-9397-08002B2CF9AE}" pid="5" name="_AuthorEmail">
    <vt:lpwstr>ewalters@chesco.org</vt:lpwstr>
  </property>
  <property fmtid="{D5CDD505-2E9C-101B-9397-08002B2CF9AE}" pid="6" name="_AuthorEmailDisplayName">
    <vt:lpwstr>Walters, Edwin K.</vt:lpwstr>
  </property>
  <property fmtid="{D5CDD505-2E9C-101B-9397-08002B2CF9AE}" pid="7" name="_ReviewingToolsShownOnce">
    <vt:lpwstr/>
  </property>
</Properties>
</file>