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enn\Capstone\musa8020\catawba\catawba_infrastructure\data\"/>
    </mc:Choice>
  </mc:AlternateContent>
  <xr:revisionPtr revIDLastSave="0" documentId="8_{EE30F4A2-ECBB-4D71-AD1D-9D61822FEFF2}" xr6:coauthVersionLast="47" xr6:coauthVersionMax="47" xr10:uidLastSave="{00000000-0000-0000-0000-000000000000}"/>
  <bookViews>
    <workbookView xWindow="-105" yWindow="0" windowWidth="26070" windowHeight="20985" xr2:uid="{56CB9AE5-2B11-414A-9C0D-04C50A7D42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G31" i="1"/>
  <c r="F31" i="1"/>
</calcChain>
</file>

<file path=xl/sharedStrings.xml><?xml version="1.0" encoding="utf-8"?>
<sst xmlns="http://schemas.openxmlformats.org/spreadsheetml/2006/main" count="297" uniqueCount="140">
  <si>
    <t>Ownership</t>
  </si>
  <si>
    <t>Water_System</t>
  </si>
  <si>
    <t>Est_Num_Connections</t>
  </si>
  <si>
    <t>Est_Service_Pop</t>
  </si>
  <si>
    <t>Current_Assets</t>
  </si>
  <si>
    <t>Alexander County WD</t>
  </si>
  <si>
    <t>County</t>
  </si>
  <si>
    <t>Baton Water Corporation</t>
  </si>
  <si>
    <t>Non-Profit</t>
  </si>
  <si>
    <t>Primary_Service_Area</t>
  </si>
  <si>
    <t>Alexander County</t>
  </si>
  <si>
    <t>Granite Falls town</t>
  </si>
  <si>
    <t>NA</t>
  </si>
  <si>
    <t>unknown</t>
  </si>
  <si>
    <t>Belmont</t>
  </si>
  <si>
    <t>Municipality</t>
  </si>
  <si>
    <t>Belmont city</t>
  </si>
  <si>
    <t>Bessemer City</t>
  </si>
  <si>
    <t>Bessemer City city</t>
  </si>
  <si>
    <t>Brentwood Water Corporation</t>
  </si>
  <si>
    <t>Glen Alpine town</t>
  </si>
  <si>
    <t>Burke County</t>
  </si>
  <si>
    <t>Charlotte Water</t>
  </si>
  <si>
    <t>Charlotte city</t>
  </si>
  <si>
    <t>Claremont</t>
  </si>
  <si>
    <t>Claremont city</t>
  </si>
  <si>
    <t>Conover</t>
  </si>
  <si>
    <t>Conover city</t>
  </si>
  <si>
    <t>Crossnore</t>
  </si>
  <si>
    <t>Crossnore town</t>
  </si>
  <si>
    <t>Drexel</t>
  </si>
  <si>
    <t>Drexel town</t>
  </si>
  <si>
    <t>Energy United Water</t>
  </si>
  <si>
    <t>Granite Falls</t>
  </si>
  <si>
    <t>Hickory</t>
  </si>
  <si>
    <t>Hickory city</t>
  </si>
  <si>
    <t>Icard Township WC</t>
  </si>
  <si>
    <t>Hildebran town</t>
  </si>
  <si>
    <t>Kings Mountain</t>
  </si>
  <si>
    <t>Kings Mountain city</t>
  </si>
  <si>
    <t>Lenoir</t>
  </si>
  <si>
    <t>Leland town</t>
  </si>
  <si>
    <t>Lincoln County</t>
  </si>
  <si>
    <t>Longview</t>
  </si>
  <si>
    <t>Long View town</t>
  </si>
  <si>
    <t>Marion</t>
  </si>
  <si>
    <t>Marion city</t>
  </si>
  <si>
    <t>Monroe</t>
  </si>
  <si>
    <t>Monroe city</t>
  </si>
  <si>
    <t>Mooresville</t>
  </si>
  <si>
    <t>Mooresville town</t>
  </si>
  <si>
    <t>Morganton</t>
  </si>
  <si>
    <t>Morganton city</t>
  </si>
  <si>
    <t>Mount Holly city</t>
  </si>
  <si>
    <t>Mount Holly</t>
  </si>
  <si>
    <t>Also serves Stanley city</t>
  </si>
  <si>
    <t>Notes</t>
  </si>
  <si>
    <t>Includes Sugarloaf and Hwy 16</t>
  </si>
  <si>
    <t>Newton</t>
  </si>
  <si>
    <t>Newton city</t>
  </si>
  <si>
    <t>Old Fort</t>
  </si>
  <si>
    <t>Old Fort town</t>
  </si>
  <si>
    <t>Rhodhiss</t>
  </si>
  <si>
    <t>Rhodhiss town</t>
  </si>
  <si>
    <t>Rutherford College</t>
  </si>
  <si>
    <t>Rutherford College town</t>
  </si>
  <si>
    <t>Sawmills</t>
  </si>
  <si>
    <t>Sawmills town</t>
  </si>
  <si>
    <t>Southeastern Catawba Co WD</t>
  </si>
  <si>
    <t>Catawba County</t>
  </si>
  <si>
    <t>Catawba County on UNC dashboard shown</t>
  </si>
  <si>
    <t>Statesville</t>
  </si>
  <si>
    <t>Statesville city</t>
  </si>
  <si>
    <t>Taylorsville</t>
  </si>
  <si>
    <t>Taylorsville town</t>
  </si>
  <si>
    <t>Troutman</t>
  </si>
  <si>
    <t>Troutman town</t>
  </si>
  <si>
    <t>Two Rivers Utilities/Gastonia</t>
  </si>
  <si>
    <t>Gastonia city</t>
  </si>
  <si>
    <t>Union County</t>
  </si>
  <si>
    <t>West Iredell Water Company</t>
  </si>
  <si>
    <t>Iredell County</t>
  </si>
  <si>
    <t>Cherryville</t>
  </si>
  <si>
    <t>Cherryville city</t>
  </si>
  <si>
    <t>Dallas</t>
  </si>
  <si>
    <t>Dallas town</t>
  </si>
  <si>
    <t>High Shoals</t>
  </si>
  <si>
    <t>High Shoals city</t>
  </si>
  <si>
    <t>Lincolnton</t>
  </si>
  <si>
    <t>Lincolnton city</t>
  </si>
  <si>
    <t>Lowell</t>
  </si>
  <si>
    <t>Lowell city</t>
  </si>
  <si>
    <t>Maiden</t>
  </si>
  <si>
    <t>Maiden town</t>
  </si>
  <si>
    <t>Ranlo</t>
  </si>
  <si>
    <t>Ranlo town</t>
  </si>
  <si>
    <t>State</t>
  </si>
  <si>
    <t>NC</t>
  </si>
  <si>
    <t>Survey_year</t>
  </si>
  <si>
    <t>SC</t>
  </si>
  <si>
    <t>Clover</t>
  </si>
  <si>
    <t>York</t>
  </si>
  <si>
    <t>Clover town</t>
  </si>
  <si>
    <t>Sharon town</t>
  </si>
  <si>
    <t>York city</t>
  </si>
  <si>
    <t>York County</t>
  </si>
  <si>
    <t>Sharon</t>
  </si>
  <si>
    <t>Hickory Grove town</t>
  </si>
  <si>
    <t>Hickory Grove</t>
  </si>
  <si>
    <t>Rock Hill city</t>
  </si>
  <si>
    <t>Rockhill</t>
  </si>
  <si>
    <t>Tega Cay city</t>
  </si>
  <si>
    <t>Tega Cay</t>
  </si>
  <si>
    <t>Riverview CDP</t>
  </si>
  <si>
    <t>Riverview Rural Community Water District of York County</t>
  </si>
  <si>
    <t>Fort Mill town</t>
  </si>
  <si>
    <t>Fort Mill</t>
  </si>
  <si>
    <t>Chester Metropolitan District</t>
  </si>
  <si>
    <t>Chester city</t>
  </si>
  <si>
    <t>Winnsboro town</t>
  </si>
  <si>
    <t>Winnsboro</t>
  </si>
  <si>
    <t>Ridgeway town</t>
  </si>
  <si>
    <t>Ridgeway</t>
  </si>
  <si>
    <t>Fort Lawn town</t>
  </si>
  <si>
    <t>Fort Lawn</t>
  </si>
  <si>
    <t>Great Falls town</t>
  </si>
  <si>
    <t>Great Falls</t>
  </si>
  <si>
    <t>Eastover town</t>
  </si>
  <si>
    <t>Eastover</t>
  </si>
  <si>
    <t>Camden city</t>
  </si>
  <si>
    <t>Camden</t>
  </si>
  <si>
    <t>Kershaw County</t>
  </si>
  <si>
    <t>Kershaw town</t>
  </si>
  <si>
    <t>Kershaw</t>
  </si>
  <si>
    <t>Heath Springs town</t>
  </si>
  <si>
    <t>Heath Springs</t>
  </si>
  <si>
    <t>Lancaster County Water and Sewer District</t>
  </si>
  <si>
    <t>Lancaster County</t>
  </si>
  <si>
    <t>Lancaster</t>
  </si>
  <si>
    <t>Lancaster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</si>
</sst>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E0ED-66BB-4ECD-BF99-5B6332703218}">
  <dimension ref="A1:I65"/>
  <sheetViews>
    <sheetView tabSelected="1" topLeftCell="A22" workbookViewId="0">
      <selection activeCell="E28" sqref="E28"/>
    </sheetView>
  </sheetViews>
  <sheetFormatPr defaultRowHeight="14.25" x14ac:dyDescent="0.2"/>
  <cols>
    <col min="3" max="3" width="25.625" bestFit="1" customWidth="1"/>
    <col min="4" max="4" width="10.125" bestFit="1" customWidth="1"/>
    <col min="5" max="5" width="19.375" bestFit="1" customWidth="1"/>
    <col min="6" max="6" width="20" bestFit="1" customWidth="1"/>
    <col min="7" max="7" width="15.125" bestFit="1" customWidth="1"/>
    <col min="8" max="8" width="13.75" bestFit="1" customWidth="1"/>
    <col min="9" max="9" width="26.375" bestFit="1" customWidth="1"/>
  </cols>
  <sheetData>
    <row r="1" spans="1:9" x14ac:dyDescent="0.2">
      <c r="A1" t="s">
        <v>96</v>
      </c>
      <c r="B1" t="s">
        <v>98</v>
      </c>
      <c r="C1" t="s">
        <v>1</v>
      </c>
      <c r="D1" t="s">
        <v>0</v>
      </c>
      <c r="E1" t="s">
        <v>9</v>
      </c>
      <c r="F1" t="s">
        <v>2</v>
      </c>
      <c r="G1" t="s">
        <v>3</v>
      </c>
      <c r="H1" t="s">
        <v>4</v>
      </c>
      <c r="I1" t="s">
        <v>56</v>
      </c>
    </row>
    <row r="2" spans="1:9" x14ac:dyDescent="0.2">
      <c r="A2" t="s">
        <v>97</v>
      </c>
      <c r="B2">
        <v>2024</v>
      </c>
      <c r="C2" t="s">
        <v>5</v>
      </c>
      <c r="D2" t="s">
        <v>6</v>
      </c>
      <c r="E2" t="s">
        <v>10</v>
      </c>
      <c r="F2" s="1">
        <f>6527+741</f>
        <v>7268</v>
      </c>
      <c r="G2" s="1">
        <f>16578+1882</f>
        <v>18460</v>
      </c>
      <c r="H2" s="1">
        <v>8558536</v>
      </c>
    </row>
    <row r="3" spans="1:9" x14ac:dyDescent="0.2">
      <c r="A3" t="s">
        <v>97</v>
      </c>
      <c r="B3">
        <v>2024</v>
      </c>
      <c r="C3" t="s">
        <v>7</v>
      </c>
      <c r="D3" t="s">
        <v>8</v>
      </c>
      <c r="E3" t="s">
        <v>11</v>
      </c>
      <c r="F3" s="1">
        <v>2800</v>
      </c>
      <c r="G3" s="1">
        <v>7112</v>
      </c>
      <c r="H3" t="s">
        <v>13</v>
      </c>
      <c r="I3" t="s">
        <v>57</v>
      </c>
    </row>
    <row r="4" spans="1:9" x14ac:dyDescent="0.2">
      <c r="A4" t="s">
        <v>97</v>
      </c>
      <c r="B4">
        <v>2024</v>
      </c>
      <c r="C4" t="s">
        <v>14</v>
      </c>
      <c r="D4" t="s">
        <v>15</v>
      </c>
      <c r="E4" t="s">
        <v>16</v>
      </c>
      <c r="F4" s="1">
        <v>6778</v>
      </c>
      <c r="G4" s="1">
        <v>15010</v>
      </c>
      <c r="H4" s="1">
        <v>4354081</v>
      </c>
    </row>
    <row r="5" spans="1:9" x14ac:dyDescent="0.2">
      <c r="A5" t="s">
        <v>97</v>
      </c>
      <c r="B5">
        <v>2024</v>
      </c>
      <c r="C5" t="s">
        <v>17</v>
      </c>
      <c r="D5" t="s">
        <v>15</v>
      </c>
      <c r="E5" t="s">
        <v>18</v>
      </c>
      <c r="F5" s="1">
        <v>2408</v>
      </c>
      <c r="G5" s="1">
        <v>5500</v>
      </c>
      <c r="H5" s="1">
        <v>2216266</v>
      </c>
    </row>
    <row r="6" spans="1:9" x14ac:dyDescent="0.2">
      <c r="A6" t="s">
        <v>97</v>
      </c>
      <c r="B6">
        <v>2024</v>
      </c>
      <c r="C6" t="s">
        <v>19</v>
      </c>
      <c r="D6" t="s">
        <v>8</v>
      </c>
      <c r="E6" t="s">
        <v>20</v>
      </c>
      <c r="F6" s="1">
        <v>4256</v>
      </c>
      <c r="G6" s="1">
        <v>10489</v>
      </c>
      <c r="H6" t="s">
        <v>13</v>
      </c>
    </row>
    <row r="7" spans="1:9" x14ac:dyDescent="0.2">
      <c r="A7" t="s">
        <v>97</v>
      </c>
      <c r="B7">
        <v>2024</v>
      </c>
      <c r="C7" t="s">
        <v>21</v>
      </c>
      <c r="D7" t="s">
        <v>6</v>
      </c>
      <c r="E7" t="s">
        <v>21</v>
      </c>
      <c r="F7" s="1">
        <v>2622</v>
      </c>
      <c r="G7" s="1">
        <v>7001</v>
      </c>
      <c r="H7" s="1">
        <v>977618</v>
      </c>
    </row>
    <row r="8" spans="1:9" x14ac:dyDescent="0.2">
      <c r="A8" t="s">
        <v>97</v>
      </c>
      <c r="B8">
        <v>2024</v>
      </c>
      <c r="C8" t="s">
        <v>22</v>
      </c>
      <c r="D8" t="s">
        <v>6</v>
      </c>
      <c r="E8" t="s">
        <v>23</v>
      </c>
      <c r="F8" s="1">
        <v>310658</v>
      </c>
      <c r="G8" s="1">
        <v>1122573</v>
      </c>
      <c r="H8" s="1">
        <v>590331000</v>
      </c>
    </row>
    <row r="9" spans="1:9" x14ac:dyDescent="0.2">
      <c r="A9" t="s">
        <v>97</v>
      </c>
      <c r="B9">
        <v>2024</v>
      </c>
      <c r="C9" t="s">
        <v>82</v>
      </c>
      <c r="D9" t="s">
        <v>15</v>
      </c>
      <c r="E9" t="s">
        <v>83</v>
      </c>
      <c r="F9" s="1">
        <v>3210</v>
      </c>
      <c r="G9" s="1">
        <v>6353</v>
      </c>
      <c r="H9" s="1">
        <v>4864413</v>
      </c>
    </row>
    <row r="10" spans="1:9" x14ac:dyDescent="0.2">
      <c r="A10" t="s">
        <v>97</v>
      </c>
      <c r="B10">
        <v>2024</v>
      </c>
      <c r="C10" t="s">
        <v>24</v>
      </c>
      <c r="D10" t="s">
        <v>15</v>
      </c>
      <c r="E10" t="s">
        <v>25</v>
      </c>
      <c r="F10" s="1">
        <v>1076</v>
      </c>
      <c r="G10" s="1">
        <v>2525</v>
      </c>
      <c r="H10" s="1">
        <v>3767373</v>
      </c>
    </row>
    <row r="11" spans="1:9" x14ac:dyDescent="0.2">
      <c r="A11" t="s">
        <v>97</v>
      </c>
      <c r="B11">
        <v>2024</v>
      </c>
      <c r="C11" t="s">
        <v>26</v>
      </c>
      <c r="D11" t="s">
        <v>15</v>
      </c>
      <c r="E11" t="s">
        <v>27</v>
      </c>
      <c r="F11" s="1">
        <v>6004</v>
      </c>
      <c r="G11" s="1">
        <v>15230</v>
      </c>
      <c r="H11" s="1">
        <v>20733075</v>
      </c>
    </row>
    <row r="12" spans="1:9" x14ac:dyDescent="0.2">
      <c r="A12" t="s">
        <v>97</v>
      </c>
      <c r="B12">
        <v>2024</v>
      </c>
      <c r="C12" t="s">
        <v>28</v>
      </c>
      <c r="D12" t="s">
        <v>15</v>
      </c>
      <c r="E12" t="s">
        <v>29</v>
      </c>
      <c r="F12">
        <v>133</v>
      </c>
      <c r="G12">
        <v>195</v>
      </c>
      <c r="H12" s="1">
        <v>74629</v>
      </c>
    </row>
    <row r="13" spans="1:9" x14ac:dyDescent="0.2">
      <c r="A13" t="s">
        <v>97</v>
      </c>
      <c r="B13">
        <v>2024</v>
      </c>
      <c r="C13" t="s">
        <v>84</v>
      </c>
      <c r="D13" t="s">
        <v>15</v>
      </c>
      <c r="E13" t="s">
        <v>85</v>
      </c>
      <c r="F13" s="1">
        <v>3096</v>
      </c>
      <c r="G13" s="1">
        <v>7864</v>
      </c>
      <c r="H13" s="1">
        <v>6127023</v>
      </c>
    </row>
    <row r="14" spans="1:9" x14ac:dyDescent="0.2">
      <c r="A14" t="s">
        <v>97</v>
      </c>
      <c r="B14">
        <v>2024</v>
      </c>
      <c r="C14" t="s">
        <v>30</v>
      </c>
      <c r="D14" t="s">
        <v>15</v>
      </c>
      <c r="E14" t="s">
        <v>31</v>
      </c>
      <c r="F14" s="1">
        <v>1110</v>
      </c>
      <c r="G14" s="1">
        <v>2990</v>
      </c>
      <c r="H14" s="1">
        <v>2733418</v>
      </c>
    </row>
    <row r="15" spans="1:9" x14ac:dyDescent="0.2">
      <c r="A15" t="s">
        <v>97</v>
      </c>
      <c r="B15">
        <v>2024</v>
      </c>
      <c r="C15" t="s">
        <v>32</v>
      </c>
      <c r="D15" t="s">
        <v>8</v>
      </c>
      <c r="E15" t="s">
        <v>10</v>
      </c>
      <c r="F15" s="1">
        <v>5293</v>
      </c>
      <c r="G15" s="1">
        <v>13445</v>
      </c>
      <c r="H15" t="s">
        <v>13</v>
      </c>
    </row>
    <row r="16" spans="1:9" x14ac:dyDescent="0.2">
      <c r="A16" t="s">
        <v>97</v>
      </c>
      <c r="B16">
        <v>2024</v>
      </c>
      <c r="C16" t="s">
        <v>33</v>
      </c>
      <c r="D16" t="s">
        <v>15</v>
      </c>
      <c r="E16" t="s">
        <v>11</v>
      </c>
      <c r="F16" s="1">
        <v>2881</v>
      </c>
      <c r="G16" s="1">
        <v>7318</v>
      </c>
      <c r="H16" s="1">
        <v>2852357</v>
      </c>
    </row>
    <row r="17" spans="1:9" x14ac:dyDescent="0.2">
      <c r="A17" t="s">
        <v>97</v>
      </c>
      <c r="B17">
        <v>2024</v>
      </c>
      <c r="C17" t="s">
        <v>34</v>
      </c>
      <c r="D17" t="s">
        <v>15</v>
      </c>
      <c r="E17" t="s">
        <v>35</v>
      </c>
      <c r="F17" s="1">
        <v>29387</v>
      </c>
      <c r="G17" s="1">
        <v>66256</v>
      </c>
      <c r="H17" s="1">
        <v>38759862</v>
      </c>
    </row>
    <row r="18" spans="1:9" x14ac:dyDescent="0.2">
      <c r="A18" t="s">
        <v>97</v>
      </c>
      <c r="B18">
        <v>2024</v>
      </c>
      <c r="C18" t="s">
        <v>86</v>
      </c>
      <c r="D18" t="s">
        <v>15</v>
      </c>
      <c r="E18" t="s">
        <v>87</v>
      </c>
      <c r="F18">
        <v>203</v>
      </c>
      <c r="G18">
        <v>729</v>
      </c>
      <c r="H18" s="1">
        <v>299314</v>
      </c>
    </row>
    <row r="19" spans="1:9" x14ac:dyDescent="0.2">
      <c r="A19" t="s">
        <v>97</v>
      </c>
      <c r="B19">
        <v>2024</v>
      </c>
      <c r="C19" t="s">
        <v>36</v>
      </c>
      <c r="D19" t="s">
        <v>8</v>
      </c>
      <c r="E19" t="s">
        <v>37</v>
      </c>
      <c r="F19" s="1">
        <v>3079</v>
      </c>
      <c r="G19" s="1">
        <v>7821</v>
      </c>
      <c r="H19" t="s">
        <v>13</v>
      </c>
    </row>
    <row r="20" spans="1:9" x14ac:dyDescent="0.2">
      <c r="A20" t="s">
        <v>97</v>
      </c>
      <c r="B20">
        <v>2024</v>
      </c>
      <c r="C20" t="s">
        <v>38</v>
      </c>
      <c r="D20" t="s">
        <v>15</v>
      </c>
      <c r="E20" t="s">
        <v>39</v>
      </c>
      <c r="F20" s="1">
        <v>5309</v>
      </c>
      <c r="G20" s="1">
        <v>13484</v>
      </c>
      <c r="H20" s="1">
        <v>16288028</v>
      </c>
    </row>
    <row r="21" spans="1:9" x14ac:dyDescent="0.2">
      <c r="A21" t="s">
        <v>97</v>
      </c>
      <c r="B21">
        <v>2024</v>
      </c>
      <c r="C21" t="s">
        <v>40</v>
      </c>
      <c r="D21" t="s">
        <v>15</v>
      </c>
      <c r="E21" t="s">
        <v>41</v>
      </c>
      <c r="F21" s="1">
        <v>2229</v>
      </c>
      <c r="G21" s="1">
        <v>5662</v>
      </c>
      <c r="H21" s="1">
        <v>0</v>
      </c>
    </row>
    <row r="22" spans="1:9" x14ac:dyDescent="0.2">
      <c r="A22" t="s">
        <v>97</v>
      </c>
      <c r="B22">
        <v>2024</v>
      </c>
      <c r="C22" t="s">
        <v>42</v>
      </c>
      <c r="D22" t="s">
        <v>6</v>
      </c>
      <c r="E22" t="s">
        <v>42</v>
      </c>
      <c r="F22" s="1">
        <v>17792</v>
      </c>
      <c r="G22" s="1">
        <v>45192</v>
      </c>
      <c r="H22" s="1">
        <v>52608582</v>
      </c>
    </row>
    <row r="23" spans="1:9" x14ac:dyDescent="0.2">
      <c r="A23" t="s">
        <v>97</v>
      </c>
      <c r="B23">
        <v>2024</v>
      </c>
      <c r="C23" t="s">
        <v>88</v>
      </c>
      <c r="D23" t="s">
        <v>15</v>
      </c>
      <c r="E23" t="s">
        <v>89</v>
      </c>
      <c r="F23" s="1">
        <v>6355</v>
      </c>
      <c r="G23" s="1">
        <v>13135</v>
      </c>
      <c r="H23" s="1">
        <v>16798563</v>
      </c>
    </row>
    <row r="24" spans="1:9" x14ac:dyDescent="0.2">
      <c r="A24" t="s">
        <v>97</v>
      </c>
      <c r="B24">
        <v>2024</v>
      </c>
      <c r="C24" t="s">
        <v>43</v>
      </c>
      <c r="D24" t="s">
        <v>15</v>
      </c>
      <c r="E24" t="s">
        <v>44</v>
      </c>
      <c r="F24" s="1">
        <v>2592</v>
      </c>
      <c r="G24" s="1">
        <v>4717</v>
      </c>
      <c r="H24" s="1">
        <v>2975515</v>
      </c>
    </row>
    <row r="25" spans="1:9" x14ac:dyDescent="0.2">
      <c r="A25" t="s">
        <v>97</v>
      </c>
      <c r="B25">
        <v>2024</v>
      </c>
      <c r="C25" t="s">
        <v>90</v>
      </c>
      <c r="D25" t="s">
        <v>15</v>
      </c>
      <c r="E25" t="s">
        <v>91</v>
      </c>
      <c r="F25" s="1">
        <v>1634</v>
      </c>
      <c r="G25" s="1">
        <v>3725</v>
      </c>
      <c r="H25" s="1">
        <v>1598606</v>
      </c>
    </row>
    <row r="26" spans="1:9" x14ac:dyDescent="0.2">
      <c r="A26" t="s">
        <v>97</v>
      </c>
      <c r="B26">
        <v>2024</v>
      </c>
      <c r="C26" t="s">
        <v>92</v>
      </c>
      <c r="D26" t="s">
        <v>15</v>
      </c>
      <c r="E26" t="s">
        <v>93</v>
      </c>
      <c r="F26" s="1">
        <v>2077</v>
      </c>
      <c r="G26" s="1">
        <v>5275</v>
      </c>
      <c r="H26" s="1">
        <v>12311066</v>
      </c>
    </row>
    <row r="27" spans="1:9" x14ac:dyDescent="0.2">
      <c r="A27" t="s">
        <v>97</v>
      </c>
      <c r="B27">
        <v>2024</v>
      </c>
      <c r="C27" t="s">
        <v>45</v>
      </c>
      <c r="D27" t="s">
        <v>15</v>
      </c>
      <c r="E27" t="s">
        <v>46</v>
      </c>
      <c r="F27" s="1">
        <v>3686</v>
      </c>
      <c r="G27" s="1">
        <v>9362</v>
      </c>
      <c r="H27" s="1">
        <v>6526846</v>
      </c>
    </row>
    <row r="28" spans="1:9" x14ac:dyDescent="0.2">
      <c r="A28" t="s">
        <v>97</v>
      </c>
      <c r="B28">
        <v>2024</v>
      </c>
      <c r="C28" t="s">
        <v>47</v>
      </c>
      <c r="D28" t="s">
        <v>15</v>
      </c>
      <c r="E28" t="s">
        <v>48</v>
      </c>
      <c r="F28" s="1">
        <v>12377</v>
      </c>
      <c r="G28" s="1">
        <v>31438</v>
      </c>
      <c r="H28" s="1">
        <v>57035420</v>
      </c>
    </row>
    <row r="29" spans="1:9" x14ac:dyDescent="0.2">
      <c r="A29" t="s">
        <v>97</v>
      </c>
      <c r="B29">
        <v>2024</v>
      </c>
      <c r="C29" t="s">
        <v>49</v>
      </c>
      <c r="D29" t="s">
        <v>15</v>
      </c>
      <c r="E29" t="s">
        <v>50</v>
      </c>
      <c r="F29" s="1">
        <v>19509</v>
      </c>
      <c r="G29" s="1">
        <v>49552</v>
      </c>
      <c r="H29" s="1">
        <v>28485121</v>
      </c>
    </row>
    <row r="30" spans="1:9" x14ac:dyDescent="0.2">
      <c r="A30" t="s">
        <v>97</v>
      </c>
      <c r="B30">
        <v>2024</v>
      </c>
      <c r="C30" t="s">
        <v>51</v>
      </c>
      <c r="D30" t="s">
        <v>15</v>
      </c>
      <c r="E30" t="s">
        <v>52</v>
      </c>
      <c r="F30" s="1">
        <v>10463</v>
      </c>
      <c r="G30" s="1">
        <v>26576</v>
      </c>
      <c r="H30" s="1">
        <v>43824020</v>
      </c>
    </row>
    <row r="31" spans="1:9" x14ac:dyDescent="0.2">
      <c r="A31" t="s">
        <v>97</v>
      </c>
      <c r="B31">
        <v>2024</v>
      </c>
      <c r="C31" t="s">
        <v>54</v>
      </c>
      <c r="D31" t="s">
        <v>15</v>
      </c>
      <c r="E31" t="s">
        <v>53</v>
      </c>
      <c r="F31" s="1">
        <f>7033+2147</f>
        <v>9180</v>
      </c>
      <c r="G31" s="1">
        <f>17780+5453</f>
        <v>23233</v>
      </c>
      <c r="H31" s="1">
        <v>16921256</v>
      </c>
      <c r="I31" t="s">
        <v>55</v>
      </c>
    </row>
    <row r="32" spans="1:9" x14ac:dyDescent="0.2">
      <c r="A32" t="s">
        <v>97</v>
      </c>
      <c r="B32">
        <v>2024</v>
      </c>
      <c r="C32" t="s">
        <v>58</v>
      </c>
      <c r="D32" t="s">
        <v>15</v>
      </c>
      <c r="E32" t="s">
        <v>59</v>
      </c>
      <c r="F32" s="1">
        <v>6730</v>
      </c>
      <c r="G32" s="1">
        <v>17094</v>
      </c>
      <c r="H32" s="1">
        <v>8834130</v>
      </c>
    </row>
    <row r="33" spans="1:9" x14ac:dyDescent="0.2">
      <c r="A33" t="s">
        <v>97</v>
      </c>
      <c r="B33">
        <v>2024</v>
      </c>
      <c r="C33" t="s">
        <v>60</v>
      </c>
      <c r="D33" t="s">
        <v>15</v>
      </c>
      <c r="E33" t="s">
        <v>61</v>
      </c>
      <c r="F33">
        <v>750</v>
      </c>
      <c r="G33" s="1">
        <v>1700</v>
      </c>
      <c r="H33" s="1">
        <v>1067448</v>
      </c>
    </row>
    <row r="34" spans="1:9" x14ac:dyDescent="0.2">
      <c r="A34" t="s">
        <v>97</v>
      </c>
      <c r="B34">
        <v>2024</v>
      </c>
      <c r="C34" t="s">
        <v>94</v>
      </c>
      <c r="D34" t="s">
        <v>15</v>
      </c>
      <c r="E34" t="s">
        <v>95</v>
      </c>
      <c r="F34" s="1">
        <v>1625</v>
      </c>
      <c r="G34" s="1">
        <v>4511</v>
      </c>
      <c r="H34" s="1">
        <v>2805570</v>
      </c>
    </row>
    <row r="35" spans="1:9" x14ac:dyDescent="0.2">
      <c r="A35" t="s">
        <v>97</v>
      </c>
      <c r="B35">
        <v>2024</v>
      </c>
      <c r="C35" t="s">
        <v>62</v>
      </c>
      <c r="D35" t="s">
        <v>15</v>
      </c>
      <c r="E35" t="s">
        <v>63</v>
      </c>
      <c r="F35">
        <v>366</v>
      </c>
      <c r="G35">
        <v>937</v>
      </c>
      <c r="H35" s="1">
        <v>562881</v>
      </c>
    </row>
    <row r="36" spans="1:9" x14ac:dyDescent="0.2">
      <c r="A36" t="s">
        <v>97</v>
      </c>
      <c r="B36">
        <v>2024</v>
      </c>
      <c r="C36" t="s">
        <v>64</v>
      </c>
      <c r="D36" t="s">
        <v>15</v>
      </c>
      <c r="E36" t="s">
        <v>65</v>
      </c>
      <c r="F36">
        <v>820</v>
      </c>
      <c r="G36" s="1">
        <v>2083</v>
      </c>
      <c r="H36" s="1">
        <v>1021536</v>
      </c>
    </row>
    <row r="37" spans="1:9" x14ac:dyDescent="0.2">
      <c r="A37" t="s">
        <v>97</v>
      </c>
      <c r="B37">
        <v>2024</v>
      </c>
      <c r="C37" t="s">
        <v>66</v>
      </c>
      <c r="D37" t="s">
        <v>15</v>
      </c>
      <c r="E37" t="s">
        <v>67</v>
      </c>
      <c r="F37" s="1">
        <v>2175</v>
      </c>
      <c r="G37" s="1">
        <v>5524</v>
      </c>
      <c r="H37" s="1">
        <v>4930226</v>
      </c>
    </row>
    <row r="38" spans="1:9" x14ac:dyDescent="0.2">
      <c r="A38" t="s">
        <v>97</v>
      </c>
      <c r="B38">
        <v>2024</v>
      </c>
      <c r="C38" t="s">
        <v>68</v>
      </c>
      <c r="D38" t="s">
        <v>6</v>
      </c>
      <c r="E38" t="s">
        <v>69</v>
      </c>
      <c r="F38" s="1">
        <v>1216</v>
      </c>
      <c r="G38" s="1">
        <v>3089</v>
      </c>
      <c r="H38" s="1">
        <v>0</v>
      </c>
      <c r="I38" t="s">
        <v>70</v>
      </c>
    </row>
    <row r="39" spans="1:9" x14ac:dyDescent="0.2">
      <c r="A39" t="s">
        <v>97</v>
      </c>
      <c r="B39">
        <v>2024</v>
      </c>
      <c r="C39" t="s">
        <v>71</v>
      </c>
      <c r="D39" t="s">
        <v>15</v>
      </c>
      <c r="E39" t="s">
        <v>72</v>
      </c>
      <c r="F39" s="1">
        <v>11995</v>
      </c>
      <c r="G39" s="1">
        <v>28419</v>
      </c>
      <c r="H39" s="1">
        <v>20974957</v>
      </c>
    </row>
    <row r="40" spans="1:9" x14ac:dyDescent="0.2">
      <c r="A40" t="s">
        <v>97</v>
      </c>
      <c r="B40">
        <v>2024</v>
      </c>
      <c r="C40" t="s">
        <v>73</v>
      </c>
      <c r="D40" t="s">
        <v>15</v>
      </c>
      <c r="E40" t="s">
        <v>74</v>
      </c>
      <c r="F40" s="1">
        <v>1306</v>
      </c>
      <c r="G40" s="1">
        <v>3265</v>
      </c>
      <c r="H40" s="1">
        <v>2485417</v>
      </c>
    </row>
    <row r="41" spans="1:9" x14ac:dyDescent="0.2">
      <c r="A41" t="s">
        <v>97</v>
      </c>
      <c r="B41">
        <v>2024</v>
      </c>
      <c r="C41" t="s">
        <v>75</v>
      </c>
      <c r="D41" t="s">
        <v>15</v>
      </c>
      <c r="E41" t="s">
        <v>76</v>
      </c>
      <c r="F41" s="1">
        <v>2844</v>
      </c>
      <c r="G41" s="1">
        <v>7223</v>
      </c>
      <c r="H41" s="1">
        <v>2615427</v>
      </c>
    </row>
    <row r="42" spans="1:9" x14ac:dyDescent="0.2">
      <c r="A42" t="s">
        <v>97</v>
      </c>
      <c r="B42">
        <v>2024</v>
      </c>
      <c r="C42" t="s">
        <v>77</v>
      </c>
      <c r="D42" t="s">
        <v>15</v>
      </c>
      <c r="E42" t="s">
        <v>78</v>
      </c>
      <c r="F42" s="1">
        <v>31709</v>
      </c>
      <c r="G42" s="1">
        <v>91491</v>
      </c>
      <c r="H42" s="1">
        <v>62797810</v>
      </c>
    </row>
    <row r="43" spans="1:9" x14ac:dyDescent="0.2">
      <c r="A43" t="s">
        <v>97</v>
      </c>
      <c r="B43">
        <v>2024</v>
      </c>
      <c r="C43" t="s">
        <v>79</v>
      </c>
      <c r="D43" t="s">
        <v>6</v>
      </c>
      <c r="E43" t="s">
        <v>79</v>
      </c>
      <c r="F43" s="1">
        <v>52782</v>
      </c>
      <c r="G43" s="1">
        <v>145019</v>
      </c>
      <c r="H43" s="1">
        <v>305778955</v>
      </c>
    </row>
    <row r="44" spans="1:9" x14ac:dyDescent="0.2">
      <c r="A44" t="s">
        <v>97</v>
      </c>
      <c r="B44">
        <v>2024</v>
      </c>
      <c r="C44" t="s">
        <v>80</v>
      </c>
      <c r="D44" t="s">
        <v>8</v>
      </c>
      <c r="E44" t="s">
        <v>81</v>
      </c>
      <c r="F44" s="1">
        <v>2333</v>
      </c>
      <c r="G44" s="1">
        <v>5926</v>
      </c>
      <c r="H44" t="s">
        <v>13</v>
      </c>
    </row>
    <row r="45" spans="1:9" x14ac:dyDescent="0.2">
      <c r="A45" t="s">
        <v>99</v>
      </c>
      <c r="B45">
        <v>2015</v>
      </c>
      <c r="C45" t="s">
        <v>100</v>
      </c>
      <c r="D45" t="s">
        <v>15</v>
      </c>
      <c r="E45" t="s">
        <v>102</v>
      </c>
      <c r="F45" s="1">
        <v>2652</v>
      </c>
      <c r="G45" s="1">
        <v>5442</v>
      </c>
      <c r="H45" t="s">
        <v>12</v>
      </c>
    </row>
    <row r="46" spans="1:9" x14ac:dyDescent="0.2">
      <c r="A46" t="s">
        <v>99</v>
      </c>
      <c r="B46">
        <v>2015</v>
      </c>
      <c r="C46" t="s">
        <v>101</v>
      </c>
      <c r="D46" t="s">
        <v>15</v>
      </c>
      <c r="E46" t="s">
        <v>104</v>
      </c>
      <c r="F46" s="1">
        <v>3283</v>
      </c>
      <c r="G46" s="1">
        <v>7945</v>
      </c>
      <c r="H46" t="s">
        <v>12</v>
      </c>
    </row>
    <row r="47" spans="1:9" x14ac:dyDescent="0.2">
      <c r="A47" t="s">
        <v>99</v>
      </c>
      <c r="B47">
        <v>2015</v>
      </c>
      <c r="C47" t="s">
        <v>105</v>
      </c>
      <c r="D47" t="s">
        <v>6</v>
      </c>
      <c r="E47" t="s">
        <v>105</v>
      </c>
      <c r="F47" s="1">
        <v>11503</v>
      </c>
      <c r="G47" s="1">
        <v>240076</v>
      </c>
      <c r="H47" t="s">
        <v>12</v>
      </c>
    </row>
    <row r="48" spans="1:9" x14ac:dyDescent="0.2">
      <c r="A48" t="s">
        <v>99</v>
      </c>
      <c r="B48">
        <v>2015</v>
      </c>
      <c r="C48" t="s">
        <v>106</v>
      </c>
      <c r="D48" t="s">
        <v>15</v>
      </c>
      <c r="E48" t="s">
        <v>103</v>
      </c>
      <c r="F48">
        <v>206</v>
      </c>
      <c r="G48">
        <v>486</v>
      </c>
      <c r="H48" t="s">
        <v>12</v>
      </c>
    </row>
    <row r="49" spans="1:8" x14ac:dyDescent="0.2">
      <c r="A49" t="s">
        <v>99</v>
      </c>
      <c r="B49">
        <v>2015</v>
      </c>
      <c r="C49" t="s">
        <v>108</v>
      </c>
      <c r="D49" t="s">
        <v>15</v>
      </c>
      <c r="E49" t="s">
        <v>107</v>
      </c>
      <c r="F49">
        <v>212</v>
      </c>
      <c r="G49">
        <v>443</v>
      </c>
      <c r="H49" t="s">
        <v>12</v>
      </c>
    </row>
    <row r="50" spans="1:8" x14ac:dyDescent="0.2">
      <c r="A50" t="s">
        <v>99</v>
      </c>
      <c r="B50">
        <v>2015</v>
      </c>
      <c r="C50" t="s">
        <v>110</v>
      </c>
      <c r="D50" t="s">
        <v>15</v>
      </c>
      <c r="E50" t="s">
        <v>109</v>
      </c>
      <c r="F50" s="1">
        <v>29223</v>
      </c>
      <c r="G50" s="1">
        <v>69196</v>
      </c>
      <c r="H50" t="s">
        <v>12</v>
      </c>
    </row>
    <row r="51" spans="1:8" x14ac:dyDescent="0.2">
      <c r="A51" t="s">
        <v>99</v>
      </c>
      <c r="B51">
        <v>2015</v>
      </c>
      <c r="C51" t="s">
        <v>112</v>
      </c>
      <c r="D51" t="s">
        <v>15</v>
      </c>
      <c r="E51" t="s">
        <v>111</v>
      </c>
      <c r="F51" s="1">
        <v>1845</v>
      </c>
      <c r="G51" s="1">
        <v>8609</v>
      </c>
      <c r="H51" t="s">
        <v>12</v>
      </c>
    </row>
    <row r="52" spans="1:8" x14ac:dyDescent="0.2">
      <c r="A52" t="s">
        <v>99</v>
      </c>
      <c r="B52">
        <v>2015</v>
      </c>
      <c r="C52" t="s">
        <v>114</v>
      </c>
      <c r="D52" t="s">
        <v>6</v>
      </c>
      <c r="E52" t="s">
        <v>113</v>
      </c>
      <c r="F52">
        <v>909</v>
      </c>
      <c r="G52">
        <v>404</v>
      </c>
      <c r="H52" t="s">
        <v>12</v>
      </c>
    </row>
    <row r="53" spans="1:8" x14ac:dyDescent="0.2">
      <c r="A53" t="s">
        <v>99</v>
      </c>
      <c r="B53">
        <v>2015</v>
      </c>
      <c r="C53" t="s">
        <v>116</v>
      </c>
      <c r="D53" t="s">
        <v>15</v>
      </c>
      <c r="E53" t="s">
        <v>115</v>
      </c>
      <c r="F53" s="1">
        <v>4970</v>
      </c>
      <c r="G53" s="1">
        <v>12525</v>
      </c>
      <c r="H53" t="s">
        <v>12</v>
      </c>
    </row>
    <row r="54" spans="1:8" x14ac:dyDescent="0.2">
      <c r="A54" t="s">
        <v>99</v>
      </c>
      <c r="B54">
        <v>2015</v>
      </c>
      <c r="C54" t="s">
        <v>117</v>
      </c>
      <c r="D54" t="s">
        <v>6</v>
      </c>
      <c r="E54" t="s">
        <v>118</v>
      </c>
      <c r="F54" s="1">
        <v>6140</v>
      </c>
      <c r="G54" s="1">
        <v>5527</v>
      </c>
      <c r="H54" t="s">
        <v>12</v>
      </c>
    </row>
    <row r="55" spans="1:8" x14ac:dyDescent="0.2">
      <c r="A55" t="s">
        <v>99</v>
      </c>
      <c r="B55">
        <v>2015</v>
      </c>
      <c r="C55" t="s">
        <v>120</v>
      </c>
      <c r="D55" t="s">
        <v>15</v>
      </c>
      <c r="E55" t="s">
        <v>119</v>
      </c>
      <c r="F55" s="1">
        <v>3733</v>
      </c>
      <c r="G55" s="1">
        <v>3419</v>
      </c>
      <c r="H55" t="s">
        <v>12</v>
      </c>
    </row>
    <row r="56" spans="1:8" x14ac:dyDescent="0.2">
      <c r="A56" t="s">
        <v>99</v>
      </c>
      <c r="B56">
        <v>2015</v>
      </c>
      <c r="C56" t="s">
        <v>122</v>
      </c>
      <c r="D56" t="s">
        <v>15</v>
      </c>
      <c r="E56" t="s">
        <v>121</v>
      </c>
      <c r="F56">
        <v>342</v>
      </c>
      <c r="G56">
        <v>456</v>
      </c>
      <c r="H56" t="s">
        <v>12</v>
      </c>
    </row>
    <row r="57" spans="1:8" x14ac:dyDescent="0.2">
      <c r="A57" t="s">
        <v>99</v>
      </c>
      <c r="B57">
        <v>2015</v>
      </c>
      <c r="C57" t="s">
        <v>124</v>
      </c>
      <c r="D57" t="s">
        <v>15</v>
      </c>
      <c r="E57" t="s">
        <v>123</v>
      </c>
      <c r="F57" t="s">
        <v>13</v>
      </c>
      <c r="G57" s="1">
        <v>940</v>
      </c>
      <c r="H57" t="s">
        <v>12</v>
      </c>
    </row>
    <row r="58" spans="1:8" x14ac:dyDescent="0.2">
      <c r="A58" t="s">
        <v>99</v>
      </c>
      <c r="B58">
        <v>2015</v>
      </c>
      <c r="C58" t="s">
        <v>126</v>
      </c>
      <c r="D58" t="s">
        <v>15</v>
      </c>
      <c r="E58" t="s">
        <v>125</v>
      </c>
      <c r="F58" t="s">
        <v>13</v>
      </c>
      <c r="G58" s="1">
        <v>1944</v>
      </c>
      <c r="H58" t="s">
        <v>12</v>
      </c>
    </row>
    <row r="59" spans="1:8" x14ac:dyDescent="0.2">
      <c r="A59" t="s">
        <v>99</v>
      </c>
      <c r="B59">
        <v>2015</v>
      </c>
      <c r="C59" t="s">
        <v>128</v>
      </c>
      <c r="D59" t="s">
        <v>15</v>
      </c>
      <c r="E59" t="s">
        <v>127</v>
      </c>
      <c r="F59">
        <v>372</v>
      </c>
      <c r="G59">
        <v>765</v>
      </c>
      <c r="H59" t="s">
        <v>12</v>
      </c>
    </row>
    <row r="60" spans="1:8" x14ac:dyDescent="0.2">
      <c r="A60" t="s">
        <v>99</v>
      </c>
      <c r="B60">
        <v>2015</v>
      </c>
      <c r="C60" t="s">
        <v>130</v>
      </c>
      <c r="D60" t="s">
        <v>15</v>
      </c>
      <c r="E60" t="s">
        <v>129</v>
      </c>
      <c r="F60" s="1">
        <v>6148</v>
      </c>
      <c r="G60" s="1">
        <v>6982</v>
      </c>
      <c r="H60" t="s">
        <v>12</v>
      </c>
    </row>
    <row r="61" spans="1:8" x14ac:dyDescent="0.2">
      <c r="A61" t="s">
        <v>99</v>
      </c>
      <c r="B61">
        <v>2015</v>
      </c>
      <c r="C61" t="s">
        <v>131</v>
      </c>
      <c r="D61" t="s">
        <v>6</v>
      </c>
      <c r="E61" t="s">
        <v>131</v>
      </c>
      <c r="F61" t="s">
        <v>13</v>
      </c>
      <c r="G61" s="1">
        <v>62722</v>
      </c>
      <c r="H61" t="s">
        <v>12</v>
      </c>
    </row>
    <row r="62" spans="1:8" x14ac:dyDescent="0.2">
      <c r="A62" t="s">
        <v>99</v>
      </c>
      <c r="B62">
        <v>2015</v>
      </c>
      <c r="C62" t="s">
        <v>133</v>
      </c>
      <c r="D62" t="s">
        <v>15</v>
      </c>
      <c r="E62" t="s">
        <v>132</v>
      </c>
      <c r="F62" s="1">
        <v>1155</v>
      </c>
      <c r="G62" s="1">
        <v>2303</v>
      </c>
      <c r="H62" t="s">
        <v>12</v>
      </c>
    </row>
    <row r="63" spans="1:8" x14ac:dyDescent="0.2">
      <c r="A63" t="s">
        <v>99</v>
      </c>
      <c r="B63">
        <v>2015</v>
      </c>
      <c r="C63" t="s">
        <v>135</v>
      </c>
      <c r="D63" t="s">
        <v>15</v>
      </c>
      <c r="E63" t="s">
        <v>134</v>
      </c>
      <c r="F63">
        <v>425</v>
      </c>
      <c r="G63">
        <v>713</v>
      </c>
      <c r="H63" t="s">
        <v>12</v>
      </c>
    </row>
    <row r="64" spans="1:8" x14ac:dyDescent="0.2">
      <c r="A64" t="s">
        <v>99</v>
      </c>
      <c r="B64">
        <v>2015</v>
      </c>
      <c r="C64" t="s">
        <v>136</v>
      </c>
      <c r="D64" t="s">
        <v>6</v>
      </c>
      <c r="E64" t="s">
        <v>137</v>
      </c>
      <c r="F64" s="1">
        <v>21420</v>
      </c>
      <c r="G64" s="1">
        <v>81263</v>
      </c>
      <c r="H64" t="s">
        <v>12</v>
      </c>
    </row>
    <row r="65" spans="1:8" x14ac:dyDescent="0.2">
      <c r="A65" t="s">
        <v>99</v>
      </c>
      <c r="B65">
        <v>2015</v>
      </c>
      <c r="C65" t="s">
        <v>138</v>
      </c>
      <c r="D65" t="s">
        <v>15</v>
      </c>
      <c r="E65" t="s">
        <v>139</v>
      </c>
      <c r="F65" s="1">
        <v>5905</v>
      </c>
      <c r="G65" s="1">
        <v>8853</v>
      </c>
      <c r="H6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Drennan, Dave</dc:creator>
  <cp:lastModifiedBy>Drennan, Dave</cp:lastModifiedBy>
  <dcterms:created xsi:type="dcterms:W3CDTF">2024-05-06T15:07:05Z</dcterms:created>
  <dcterms:modified xsi:type="dcterms:W3CDTF">2024-05-06T18:18:28Z</dcterms:modified>
</cp:coreProperties>
</file>