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3/ex02/"/>
    </mc:Choice>
  </mc:AlternateContent>
  <xr:revisionPtr revIDLastSave="0" documentId="13_ncr:1_{77427B45-2CE0-F346-9DB6-20C60DC35CBA}" xr6:coauthVersionLast="45" xr6:coauthVersionMax="45" xr10:uidLastSave="{00000000-0000-0000-0000-000000000000}"/>
  <bookViews>
    <workbookView xWindow="380" yWindow="480" windowWidth="28040" windowHeight="16580" activeTab="1" xr2:uid="{CB2CB96F-312F-E946-909E-ABB8D07526A2}"/>
  </bookViews>
  <sheets>
    <sheet name="Tabelle2" sheetId="2" r:id="rId1"/>
    <sheet name="Tabelle1" sheetId="1" r:id="rId2"/>
  </sheets>
  <definedNames>
    <definedName name="_xlchart.v1.0" hidden="1">Tabelle1!$A$17:$G$17</definedName>
    <definedName name="_xlchart.v1.1" hidden="1">Tabelle1!$A$18:$G$18</definedName>
    <definedName name="_xlchart.v1.12" hidden="1">Tabelle1!$A$17:$G$17</definedName>
    <definedName name="_xlchart.v1.13" hidden="1">Tabelle1!$A$18:$G$18</definedName>
    <definedName name="_xlchart.v1.14" hidden="1">Tabelle1!$A$19:$G$19</definedName>
    <definedName name="_xlchart.v1.15" hidden="1">Tabelle1!$A$20:$G$20</definedName>
    <definedName name="_xlchart.v1.16" hidden="1">Tabelle1!$A$21:$G$21</definedName>
    <definedName name="_xlchart.v1.17" hidden="1">Tabelle1!$A$22:$G$22</definedName>
    <definedName name="_xlchart.v1.18" hidden="1">Tabelle1!$A$17:$G$17</definedName>
    <definedName name="_xlchart.v1.19" hidden="1">Tabelle1!$A$18:$G$18</definedName>
    <definedName name="_xlchart.v1.2" hidden="1">Tabelle1!$A$19:$G$19</definedName>
    <definedName name="_xlchart.v1.20" hidden="1">Tabelle1!$A$19:$G$19</definedName>
    <definedName name="_xlchart.v1.21" hidden="1">Tabelle1!$A$20:$G$20</definedName>
    <definedName name="_xlchart.v1.22" hidden="1">Tabelle1!$A$21:$G$21</definedName>
    <definedName name="_xlchart.v1.23" hidden="1">Tabelle1!$A$22:$G$22</definedName>
    <definedName name="_xlchart.v1.3" hidden="1">Tabelle1!$A$20:$G$20</definedName>
    <definedName name="_xlchart.v1.4" hidden="1">Tabelle1!$A$21:$G$21</definedName>
    <definedName name="_xlchart.v1.5" hidden="1">Tabelle1!$A$22:$G$22</definedName>
    <definedName name="_xlchart.v2.10" hidden="1">Tabelle1!$A$21:$G$21</definedName>
    <definedName name="_xlchart.v2.11" hidden="1">Tabelle1!$A$22:$G$22</definedName>
    <definedName name="_xlchart.v2.6" hidden="1">Tabelle1!$A$17:$G$17</definedName>
    <definedName name="_xlchart.v2.7" hidden="1">Tabelle1!$A$18:$G$18</definedName>
    <definedName name="_xlchart.v2.8" hidden="1">Tabelle1!$A$19:$G$19</definedName>
    <definedName name="_xlchart.v2.9" hidden="1">Tabelle1!$A$20:$G$20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K11" i="1"/>
  <c r="O11" i="1" s="1"/>
  <c r="K12" i="1"/>
  <c r="O12" i="1" s="1"/>
  <c r="J11" i="1"/>
  <c r="N11" i="1" s="1"/>
  <c r="J12" i="1"/>
  <c r="N12" i="1" s="1"/>
  <c r="I11" i="1"/>
  <c r="M11" i="1" s="1"/>
  <c r="I12" i="1"/>
  <c r="M12" i="1" s="1"/>
  <c r="K7" i="1"/>
  <c r="O7" i="1" s="1"/>
  <c r="K8" i="1"/>
  <c r="O8" i="1" s="1"/>
  <c r="K9" i="1"/>
  <c r="O9" i="1" s="1"/>
  <c r="K10" i="1"/>
  <c r="O10" i="1" s="1"/>
  <c r="K6" i="1"/>
  <c r="O6" i="1" s="1"/>
  <c r="J7" i="1"/>
  <c r="N7" i="1" s="1"/>
  <c r="J8" i="1"/>
  <c r="N8" i="1" s="1"/>
  <c r="J9" i="1"/>
  <c r="N9" i="1" s="1"/>
  <c r="J10" i="1"/>
  <c r="N10" i="1" s="1"/>
  <c r="J6" i="1"/>
  <c r="N6" i="1" s="1"/>
  <c r="I7" i="1"/>
  <c r="M7" i="1" s="1"/>
  <c r="I8" i="1"/>
  <c r="M8" i="1" s="1"/>
  <c r="I9" i="1"/>
  <c r="M9" i="1" s="1"/>
  <c r="I10" i="1"/>
  <c r="M10" i="1" s="1"/>
  <c r="I6" i="1"/>
  <c r="M6" i="1" s="1"/>
  <c r="K19" i="1"/>
  <c r="O19" i="1" s="1"/>
  <c r="K20" i="1"/>
  <c r="O20" i="1" s="1"/>
  <c r="K21" i="1"/>
  <c r="O21" i="1" s="1"/>
  <c r="K22" i="1"/>
  <c r="O22" i="1" s="1"/>
  <c r="K18" i="1"/>
  <c r="O18" i="1" s="1"/>
  <c r="J19" i="1"/>
  <c r="N19" i="1" s="1"/>
  <c r="J20" i="1"/>
  <c r="N20" i="1" s="1"/>
  <c r="J21" i="1"/>
  <c r="N21" i="1" s="1"/>
  <c r="J22" i="1"/>
  <c r="N22" i="1" s="1"/>
  <c r="J18" i="1"/>
  <c r="I19" i="1"/>
  <c r="M19" i="1" s="1"/>
  <c r="I20" i="1"/>
  <c r="M20" i="1" s="1"/>
  <c r="I21" i="1"/>
  <c r="M21" i="1" s="1"/>
  <c r="I22" i="1"/>
  <c r="M22" i="1" s="1"/>
  <c r="I18" i="1"/>
  <c r="M18" i="1" s="1"/>
</calcChain>
</file>

<file path=xl/sharedStrings.xml><?xml version="1.0" encoding="utf-8"?>
<sst xmlns="http://schemas.openxmlformats.org/spreadsheetml/2006/main" count="30" uniqueCount="18">
  <si>
    <t>Measurments</t>
  </si>
  <si>
    <t>1D</t>
  </si>
  <si>
    <t>T= N*500</t>
  </si>
  <si>
    <t>N</t>
  </si>
  <si>
    <t>seq</t>
  </si>
  <si>
    <t>2perhost2</t>
  </si>
  <si>
    <t>4perhost4</t>
  </si>
  <si>
    <t>8perhost8</t>
  </si>
  <si>
    <t>8perhost16</t>
  </si>
  <si>
    <t>2D</t>
  </si>
  <si>
    <t>T= N*100</t>
  </si>
  <si>
    <t>8perhost 32</t>
  </si>
  <si>
    <t>speedup 2perhost2</t>
  </si>
  <si>
    <t>speedup 4perhost4</t>
  </si>
  <si>
    <t>speedup 8perhost8</t>
  </si>
  <si>
    <t>efficiency 2perhost 2</t>
  </si>
  <si>
    <t>efficiency 4perhost4</t>
  </si>
  <si>
    <t>efficiency 8perhost8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</si>
</sst>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#,##0.000"/>
    <numFmt numFmtId="170" formatCode="#,##0.0000"/>
    <numFmt numFmtId="171" formatCode="#,##0.00000"/>
    <numFmt numFmtId="173" formatCode="0.000"/>
    <numFmt numFmtId="174" formatCode="0.0000"/>
    <numFmt numFmtId="175" formatCode="0.00000"/>
  </numFmts>
  <fonts count="5">
    <font>
      <sz val="12"/>
      <color theme="1"/>
      <name val="Calibri"/>
      <family val="2"/>
      <scheme val="minor"/>
    </font>
    <font>
      <sz val="12"/>
      <color theme="1"/>
      <name val=".AppleSystemUIFont"/>
    </font>
    <font>
      <sz val="12"/>
      <color theme="1"/>
      <name val="Helvetica"/>
      <family val="2"/>
    </font>
    <font>
      <sz val="22"/>
      <color theme="1"/>
      <name val=".AppleSystemUIFont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9" fontId="4" fillId="0" borderId="0" xfId="0" applyNumberFormat="1" applyFont="1"/>
    <xf numFmtId="170" fontId="4" fillId="0" borderId="0" xfId="0" applyNumberFormat="1" applyFont="1"/>
    <xf numFmtId="171" fontId="4" fillId="0" borderId="0" xfId="0" applyNumberFormat="1" applyFont="1"/>
    <xf numFmtId="2" fontId="1" fillId="0" borderId="0" xfId="0" applyNumberFormat="1" applyFont="1"/>
    <xf numFmtId="173" fontId="1" fillId="0" borderId="0" xfId="0" applyNumberFormat="1" applyFont="1"/>
    <xf numFmtId="174" fontId="1" fillId="0" borderId="0" xfId="0" applyNumberFormat="1" applyFont="1"/>
    <xf numFmtId="175" fontId="1" fillId="0" borderId="0" xfId="0" applyNumberFormat="1" applyFont="1"/>
    <xf numFmtId="173" fontId="4" fillId="0" borderId="0" xfId="0" applyNumberFormat="1" applyFon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Tabelle1!$B$6:$B$12</c:f>
              <c:numCache>
                <c:formatCode>0.000</c:formatCode>
                <c:ptCount val="7"/>
                <c:pt idx="0">
                  <c:v>0.52</c:v>
                </c:pt>
                <c:pt idx="1">
                  <c:v>0.96</c:v>
                </c:pt>
                <c:pt idx="2">
                  <c:v>1.5</c:v>
                </c:pt>
                <c:pt idx="3">
                  <c:v>6</c:v>
                </c:pt>
                <c:pt idx="4">
                  <c:v>23.63</c:v>
                </c:pt>
                <c:pt idx="5">
                  <c:v>53.2</c:v>
                </c:pt>
                <c:pt idx="6" formatCode="#,##0.0000">
                  <c:v>94.59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B-B046-86AC-248066D0423C}"/>
            </c:ext>
          </c:extLst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Tabelle1!$C$6:$C$12</c:f>
              <c:numCache>
                <c:formatCode>General</c:formatCode>
                <c:ptCount val="7"/>
                <c:pt idx="0">
                  <c:v>0.66346000000000005</c:v>
                </c:pt>
                <c:pt idx="1">
                  <c:v>0.88039500000000004</c:v>
                </c:pt>
                <c:pt idx="2">
                  <c:v>1.4067700000000001</c:v>
                </c:pt>
                <c:pt idx="3">
                  <c:v>3.8246799999999999</c:v>
                </c:pt>
                <c:pt idx="4">
                  <c:v>13.4438</c:v>
                </c:pt>
                <c:pt idx="5" formatCode="#,##0.00000">
                  <c:v>28.3764</c:v>
                </c:pt>
                <c:pt idx="6" formatCode="0.0000">
                  <c:v>50.934399999999997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B-B046-86AC-248066D0423C}"/>
            </c:ext>
          </c:extLst>
        </c:ser>
        <c:ser>
          <c:idx val="2"/>
          <c:order val="2"/>
          <c:tx>
            <c:strRef>
              <c:f>Tabelle1!$D$5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Tabelle1!$D$6:$D$12</c:f>
              <c:numCache>
                <c:formatCode>General</c:formatCode>
                <c:ptCount val="7"/>
                <c:pt idx="0">
                  <c:v>0.65449999999999997</c:v>
                </c:pt>
                <c:pt idx="1">
                  <c:v>1.0121</c:v>
                </c:pt>
                <c:pt idx="2">
                  <c:v>1.3407800000000001</c:v>
                </c:pt>
                <c:pt idx="3">
                  <c:v>3.2564700000000002</c:v>
                </c:pt>
                <c:pt idx="4">
                  <c:v>8.8918900000000001</c:v>
                </c:pt>
                <c:pt idx="5" formatCode="#,##0.000">
                  <c:v>17.789000000000001</c:v>
                </c:pt>
                <c:pt idx="6" formatCode="#,##0.0000">
                  <c:v>29.768899999999999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B-B046-86AC-248066D0423C}"/>
            </c:ext>
          </c:extLst>
        </c:ser>
        <c:ser>
          <c:idx val="3"/>
          <c:order val="3"/>
          <c:tx>
            <c:strRef>
              <c:f>Tabelle1!$E$5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Tabelle1!$E$6:$E$12</c:f>
              <c:numCache>
                <c:formatCode>General</c:formatCode>
                <c:ptCount val="7"/>
                <c:pt idx="0">
                  <c:v>0.70904999999999996</c:v>
                </c:pt>
                <c:pt idx="1">
                  <c:v>0.93191000000000002</c:v>
                </c:pt>
                <c:pt idx="2">
                  <c:v>1.2623500000000001</c:v>
                </c:pt>
                <c:pt idx="3">
                  <c:v>2.6407699999999998</c:v>
                </c:pt>
                <c:pt idx="4">
                  <c:v>6.1435599999999999</c:v>
                </c:pt>
                <c:pt idx="5" formatCode="#,##0.0000">
                  <c:v>14.8855</c:v>
                </c:pt>
                <c:pt idx="6" formatCode="#,##0.0000">
                  <c:v>20.611699999999999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B-B046-86AC-248066D0423C}"/>
            </c:ext>
          </c:extLst>
        </c:ser>
        <c:ser>
          <c:idx val="4"/>
          <c:order val="4"/>
          <c:tx>
            <c:strRef>
              <c:f>Tabelle1!$F$5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Tabelle1!$F$6:$F$12</c:f>
              <c:numCache>
                <c:formatCode>General</c:formatCode>
                <c:ptCount val="7"/>
                <c:pt idx="0">
                  <c:v>1.6826099999999999</c:v>
                </c:pt>
                <c:pt idx="1">
                  <c:v>2.0247899999999999</c:v>
                </c:pt>
                <c:pt idx="2">
                  <c:v>2.6641499999999998</c:v>
                </c:pt>
                <c:pt idx="3">
                  <c:v>5.1917299999999997</c:v>
                </c:pt>
                <c:pt idx="4">
                  <c:v>10.778600000000001</c:v>
                </c:pt>
                <c:pt idx="5" formatCode="#,##0.0000">
                  <c:v>19.511399999999998</c:v>
                </c:pt>
                <c:pt idx="6" formatCode="#,##0.0000">
                  <c:v>23.950600000000001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B-B046-86AC-248066D0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Tabelle1!$B$17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Tabelle1!$B$18:$B$22</c:f>
              <c:numCache>
                <c:formatCode>0.00000</c:formatCode>
                <c:ptCount val="5"/>
                <c:pt idx="0">
                  <c:v>1.3</c:v>
                </c:pt>
                <c:pt idx="1">
                  <c:v>10.19</c:v>
                </c:pt>
                <c:pt idx="2">
                  <c:v>81.3</c:v>
                </c:pt>
                <c:pt idx="3">
                  <c:v>277.77999999999997</c:v>
                </c:pt>
                <c:pt idx="4">
                  <c:v>721.48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A-5148-BBF2-F208C9652DF6}"/>
            </c:ext>
          </c:extLst>
        </c:ser>
        <c:ser>
          <c:idx val="1"/>
          <c:order val="1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Tabelle1!$C$18:$C$22</c:f>
              <c:numCache>
                <c:formatCode>0.00000</c:formatCode>
                <c:ptCount val="5"/>
                <c:pt idx="0">
                  <c:v>0.184534</c:v>
                </c:pt>
                <c:pt idx="1">
                  <c:v>0.29660799999999998</c:v>
                </c:pt>
                <c:pt idx="2">
                  <c:v>0.57169300000000001</c:v>
                </c:pt>
                <c:pt idx="3">
                  <c:v>1.0167200000000001</c:v>
                </c:pt>
                <c:pt idx="4">
                  <c:v>1.5530999999999999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A-5148-BBF2-F208C9652DF6}"/>
            </c:ext>
          </c:extLst>
        </c:ser>
        <c:ser>
          <c:idx val="2"/>
          <c:order val="2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Tabelle1!$D$18:$D$22</c:f>
              <c:numCache>
                <c:formatCode>0.00000</c:formatCode>
                <c:ptCount val="5"/>
                <c:pt idx="0">
                  <c:v>0.33028600000000002</c:v>
                </c:pt>
                <c:pt idx="1">
                  <c:v>0.45011400000000001</c:v>
                </c:pt>
                <c:pt idx="2">
                  <c:v>0.91513500000000003</c:v>
                </c:pt>
                <c:pt idx="3">
                  <c:v>1.6753400000000001</c:v>
                </c:pt>
                <c:pt idx="4">
                  <c:v>2.5440900000000002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A-5148-BBF2-F208C9652DF6}"/>
            </c:ext>
          </c:extLst>
        </c:ser>
        <c:ser>
          <c:idx val="3"/>
          <c:order val="3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Tabelle1!$E$18:$E$22</c:f>
              <c:numCache>
                <c:formatCode>0.00000</c:formatCode>
                <c:ptCount val="5"/>
                <c:pt idx="0">
                  <c:v>0.44193199999999999</c:v>
                </c:pt>
                <c:pt idx="1">
                  <c:v>0.61969700000000005</c:v>
                </c:pt>
                <c:pt idx="2">
                  <c:v>1.27542</c:v>
                </c:pt>
                <c:pt idx="3">
                  <c:v>2.5083500000000001</c:v>
                </c:pt>
                <c:pt idx="4">
                  <c:v>3.98915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A-5148-BBF2-F208C9652DF6}"/>
            </c:ext>
          </c:extLst>
        </c:ser>
        <c:ser>
          <c:idx val="4"/>
          <c:order val="4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Tabelle1!$F$18:$F$22</c:f>
              <c:numCache>
                <c:formatCode>0.00000</c:formatCode>
                <c:ptCount val="5"/>
                <c:pt idx="0">
                  <c:v>2.2300599999999999</c:v>
                </c:pt>
                <c:pt idx="1">
                  <c:v>4.6957899999999997</c:v>
                </c:pt>
                <c:pt idx="2">
                  <c:v>7.1717199999999997</c:v>
                </c:pt>
                <c:pt idx="3">
                  <c:v>18.339700000000001</c:v>
                </c:pt>
                <c:pt idx="4">
                  <c:v>25.3369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A-5148-BBF2-F208C9652DF6}"/>
            </c:ext>
          </c:extLst>
        </c:ser>
        <c:ser>
          <c:idx val="5"/>
          <c:order val="5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Tabelle1!$G$18:$G$22</c:f>
              <c:numCache>
                <c:formatCode>0.00000</c:formatCode>
                <c:ptCount val="5"/>
                <c:pt idx="0">
                  <c:v>12.092499999999999</c:v>
                </c:pt>
                <c:pt idx="1">
                  <c:v>17.408000000000001</c:v>
                </c:pt>
                <c:pt idx="2">
                  <c:v>35.682899999999997</c:v>
                </c:pt>
                <c:pt idx="3">
                  <c:v>44.547499999999999</c:v>
                </c:pt>
                <c:pt idx="4">
                  <c:v>64.3857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9A-5148-BBF2-F208C965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2D till N=200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Tabelle1!$B$17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Tabelle1!$B$18:$B$20</c:f>
              <c:numCache>
                <c:formatCode>0.00000</c:formatCode>
                <c:ptCount val="3"/>
                <c:pt idx="0">
                  <c:v>1.3</c:v>
                </c:pt>
                <c:pt idx="1">
                  <c:v>10.19</c:v>
                </c:pt>
                <c:pt idx="2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C-214F-98B5-1C089181CC6F}"/>
            </c:ext>
          </c:extLst>
        </c:ser>
        <c:ser>
          <c:idx val="1"/>
          <c:order val="1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Tabelle1!$C$18:$C$20</c:f>
              <c:numCache>
                <c:formatCode>0.00000</c:formatCode>
                <c:ptCount val="3"/>
                <c:pt idx="0">
                  <c:v>0.184534</c:v>
                </c:pt>
                <c:pt idx="1">
                  <c:v>0.29660799999999998</c:v>
                </c:pt>
                <c:pt idx="2">
                  <c:v>0.57169300000000001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C-214F-98B5-1C089181CC6F}"/>
            </c:ext>
          </c:extLst>
        </c:ser>
        <c:ser>
          <c:idx val="2"/>
          <c:order val="2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Tabelle1!$D$18:$D$20</c:f>
              <c:numCache>
                <c:formatCode>0.00000</c:formatCode>
                <c:ptCount val="3"/>
                <c:pt idx="0">
                  <c:v>0.33028600000000002</c:v>
                </c:pt>
                <c:pt idx="1">
                  <c:v>0.45011400000000001</c:v>
                </c:pt>
                <c:pt idx="2">
                  <c:v>0.91513500000000003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C-214F-98B5-1C089181CC6F}"/>
            </c:ext>
          </c:extLst>
        </c:ser>
        <c:ser>
          <c:idx val="3"/>
          <c:order val="3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Tabelle1!$E$18:$E$20</c:f>
              <c:numCache>
                <c:formatCode>0.00000</c:formatCode>
                <c:ptCount val="3"/>
                <c:pt idx="0">
                  <c:v>0.44193199999999999</c:v>
                </c:pt>
                <c:pt idx="1">
                  <c:v>0.61969700000000005</c:v>
                </c:pt>
                <c:pt idx="2">
                  <c:v>1.27542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C-214F-98B5-1C089181CC6F}"/>
            </c:ext>
          </c:extLst>
        </c:ser>
        <c:ser>
          <c:idx val="4"/>
          <c:order val="4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Tabelle1!$F$18:$F$20</c:f>
              <c:numCache>
                <c:formatCode>0.00000</c:formatCode>
                <c:ptCount val="3"/>
                <c:pt idx="0">
                  <c:v>2.2300599999999999</c:v>
                </c:pt>
                <c:pt idx="1">
                  <c:v>4.6957899999999997</c:v>
                </c:pt>
                <c:pt idx="2">
                  <c:v>7.1717199999999997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4C-214F-98B5-1C089181CC6F}"/>
            </c:ext>
          </c:extLst>
        </c:ser>
        <c:ser>
          <c:idx val="5"/>
          <c:order val="5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Tabelle1!$G$18:$G$20</c:f>
              <c:numCache>
                <c:formatCode>0.00000</c:formatCode>
                <c:ptCount val="3"/>
                <c:pt idx="0">
                  <c:v>12.092499999999999</c:v>
                </c:pt>
                <c:pt idx="1">
                  <c:v>17.408000000000001</c:v>
                </c:pt>
                <c:pt idx="2">
                  <c:v>35.682899999999997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4C-214F-98B5-1C089181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2D without</a:t>
            </a:r>
            <a:r>
              <a:rPr lang="de-DE" baseline="0"/>
              <a:t> seq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Tabelle1!$C$18:$C$22</c:f>
              <c:numCache>
                <c:formatCode>0.00000</c:formatCode>
                <c:ptCount val="5"/>
                <c:pt idx="0">
                  <c:v>0.184534</c:v>
                </c:pt>
                <c:pt idx="1">
                  <c:v>0.29660799999999998</c:v>
                </c:pt>
                <c:pt idx="2">
                  <c:v>0.57169300000000001</c:v>
                </c:pt>
                <c:pt idx="3">
                  <c:v>1.0167200000000001</c:v>
                </c:pt>
                <c:pt idx="4">
                  <c:v>1.5530999999999999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2-0F47-99D1-94D3DFE02894}"/>
            </c:ext>
          </c:extLst>
        </c:ser>
        <c:ser>
          <c:idx val="1"/>
          <c:order val="1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Tabelle1!$D$18:$D$22</c:f>
              <c:numCache>
                <c:formatCode>0.00000</c:formatCode>
                <c:ptCount val="5"/>
                <c:pt idx="0">
                  <c:v>0.33028600000000002</c:v>
                </c:pt>
                <c:pt idx="1">
                  <c:v>0.45011400000000001</c:v>
                </c:pt>
                <c:pt idx="2">
                  <c:v>0.91513500000000003</c:v>
                </c:pt>
                <c:pt idx="3">
                  <c:v>1.6753400000000001</c:v>
                </c:pt>
                <c:pt idx="4">
                  <c:v>2.5440900000000002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A2-0F47-99D1-94D3DFE02894}"/>
            </c:ext>
          </c:extLst>
        </c:ser>
        <c:ser>
          <c:idx val="2"/>
          <c:order val="2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Tabelle1!$E$18:$E$22</c:f>
              <c:numCache>
                <c:formatCode>0.00000</c:formatCode>
                <c:ptCount val="5"/>
                <c:pt idx="0">
                  <c:v>0.44193199999999999</c:v>
                </c:pt>
                <c:pt idx="1">
                  <c:v>0.61969700000000005</c:v>
                </c:pt>
                <c:pt idx="2">
                  <c:v>1.27542</c:v>
                </c:pt>
                <c:pt idx="3">
                  <c:v>2.5083500000000001</c:v>
                </c:pt>
                <c:pt idx="4">
                  <c:v>3.98915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A2-0F47-99D1-94D3DFE02894}"/>
            </c:ext>
          </c:extLst>
        </c:ser>
        <c:ser>
          <c:idx val="3"/>
          <c:order val="3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Tabelle1!$F$18:$F$22</c:f>
              <c:numCache>
                <c:formatCode>0.00000</c:formatCode>
                <c:ptCount val="5"/>
                <c:pt idx="0">
                  <c:v>2.2300599999999999</c:v>
                </c:pt>
                <c:pt idx="1">
                  <c:v>4.6957899999999997</c:v>
                </c:pt>
                <c:pt idx="2">
                  <c:v>7.1717199999999997</c:v>
                </c:pt>
                <c:pt idx="3">
                  <c:v>18.339700000000001</c:v>
                </c:pt>
                <c:pt idx="4">
                  <c:v>25.3369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A2-0F47-99D1-94D3DFE02894}"/>
            </c:ext>
          </c:extLst>
        </c:ser>
        <c:ser>
          <c:idx val="4"/>
          <c:order val="4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Tabelle1!$G$18:$G$22</c:f>
              <c:numCache>
                <c:formatCode>0.00000</c:formatCode>
                <c:ptCount val="5"/>
                <c:pt idx="0">
                  <c:v>12.092499999999999</c:v>
                </c:pt>
                <c:pt idx="1">
                  <c:v>17.408000000000001</c:v>
                </c:pt>
                <c:pt idx="2">
                  <c:v>35.682899999999997</c:v>
                </c:pt>
                <c:pt idx="3">
                  <c:v>44.547499999999999</c:v>
                </c:pt>
                <c:pt idx="4">
                  <c:v>64.3857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A2-0F47-99D1-94D3DFE0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0</xdr:row>
      <xdr:rowOff>114300</xdr:rowOff>
    </xdr:from>
    <xdr:to>
      <xdr:col>10</xdr:col>
      <xdr:colOff>812800</xdr:colOff>
      <xdr:row>3</xdr:row>
      <xdr:rowOff>71640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B55778-D366-9949-A45F-93C75F433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114300"/>
          <a:ext cx="4089400" cy="719340"/>
        </a:xfrm>
        <a:prstGeom prst="rect">
          <a:avLst/>
        </a:prstGeom>
      </xdr:spPr>
    </xdr:pic>
    <xdr:clientData/>
  </xdr:twoCellAnchor>
  <xdr:twoCellAnchor editAs="oneCell">
    <xdr:from>
      <xdr:col>10</xdr:col>
      <xdr:colOff>812800</xdr:colOff>
      <xdr:row>0</xdr:row>
      <xdr:rowOff>88900</xdr:rowOff>
    </xdr:from>
    <xdr:to>
      <xdr:col>11</xdr:col>
      <xdr:colOff>152400</xdr:colOff>
      <xdr:row>3</xdr:row>
      <xdr:rowOff>17517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8155D2E-6858-2740-AC2D-BC9634DC3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0500" y="88900"/>
          <a:ext cx="965200" cy="690617"/>
        </a:xfrm>
        <a:prstGeom prst="rect">
          <a:avLst/>
        </a:prstGeom>
      </xdr:spPr>
    </xdr:pic>
    <xdr:clientData/>
  </xdr:twoCellAnchor>
  <xdr:twoCellAnchor editAs="oneCell">
    <xdr:from>
      <xdr:col>12</xdr:col>
      <xdr:colOff>88900</xdr:colOff>
      <xdr:row>0</xdr:row>
      <xdr:rowOff>203200</xdr:rowOff>
    </xdr:from>
    <xdr:to>
      <xdr:col>12</xdr:col>
      <xdr:colOff>1052089</xdr:colOff>
      <xdr:row>2</xdr:row>
      <xdr:rowOff>177800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BF8E4F7-D865-5842-AA18-ED91E6139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17700" y="203200"/>
          <a:ext cx="963189" cy="533400"/>
        </a:xfrm>
        <a:prstGeom prst="rect">
          <a:avLst/>
        </a:prstGeom>
      </xdr:spPr>
    </xdr:pic>
    <xdr:clientData/>
  </xdr:twoCellAnchor>
  <xdr:twoCellAnchor>
    <xdr:from>
      <xdr:col>0</xdr:col>
      <xdr:colOff>146050</xdr:colOff>
      <xdr:row>25</xdr:row>
      <xdr:rowOff>88900</xdr:rowOff>
    </xdr:from>
    <xdr:to>
      <xdr:col>6</xdr:col>
      <xdr:colOff>1041400</xdr:colOff>
      <xdr:row>51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C242B6-097E-6344-8AF8-E3EB0F53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469900</xdr:colOff>
      <xdr:row>25</xdr:row>
      <xdr:rowOff>76200</xdr:rowOff>
    </xdr:from>
    <xdr:to>
      <xdr:col>13</xdr:col>
      <xdr:colOff>57150</xdr:colOff>
      <xdr:row>51</xdr:row>
      <xdr:rowOff>114300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D6FD00BD-846D-9E42-8854-47A0FC436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52</xdr:row>
      <xdr:rowOff>50800</xdr:rowOff>
    </xdr:from>
    <xdr:to>
      <xdr:col>6</xdr:col>
      <xdr:colOff>1022350</xdr:colOff>
      <xdr:row>78</xdr:row>
      <xdr:rowOff>88900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FE78FF0-4DE8-F544-9186-5D54AC48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419100</xdr:colOff>
      <xdr:row>52</xdr:row>
      <xdr:rowOff>0</xdr:rowOff>
    </xdr:from>
    <xdr:to>
      <xdr:col>13</xdr:col>
      <xdr:colOff>6350</xdr:colOff>
      <xdr:row>78</xdr:row>
      <xdr:rowOff>38100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CCDA463-F593-1A4D-937B-06FE857DB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630A-1161-AB4B-B889-7ECE79A292EF}">
  <dimension ref="A1"/>
  <sheetViews>
    <sheetView workbookViewId="0">
      <selection activeCell="A3" sqref="A3"/>
    </sheetView>
  </sheetViews>
  <sheetFormatPr baseColWidth="10" defaultRowHeight="16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F317-DCB3-8349-8300-ED77E9912BA5}">
  <dimension ref="A1:O24"/>
  <sheetViews>
    <sheetView tabSelected="1" topLeftCell="A48" workbookViewId="0">
      <selection activeCell="H53" sqref="H53"/>
    </sheetView>
  </sheetViews>
  <sheetFormatPr baseColWidth="10" defaultRowHeight="16"/>
  <cols>
    <col min="1" max="7" width="15" customWidth="1"/>
    <col min="9" max="11" width="21.33203125" customWidth="1"/>
    <col min="13" max="15" width="21.5" customWidth="1"/>
  </cols>
  <sheetData>
    <row r="1" spans="1:15" ht="28">
      <c r="A1" s="3" t="s">
        <v>0</v>
      </c>
      <c r="B1" s="3"/>
      <c r="C1" s="3"/>
      <c r="D1" s="3"/>
      <c r="E1" s="3"/>
      <c r="F1" s="3"/>
      <c r="G1" s="3"/>
    </row>
    <row r="2" spans="1:15">
      <c r="A2" s="2"/>
      <c r="B2" s="2"/>
      <c r="C2" s="2"/>
      <c r="D2" s="2"/>
      <c r="E2" s="2"/>
      <c r="F2" s="2"/>
      <c r="G2" s="2"/>
    </row>
    <row r="3" spans="1:15">
      <c r="A3" s="1" t="s">
        <v>1</v>
      </c>
      <c r="B3" s="2"/>
      <c r="C3" s="2"/>
      <c r="D3" s="2"/>
      <c r="E3" s="2"/>
      <c r="F3" s="2"/>
      <c r="G3" s="2"/>
    </row>
    <row r="4" spans="1:15">
      <c r="A4" s="1" t="s">
        <v>2</v>
      </c>
      <c r="B4" s="2"/>
      <c r="C4" s="2"/>
      <c r="D4" s="2"/>
      <c r="E4" s="2"/>
      <c r="F4" s="2"/>
      <c r="G4" s="2"/>
    </row>
    <row r="5" spans="1:1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/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1:15">
      <c r="A6" s="12">
        <v>300</v>
      </c>
      <c r="B6" s="8">
        <v>0.52</v>
      </c>
      <c r="C6" s="1">
        <v>0.66346000000000005</v>
      </c>
      <c r="D6" s="1">
        <v>0.65449999999999997</v>
      </c>
      <c r="E6" s="1">
        <v>0.70904999999999996</v>
      </c>
      <c r="F6" s="1">
        <v>1.6826099999999999</v>
      </c>
      <c r="G6" s="2"/>
      <c r="I6">
        <f>B6/C6</f>
        <v>0.78376993337955558</v>
      </c>
      <c r="J6">
        <f>B6/D6</f>
        <v>0.79449961802902991</v>
      </c>
      <c r="K6">
        <f>B6/E6</f>
        <v>0.73337564346661033</v>
      </c>
      <c r="M6">
        <f>I6/2</f>
        <v>0.39188496668977779</v>
      </c>
      <c r="N6">
        <f>J6/4</f>
        <v>0.19862490450725748</v>
      </c>
      <c r="O6">
        <f>K6/8</f>
        <v>9.1671955433326291E-2</v>
      </c>
    </row>
    <row r="7" spans="1:15">
      <c r="A7" s="12">
        <v>400</v>
      </c>
      <c r="B7" s="8">
        <v>0.96</v>
      </c>
      <c r="C7" s="1">
        <v>0.88039500000000004</v>
      </c>
      <c r="D7" s="1">
        <v>1.0121</v>
      </c>
      <c r="E7" s="1">
        <v>0.93191000000000002</v>
      </c>
      <c r="F7" s="1">
        <v>2.0247899999999999</v>
      </c>
      <c r="G7" s="2"/>
      <c r="I7">
        <f t="shared" ref="I7:I12" si="0">B7/C7</f>
        <v>1.0904196411837868</v>
      </c>
      <c r="J7">
        <f t="shared" ref="J7:J12" si="1">B7/D7</f>
        <v>0.94852287323387019</v>
      </c>
      <c r="K7">
        <f t="shared" ref="K7:K12" si="2">B7/E7</f>
        <v>1.030142395724909</v>
      </c>
      <c r="M7">
        <f t="shared" ref="M7:M12" si="3">I7/2</f>
        <v>0.54520982059189338</v>
      </c>
      <c r="N7">
        <f t="shared" ref="N7:N12" si="4">J7/4</f>
        <v>0.23713071830846755</v>
      </c>
      <c r="O7">
        <f t="shared" ref="O7:O12" si="5">K7/8</f>
        <v>0.12876779946561362</v>
      </c>
    </row>
    <row r="8" spans="1:15">
      <c r="A8" s="12">
        <v>500</v>
      </c>
      <c r="B8" s="8">
        <v>1.5</v>
      </c>
      <c r="C8" s="1">
        <v>1.4067700000000001</v>
      </c>
      <c r="D8" s="1">
        <v>1.3407800000000001</v>
      </c>
      <c r="E8" s="1">
        <v>1.2623500000000001</v>
      </c>
      <c r="F8" s="1">
        <v>2.6641499999999998</v>
      </c>
      <c r="G8" s="2"/>
      <c r="I8">
        <f t="shared" si="0"/>
        <v>1.0662723828344363</v>
      </c>
      <c r="J8">
        <f t="shared" si="1"/>
        <v>1.1187517713569712</v>
      </c>
      <c r="K8">
        <f t="shared" si="2"/>
        <v>1.1882599912860934</v>
      </c>
      <c r="M8">
        <f t="shared" si="3"/>
        <v>0.53313619141721813</v>
      </c>
      <c r="N8">
        <f t="shared" si="4"/>
        <v>0.27968794283924281</v>
      </c>
      <c r="O8">
        <f t="shared" si="5"/>
        <v>0.14853249891076167</v>
      </c>
    </row>
    <row r="9" spans="1:15">
      <c r="A9" s="12">
        <v>1000</v>
      </c>
      <c r="B9" s="8">
        <v>6</v>
      </c>
      <c r="C9" s="1">
        <v>3.8246799999999999</v>
      </c>
      <c r="D9" s="1">
        <v>3.2564700000000002</v>
      </c>
      <c r="E9" s="1">
        <v>2.6407699999999998</v>
      </c>
      <c r="F9" s="1">
        <v>5.1917299999999997</v>
      </c>
      <c r="G9" s="2"/>
      <c r="I9">
        <f t="shared" si="0"/>
        <v>1.56875869353776</v>
      </c>
      <c r="J9">
        <f t="shared" si="1"/>
        <v>1.8424858819519294</v>
      </c>
      <c r="K9">
        <f t="shared" si="2"/>
        <v>2.2720645872226664</v>
      </c>
      <c r="M9">
        <f t="shared" si="3"/>
        <v>0.78437934676887999</v>
      </c>
      <c r="N9">
        <f t="shared" si="4"/>
        <v>0.46062147048798235</v>
      </c>
      <c r="O9">
        <f t="shared" si="5"/>
        <v>0.28400807340283329</v>
      </c>
    </row>
    <row r="10" spans="1:15">
      <c r="A10" s="12">
        <v>2000</v>
      </c>
      <c r="B10" s="8">
        <v>23.63</v>
      </c>
      <c r="C10" s="1">
        <v>13.4438</v>
      </c>
      <c r="D10" s="1">
        <v>8.8918900000000001</v>
      </c>
      <c r="E10" s="1">
        <v>6.1435599999999999</v>
      </c>
      <c r="F10" s="1">
        <v>10.778600000000001</v>
      </c>
      <c r="G10" s="2"/>
      <c r="I10">
        <f t="shared" si="0"/>
        <v>1.7576875585771881</v>
      </c>
      <c r="J10">
        <f t="shared" si="1"/>
        <v>2.6574777690682181</v>
      </c>
      <c r="K10">
        <f t="shared" si="2"/>
        <v>3.8463040972986344</v>
      </c>
      <c r="M10">
        <f t="shared" si="3"/>
        <v>0.87884377928859403</v>
      </c>
      <c r="N10">
        <f t="shared" si="4"/>
        <v>0.66436944226705452</v>
      </c>
      <c r="O10">
        <f t="shared" si="5"/>
        <v>0.4807880121623293</v>
      </c>
    </row>
    <row r="11" spans="1:15">
      <c r="A11" s="12">
        <v>3000</v>
      </c>
      <c r="B11" s="11">
        <v>53.2</v>
      </c>
      <c r="C11" s="6">
        <v>28.3764</v>
      </c>
      <c r="D11" s="4">
        <v>17.789000000000001</v>
      </c>
      <c r="E11" s="5">
        <v>14.8855</v>
      </c>
      <c r="F11" s="5">
        <v>19.511399999999998</v>
      </c>
      <c r="G11" s="2"/>
      <c r="I11">
        <f t="shared" si="0"/>
        <v>1.8747973668259541</v>
      </c>
      <c r="J11">
        <f t="shared" si="1"/>
        <v>2.9906121760638595</v>
      </c>
      <c r="K11">
        <f t="shared" si="2"/>
        <v>3.5739478015518458</v>
      </c>
      <c r="M11">
        <f t="shared" si="3"/>
        <v>0.93739868341297705</v>
      </c>
      <c r="N11">
        <f t="shared" si="4"/>
        <v>0.74765304401596488</v>
      </c>
      <c r="O11">
        <f t="shared" si="5"/>
        <v>0.44674347519398072</v>
      </c>
    </row>
    <row r="12" spans="1:15">
      <c r="A12" s="12">
        <v>4000</v>
      </c>
      <c r="B12" s="5">
        <v>94.59</v>
      </c>
      <c r="C12" s="9">
        <v>50.934399999999997</v>
      </c>
      <c r="D12" s="5">
        <v>29.768899999999999</v>
      </c>
      <c r="E12" s="5">
        <v>20.611699999999999</v>
      </c>
      <c r="F12" s="5">
        <v>23.950600000000001</v>
      </c>
      <c r="G12" s="2"/>
      <c r="I12">
        <f t="shared" si="0"/>
        <v>1.8570946158195643</v>
      </c>
      <c r="J12">
        <f t="shared" si="1"/>
        <v>3.1774771657669585</v>
      </c>
      <c r="K12">
        <f t="shared" si="2"/>
        <v>4.589141118879084</v>
      </c>
      <c r="M12">
        <f t="shared" si="3"/>
        <v>0.92854730790978213</v>
      </c>
      <c r="N12">
        <f t="shared" si="4"/>
        <v>0.79436929144173962</v>
      </c>
      <c r="O12">
        <f t="shared" si="5"/>
        <v>0.57364263985988551</v>
      </c>
    </row>
    <row r="13" spans="1:15">
      <c r="A13" s="2"/>
      <c r="B13" s="2"/>
      <c r="C13" s="2"/>
      <c r="D13" s="2"/>
      <c r="E13" s="2"/>
      <c r="F13" s="2"/>
      <c r="G13" s="2"/>
    </row>
    <row r="14" spans="1:15">
      <c r="A14" s="2"/>
      <c r="B14" s="2"/>
      <c r="C14" s="2"/>
      <c r="D14" s="2"/>
      <c r="E14" s="2"/>
      <c r="F14" s="2"/>
      <c r="G14" s="2"/>
    </row>
    <row r="15" spans="1:15">
      <c r="A15" s="1" t="s">
        <v>9</v>
      </c>
      <c r="B15" s="2"/>
      <c r="C15" s="2"/>
      <c r="D15" s="2"/>
      <c r="E15" s="2"/>
      <c r="F15" s="2"/>
      <c r="G15" s="2"/>
    </row>
    <row r="16" spans="1:15">
      <c r="A16" s="1" t="s">
        <v>10</v>
      </c>
      <c r="B16" s="2"/>
      <c r="C16" s="2"/>
      <c r="D16" s="2"/>
      <c r="E16" s="2"/>
      <c r="F16" s="2"/>
      <c r="G16" s="2"/>
    </row>
    <row r="17" spans="1:15">
      <c r="A17" s="1" t="s">
        <v>3</v>
      </c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11</v>
      </c>
      <c r="I17" s="1" t="s">
        <v>12</v>
      </c>
      <c r="J17" s="1" t="s">
        <v>13</v>
      </c>
      <c r="K17" s="1" t="s">
        <v>14</v>
      </c>
      <c r="M17" s="1" t="s">
        <v>15</v>
      </c>
      <c r="N17" s="1" t="s">
        <v>16</v>
      </c>
      <c r="O17" s="1" t="s">
        <v>17</v>
      </c>
    </row>
    <row r="18" spans="1:15">
      <c r="A18" s="12">
        <v>50</v>
      </c>
      <c r="B18" s="10">
        <v>1.3</v>
      </c>
      <c r="C18" s="10">
        <v>0.184534</v>
      </c>
      <c r="D18" s="10">
        <v>0.33028600000000002</v>
      </c>
      <c r="E18" s="10">
        <v>0.44193199999999999</v>
      </c>
      <c r="F18" s="10">
        <v>2.2300599999999999</v>
      </c>
      <c r="G18" s="10">
        <v>12.092499999999999</v>
      </c>
      <c r="I18">
        <f>B18/C18</f>
        <v>7.0447722370945192</v>
      </c>
      <c r="J18">
        <f>B18/D18</f>
        <v>3.935982754340178</v>
      </c>
      <c r="K18">
        <f>B18/E18</f>
        <v>2.9416290289003739</v>
      </c>
      <c r="M18">
        <f>I18/2</f>
        <v>3.5223861185472596</v>
      </c>
      <c r="N18">
        <f>J18/4</f>
        <v>0.98399568858504449</v>
      </c>
      <c r="O18">
        <f>K18/8</f>
        <v>0.36770362861254674</v>
      </c>
    </row>
    <row r="19" spans="1:15">
      <c r="A19" s="12">
        <v>100</v>
      </c>
      <c r="B19" s="10">
        <v>10.19</v>
      </c>
      <c r="C19" s="10">
        <v>0.29660799999999998</v>
      </c>
      <c r="D19" s="10">
        <v>0.45011400000000001</v>
      </c>
      <c r="E19" s="10">
        <v>0.61969700000000005</v>
      </c>
      <c r="F19" s="10">
        <v>4.6957899999999997</v>
      </c>
      <c r="G19" s="10">
        <v>17.408000000000001</v>
      </c>
      <c r="I19">
        <f t="shared" ref="I19:I23" si="6">B19/C19</f>
        <v>34.355108425935917</v>
      </c>
      <c r="J19">
        <f t="shared" ref="J19:J23" si="7">B19/D19</f>
        <v>22.638709304753906</v>
      </c>
      <c r="K19">
        <f t="shared" ref="K19:K23" si="8">B19/E19</f>
        <v>16.443519978311979</v>
      </c>
      <c r="M19">
        <f t="shared" ref="M19:M24" si="9">I19/2</f>
        <v>17.177554212967959</v>
      </c>
      <c r="N19">
        <f t="shared" ref="N19:N24" si="10">J19/4</f>
        <v>5.6596773261884765</v>
      </c>
      <c r="O19">
        <f t="shared" ref="O19:O24" si="11">K19/8</f>
        <v>2.0554399972889974</v>
      </c>
    </row>
    <row r="20" spans="1:15">
      <c r="A20" s="12">
        <v>200</v>
      </c>
      <c r="B20" s="10">
        <v>81.3</v>
      </c>
      <c r="C20" s="10">
        <v>0.57169300000000001</v>
      </c>
      <c r="D20" s="10">
        <v>0.91513500000000003</v>
      </c>
      <c r="E20" s="10">
        <v>1.27542</v>
      </c>
      <c r="F20" s="10">
        <v>7.1717199999999997</v>
      </c>
      <c r="G20" s="10">
        <v>35.682899999999997</v>
      </c>
      <c r="I20">
        <f t="shared" si="6"/>
        <v>142.2091926960799</v>
      </c>
      <c r="J20">
        <f t="shared" si="7"/>
        <v>88.839351571079675</v>
      </c>
      <c r="K20">
        <f t="shared" si="8"/>
        <v>63.743707955026579</v>
      </c>
      <c r="M20">
        <f t="shared" si="9"/>
        <v>71.104596348039948</v>
      </c>
      <c r="N20">
        <f t="shared" si="10"/>
        <v>22.209837892769919</v>
      </c>
      <c r="O20">
        <f t="shared" si="11"/>
        <v>7.9679634943783224</v>
      </c>
    </row>
    <row r="21" spans="1:15">
      <c r="A21" s="12">
        <v>300</v>
      </c>
      <c r="B21" s="10">
        <v>277.77999999999997</v>
      </c>
      <c r="C21" s="10">
        <v>1.0167200000000001</v>
      </c>
      <c r="D21" s="10">
        <v>1.6753400000000001</v>
      </c>
      <c r="E21" s="10">
        <v>2.5083500000000001</v>
      </c>
      <c r="F21" s="10">
        <v>18.339700000000001</v>
      </c>
      <c r="G21" s="10">
        <v>44.547499999999999</v>
      </c>
      <c r="I21">
        <f t="shared" si="6"/>
        <v>273.21189708080885</v>
      </c>
      <c r="J21">
        <f t="shared" si="7"/>
        <v>165.80514999940308</v>
      </c>
      <c r="K21">
        <f t="shared" si="8"/>
        <v>110.74212131480853</v>
      </c>
      <c r="M21">
        <f t="shared" si="9"/>
        <v>136.60594854040443</v>
      </c>
      <c r="N21">
        <f t="shared" si="10"/>
        <v>41.451287499850771</v>
      </c>
      <c r="O21">
        <f t="shared" si="11"/>
        <v>13.842765164351066</v>
      </c>
    </row>
    <row r="22" spans="1:15">
      <c r="A22" s="12">
        <v>400</v>
      </c>
      <c r="B22" s="10">
        <v>721.48</v>
      </c>
      <c r="C22" s="10">
        <v>1.5530999999999999</v>
      </c>
      <c r="D22" s="10">
        <v>2.5440900000000002</v>
      </c>
      <c r="E22" s="10">
        <v>3.98915</v>
      </c>
      <c r="F22" s="10">
        <v>25.3369</v>
      </c>
      <c r="G22" s="10">
        <v>64.3857</v>
      </c>
      <c r="I22">
        <f t="shared" si="6"/>
        <v>464.54188397398752</v>
      </c>
      <c r="J22">
        <f t="shared" si="7"/>
        <v>283.59059624462969</v>
      </c>
      <c r="K22">
        <f t="shared" si="8"/>
        <v>180.86058433500872</v>
      </c>
      <c r="M22">
        <f t="shared" si="9"/>
        <v>232.27094198699376</v>
      </c>
      <c r="N22">
        <f t="shared" si="10"/>
        <v>70.897649061157423</v>
      </c>
      <c r="O22">
        <f t="shared" si="11"/>
        <v>22.607573041876091</v>
      </c>
    </row>
    <row r="23" spans="1:15">
      <c r="A23" s="7"/>
      <c r="B23" s="7"/>
      <c r="C23" s="7"/>
      <c r="D23" s="7"/>
      <c r="E23" s="7"/>
      <c r="F23" s="7"/>
      <c r="G23" s="7"/>
    </row>
    <row r="24" spans="1:15">
      <c r="A24" s="7"/>
      <c r="B24" s="7"/>
      <c r="C24" s="7"/>
      <c r="D24" s="7"/>
      <c r="E24" s="7"/>
      <c r="F24" s="7"/>
      <c r="G24" s="7"/>
    </row>
  </sheetData>
  <mergeCells count="1">
    <mergeCell ref="A1:G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2020-11-15T10:26:55Z</dcterms:created>
  <dcterms:modified xsi:type="dcterms:W3CDTF">2020-11-15T11:32:16Z</dcterms:modified>
</cp:coreProperties>
</file>