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7/output/"/>
    </mc:Choice>
  </mc:AlternateContent>
  <xr:revisionPtr revIDLastSave="0" documentId="8_{EB8D6F57-E821-B54B-B244-24875202D83B}" xr6:coauthVersionLast="45" xr6:coauthVersionMax="45" xr10:uidLastSave="{00000000-0000-0000-0000-000000000000}"/>
  <bookViews>
    <workbookView xWindow="0" yWindow="480" windowWidth="28040" windowHeight="16620" xr2:uid="{0F7DCCF8-7CF4-1747-BDD2-80E395E22F32}"/>
  </bookViews>
  <sheets>
    <sheet name="Tabelle1" sheetId="1" r:id="rId1"/>
  </sheets>
  <definedNames>
    <definedName name="_xlchart.v1.0" hidden="1">Tabelle1!$A$120:$A$135</definedName>
    <definedName name="_xlchart.v1.1" hidden="1">Tabelle1!$B$119</definedName>
    <definedName name="_xlchart.v1.10" hidden="1">Tabelle1!$A$120:$A$135</definedName>
    <definedName name="_xlchart.v1.11" hidden="1">Tabelle1!$B$119</definedName>
    <definedName name="_xlchart.v1.12" hidden="1">Tabelle1!$B$120:$B$135</definedName>
    <definedName name="_xlchart.v1.13" hidden="1">Tabelle1!$C$119</definedName>
    <definedName name="_xlchart.v1.14" hidden="1">Tabelle1!$C$120:$C$135</definedName>
    <definedName name="_xlchart.v1.2" hidden="1">Tabelle1!$B$120:$B$135</definedName>
    <definedName name="_xlchart.v1.25" hidden="1">Tabelle1!$A$120:$A$135</definedName>
    <definedName name="_xlchart.v1.26" hidden="1">Tabelle1!$B$119</definedName>
    <definedName name="_xlchart.v1.27" hidden="1">Tabelle1!$B$120:$B$135</definedName>
    <definedName name="_xlchart.v1.28" hidden="1">Tabelle1!$C$119</definedName>
    <definedName name="_xlchart.v1.29" hidden="1">Tabelle1!$C$120:$C$135</definedName>
    <definedName name="_xlchart.v1.3" hidden="1">Tabelle1!$C$119</definedName>
    <definedName name="_xlchart.v1.4" hidden="1">Tabelle1!$C$120:$C$135</definedName>
    <definedName name="_xlchart.v1.5" hidden="1">Tabelle1!$A$120:$A$135</definedName>
    <definedName name="_xlchart.v1.6" hidden="1">Tabelle1!$B$119</definedName>
    <definedName name="_xlchart.v1.7" hidden="1">Tabelle1!$B$120:$B$135</definedName>
    <definedName name="_xlchart.v1.8" hidden="1">Tabelle1!$C$119</definedName>
    <definedName name="_xlchart.v1.9" hidden="1">Tabelle1!$C$120:$C$135</definedName>
    <definedName name="_xlchart.v2.15" hidden="1">Tabelle1!$A$120:$A$135</definedName>
    <definedName name="_xlchart.v2.16" hidden="1">Tabelle1!$B$119</definedName>
    <definedName name="_xlchart.v2.17" hidden="1">Tabelle1!$B$120:$B$135</definedName>
    <definedName name="_xlchart.v2.18" hidden="1">Tabelle1!$C$119</definedName>
    <definedName name="_xlchart.v2.19" hidden="1">Tabelle1!$C$120:$C$135</definedName>
    <definedName name="_xlchart.v2.20" hidden="1">Tabelle1!$A$120:$A$135</definedName>
    <definedName name="_xlchart.v2.21" hidden="1">Tabelle1!$B$119</definedName>
    <definedName name="_xlchart.v2.22" hidden="1">Tabelle1!$B$120:$B$135</definedName>
    <definedName name="_xlchart.v2.23" hidden="1">Tabelle1!$C$119</definedName>
    <definedName name="_xlchart.v2.24" hidden="1">Tabelle1!$C$120:$C$135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7" i="1" l="1"/>
  <c r="W46" i="1"/>
  <c r="U5" i="1"/>
  <c r="V5" i="1"/>
  <c r="M5" i="1"/>
  <c r="N5" i="1"/>
  <c r="O5" i="1"/>
  <c r="P5" i="1"/>
  <c r="Q5" i="1"/>
  <c r="R5" i="1"/>
  <c r="S5" i="1"/>
  <c r="T5" i="1"/>
  <c r="C5" i="1"/>
  <c r="D5" i="1"/>
  <c r="E5" i="1"/>
  <c r="F5" i="1"/>
  <c r="G5" i="1"/>
  <c r="H5" i="1"/>
  <c r="I5" i="1"/>
  <c r="J5" i="1"/>
  <c r="K5" i="1"/>
  <c r="L5" i="1"/>
  <c r="N4" i="1"/>
  <c r="O4" i="1"/>
  <c r="P4" i="1"/>
  <c r="Q4" i="1"/>
  <c r="R4" i="1"/>
  <c r="S4" i="1"/>
  <c r="T4" i="1"/>
  <c r="U4" i="1"/>
  <c r="V4" i="1"/>
  <c r="D4" i="1"/>
  <c r="E4" i="1"/>
  <c r="F4" i="1"/>
  <c r="G4" i="1"/>
  <c r="H4" i="1"/>
  <c r="I4" i="1"/>
  <c r="J4" i="1"/>
  <c r="K4" i="1"/>
  <c r="L4" i="1"/>
  <c r="M4" i="1"/>
  <c r="C4" i="1"/>
  <c r="B5" i="1"/>
  <c r="B4" i="1"/>
  <c r="W4" i="1" l="1"/>
  <c r="W5" i="1"/>
</calcChain>
</file>

<file path=xl/sharedStrings.xml><?xml version="1.0" encoding="utf-8"?>
<sst xmlns="http://schemas.openxmlformats.org/spreadsheetml/2006/main" count="135" uniqueCount="54">
  <si>
    <t>1P2T</t>
  </si>
  <si>
    <t>2P1T</t>
  </si>
  <si>
    <t>2P2T</t>
  </si>
  <si>
    <t>1P3T</t>
  </si>
  <si>
    <t>3P1T</t>
  </si>
  <si>
    <t>3P3T</t>
  </si>
  <si>
    <t>1P4T</t>
  </si>
  <si>
    <t>4P1T</t>
  </si>
  <si>
    <t>4P4T</t>
  </si>
  <si>
    <t>1perhost8</t>
  </si>
  <si>
    <t>8perhost8</t>
  </si>
  <si>
    <t>1P5T</t>
  </si>
  <si>
    <t>5P1T</t>
  </si>
  <si>
    <t>5P5T</t>
  </si>
  <si>
    <t>1P6T</t>
  </si>
  <si>
    <t>6P1T</t>
  </si>
  <si>
    <t>6P6T</t>
  </si>
  <si>
    <t>7P1T</t>
  </si>
  <si>
    <t>7P7T</t>
  </si>
  <si>
    <t>1P8T</t>
  </si>
  <si>
    <t>8P1T</t>
  </si>
  <si>
    <t>8P8T</t>
  </si>
  <si>
    <t>1P7T</t>
  </si>
  <si>
    <t>run 1</t>
  </si>
  <si>
    <t>run 2</t>
  </si>
  <si>
    <t>mean</t>
  </si>
  <si>
    <t>TOTAL</t>
  </si>
  <si>
    <t>mpiexec --map-by core --bind-to socket</t>
  </si>
  <si>
    <t>1P</t>
  </si>
  <si>
    <t>2P</t>
  </si>
  <si>
    <t>3P</t>
  </si>
  <si>
    <t>4P</t>
  </si>
  <si>
    <t>5P</t>
  </si>
  <si>
    <t>6P</t>
  </si>
  <si>
    <t>7P</t>
  </si>
  <si>
    <t>8P</t>
  </si>
  <si>
    <t>1Dmpi</t>
  </si>
  <si>
    <t>1Dmpi_omp</t>
  </si>
  <si>
    <t>1P mpi</t>
  </si>
  <si>
    <t>1P2T mpi_omp</t>
  </si>
  <si>
    <t>1P3T mpi_omp</t>
  </si>
  <si>
    <t>1P4T mpi_omp</t>
  </si>
  <si>
    <t>2P mpi</t>
  </si>
  <si>
    <t>2P1T mpi_omp</t>
  </si>
  <si>
    <t>2P2T mpi_omp</t>
  </si>
  <si>
    <t>3P mpi</t>
  </si>
  <si>
    <t>3P1T mpi_omp</t>
  </si>
  <si>
    <t>3P3T mpi_omp</t>
  </si>
  <si>
    <t>4P mpi</t>
  </si>
  <si>
    <t>4P1T mpi_omp</t>
  </si>
  <si>
    <t>4P4T mpi_omp</t>
  </si>
  <si>
    <t>3P2T mpi_omp</t>
  </si>
  <si>
    <t>4P2T mpi_omp</t>
  </si>
  <si>
    <t>4P3T mpi_omp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</si>
</sst>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#,##0.0000"/>
    <numFmt numFmtId="167" formatCode="#,##0.00000"/>
    <numFmt numFmtId="168" formatCode="#,##0.000000"/>
    <numFmt numFmtId="178" formatCode="0.00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6" fontId="0" fillId="0" borderId="0" xfId="0" applyNumberFormat="1" applyFont="1"/>
    <xf numFmtId="0" fontId="0" fillId="0" borderId="1" xfId="0" applyBorder="1"/>
    <xf numFmtId="0" fontId="0" fillId="0" borderId="0" xfId="0" applyBorder="1"/>
    <xf numFmtId="166" fontId="0" fillId="0" borderId="0" xfId="0" applyNumberFormat="1" applyBorder="1"/>
    <xf numFmtId="166" fontId="0" fillId="0" borderId="1" xfId="0" applyNumberFormat="1" applyBorder="1"/>
    <xf numFmtId="0" fontId="0" fillId="0" borderId="2" xfId="0" applyBorder="1"/>
    <xf numFmtId="166" fontId="0" fillId="0" borderId="2" xfId="0" applyNumberForma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166" fontId="0" fillId="0" borderId="2" xfId="0" applyNumberFormat="1" applyFill="1" applyBorder="1"/>
    <xf numFmtId="0" fontId="0" fillId="0" borderId="6" xfId="0" applyBorder="1"/>
    <xf numFmtId="178" fontId="0" fillId="0" borderId="6" xfId="0" applyNumberFormat="1" applyBorder="1"/>
    <xf numFmtId="178" fontId="0" fillId="0" borderId="0" xfId="0" applyNumberFormat="1" applyBorder="1"/>
    <xf numFmtId="168" fontId="0" fillId="0" borderId="6" xfId="0" applyNumberFormat="1" applyBorder="1"/>
    <xf numFmtId="178" fontId="0" fillId="0" borderId="2" xfId="0" applyNumberFormat="1" applyBorder="1"/>
    <xf numFmtId="0" fontId="0" fillId="2" borderId="7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3" borderId="8" xfId="0" applyFill="1" applyBorder="1"/>
    <xf numFmtId="0" fontId="0" fillId="2" borderId="8" xfId="0" applyFill="1" applyBorder="1"/>
    <xf numFmtId="178" fontId="0" fillId="0" borderId="8" xfId="0" applyNumberFormat="1" applyBorder="1"/>
    <xf numFmtId="168" fontId="0" fillId="0" borderId="8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1perhost8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Tabelle1!$B$3:$V$3</c:f>
              <c:strCache>
                <c:ptCount val="21"/>
                <c:pt idx="0">
                  <c:v>1P2T</c:v>
                </c:pt>
                <c:pt idx="1">
                  <c:v>2P1T</c:v>
                </c:pt>
                <c:pt idx="2">
                  <c:v>2P2T</c:v>
                </c:pt>
                <c:pt idx="3">
                  <c:v>1P3T</c:v>
                </c:pt>
                <c:pt idx="4">
                  <c:v>3P1T</c:v>
                </c:pt>
                <c:pt idx="5">
                  <c:v>3P3T</c:v>
                </c:pt>
                <c:pt idx="6">
                  <c:v>1P4T</c:v>
                </c:pt>
                <c:pt idx="7">
                  <c:v>4P1T</c:v>
                </c:pt>
                <c:pt idx="8">
                  <c:v>4P4T</c:v>
                </c:pt>
                <c:pt idx="9">
                  <c:v>1P5T</c:v>
                </c:pt>
                <c:pt idx="10">
                  <c:v>5P1T</c:v>
                </c:pt>
                <c:pt idx="11">
                  <c:v>5P5T</c:v>
                </c:pt>
                <c:pt idx="12">
                  <c:v>1P6T</c:v>
                </c:pt>
                <c:pt idx="13">
                  <c:v>6P1T</c:v>
                </c:pt>
                <c:pt idx="14">
                  <c:v>6P6T</c:v>
                </c:pt>
                <c:pt idx="15">
                  <c:v>1P7T</c:v>
                </c:pt>
                <c:pt idx="16">
                  <c:v>7P1T</c:v>
                </c:pt>
                <c:pt idx="17">
                  <c:v>7P7T</c:v>
                </c:pt>
                <c:pt idx="18">
                  <c:v>1P8T</c:v>
                </c:pt>
                <c:pt idx="19">
                  <c:v>8P1T</c:v>
                </c:pt>
                <c:pt idx="20">
                  <c:v>8P8T</c:v>
                </c:pt>
              </c:strCache>
            </c:strRef>
          </c:cat>
          <c:val>
            <c:numRef>
              <c:f>Tabelle1!$B$4:$V$4</c:f>
              <c:numCache>
                <c:formatCode>#,##0.0000</c:formatCode>
                <c:ptCount val="21"/>
                <c:pt idx="0">
                  <c:v>4.0653349999999993</c:v>
                </c:pt>
                <c:pt idx="1">
                  <c:v>4.1290750000000003</c:v>
                </c:pt>
                <c:pt idx="2">
                  <c:v>2.13856</c:v>
                </c:pt>
                <c:pt idx="3">
                  <c:v>3.1379899999999998</c:v>
                </c:pt>
                <c:pt idx="4">
                  <c:v>2.8668449999999996</c:v>
                </c:pt>
                <c:pt idx="5">
                  <c:v>1.0667550000000001</c:v>
                </c:pt>
                <c:pt idx="6">
                  <c:v>2.5254950000000003</c:v>
                </c:pt>
                <c:pt idx="7">
                  <c:v>2.2347350000000001</c:v>
                </c:pt>
                <c:pt idx="8">
                  <c:v>0.76718249999999999</c:v>
                </c:pt>
                <c:pt idx="9">
                  <c:v>2.1105999999999998</c:v>
                </c:pt>
                <c:pt idx="10">
                  <c:v>1.806945</c:v>
                </c:pt>
                <c:pt idx="11">
                  <c:v>0.60458849999999997</c:v>
                </c:pt>
                <c:pt idx="12">
                  <c:v>1.4680900000000001</c:v>
                </c:pt>
                <c:pt idx="13">
                  <c:v>1.5997950000000001</c:v>
                </c:pt>
                <c:pt idx="14">
                  <c:v>0.47675699999999999</c:v>
                </c:pt>
                <c:pt idx="15">
                  <c:v>1.2944599999999999</c:v>
                </c:pt>
                <c:pt idx="16">
                  <c:v>1.4374500000000001</c:v>
                </c:pt>
                <c:pt idx="17">
                  <c:v>0.47568149999999998</c:v>
                </c:pt>
                <c:pt idx="18">
                  <c:v>1.35487</c:v>
                </c:pt>
                <c:pt idx="19">
                  <c:v>1.350635</c:v>
                </c:pt>
                <c:pt idx="20">
                  <c:v>0.73123499999999997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F-8B4E-9951-6A71B0561D3F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Tabelle1!$B$3:$V$3</c:f>
              <c:strCache>
                <c:ptCount val="21"/>
                <c:pt idx="0">
                  <c:v>1P2T</c:v>
                </c:pt>
                <c:pt idx="1">
                  <c:v>2P1T</c:v>
                </c:pt>
                <c:pt idx="2">
                  <c:v>2P2T</c:v>
                </c:pt>
                <c:pt idx="3">
                  <c:v>1P3T</c:v>
                </c:pt>
                <c:pt idx="4">
                  <c:v>3P1T</c:v>
                </c:pt>
                <c:pt idx="5">
                  <c:v>3P3T</c:v>
                </c:pt>
                <c:pt idx="6">
                  <c:v>1P4T</c:v>
                </c:pt>
                <c:pt idx="7">
                  <c:v>4P1T</c:v>
                </c:pt>
                <c:pt idx="8">
                  <c:v>4P4T</c:v>
                </c:pt>
                <c:pt idx="9">
                  <c:v>1P5T</c:v>
                </c:pt>
                <c:pt idx="10">
                  <c:v>5P1T</c:v>
                </c:pt>
                <c:pt idx="11">
                  <c:v>5P5T</c:v>
                </c:pt>
                <c:pt idx="12">
                  <c:v>1P6T</c:v>
                </c:pt>
                <c:pt idx="13">
                  <c:v>6P1T</c:v>
                </c:pt>
                <c:pt idx="14">
                  <c:v>6P6T</c:v>
                </c:pt>
                <c:pt idx="15">
                  <c:v>1P7T</c:v>
                </c:pt>
                <c:pt idx="16">
                  <c:v>7P1T</c:v>
                </c:pt>
                <c:pt idx="17">
                  <c:v>7P7T</c:v>
                </c:pt>
                <c:pt idx="18">
                  <c:v>1P8T</c:v>
                </c:pt>
                <c:pt idx="19">
                  <c:v>8P1T</c:v>
                </c:pt>
                <c:pt idx="20">
                  <c:v>8P8T</c:v>
                </c:pt>
              </c:strCache>
            </c:strRef>
          </c:cat>
          <c:val>
            <c:numRef>
              <c:f>Tabelle1!$B$5:$V$5</c:f>
              <c:numCache>
                <c:formatCode>#,##0.0000</c:formatCode>
                <c:ptCount val="21"/>
                <c:pt idx="0">
                  <c:v>3.9895899999999997</c:v>
                </c:pt>
                <c:pt idx="1">
                  <c:v>4.0861800000000006</c:v>
                </c:pt>
                <c:pt idx="2">
                  <c:v>2.1298849999999998</c:v>
                </c:pt>
                <c:pt idx="3">
                  <c:v>2.6284549999999998</c:v>
                </c:pt>
                <c:pt idx="4">
                  <c:v>2.8059149999999997</c:v>
                </c:pt>
                <c:pt idx="5">
                  <c:v>2.7487199999999996</c:v>
                </c:pt>
                <c:pt idx="6">
                  <c:v>2.0141200000000001</c:v>
                </c:pt>
                <c:pt idx="7">
                  <c:v>2.1045400000000001</c:v>
                </c:pt>
                <c:pt idx="8">
                  <c:v>2.9574499999999997</c:v>
                </c:pt>
                <c:pt idx="9">
                  <c:v>1.6816949999999999</c:v>
                </c:pt>
                <c:pt idx="10">
                  <c:v>1.7452449999999999</c:v>
                </c:pt>
                <c:pt idx="11">
                  <c:v>5.4897499999999999</c:v>
                </c:pt>
                <c:pt idx="12">
                  <c:v>1.403335</c:v>
                </c:pt>
                <c:pt idx="13">
                  <c:v>1.47055</c:v>
                </c:pt>
                <c:pt idx="14">
                  <c:v>8.1544150000000002</c:v>
                </c:pt>
                <c:pt idx="15">
                  <c:v>1.2287300000000001</c:v>
                </c:pt>
                <c:pt idx="16">
                  <c:v>1.3076300000000001</c:v>
                </c:pt>
                <c:pt idx="17">
                  <c:v>11.4543</c:v>
                </c:pt>
                <c:pt idx="18">
                  <c:v>1.0978349999999999</c:v>
                </c:pt>
                <c:pt idx="19">
                  <c:v>1.1838099999999998</c:v>
                </c:pt>
                <c:pt idx="20">
                  <c:v>15.652950000000001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F-8B4E-9951-6A71B056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08878512"/>
        <c:axId val="1009127296"/>
      </c:barChart>
      <c:catAx>
        <c:axId val="100887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127296"/>
        <c:crosses val="autoZero"/>
        <c:auto val="1"/>
        <c:lblAlgn val="ctr"/>
        <c:lblOffset val="100"/>
        <c:noMultiLvlLbl val="0"/>
      </c:catAx>
      <c:valAx>
        <c:axId val="10091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88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b="0">
                <a:effectLst/>
              </a:rPr>
              <a:t>TIMES mpiexec --map-by core --bind-to socket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Tabelle1!$A$46</c:f>
              <c:strCache>
                <c:ptCount val="1"/>
                <c:pt idx="0">
                  <c:v>1perhost8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Tabelle1!$B$45:$V$45</c:f>
              <c:strCache>
                <c:ptCount val="21"/>
                <c:pt idx="0">
                  <c:v>1P2T</c:v>
                </c:pt>
                <c:pt idx="1">
                  <c:v>2P1T</c:v>
                </c:pt>
                <c:pt idx="2">
                  <c:v>2P2T</c:v>
                </c:pt>
                <c:pt idx="3">
                  <c:v>1P3T</c:v>
                </c:pt>
                <c:pt idx="4">
                  <c:v>3P1T</c:v>
                </c:pt>
                <c:pt idx="5">
                  <c:v>3P3T</c:v>
                </c:pt>
                <c:pt idx="6">
                  <c:v>1P4T</c:v>
                </c:pt>
                <c:pt idx="7">
                  <c:v>4P1T</c:v>
                </c:pt>
                <c:pt idx="8">
                  <c:v>4P4T</c:v>
                </c:pt>
                <c:pt idx="9">
                  <c:v>1P5T</c:v>
                </c:pt>
                <c:pt idx="10">
                  <c:v>5P1T</c:v>
                </c:pt>
                <c:pt idx="11">
                  <c:v>5P5T</c:v>
                </c:pt>
                <c:pt idx="12">
                  <c:v>1P6T</c:v>
                </c:pt>
                <c:pt idx="13">
                  <c:v>6P1T</c:v>
                </c:pt>
                <c:pt idx="14">
                  <c:v>6P6T</c:v>
                </c:pt>
                <c:pt idx="15">
                  <c:v>1P7T</c:v>
                </c:pt>
                <c:pt idx="16">
                  <c:v>7P1T</c:v>
                </c:pt>
                <c:pt idx="17">
                  <c:v>7P7T</c:v>
                </c:pt>
                <c:pt idx="18">
                  <c:v>1P8T</c:v>
                </c:pt>
                <c:pt idx="19">
                  <c:v>8P1T</c:v>
                </c:pt>
                <c:pt idx="20">
                  <c:v>8P8T</c:v>
                </c:pt>
              </c:strCache>
            </c:strRef>
          </c:cat>
          <c:val>
            <c:numRef>
              <c:f>Tabelle1!$B$46:$V$46</c:f>
              <c:numCache>
                <c:formatCode>0.000000</c:formatCode>
                <c:ptCount val="21"/>
                <c:pt idx="0" formatCode="#,##0.000000">
                  <c:v>3.9950600000000001</c:v>
                </c:pt>
                <c:pt idx="1">
                  <c:v>4.0346900000000003</c:v>
                </c:pt>
                <c:pt idx="2">
                  <c:v>2.1243599999999998</c:v>
                </c:pt>
                <c:pt idx="3">
                  <c:v>2.7426300000000001</c:v>
                </c:pt>
                <c:pt idx="4">
                  <c:v>2.7738100000000001</c:v>
                </c:pt>
                <c:pt idx="5">
                  <c:v>1.1113999999999999</c:v>
                </c:pt>
                <c:pt idx="6">
                  <c:v>2.1866400000000001</c:v>
                </c:pt>
                <c:pt idx="7">
                  <c:v>2.17686</c:v>
                </c:pt>
                <c:pt idx="8">
                  <c:v>0.84050199999999997</c:v>
                </c:pt>
                <c:pt idx="9">
                  <c:v>3.3296700000000001</c:v>
                </c:pt>
                <c:pt idx="10">
                  <c:v>1.7093100000000001</c:v>
                </c:pt>
                <c:pt idx="11">
                  <c:v>0.87118499999999999</c:v>
                </c:pt>
                <c:pt idx="12">
                  <c:v>2.8691399999999998</c:v>
                </c:pt>
                <c:pt idx="13">
                  <c:v>1.4805999999999999</c:v>
                </c:pt>
                <c:pt idx="14">
                  <c:v>0.70958100000000002</c:v>
                </c:pt>
                <c:pt idx="15">
                  <c:v>2.6594799999999998</c:v>
                </c:pt>
                <c:pt idx="16">
                  <c:v>1.3533200000000001</c:v>
                </c:pt>
                <c:pt idx="17">
                  <c:v>0.81618299999999999</c:v>
                </c:pt>
                <c:pt idx="18">
                  <c:v>2.5522399999999998</c:v>
                </c:pt>
                <c:pt idx="19">
                  <c:v>1.3016099999999999</c:v>
                </c:pt>
                <c:pt idx="20">
                  <c:v>0.70980900000000002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0-6A45-A495-5E5713B22A8B}"/>
            </c:ext>
          </c:extLst>
        </c:ser>
        <c:ser>
          <c:idx val="1"/>
          <c:order val="1"/>
          <c:tx>
            <c:strRef>
              <c:f>Tabelle1!$A$47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Tabelle1!$B$45:$V$45</c:f>
              <c:strCache>
                <c:ptCount val="21"/>
                <c:pt idx="0">
                  <c:v>1P2T</c:v>
                </c:pt>
                <c:pt idx="1">
                  <c:v>2P1T</c:v>
                </c:pt>
                <c:pt idx="2">
                  <c:v>2P2T</c:v>
                </c:pt>
                <c:pt idx="3">
                  <c:v>1P3T</c:v>
                </c:pt>
                <c:pt idx="4">
                  <c:v>3P1T</c:v>
                </c:pt>
                <c:pt idx="5">
                  <c:v>3P3T</c:v>
                </c:pt>
                <c:pt idx="6">
                  <c:v>1P4T</c:v>
                </c:pt>
                <c:pt idx="7">
                  <c:v>4P1T</c:v>
                </c:pt>
                <c:pt idx="8">
                  <c:v>4P4T</c:v>
                </c:pt>
                <c:pt idx="9">
                  <c:v>1P5T</c:v>
                </c:pt>
                <c:pt idx="10">
                  <c:v>5P1T</c:v>
                </c:pt>
                <c:pt idx="11">
                  <c:v>5P5T</c:v>
                </c:pt>
                <c:pt idx="12">
                  <c:v>1P6T</c:v>
                </c:pt>
                <c:pt idx="13">
                  <c:v>6P1T</c:v>
                </c:pt>
                <c:pt idx="14">
                  <c:v>6P6T</c:v>
                </c:pt>
                <c:pt idx="15">
                  <c:v>1P7T</c:v>
                </c:pt>
                <c:pt idx="16">
                  <c:v>7P1T</c:v>
                </c:pt>
                <c:pt idx="17">
                  <c:v>7P7T</c:v>
                </c:pt>
                <c:pt idx="18">
                  <c:v>1P8T</c:v>
                </c:pt>
                <c:pt idx="19">
                  <c:v>8P1T</c:v>
                </c:pt>
                <c:pt idx="20">
                  <c:v>8P8T</c:v>
                </c:pt>
              </c:strCache>
            </c:strRef>
          </c:cat>
          <c:val>
            <c:numRef>
              <c:f>Tabelle1!$B$47:$V$47</c:f>
              <c:numCache>
                <c:formatCode>0.000000</c:formatCode>
                <c:ptCount val="21"/>
                <c:pt idx="0" formatCode="General">
                  <c:v>3.9948100000000002</c:v>
                </c:pt>
                <c:pt idx="1">
                  <c:v>4.1189799999999996</c:v>
                </c:pt>
                <c:pt idx="2">
                  <c:v>2.1967099999999999</c:v>
                </c:pt>
                <c:pt idx="3">
                  <c:v>2.7383099999999998</c:v>
                </c:pt>
                <c:pt idx="4">
                  <c:v>2.8153600000000001</c:v>
                </c:pt>
                <c:pt idx="5">
                  <c:v>4.9843099999999998</c:v>
                </c:pt>
                <c:pt idx="6">
                  <c:v>2.1952799999999999</c:v>
                </c:pt>
                <c:pt idx="7">
                  <c:v>2.2328000000000001</c:v>
                </c:pt>
                <c:pt idx="8">
                  <c:v>6.8396499999999998</c:v>
                </c:pt>
                <c:pt idx="9">
                  <c:v>3.34341</c:v>
                </c:pt>
                <c:pt idx="10">
                  <c:v>1.7511699999999999</c:v>
                </c:pt>
                <c:pt idx="11">
                  <c:v>1.7975699999999999</c:v>
                </c:pt>
                <c:pt idx="12">
                  <c:v>2.8765499999999999</c:v>
                </c:pt>
                <c:pt idx="13">
                  <c:v>1.47156</c:v>
                </c:pt>
                <c:pt idx="14">
                  <c:v>1.51528</c:v>
                </c:pt>
                <c:pt idx="15">
                  <c:v>2.6631800000000001</c:v>
                </c:pt>
                <c:pt idx="16">
                  <c:v>1.29948</c:v>
                </c:pt>
                <c:pt idx="17">
                  <c:v>1.69435</c:v>
                </c:pt>
                <c:pt idx="18">
                  <c:v>2.6066799999999999</c:v>
                </c:pt>
                <c:pt idx="19">
                  <c:v>1.1747700000000001</c:v>
                </c:pt>
                <c:pt idx="20">
                  <c:v>1.21502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0-6A45-A495-5E5713B2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9605728"/>
        <c:axId val="1019607376"/>
      </c:barChart>
      <c:catAx>
        <c:axId val="101960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607376"/>
        <c:crosses val="autoZero"/>
        <c:auto val="1"/>
        <c:lblAlgn val="ctr"/>
        <c:lblOffset val="100"/>
        <c:noMultiLvlLbl val="0"/>
      </c:catAx>
      <c:valAx>
        <c:axId val="10196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6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b="0">
                <a:effectLst/>
              </a:rPr>
              <a:t>TOTAL TIMES mpiexec --map-by core --bind-to socket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Tabelle1!$A$46:$A$47</c:f>
              <c:strCache>
                <c:ptCount val="2"/>
                <c:pt idx="0">
                  <c:v>1perhost8</c:v>
                </c:pt>
                <c:pt idx="1">
                  <c:v>8perhost8</c:v>
                </c:pt>
              </c:strCache>
            </c:strRef>
          </c:cat>
          <c:val>
            <c:numRef>
              <c:f>Tabelle1!$W$46:$W$47</c:f>
              <c:numCache>
                <c:formatCode>#,##0.000000</c:formatCode>
                <c:ptCount val="2"/>
                <c:pt idx="0">
                  <c:v>42.348079999999996</c:v>
                </c:pt>
                <c:pt idx="1">
                  <c:v>55.525230000000001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2-764C-8D39-EDF1DBB2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4848"/>
        <c:axId val="818169248"/>
      </c:barChart>
      <c:catAx>
        <c:axId val="8181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8169248"/>
        <c:crosses val="autoZero"/>
        <c:auto val="1"/>
        <c:lblAlgn val="ctr"/>
        <c:lblOffset val="100"/>
        <c:noMultiLvlLbl val="0"/>
      </c:catAx>
      <c:valAx>
        <c:axId val="8181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81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Tabelle1!$A$4:$A$5</c:f>
              <c:strCache>
                <c:ptCount val="2"/>
                <c:pt idx="0">
                  <c:v>1perhost8</c:v>
                </c:pt>
                <c:pt idx="1">
                  <c:v>8perhost8</c:v>
                </c:pt>
              </c:strCache>
            </c:strRef>
          </c:cat>
          <c:val>
            <c:numRef>
              <c:f>Tabelle1!$W$4:$W$5</c:f>
              <c:numCache>
                <c:formatCode>#,##0.0000</c:formatCode>
                <c:ptCount val="2"/>
                <c:pt idx="0">
                  <c:v>37.643079499999985</c:v>
                </c:pt>
                <c:pt idx="1">
                  <c:v>77.335100000000011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B448-9E2F-50FA25DF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279296"/>
        <c:axId val="1011892352"/>
      </c:barChart>
      <c:catAx>
        <c:axId val="10122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1892352"/>
        <c:crosses val="autoZero"/>
        <c:auto val="1"/>
        <c:lblAlgn val="ctr"/>
        <c:lblOffset val="100"/>
        <c:noMultiLvlLbl val="0"/>
      </c:catAx>
      <c:valAx>
        <c:axId val="10118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2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Tabelle1!$A$86</c:f>
              <c:strCache>
                <c:ptCount val="1"/>
                <c:pt idx="0">
                  <c:v>1perhost8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Tabelle1!$B$85:$I$85</c:f>
              <c:strCache>
                <c:ptCount val="8"/>
                <c:pt idx="0">
                  <c:v>1P</c:v>
                </c:pt>
                <c:pt idx="1">
                  <c:v>2P</c:v>
                </c:pt>
                <c:pt idx="2">
                  <c:v>3P</c:v>
                </c:pt>
                <c:pt idx="3">
                  <c:v>4P</c:v>
                </c:pt>
                <c:pt idx="4">
                  <c:v>5P</c:v>
                </c:pt>
                <c:pt idx="5">
                  <c:v>6P</c:v>
                </c:pt>
                <c:pt idx="6">
                  <c:v>7P</c:v>
                </c:pt>
                <c:pt idx="7">
                  <c:v>8P</c:v>
                </c:pt>
              </c:strCache>
            </c:strRef>
          </c:cat>
          <c:val>
            <c:numRef>
              <c:f>Tabelle1!$B$86:$I$86</c:f>
              <c:numCache>
                <c:formatCode>General</c:formatCode>
                <c:ptCount val="8"/>
                <c:pt idx="0">
                  <c:v>5.7813299999999996</c:v>
                </c:pt>
                <c:pt idx="1">
                  <c:v>3.0172300000000001</c:v>
                </c:pt>
                <c:pt idx="2">
                  <c:v>2.0819800000000002</c:v>
                </c:pt>
                <c:pt idx="3">
                  <c:v>1.6415900000000001</c:v>
                </c:pt>
                <c:pt idx="4">
                  <c:v>1.36805</c:v>
                </c:pt>
                <c:pt idx="5">
                  <c:v>1.18831</c:v>
                </c:pt>
                <c:pt idx="6">
                  <c:v>1.07324</c:v>
                </c:pt>
                <c:pt idx="7">
                  <c:v>0.97224900000000003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E-4E43-9D7C-15779BC10E64}"/>
            </c:ext>
          </c:extLst>
        </c:ser>
        <c:ser>
          <c:idx val="1"/>
          <c:order val="1"/>
          <c:tx>
            <c:strRef>
              <c:f>Tabelle1!$A$87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Tabelle1!$B$85:$I$85</c:f>
              <c:strCache>
                <c:ptCount val="8"/>
                <c:pt idx="0">
                  <c:v>1P</c:v>
                </c:pt>
                <c:pt idx="1">
                  <c:v>2P</c:v>
                </c:pt>
                <c:pt idx="2">
                  <c:v>3P</c:v>
                </c:pt>
                <c:pt idx="3">
                  <c:v>4P</c:v>
                </c:pt>
                <c:pt idx="4">
                  <c:v>5P</c:v>
                </c:pt>
                <c:pt idx="5">
                  <c:v>6P</c:v>
                </c:pt>
                <c:pt idx="6">
                  <c:v>7P</c:v>
                </c:pt>
                <c:pt idx="7">
                  <c:v>8P</c:v>
                </c:pt>
              </c:strCache>
            </c:strRef>
          </c:cat>
          <c:val>
            <c:numRef>
              <c:f>Tabelle1!$B$87:$I$87</c:f>
              <c:numCache>
                <c:formatCode>General</c:formatCode>
                <c:ptCount val="8"/>
                <c:pt idx="0">
                  <c:v>5.7101800000000003</c:v>
                </c:pt>
                <c:pt idx="1">
                  <c:v>2.9867400000000002</c:v>
                </c:pt>
                <c:pt idx="2">
                  <c:v>2.0572699999999999</c:v>
                </c:pt>
                <c:pt idx="3">
                  <c:v>1.5857699999999999</c:v>
                </c:pt>
                <c:pt idx="4">
                  <c:v>1.2930699999999999</c:v>
                </c:pt>
                <c:pt idx="5">
                  <c:v>1.1052599999999999</c:v>
                </c:pt>
                <c:pt idx="6">
                  <c:v>0.97882800000000003</c:v>
                </c:pt>
                <c:pt idx="7">
                  <c:v>0.90093000000000001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E-4E43-9D7C-15779BC1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01008"/>
        <c:axId val="1010936512"/>
      </c:barChart>
      <c:catAx>
        <c:axId val="10093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936512"/>
        <c:crosses val="autoZero"/>
        <c:auto val="1"/>
        <c:lblAlgn val="ctr"/>
        <c:lblOffset val="100"/>
        <c:noMultiLvlLbl val="0"/>
      </c:catAx>
      <c:valAx>
        <c:axId val="1010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3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Tabelle1!$B$119</c:f>
              <c:strCache>
                <c:ptCount val="1"/>
                <c:pt idx="0">
                  <c:v>1perhost8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Tabelle1!$A$120:$A$135</c:f>
              <c:strCache>
                <c:ptCount val="16"/>
                <c:pt idx="0">
                  <c:v>1P mpi</c:v>
                </c:pt>
                <c:pt idx="1">
                  <c:v>1P2T mpi_omp</c:v>
                </c:pt>
                <c:pt idx="2">
                  <c:v>1P3T mpi_omp</c:v>
                </c:pt>
                <c:pt idx="3">
                  <c:v>1P4T mpi_omp</c:v>
                </c:pt>
                <c:pt idx="4">
                  <c:v>2P mpi</c:v>
                </c:pt>
                <c:pt idx="5">
                  <c:v>2P1T mpi_omp</c:v>
                </c:pt>
                <c:pt idx="6">
                  <c:v>2P2T mpi_omp</c:v>
                </c:pt>
                <c:pt idx="7">
                  <c:v>3P mpi</c:v>
                </c:pt>
                <c:pt idx="8">
                  <c:v>3P1T mpi_omp</c:v>
                </c:pt>
                <c:pt idx="9">
                  <c:v>3P2T mpi_omp</c:v>
                </c:pt>
                <c:pt idx="10">
                  <c:v>3P3T mpi_omp</c:v>
                </c:pt>
                <c:pt idx="11">
                  <c:v>4P mpi</c:v>
                </c:pt>
                <c:pt idx="12">
                  <c:v>4P1T mpi_omp</c:v>
                </c:pt>
                <c:pt idx="13">
                  <c:v>4P2T mpi_omp</c:v>
                </c:pt>
                <c:pt idx="14">
                  <c:v>4P3T mpi_omp</c:v>
                </c:pt>
                <c:pt idx="15">
                  <c:v>4P4T mpi_omp</c:v>
                </c:pt>
              </c:strCache>
            </c:strRef>
          </c:cat>
          <c:val>
            <c:numRef>
              <c:f>Tabelle1!$B$120:$B$135</c:f>
              <c:numCache>
                <c:formatCode>#,##0.000000</c:formatCode>
                <c:ptCount val="16"/>
                <c:pt idx="0" formatCode="General">
                  <c:v>5.7813299999999996</c:v>
                </c:pt>
                <c:pt idx="1">
                  <c:v>3.9950600000000001</c:v>
                </c:pt>
                <c:pt idx="2" formatCode="0.000000">
                  <c:v>2.7426300000000001</c:v>
                </c:pt>
                <c:pt idx="3" formatCode="0.000000">
                  <c:v>2.1866400000000001</c:v>
                </c:pt>
                <c:pt idx="4" formatCode="General">
                  <c:v>3.0172300000000001</c:v>
                </c:pt>
                <c:pt idx="5" formatCode="0.000000">
                  <c:v>4.0346900000000003</c:v>
                </c:pt>
                <c:pt idx="6" formatCode="0.000000">
                  <c:v>2.1243599999999998</c:v>
                </c:pt>
                <c:pt idx="7" formatCode="General">
                  <c:v>2.0819800000000002</c:v>
                </c:pt>
                <c:pt idx="8" formatCode="0.000000">
                  <c:v>2.7738100000000001</c:v>
                </c:pt>
                <c:pt idx="9" formatCode="General">
                  <c:v>1.4618500000000001</c:v>
                </c:pt>
                <c:pt idx="10" formatCode="0.000000">
                  <c:v>1.1113999999999999</c:v>
                </c:pt>
                <c:pt idx="11" formatCode="General">
                  <c:v>1.6415900000000001</c:v>
                </c:pt>
                <c:pt idx="12" formatCode="0.000000">
                  <c:v>2.17686</c:v>
                </c:pt>
                <c:pt idx="13" formatCode="General">
                  <c:v>1.17503</c:v>
                </c:pt>
                <c:pt idx="14" formatCode="0.000000">
                  <c:v>0.87659299999999996</c:v>
                </c:pt>
                <c:pt idx="15" formatCode="0.000000">
                  <c:v>0.84050199999999997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A-DE48-BEF9-F57E709DB7EB}"/>
            </c:ext>
          </c:extLst>
        </c:ser>
        <c:ser>
          <c:idx val="1"/>
          <c:order val="1"/>
          <c:tx>
            <c:strRef>
              <c:f>Tabelle1!$C$119</c:f>
              <c:strCache>
                <c:ptCount val="1"/>
                <c:pt idx="0">
                  <c:v>8perhost8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Tabelle1!$A$120:$A$135</c:f>
              <c:strCache>
                <c:ptCount val="16"/>
                <c:pt idx="0">
                  <c:v>1P mpi</c:v>
                </c:pt>
                <c:pt idx="1">
                  <c:v>1P2T mpi_omp</c:v>
                </c:pt>
                <c:pt idx="2">
                  <c:v>1P3T mpi_omp</c:v>
                </c:pt>
                <c:pt idx="3">
                  <c:v>1P4T mpi_omp</c:v>
                </c:pt>
                <c:pt idx="4">
                  <c:v>2P mpi</c:v>
                </c:pt>
                <c:pt idx="5">
                  <c:v>2P1T mpi_omp</c:v>
                </c:pt>
                <c:pt idx="6">
                  <c:v>2P2T mpi_omp</c:v>
                </c:pt>
                <c:pt idx="7">
                  <c:v>3P mpi</c:v>
                </c:pt>
                <c:pt idx="8">
                  <c:v>3P1T mpi_omp</c:v>
                </c:pt>
                <c:pt idx="9">
                  <c:v>3P2T mpi_omp</c:v>
                </c:pt>
                <c:pt idx="10">
                  <c:v>3P3T mpi_omp</c:v>
                </c:pt>
                <c:pt idx="11">
                  <c:v>4P mpi</c:v>
                </c:pt>
                <c:pt idx="12">
                  <c:v>4P1T mpi_omp</c:v>
                </c:pt>
                <c:pt idx="13">
                  <c:v>4P2T mpi_omp</c:v>
                </c:pt>
                <c:pt idx="14">
                  <c:v>4P3T mpi_omp</c:v>
                </c:pt>
                <c:pt idx="15">
                  <c:v>4P4T mpi_omp</c:v>
                </c:pt>
              </c:strCache>
            </c:strRef>
          </c:cat>
          <c:val>
            <c:numRef>
              <c:f>Tabelle1!$C$120:$C$135</c:f>
              <c:numCache>
                <c:formatCode>General</c:formatCode>
                <c:ptCount val="16"/>
                <c:pt idx="0">
                  <c:v>5.7101800000000003</c:v>
                </c:pt>
                <c:pt idx="1">
                  <c:v>3.9948100000000002</c:v>
                </c:pt>
                <c:pt idx="2" formatCode="0.000000">
                  <c:v>2.7383099999999998</c:v>
                </c:pt>
                <c:pt idx="3" formatCode="0.000000">
                  <c:v>2.1952799999999999</c:v>
                </c:pt>
                <c:pt idx="4">
                  <c:v>2.9867400000000002</c:v>
                </c:pt>
                <c:pt idx="5" formatCode="0.000000">
                  <c:v>4.1189799999999996</c:v>
                </c:pt>
                <c:pt idx="6" formatCode="0.000000">
                  <c:v>2.1967099999999999</c:v>
                </c:pt>
                <c:pt idx="7">
                  <c:v>2.0572699999999999</c:v>
                </c:pt>
                <c:pt idx="8" formatCode="0.000000">
                  <c:v>2.8153600000000001</c:v>
                </c:pt>
                <c:pt idx="9">
                  <c:v>4.2286200000000003</c:v>
                </c:pt>
                <c:pt idx="10" formatCode="0.000000">
                  <c:v>4.9843099999999998</c:v>
                </c:pt>
                <c:pt idx="11">
                  <c:v>1.5857699999999999</c:v>
                </c:pt>
                <c:pt idx="12" formatCode="0.000000">
                  <c:v>2.2328000000000001</c:v>
                </c:pt>
                <c:pt idx="13">
                  <c:v>3.63009</c:v>
                </c:pt>
                <c:pt idx="14" formatCode="0.000000">
                  <c:v>5.26607</c:v>
                </c:pt>
                <c:pt idx="15" formatCode="0.000000">
                  <c:v>6.8396499999999998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A-DE48-BEF9-F57E709D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605168"/>
        <c:axId val="1018277248"/>
      </c:barChart>
      <c:catAx>
        <c:axId val="10186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277248"/>
        <c:crosses val="autoZero"/>
        <c:auto val="1"/>
        <c:lblAlgn val="ctr"/>
        <c:lblOffset val="100"/>
        <c:noMultiLvlLbl val="0"/>
      </c:catAx>
      <c:valAx>
        <c:axId val="1018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6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0</xdr:rowOff>
    </xdr:from>
    <xdr:to>
      <xdr:col>13</xdr:col>
      <xdr:colOff>317500</xdr:colOff>
      <xdr:row>37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A78448-4D48-7845-A1D3-A48B57306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615950</xdr:colOff>
      <xdr:row>79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7C1F44-5334-3242-86B5-57D183D32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628650</xdr:colOff>
      <xdr:row>47</xdr:row>
      <xdr:rowOff>190500</xdr:rowOff>
    </xdr:from>
    <xdr:to>
      <xdr:col>23</xdr:col>
      <xdr:colOff>0</xdr:colOff>
      <xdr:row>78</xdr:row>
      <xdr:rowOff>190500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D7C3E63-4BE4-EC4F-8F89-A0F9B52F2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6</xdr:row>
      <xdr:rowOff>12700</xdr:rowOff>
    </xdr:from>
    <xdr:to>
      <xdr:col>23</xdr:col>
      <xdr:colOff>558800</xdr:colOff>
      <xdr:row>37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6FDCF0-AD97-1B4D-B173-D0A21963F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87</xdr:row>
      <xdr:rowOff>190500</xdr:rowOff>
    </xdr:from>
    <xdr:to>
      <xdr:col>8</xdr:col>
      <xdr:colOff>603250</xdr:colOff>
      <xdr:row>112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641073A-3773-C64F-826C-76FFC17F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279400</xdr:colOff>
      <xdr:row>117</xdr:row>
      <xdr:rowOff>177800</xdr:rowOff>
    </xdr:from>
    <xdr:to>
      <xdr:col>13</xdr:col>
      <xdr:colOff>425450</xdr:colOff>
      <xdr:row>153</xdr:row>
      <xdr:rowOff>101600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B7C2324-ABF9-9B41-BC97-C9664121E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DA07-DB48-0449-A657-8D4C3881F8A1}">
  <dimension ref="A2:W191"/>
  <sheetViews>
    <sheetView tabSelected="1" topLeftCell="A132" workbookViewId="0">
      <selection activeCell="O149" sqref="O149"/>
    </sheetView>
  </sheetViews>
  <sheetFormatPr baseColWidth="10" defaultRowHeight="16" x14ac:dyDescent="0.2"/>
  <cols>
    <col min="4" max="4" width="12.1640625" bestFit="1" customWidth="1"/>
  </cols>
  <sheetData>
    <row r="2" spans="1:23" x14ac:dyDescent="0.2">
      <c r="A2" t="s">
        <v>25</v>
      </c>
    </row>
    <row r="3" spans="1:23" x14ac:dyDescent="0.2">
      <c r="A3" s="11"/>
      <c r="B3" s="12" t="s">
        <v>0</v>
      </c>
      <c r="C3" s="13" t="s">
        <v>1</v>
      </c>
      <c r="D3" s="11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2" t="s">
        <v>16</v>
      </c>
      <c r="Q3" s="12" t="s">
        <v>22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4" t="s">
        <v>26</v>
      </c>
    </row>
    <row r="4" spans="1:23" x14ac:dyDescent="0.2">
      <c r="A4" s="5" t="s">
        <v>9</v>
      </c>
      <c r="B4" s="10">
        <f>(B185+B190)/2</f>
        <v>4.0653349999999993</v>
      </c>
      <c r="C4" s="7">
        <f>(C185+C190)/2</f>
        <v>4.1290750000000003</v>
      </c>
      <c r="D4" s="8">
        <f>(D185+D190)/2</f>
        <v>2.13856</v>
      </c>
      <c r="E4" s="8">
        <f>(E185+E190)/2</f>
        <v>3.1379899999999998</v>
      </c>
      <c r="F4" s="8">
        <f>(F185+F190)/2</f>
        <v>2.8668449999999996</v>
      </c>
      <c r="G4" s="10">
        <f>(G185+G190)/2</f>
        <v>1.0667550000000001</v>
      </c>
      <c r="H4" s="10">
        <f>(H185+H190)/2</f>
        <v>2.5254950000000003</v>
      </c>
      <c r="I4" s="10">
        <f>(I185+I190)/2</f>
        <v>2.2347350000000001</v>
      </c>
      <c r="J4" s="10">
        <f>(J185+J190)/2</f>
        <v>0.76718249999999999</v>
      </c>
      <c r="K4" s="10">
        <f>(K185+K190)/2</f>
        <v>2.1105999999999998</v>
      </c>
      <c r="L4" s="10">
        <f>(L185+L190)/2</f>
        <v>1.806945</v>
      </c>
      <c r="M4" s="10">
        <f>(M185+M190)/2</f>
        <v>0.60458849999999997</v>
      </c>
      <c r="N4" s="10">
        <f>(N185+N190)/2</f>
        <v>1.4680900000000001</v>
      </c>
      <c r="O4" s="10">
        <f>(O185+O190)/2</f>
        <v>1.5997950000000001</v>
      </c>
      <c r="P4" s="10">
        <f>(P185+P190)/2</f>
        <v>0.47675699999999999</v>
      </c>
      <c r="Q4" s="10">
        <f>(Q185+Q190)/2</f>
        <v>1.2944599999999999</v>
      </c>
      <c r="R4" s="10">
        <f>(R185+R190)/2</f>
        <v>1.4374500000000001</v>
      </c>
      <c r="S4" s="10">
        <f>(S185+S190)/2</f>
        <v>0.47568149999999998</v>
      </c>
      <c r="T4" s="10">
        <f>(T185+T190)/2</f>
        <v>1.35487</v>
      </c>
      <c r="U4" s="10">
        <f>(U185+U190)/2</f>
        <v>1.350635</v>
      </c>
      <c r="V4" s="10">
        <f>(V185+V190)/2</f>
        <v>0.73123499999999997</v>
      </c>
      <c r="W4" s="15">
        <f>SUM(B4:V4)</f>
        <v>37.643079499999985</v>
      </c>
    </row>
    <row r="5" spans="1:23" x14ac:dyDescent="0.2">
      <c r="A5" s="5" t="s">
        <v>10</v>
      </c>
      <c r="B5" s="10">
        <f>(B186+B191)/2</f>
        <v>3.9895899999999997</v>
      </c>
      <c r="C5" s="7">
        <f>(C186+C191)/2</f>
        <v>4.0861800000000006</v>
      </c>
      <c r="D5" s="8">
        <f>(D186+D191)/2</f>
        <v>2.1298849999999998</v>
      </c>
      <c r="E5" s="8">
        <f>(E186+E191)/2</f>
        <v>2.6284549999999998</v>
      </c>
      <c r="F5" s="8">
        <f>(F186+F191)/2</f>
        <v>2.8059149999999997</v>
      </c>
      <c r="G5" s="10">
        <f>(G186+G191)/2</f>
        <v>2.7487199999999996</v>
      </c>
      <c r="H5" s="10">
        <f>(H186+H191)/2</f>
        <v>2.0141200000000001</v>
      </c>
      <c r="I5" s="10">
        <f>(I186+I191)/2</f>
        <v>2.1045400000000001</v>
      </c>
      <c r="J5" s="10">
        <f>(J186+J191)/2</f>
        <v>2.9574499999999997</v>
      </c>
      <c r="K5" s="10">
        <f>(K186+K191)/2</f>
        <v>1.6816949999999999</v>
      </c>
      <c r="L5" s="10">
        <f>(L186+L191)/2</f>
        <v>1.7452449999999999</v>
      </c>
      <c r="M5" s="10">
        <f>(M186+M191)/2</f>
        <v>5.4897499999999999</v>
      </c>
      <c r="N5" s="10">
        <f>(N186+N191)/2</f>
        <v>1.403335</v>
      </c>
      <c r="O5" s="10">
        <f>(O186+O191)/2</f>
        <v>1.47055</v>
      </c>
      <c r="P5" s="10">
        <f>(P186+P191)/2</f>
        <v>8.1544150000000002</v>
      </c>
      <c r="Q5" s="10">
        <f>(Q186+Q191)/2</f>
        <v>1.2287300000000001</v>
      </c>
      <c r="R5" s="10">
        <f>(R186+R191)/2</f>
        <v>1.3076300000000001</v>
      </c>
      <c r="S5" s="10">
        <f>(S186+S191)/2</f>
        <v>11.4543</v>
      </c>
      <c r="T5" s="10">
        <f>(T186+T191)/2</f>
        <v>1.0978349999999999</v>
      </c>
      <c r="U5" s="10">
        <f>(U186+U191)/2</f>
        <v>1.1838099999999998</v>
      </c>
      <c r="V5" s="10">
        <f>(V186+V191)/2</f>
        <v>15.652950000000001</v>
      </c>
      <c r="W5" s="15">
        <f>SUM(B5:V5)</f>
        <v>77.335100000000011</v>
      </c>
    </row>
    <row r="44" spans="1:23" x14ac:dyDescent="0.2">
      <c r="A44" s="23" t="s">
        <v>27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1:23" x14ac:dyDescent="0.2">
      <c r="A45" s="21"/>
      <c r="B45" s="21" t="s">
        <v>0</v>
      </c>
      <c r="C45" s="12" t="s">
        <v>1</v>
      </c>
      <c r="D45" s="12" t="s">
        <v>2</v>
      </c>
      <c r="E45" s="12" t="s">
        <v>3</v>
      </c>
      <c r="F45" s="12" t="s">
        <v>4</v>
      </c>
      <c r="G45" s="12" t="s">
        <v>5</v>
      </c>
      <c r="H45" s="12" t="s">
        <v>6</v>
      </c>
      <c r="I45" s="21" t="s">
        <v>7</v>
      </c>
      <c r="J45" s="21" t="s">
        <v>8</v>
      </c>
      <c r="K45" s="21" t="s">
        <v>11</v>
      </c>
      <c r="L45" s="21" t="s">
        <v>12</v>
      </c>
      <c r="M45" s="21" t="s">
        <v>13</v>
      </c>
      <c r="N45" s="21" t="s">
        <v>14</v>
      </c>
      <c r="O45" s="21" t="s">
        <v>15</v>
      </c>
      <c r="P45" s="21" t="s">
        <v>16</v>
      </c>
      <c r="Q45" s="21" t="s">
        <v>22</v>
      </c>
      <c r="R45" s="21" t="s">
        <v>17</v>
      </c>
      <c r="S45" s="21" t="s">
        <v>18</v>
      </c>
      <c r="T45" s="21" t="s">
        <v>19</v>
      </c>
      <c r="U45" s="21" t="s">
        <v>20</v>
      </c>
      <c r="V45" s="21" t="s">
        <v>21</v>
      </c>
      <c r="W45" s="22" t="s">
        <v>26</v>
      </c>
    </row>
    <row r="46" spans="1:23" x14ac:dyDescent="0.2">
      <c r="A46" s="16" t="s">
        <v>9</v>
      </c>
      <c r="B46" s="19">
        <v>3.9950600000000001</v>
      </c>
      <c r="C46" s="20">
        <v>4.0346900000000003</v>
      </c>
      <c r="D46" s="20">
        <v>2.1243599999999998</v>
      </c>
      <c r="E46" s="20">
        <v>2.7426300000000001</v>
      </c>
      <c r="F46" s="20">
        <v>2.7738100000000001</v>
      </c>
      <c r="G46" s="20">
        <v>1.1113999999999999</v>
      </c>
      <c r="H46" s="20">
        <v>2.1866400000000001</v>
      </c>
      <c r="I46" s="17">
        <v>2.17686</v>
      </c>
      <c r="J46" s="17">
        <v>0.84050199999999997</v>
      </c>
      <c r="K46" s="17">
        <v>3.3296700000000001</v>
      </c>
      <c r="L46" s="17">
        <v>1.7093100000000001</v>
      </c>
      <c r="M46" s="17">
        <v>0.87118499999999999</v>
      </c>
      <c r="N46" s="17">
        <v>2.8691399999999998</v>
      </c>
      <c r="O46" s="17">
        <v>1.4805999999999999</v>
      </c>
      <c r="P46" s="17">
        <v>0.70958100000000002</v>
      </c>
      <c r="Q46" s="17">
        <v>2.6594799999999998</v>
      </c>
      <c r="R46" s="17">
        <v>1.3533200000000001</v>
      </c>
      <c r="S46" s="17">
        <v>0.81618299999999999</v>
      </c>
      <c r="T46" s="17">
        <v>2.5522399999999998</v>
      </c>
      <c r="U46" s="17">
        <v>1.3016099999999999</v>
      </c>
      <c r="V46" s="17">
        <v>0.70980900000000002</v>
      </c>
      <c r="W46" s="3">
        <f>SUM(B46:V46)</f>
        <v>42.348079999999996</v>
      </c>
    </row>
    <row r="47" spans="1:23" x14ac:dyDescent="0.2">
      <c r="A47" s="16" t="s">
        <v>10</v>
      </c>
      <c r="B47" s="16">
        <v>3.9948100000000002</v>
      </c>
      <c r="C47" s="20">
        <v>4.1189799999999996</v>
      </c>
      <c r="D47" s="20">
        <v>2.1967099999999999</v>
      </c>
      <c r="E47" s="20">
        <v>2.7383099999999998</v>
      </c>
      <c r="F47" s="20">
        <v>2.8153600000000001</v>
      </c>
      <c r="G47" s="20">
        <v>4.9843099999999998</v>
      </c>
      <c r="H47" s="20">
        <v>2.1952799999999999</v>
      </c>
      <c r="I47" s="17">
        <v>2.2328000000000001</v>
      </c>
      <c r="J47" s="17">
        <v>6.8396499999999998</v>
      </c>
      <c r="K47" s="17">
        <v>3.34341</v>
      </c>
      <c r="L47" s="17">
        <v>1.7511699999999999</v>
      </c>
      <c r="M47" s="17">
        <v>1.7975699999999999</v>
      </c>
      <c r="N47" s="17">
        <v>2.8765499999999999</v>
      </c>
      <c r="O47" s="17">
        <v>1.47156</v>
      </c>
      <c r="P47" s="17">
        <v>1.51528</v>
      </c>
      <c r="Q47" s="17">
        <v>2.6631800000000001</v>
      </c>
      <c r="R47" s="17">
        <v>1.29948</v>
      </c>
      <c r="S47" s="17">
        <v>1.69435</v>
      </c>
      <c r="T47" s="17">
        <v>2.6066799999999999</v>
      </c>
      <c r="U47" s="17">
        <v>1.1747700000000001</v>
      </c>
      <c r="V47" s="17">
        <v>1.21502</v>
      </c>
      <c r="W47" s="3">
        <f>SUM(B47:V47)</f>
        <v>55.525230000000001</v>
      </c>
    </row>
    <row r="48" spans="1:23" x14ac:dyDescent="0.2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84" spans="1:16" x14ac:dyDescent="0.2">
      <c r="A84" s="23" t="s">
        <v>36</v>
      </c>
      <c r="B84" s="23"/>
      <c r="C84" s="23"/>
      <c r="D84" s="23"/>
      <c r="E84" s="23"/>
      <c r="F84" s="23"/>
      <c r="G84" s="23"/>
      <c r="H84" s="23"/>
      <c r="I84" s="23"/>
      <c r="J84" s="24" t="s">
        <v>37</v>
      </c>
      <c r="K84" s="25"/>
      <c r="L84" s="25"/>
      <c r="M84" s="25"/>
      <c r="N84" s="25"/>
      <c r="O84" s="25"/>
      <c r="P84" s="25"/>
    </row>
    <row r="85" spans="1:16" x14ac:dyDescent="0.2">
      <c r="A85" s="13"/>
      <c r="B85" s="11" t="s">
        <v>28</v>
      </c>
      <c r="C85" s="11" t="s">
        <v>29</v>
      </c>
      <c r="D85" s="11" t="s">
        <v>30</v>
      </c>
      <c r="E85" s="11" t="s">
        <v>31</v>
      </c>
      <c r="F85" s="11" t="s">
        <v>32</v>
      </c>
      <c r="G85" s="11" t="s">
        <v>33</v>
      </c>
      <c r="H85" s="11" t="s">
        <v>34</v>
      </c>
      <c r="I85" s="12" t="s">
        <v>35</v>
      </c>
      <c r="J85" s="12" t="s">
        <v>2</v>
      </c>
      <c r="K85" s="12" t="s">
        <v>5</v>
      </c>
      <c r="L85" s="21" t="s">
        <v>8</v>
      </c>
      <c r="M85" s="21" t="s">
        <v>13</v>
      </c>
      <c r="N85" s="21" t="s">
        <v>16</v>
      </c>
      <c r="O85" s="21" t="s">
        <v>18</v>
      </c>
      <c r="P85" s="21" t="s">
        <v>21</v>
      </c>
    </row>
    <row r="86" spans="1:16" x14ac:dyDescent="0.2">
      <c r="A86" t="s">
        <v>9</v>
      </c>
      <c r="B86" s="5">
        <v>5.7813299999999996</v>
      </c>
      <c r="C86" s="5">
        <v>3.0172300000000001</v>
      </c>
      <c r="D86" s="5">
        <v>2.0819800000000002</v>
      </c>
      <c r="E86" s="5">
        <v>1.6415900000000001</v>
      </c>
      <c r="F86" s="5">
        <v>1.36805</v>
      </c>
      <c r="G86" s="5">
        <v>1.18831</v>
      </c>
      <c r="H86" s="5">
        <v>1.07324</v>
      </c>
      <c r="I86" s="9">
        <v>0.97224900000000003</v>
      </c>
      <c r="J86" s="20">
        <v>2.1243599999999998</v>
      </c>
      <c r="K86" s="20">
        <v>1.1113999999999999</v>
      </c>
      <c r="L86" s="17">
        <v>0.84050199999999997</v>
      </c>
      <c r="M86" s="17">
        <v>0.87118499999999999</v>
      </c>
      <c r="N86" s="17">
        <v>0.70958100000000002</v>
      </c>
      <c r="O86" s="17">
        <v>0.81618299999999999</v>
      </c>
      <c r="P86" s="17">
        <v>0.70980900000000002</v>
      </c>
    </row>
    <row r="87" spans="1:16" x14ac:dyDescent="0.2">
      <c r="A87" t="s">
        <v>10</v>
      </c>
      <c r="B87" s="5">
        <v>5.7101800000000003</v>
      </c>
      <c r="C87" s="5">
        <v>2.9867400000000002</v>
      </c>
      <c r="D87" s="5">
        <v>2.0572699999999999</v>
      </c>
      <c r="E87" s="5">
        <v>1.5857699999999999</v>
      </c>
      <c r="F87" s="5">
        <v>1.2930699999999999</v>
      </c>
      <c r="G87" s="5">
        <v>1.1052599999999999</v>
      </c>
      <c r="H87" s="5">
        <v>0.97882800000000003</v>
      </c>
      <c r="I87" s="9">
        <v>0.90093000000000001</v>
      </c>
      <c r="J87" s="20">
        <v>2.1967099999999999</v>
      </c>
      <c r="K87" s="20">
        <v>4.9843099999999998</v>
      </c>
      <c r="L87" s="17">
        <v>6.8396499999999998</v>
      </c>
      <c r="M87" s="17">
        <v>1.7975699999999999</v>
      </c>
      <c r="N87" s="17">
        <v>1.51528</v>
      </c>
      <c r="O87" s="17">
        <v>1.69435</v>
      </c>
      <c r="P87" s="17">
        <v>1.21502</v>
      </c>
    </row>
    <row r="118" spans="1:22" x14ac:dyDescent="0.2">
      <c r="A118" s="6"/>
      <c r="B118" s="6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x14ac:dyDescent="0.2">
      <c r="A119" s="26"/>
      <c r="B119" s="26" t="s">
        <v>9</v>
      </c>
      <c r="C119" s="26" t="s">
        <v>10</v>
      </c>
    </row>
    <row r="120" spans="1:22" x14ac:dyDescent="0.2">
      <c r="A120" s="27" t="s">
        <v>38</v>
      </c>
      <c r="B120" s="26">
        <v>5.7813299999999996</v>
      </c>
      <c r="C120" s="26">
        <v>5.7101800000000003</v>
      </c>
    </row>
    <row r="121" spans="1:22" x14ac:dyDescent="0.2">
      <c r="A121" s="28" t="s">
        <v>39</v>
      </c>
      <c r="B121" s="30">
        <v>3.9950600000000001</v>
      </c>
      <c r="C121" s="26">
        <v>3.9948100000000002</v>
      </c>
    </row>
    <row r="122" spans="1:22" x14ac:dyDescent="0.2">
      <c r="A122" s="28" t="s">
        <v>40</v>
      </c>
      <c r="B122" s="29">
        <v>2.7426300000000001</v>
      </c>
      <c r="C122" s="29">
        <v>2.7383099999999998</v>
      </c>
    </row>
    <row r="123" spans="1:22" x14ac:dyDescent="0.2">
      <c r="A123" s="28" t="s">
        <v>41</v>
      </c>
      <c r="B123" s="29">
        <v>2.1866400000000001</v>
      </c>
      <c r="C123" s="29">
        <v>2.1952799999999999</v>
      </c>
    </row>
    <row r="124" spans="1:22" x14ac:dyDescent="0.2">
      <c r="A124" s="27" t="s">
        <v>42</v>
      </c>
      <c r="B124" s="26">
        <v>3.0172300000000001</v>
      </c>
      <c r="C124" s="26">
        <v>2.9867400000000002</v>
      </c>
    </row>
    <row r="125" spans="1:22" x14ac:dyDescent="0.2">
      <c r="A125" s="28" t="s">
        <v>43</v>
      </c>
      <c r="B125" s="29">
        <v>4.0346900000000003</v>
      </c>
      <c r="C125" s="29">
        <v>4.1189799999999996</v>
      </c>
    </row>
    <row r="126" spans="1:22" x14ac:dyDescent="0.2">
      <c r="A126" s="28" t="s">
        <v>44</v>
      </c>
      <c r="B126" s="29">
        <v>2.1243599999999998</v>
      </c>
      <c r="C126" s="29">
        <v>2.1967099999999999</v>
      </c>
    </row>
    <row r="127" spans="1:22" x14ac:dyDescent="0.2">
      <c r="A127" s="27" t="s">
        <v>45</v>
      </c>
      <c r="B127" s="26">
        <v>2.0819800000000002</v>
      </c>
      <c r="C127" s="26">
        <v>2.0572699999999999</v>
      </c>
    </row>
    <row r="128" spans="1:22" x14ac:dyDescent="0.2">
      <c r="A128" s="28" t="s">
        <v>46</v>
      </c>
      <c r="B128" s="29">
        <v>2.7738100000000001</v>
      </c>
      <c r="C128" s="29">
        <v>2.8153600000000001</v>
      </c>
    </row>
    <row r="129" spans="1:3" x14ac:dyDescent="0.2">
      <c r="A129" s="28" t="s">
        <v>51</v>
      </c>
      <c r="B129" s="26">
        <v>1.4618500000000001</v>
      </c>
      <c r="C129" s="26">
        <v>4.2286200000000003</v>
      </c>
    </row>
    <row r="130" spans="1:3" x14ac:dyDescent="0.2">
      <c r="A130" s="28" t="s">
        <v>47</v>
      </c>
      <c r="B130" s="29">
        <v>1.1113999999999999</v>
      </c>
      <c r="C130" s="29">
        <v>4.9843099999999998</v>
      </c>
    </row>
    <row r="131" spans="1:3" x14ac:dyDescent="0.2">
      <c r="A131" s="27" t="s">
        <v>48</v>
      </c>
      <c r="B131" s="26">
        <v>1.6415900000000001</v>
      </c>
      <c r="C131" s="26">
        <v>1.5857699999999999</v>
      </c>
    </row>
    <row r="132" spans="1:3" x14ac:dyDescent="0.2">
      <c r="A132" s="28" t="s">
        <v>49</v>
      </c>
      <c r="B132" s="29">
        <v>2.17686</v>
      </c>
      <c r="C132" s="29">
        <v>2.2328000000000001</v>
      </c>
    </row>
    <row r="133" spans="1:3" x14ac:dyDescent="0.2">
      <c r="A133" s="28" t="s">
        <v>52</v>
      </c>
      <c r="B133" s="26">
        <v>1.17503</v>
      </c>
      <c r="C133" s="26">
        <v>3.63009</v>
      </c>
    </row>
    <row r="134" spans="1:3" x14ac:dyDescent="0.2">
      <c r="A134" s="28" t="s">
        <v>53</v>
      </c>
      <c r="B134" s="29">
        <v>0.87659299999999996</v>
      </c>
      <c r="C134" s="29">
        <v>5.26607</v>
      </c>
    </row>
    <row r="135" spans="1:3" x14ac:dyDescent="0.2">
      <c r="A135" s="28" t="s">
        <v>50</v>
      </c>
      <c r="B135" s="29">
        <v>0.84050199999999997</v>
      </c>
      <c r="C135" s="29">
        <v>6.8396499999999998</v>
      </c>
    </row>
    <row r="183" spans="1:22" x14ac:dyDescent="0.2">
      <c r="A183" t="s">
        <v>23</v>
      </c>
    </row>
    <row r="184" spans="1:22" x14ac:dyDescent="0.2">
      <c r="B184" t="s">
        <v>0</v>
      </c>
      <c r="C184" t="s">
        <v>1</v>
      </c>
      <c r="D184" t="s">
        <v>2</v>
      </c>
      <c r="E184" t="s">
        <v>3</v>
      </c>
      <c r="F184" t="s">
        <v>4</v>
      </c>
      <c r="G184" t="s">
        <v>5</v>
      </c>
      <c r="H184" t="s">
        <v>6</v>
      </c>
      <c r="I184" t="s">
        <v>7</v>
      </c>
      <c r="J184" t="s">
        <v>8</v>
      </c>
      <c r="K184" t="s">
        <v>11</v>
      </c>
      <c r="L184" t="s">
        <v>12</v>
      </c>
      <c r="M184" t="s">
        <v>13</v>
      </c>
      <c r="N184" t="s">
        <v>14</v>
      </c>
      <c r="O184" t="s">
        <v>15</v>
      </c>
      <c r="P184" t="s">
        <v>16</v>
      </c>
      <c r="Q184" t="s">
        <v>22</v>
      </c>
      <c r="R184" t="s">
        <v>17</v>
      </c>
      <c r="S184" t="s">
        <v>18</v>
      </c>
      <c r="T184" t="s">
        <v>19</v>
      </c>
      <c r="U184" t="s">
        <v>20</v>
      </c>
      <c r="V184" t="s">
        <v>21</v>
      </c>
    </row>
    <row r="185" spans="1:22" x14ac:dyDescent="0.2">
      <c r="A185" t="s">
        <v>9</v>
      </c>
      <c r="B185" s="1">
        <v>4.0611199999999998</v>
      </c>
      <c r="C185" s="1">
        <v>4.0830200000000003</v>
      </c>
      <c r="D185" s="1">
        <v>2.14893</v>
      </c>
      <c r="E185" s="1">
        <v>3.1365599999999998</v>
      </c>
      <c r="F185" s="1">
        <v>2.8951699999999998</v>
      </c>
      <c r="G185" s="1">
        <v>1.0643499999999999</v>
      </c>
      <c r="H185" s="4">
        <v>2.5253800000000002</v>
      </c>
      <c r="I185" s="1">
        <v>2.2131500000000002</v>
      </c>
      <c r="J185" s="1">
        <v>0.81643399999999999</v>
      </c>
      <c r="K185" s="1">
        <v>1.69553</v>
      </c>
      <c r="L185" s="1">
        <v>1.7789200000000001</v>
      </c>
      <c r="M185" s="1">
        <v>0.56585700000000005</v>
      </c>
      <c r="N185" s="1">
        <v>1.4815199999999999</v>
      </c>
      <c r="O185" s="1">
        <v>1.5998300000000001</v>
      </c>
      <c r="P185" s="1">
        <v>0.46230100000000002</v>
      </c>
      <c r="Q185" s="1">
        <v>1.29308</v>
      </c>
      <c r="R185" s="1">
        <v>1.5541499999999999</v>
      </c>
      <c r="S185" s="1">
        <v>0.43859799999999999</v>
      </c>
      <c r="T185" s="1">
        <v>1.3161700000000001</v>
      </c>
      <c r="U185" s="1">
        <v>1.35785</v>
      </c>
      <c r="V185" s="1">
        <v>0.93714399999999998</v>
      </c>
    </row>
    <row r="186" spans="1:22" x14ac:dyDescent="0.2">
      <c r="A186" t="s">
        <v>10</v>
      </c>
      <c r="B186" s="1">
        <v>4.03437</v>
      </c>
      <c r="C186" s="1">
        <v>4.1340700000000004</v>
      </c>
      <c r="D186" s="1">
        <v>2.1718899999999999</v>
      </c>
      <c r="E186" s="1">
        <v>2.66778</v>
      </c>
      <c r="F186" s="1">
        <v>2.8447800000000001</v>
      </c>
      <c r="G186" s="1">
        <v>2.7732899999999998</v>
      </c>
      <c r="H186" s="1">
        <v>2.04853</v>
      </c>
      <c r="I186" s="1">
        <v>2.1238100000000002</v>
      </c>
      <c r="J186" s="1">
        <v>3.0168599999999999</v>
      </c>
      <c r="K186" s="1">
        <v>1.7020299999999999</v>
      </c>
      <c r="L186" s="1">
        <v>1.76901</v>
      </c>
      <c r="M186" s="1">
        <v>5.5174899999999996</v>
      </c>
      <c r="N186" s="1">
        <v>1.4410700000000001</v>
      </c>
      <c r="O186" s="1">
        <v>1.5146500000000001</v>
      </c>
      <c r="P186" s="1">
        <v>8.2220399999999998</v>
      </c>
      <c r="Q186" s="1">
        <v>1.2743</v>
      </c>
      <c r="R186" s="1">
        <v>1.3508800000000001</v>
      </c>
      <c r="S186" s="1">
        <v>11.5542</v>
      </c>
      <c r="T186" s="1">
        <v>1.1329</v>
      </c>
      <c r="U186" s="1">
        <v>1.2138199999999999</v>
      </c>
      <c r="V186" s="1">
        <v>15.744899999999999</v>
      </c>
    </row>
    <row r="187" spans="1:22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">
      <c r="A188" t="s">
        <v>24</v>
      </c>
    </row>
    <row r="189" spans="1:22" x14ac:dyDescent="0.2">
      <c r="B189" t="s">
        <v>0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 t="s">
        <v>6</v>
      </c>
      <c r="I189" t="s">
        <v>7</v>
      </c>
      <c r="J189" t="s">
        <v>8</v>
      </c>
      <c r="K189" t="s">
        <v>11</v>
      </c>
      <c r="L189" t="s">
        <v>12</v>
      </c>
      <c r="M189" t="s">
        <v>13</v>
      </c>
      <c r="N189" t="s">
        <v>14</v>
      </c>
      <c r="O189" t="s">
        <v>15</v>
      </c>
      <c r="P189" t="s">
        <v>16</v>
      </c>
      <c r="Q189" t="s">
        <v>22</v>
      </c>
      <c r="R189" t="s">
        <v>17</v>
      </c>
      <c r="S189" t="s">
        <v>18</v>
      </c>
      <c r="T189" t="s">
        <v>19</v>
      </c>
      <c r="U189" t="s">
        <v>20</v>
      </c>
      <c r="V189" t="s">
        <v>21</v>
      </c>
    </row>
    <row r="190" spans="1:22" x14ac:dyDescent="0.2">
      <c r="A190" t="s">
        <v>9</v>
      </c>
      <c r="B190" s="2">
        <v>4.0695499999999996</v>
      </c>
      <c r="C190" s="2">
        <v>4.1751300000000002</v>
      </c>
      <c r="D190" s="2">
        <v>2.12819</v>
      </c>
      <c r="E190" s="2">
        <v>3.1394199999999999</v>
      </c>
      <c r="F190" s="2">
        <v>2.8385199999999999</v>
      </c>
      <c r="G190" s="2">
        <v>1.0691600000000001</v>
      </c>
      <c r="H190" s="2">
        <v>2.5256099999999999</v>
      </c>
      <c r="I190" s="2">
        <v>2.2563200000000001</v>
      </c>
      <c r="J190" s="2">
        <v>0.71793099999999999</v>
      </c>
      <c r="K190" s="2">
        <v>2.5256699999999999</v>
      </c>
      <c r="L190" s="2">
        <v>1.83497</v>
      </c>
      <c r="M190" s="2">
        <v>0.64332</v>
      </c>
      <c r="N190" s="2">
        <v>1.4546600000000001</v>
      </c>
      <c r="O190" s="2">
        <v>1.5997600000000001</v>
      </c>
      <c r="P190" s="2">
        <v>0.49121300000000001</v>
      </c>
      <c r="Q190" s="2">
        <v>1.2958400000000001</v>
      </c>
      <c r="R190" s="2">
        <v>1.3207500000000001</v>
      </c>
      <c r="S190" s="2">
        <v>0.51276500000000003</v>
      </c>
      <c r="T190" s="2">
        <v>1.39357</v>
      </c>
      <c r="U190" s="2">
        <v>1.3434200000000001</v>
      </c>
      <c r="V190" s="2">
        <v>0.52532599999999996</v>
      </c>
    </row>
    <row r="191" spans="1:22" x14ac:dyDescent="0.2">
      <c r="A191" t="s">
        <v>10</v>
      </c>
      <c r="B191" s="2">
        <v>3.9448099999999999</v>
      </c>
      <c r="C191" s="2">
        <v>4.0382899999999999</v>
      </c>
      <c r="D191" s="2">
        <v>2.0878800000000002</v>
      </c>
      <c r="E191" s="2">
        <v>2.5891299999999999</v>
      </c>
      <c r="F191" s="2">
        <v>2.7670499999999998</v>
      </c>
      <c r="G191" s="2">
        <v>2.7241499999999998</v>
      </c>
      <c r="H191" s="2">
        <v>1.9797100000000001</v>
      </c>
      <c r="I191" s="2">
        <v>2.08527</v>
      </c>
      <c r="J191" s="2">
        <v>2.8980399999999999</v>
      </c>
      <c r="K191" s="2">
        <v>1.6613599999999999</v>
      </c>
      <c r="L191" s="2">
        <v>1.7214799999999999</v>
      </c>
      <c r="M191" s="2">
        <v>5.4620100000000003</v>
      </c>
      <c r="N191" s="2">
        <v>1.3655999999999999</v>
      </c>
      <c r="O191" s="2">
        <v>1.42645</v>
      </c>
      <c r="P191" s="2">
        <v>8.0867900000000006</v>
      </c>
      <c r="Q191" s="2">
        <v>1.18316</v>
      </c>
      <c r="R191" s="2">
        <v>1.2643800000000001</v>
      </c>
      <c r="S191" s="2">
        <v>11.3544</v>
      </c>
      <c r="T191" s="2">
        <v>1.06277</v>
      </c>
      <c r="U191" s="2">
        <v>1.1537999999999999</v>
      </c>
      <c r="V191" s="2">
        <v>15.561</v>
      </c>
    </row>
  </sheetData>
  <mergeCells count="3">
    <mergeCell ref="A44:W44"/>
    <mergeCell ref="A84:I84"/>
    <mergeCell ref="J84:P8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2020-12-13T12:21:53Z</dcterms:created>
  <dcterms:modified xsi:type="dcterms:W3CDTF">2020-12-13T15:31:18Z</dcterms:modified>
</cp:coreProperties>
</file>