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MECA-DCP BACKUP\MECA-DCP BACKUP (2025)\TECHNOLOGY &amp; INNOVATIVE DEPARTMENT\Staff Data\David Ocholi\DAVID OCHOLI FILES\Data Analysis\HAven Analytica\Projects\"/>
    </mc:Choice>
  </mc:AlternateContent>
  <xr:revisionPtr revIDLastSave="0" documentId="13_ncr:1_{1361BE80-78E5-4183-B375-3B6D5495F9A7}" xr6:coauthVersionLast="47" xr6:coauthVersionMax="47" xr10:uidLastSave="{00000000-0000-0000-0000-000000000000}"/>
  <bookViews>
    <workbookView xWindow="-108" yWindow="-108" windowWidth="23256" windowHeight="12456" activeTab="2" xr2:uid="{19D3EE69-EFBA-4C87-8AE1-53C534F58838}"/>
  </bookViews>
  <sheets>
    <sheet name="raw data" sheetId="3" r:id="rId1"/>
    <sheet name="Clean Data" sheetId="1" r:id="rId2"/>
    <sheet name="dashboard" sheetId="2" r:id="rId3"/>
  </sheets>
  <definedNames>
    <definedName name="_xlnm._FilterDatabase" localSheetId="1" hidden="1">'Clean Data'!$A$1:$A$255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6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</calcChain>
</file>

<file path=xl/sharedStrings.xml><?xml version="1.0" encoding="utf-8"?>
<sst xmlns="http://schemas.openxmlformats.org/spreadsheetml/2006/main" count="2643" uniqueCount="54">
  <si>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</si>
  <si>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</si>
  <si>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</si>
  <si>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</si>
  <si>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</si>
  <si>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</si>
  <si>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</si>
  <si>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</si>
  <si>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</si>
  <si>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</si>
  <si>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</si>
  <si>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</si>
  <si>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London</t>
  </si>
  <si>
    <t>Beverages</t>
  </si>
  <si>
    <t>Madrid</t>
  </si>
  <si>
    <t>Sides &amp; Other</t>
  </si>
  <si>
    <t xml:space="preserve">In-store </t>
  </si>
  <si>
    <t>Lisbon</t>
  </si>
  <si>
    <t>Burgers</t>
  </si>
  <si>
    <t xml:space="preserve"> Credit Card</t>
  </si>
  <si>
    <t>Walter Muller</t>
  </si>
  <si>
    <t>Berlin</t>
  </si>
  <si>
    <t>Chicken Sandwiches</t>
  </si>
  <si>
    <t>Paris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</si>
  <si>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</si>
  <si>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</si>
  <si>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</si>
  <si>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</si>
  <si>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</si>
  <si>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</si>
  <si>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Data Analysis Questions</t>
  </si>
  <si>
    <t>What is our bestselling product?</t>
  </si>
  <si>
    <t>What is the revenue breakdown by payment method?</t>
  </si>
  <si>
    <t>What is the Managers performance?</t>
  </si>
  <si>
    <t>Which City give us the best sales?</t>
  </si>
  <si>
    <t>Revenue</t>
  </si>
  <si>
    <t>Sum of Revenue</t>
  </si>
  <si>
    <t>Row Labels</t>
  </si>
  <si>
    <t>Grand Total</t>
  </si>
  <si>
    <t>Bestselling Product</t>
  </si>
  <si>
    <r>
      <t xml:space="preserve">What is our bestselling product? - </t>
    </r>
    <r>
      <rPr>
        <b/>
        <sz val="11"/>
        <color theme="1"/>
        <rFont val="Calibri"/>
        <family val="2"/>
        <scheme val="minor"/>
      </rPr>
      <t>Burgers</t>
    </r>
  </si>
  <si>
    <r>
      <t xml:space="preserve">What is our total revenue? - </t>
    </r>
    <r>
      <rPr>
        <b/>
        <sz val="11"/>
        <color theme="1"/>
        <rFont val="Calibri"/>
        <family val="2"/>
        <scheme val="minor"/>
      </rPr>
      <t>$801,184.52</t>
    </r>
  </si>
  <si>
    <t>Total Revenue</t>
  </si>
  <si>
    <t>Sum of Quantity</t>
  </si>
  <si>
    <t>Most Revenue &amp; More Quantity Sold</t>
  </si>
  <si>
    <t>Tom      Jackson</t>
  </si>
  <si>
    <t xml:space="preserve">       Pablo Perez</t>
  </si>
  <si>
    <t>Joao    Silva</t>
  </si>
  <si>
    <t>Remy    Monet</t>
  </si>
  <si>
    <t xml:space="preserve">       Remy Monet</t>
  </si>
  <si>
    <t>Remy     Monet</t>
  </si>
  <si>
    <t>Pablo   Perez</t>
  </si>
  <si>
    <t>Pablo  Perez</t>
  </si>
  <si>
    <t>Pablo   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</si>
</sst>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4" fontId="0" fillId="2" borderId="1" xfId="0" applyNumberFormat="1" applyFill="1" applyBorder="1"/>
    <xf numFmtId="4" fontId="0" fillId="0" borderId="1" xfId="0" applyNumberFormat="1" applyBorder="1"/>
    <xf numFmtId="0" fontId="0" fillId="3" borderId="0" xfId="0" applyFill="1"/>
  </cellXfs>
  <cellStyles count="1">
    <cellStyle name="Normal" xfId="0" builtinId="0"/>
  </cellStyles>
  <dxfs count="4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10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[$$-1009]#,##0.00"/>
    </dxf>
    <dxf>
      <fill>
        <patternFill patternType="solid">
          <bgColor rgb="FFFFFF00"/>
        </patternFill>
      </fill>
    </dxf>
    <dxf>
      <numFmt numFmtId="164" formatCode="[$$-1009]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[$$-1009]#,##0.00"/>
    </dxf>
    <dxf>
      <numFmt numFmtId="165" formatCode="&quot;£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 Dec 20222 sales data (Clean Data with Dashboard).xlsx]Clean Data!PivotTable1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bg1"/>
                </a:solidFill>
                <a:effectLst/>
              </a:rPr>
              <a:t>What is our bestselling product</a:t>
            </a:r>
            <a:r>
              <a:rPr lang="en-GB" sz="1400" b="0" i="0" u="none" strike="noStrike" baseline="0">
                <a:solidFill>
                  <a:schemeClr val="bg1"/>
                </a:solidFill>
              </a:rPr>
              <a:t> 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'Clean Data'!$N$13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'Clean Data'!$M$14:$M$19</c:f>
              <c:strCache>
                <c:ptCount val="5"/>
                <c:pt idx="0">
                  <c:v>Burgers</c:v>
                </c:pt>
                <c:pt idx="1">
                  <c:v>Fries</c:v>
                </c:pt>
                <c:pt idx="2">
                  <c:v>Beverages</c:v>
                </c:pt>
                <c:pt idx="3">
                  <c:v>Chicken Sandwiches</c:v>
                </c:pt>
                <c:pt idx="4">
                  <c:v>Sides &amp; Other</c:v>
                </c:pt>
              </c:strCache>
            </c:strRef>
          </c:cat>
          <c:val>
            <c:numRef>
              <c:f>'Clean Data'!$N$14:$N$19</c:f>
              <c:numCache>
                <c:formatCode>[$$-1009]#,##0.00</c:formatCode>
                <c:ptCount val="5"/>
                <c:pt idx="0">
                  <c:v>384852.19399538107</c:v>
                </c:pt>
                <c:pt idx="1">
                  <c:v>125674.49856733523</c:v>
                </c:pt>
                <c:pt idx="2">
                  <c:v>123722.03389830509</c:v>
                </c:pt>
                <c:pt idx="3">
                  <c:v>114639.19597989951</c:v>
                </c:pt>
                <c:pt idx="4">
                  <c:v>52296.593186372746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2-4B0F-A314-F13D278E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0395935"/>
        <c:axId val="240394495"/>
        <c:axId val="0"/>
      </c:bar3DChart>
      <c:catAx>
        <c:axId val="24039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40394495"/>
        <c:crosses val="autoZero"/>
        <c:auto val="1"/>
        <c:lblAlgn val="ctr"/>
        <c:lblOffset val="100"/>
        <c:noMultiLvlLbl val="0"/>
      </c:catAx>
      <c:valAx>
        <c:axId val="2403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4039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 Dec 20222 sales data (Clean Data with Dashboard).xlsx]Clean Data!PivotTable2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bg1"/>
                </a:solidFill>
                <a:effectLst/>
              </a:rPr>
              <a:t>What is the revenue breakdown by payment method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 Data'!$N$23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'Clean Data'!$M$24:$M$27</c:f>
              <c:strCache>
                <c:ptCount val="3"/>
                <c:pt idx="0">
                  <c:v> Credit Card</c:v>
                </c:pt>
                <c:pt idx="1">
                  <c:v> Cash</c:v>
                </c:pt>
                <c:pt idx="2">
                  <c:v> Gift Card</c:v>
                </c:pt>
              </c:strCache>
            </c:strRef>
          </c:cat>
          <c:val>
            <c:numRef>
              <c:f>'Clean Data'!$N$24:$N$27</c:f>
              <c:numCache>
                <c:formatCode>[$$-1009]#,##0.00</c:formatCode>
                <c:ptCount val="3"/>
                <c:pt idx="0">
                  <c:v>393384.51562729361</c:v>
                </c:pt>
                <c:pt idx="1">
                  <c:v>239200</c:v>
                </c:pt>
                <c:pt idx="2">
                  <c:v>168600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705-90B4-2F0C54C8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384927"/>
        <c:axId val="89374847"/>
      </c:barChart>
      <c:catAx>
        <c:axId val="893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374847"/>
        <c:crosses val="autoZero"/>
        <c:auto val="1"/>
        <c:lblAlgn val="ctr"/>
        <c:lblOffset val="100"/>
        <c:noMultiLvlLbl val="0"/>
      </c:catAx>
      <c:valAx>
        <c:axId val="893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38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 Dec 20222 sales data (Clean Data with Dashboard).xlsx]Clean 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bg1"/>
                </a:solidFill>
                <a:effectLst/>
              </a:rPr>
              <a:t>What is the Managers performance</a:t>
            </a:r>
            <a:endParaRPr lang="en-NG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 Data'!$N$31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'Clean Data'!$M$32:$M$37</c:f>
              <c:strCache>
                <c:ptCount val="5"/>
                <c:pt idx="0">
                  <c:v>Joao Silva</c:v>
                </c:pt>
                <c:pt idx="1">
                  <c:v>Tom Jackson</c:v>
                </c:pt>
                <c:pt idx="2">
                  <c:v>Pablo Perez</c:v>
                </c:pt>
                <c:pt idx="3">
                  <c:v>Walter Muller</c:v>
                </c:pt>
                <c:pt idx="4">
                  <c:v>Remy Monet</c:v>
                </c:pt>
              </c:strCache>
            </c:strRef>
          </c:cat>
          <c:val>
            <c:numRef>
              <c:f>'Clean Data'!$N$32:$N$37</c:f>
              <c:numCache>
                <c:formatCode>[$$-1009]#,##0.00</c:formatCode>
                <c:ptCount val="5"/>
                <c:pt idx="0">
                  <c:v>273384.51562729361</c:v>
                </c:pt>
                <c:pt idx="1">
                  <c:v>211200</c:v>
                </c:pt>
                <c:pt idx="2">
                  <c:v>136200</c:v>
                </c:pt>
                <c:pt idx="3">
                  <c:v>100600</c:v>
                </c:pt>
                <c:pt idx="4">
                  <c:v>79800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A-465C-AEB9-EEB87DE61A14}"/>
            </c:ext>
          </c:extLst>
        </c:ser>
        <c:ser>
          <c:idx val="1"/>
          <c:order val="1"/>
          <c:tx>
            <c:strRef>
              <c:f>'Clean Data'!$O$31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'Clean Data'!$M$32:$M$37</c:f>
              <c:strCache>
                <c:ptCount val="5"/>
                <c:pt idx="0">
                  <c:v>Joao Silva</c:v>
                </c:pt>
                <c:pt idx="1">
                  <c:v>Tom Jackson</c:v>
                </c:pt>
                <c:pt idx="2">
                  <c:v>Pablo Perez</c:v>
                </c:pt>
                <c:pt idx="3">
                  <c:v>Walter Muller</c:v>
                </c:pt>
                <c:pt idx="4">
                  <c:v>Remy Monet</c:v>
                </c:pt>
              </c:strCache>
            </c:strRef>
          </c:cat>
          <c:val>
            <c:numRef>
              <c:f>'Clean Data'!$O$32:$O$37</c:f>
              <c:numCache>
                <c:formatCode>#,##0.00</c:formatCode>
                <c:ptCount val="5"/>
                <c:pt idx="0">
                  <c:v>35752.812293237752</c:v>
                </c:pt>
                <c:pt idx="1">
                  <c:v>33535.241140041479</c:v>
                </c:pt>
                <c:pt idx="2">
                  <c:v>20444.204182056321</c:v>
                </c:pt>
                <c:pt idx="3">
                  <c:v>14771.331081278013</c:v>
                </c:pt>
                <c:pt idx="4">
                  <c:v>12491.488640796655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A-465C-AEB9-EEB87DE6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12591"/>
        <c:axId val="251810191"/>
      </c:barChart>
      <c:catAx>
        <c:axId val="2518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51810191"/>
        <c:crosses val="autoZero"/>
        <c:auto val="1"/>
        <c:lblAlgn val="ctr"/>
        <c:lblOffset val="100"/>
        <c:noMultiLvlLbl val="0"/>
      </c:catAx>
      <c:valAx>
        <c:axId val="2518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518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 Dec 20222 sales data (Clean Data with Dashboard).xlsx]Clean Data!PivotTable4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bg1"/>
                </a:solidFill>
                <a:effectLst/>
              </a:rPr>
              <a:t>Which City give us the best sales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'Clean Data'!$N$40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'Clean Data'!$M$41:$M$46</c:f>
              <c:strCache>
                <c:ptCount val="5"/>
                <c:pt idx="0">
                  <c:v>Lisbon</c:v>
                </c:pt>
                <c:pt idx="1">
                  <c:v>London</c:v>
                </c:pt>
                <c:pt idx="2">
                  <c:v>Madrid</c:v>
                </c:pt>
                <c:pt idx="3">
                  <c:v>Berlin</c:v>
                </c:pt>
                <c:pt idx="4">
                  <c:v>Paris</c:v>
                </c:pt>
              </c:strCache>
            </c:strRef>
          </c:cat>
          <c:val>
            <c:numRef>
              <c:f>'Clean Data'!$N$41:$N$46</c:f>
              <c:numCache>
                <c:formatCode>[$$-1009]#,##0.00</c:formatCode>
                <c:ptCount val="5"/>
                <c:pt idx="0">
                  <c:v>273384.51562729361</c:v>
                </c:pt>
                <c:pt idx="1">
                  <c:v>211200</c:v>
                </c:pt>
                <c:pt idx="2">
                  <c:v>136200</c:v>
                </c:pt>
                <c:pt idx="3">
                  <c:v>100600</c:v>
                </c:pt>
                <c:pt idx="4">
                  <c:v>79800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1-4B28-BA42-61E70985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90991"/>
        <c:axId val="380093391"/>
      </c:lineChart>
      <c:catAx>
        <c:axId val="38009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80093391"/>
        <c:crosses val="autoZero"/>
        <c:auto val="1"/>
        <c:lblAlgn val="ctr"/>
        <c:lblOffset val="100"/>
        <c:noMultiLvlLbl val="0"/>
      </c:catAx>
      <c:valAx>
        <c:axId val="3800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8009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161108</xdr:colOff>
      <xdr:row>10</xdr:row>
      <xdr:rowOff>42454</xdr:rowOff>
    </xdr:from>
    <xdr:to>
      <xdr:col>7</xdr:col>
      <xdr:colOff>465908</xdr:colOff>
      <xdr:row>25</xdr:row>
      <xdr:rowOff>42453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03323-BBBA-48C8-8FF4-C9898E80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115388</xdr:colOff>
      <xdr:row>10</xdr:row>
      <xdr:rowOff>34834</xdr:rowOff>
    </xdr:from>
    <xdr:to>
      <xdr:col>15</xdr:col>
      <xdr:colOff>420188</xdr:colOff>
      <xdr:row>25</xdr:row>
      <xdr:rowOff>34833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4402A-BB81-46C0-B655-94CFD7986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153488</xdr:colOff>
      <xdr:row>25</xdr:row>
      <xdr:rowOff>65313</xdr:rowOff>
    </xdr:from>
    <xdr:to>
      <xdr:col>7</xdr:col>
      <xdr:colOff>458288</xdr:colOff>
      <xdr:row>40</xdr:row>
      <xdr:rowOff>65313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032EA-1430-45C1-B04F-31385D83B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115388</xdr:colOff>
      <xdr:row>25</xdr:row>
      <xdr:rowOff>83820</xdr:rowOff>
    </xdr:from>
    <xdr:to>
      <xdr:col>15</xdr:col>
      <xdr:colOff>412568</xdr:colOff>
      <xdr:row>40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0D51A-F73B-43CE-9BFA-AE343634D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206829</xdr:colOff>
      <xdr:row>5</xdr:row>
      <xdr:rowOff>97971</xdr:rowOff>
    </xdr:from>
    <xdr:to>
      <xdr:col>3</xdr:col>
      <xdr:colOff>239486</xdr:colOff>
      <xdr:row>9</xdr:row>
      <xdr:rowOff>141514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176D257-B144-C689-5ECD-2A409C12C57E}"/>
            </a:ext>
          </a:extLst>
        </xdr:cNvPr>
        <xdr:cNvSpPr/>
      </xdr:nvSpPr>
      <xdr:spPr>
        <a:xfrm>
          <a:off x="206829" y="1023257"/>
          <a:ext cx="1861457" cy="783771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>
              <a:solidFill>
                <a:sysClr val="windowText" lastClr="000000"/>
              </a:solidFill>
            </a:rPr>
            <a:t>Total Revenue</a:t>
          </a:r>
        </a:p>
        <a:p>
          <a:pPr algn="ctr"/>
          <a:r>
            <a:rPr lang="en-NG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$801,184.52 </a:t>
          </a:r>
          <a:r>
            <a:rPr lang="en-NG" sz="1600" b="1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3</xdr:col>
      <xdr:colOff>566057</xdr:colOff>
      <xdr:row>5</xdr:row>
      <xdr:rowOff>108857</xdr:rowOff>
    </xdr:from>
    <xdr:to>
      <xdr:col>6</xdr:col>
      <xdr:colOff>598714</xdr:colOff>
      <xdr:row>9</xdr:row>
      <xdr:rowOff>152400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276A015-4AC2-71CC-7E7D-481BDAC89D40}"/>
            </a:ext>
          </a:extLst>
        </xdr:cNvPr>
        <xdr:cNvSpPr/>
      </xdr:nvSpPr>
      <xdr:spPr>
        <a:xfrm>
          <a:off x="2394857" y="1034143"/>
          <a:ext cx="1861457" cy="783771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Best Selling Product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Burgers</a:t>
          </a:r>
          <a:r>
            <a:rPr kumimoji="0" lang="en-NG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en-NG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7</xdr:col>
      <xdr:colOff>413658</xdr:colOff>
      <xdr:row>5</xdr:row>
      <xdr:rowOff>97971</xdr:rowOff>
    </xdr:from>
    <xdr:to>
      <xdr:col>12</xdr:col>
      <xdr:colOff>32658</xdr:colOff>
      <xdr:row>9</xdr:row>
      <xdr:rowOff>141514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3E0E5E0-5FAB-A225-A5C5-2D775CDDDCAC}"/>
            </a:ext>
          </a:extLst>
        </xdr:cNvPr>
        <xdr:cNvSpPr/>
      </xdr:nvSpPr>
      <xdr:spPr>
        <a:xfrm>
          <a:off x="4680858" y="1023257"/>
          <a:ext cx="2667000" cy="783771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Manager with Higest Performance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8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Joao Silva</a:t>
          </a:r>
          <a:endParaRPr kumimoji="0" lang="en-NG" sz="18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326572</xdr:colOff>
      <xdr:row>5</xdr:row>
      <xdr:rowOff>152400</xdr:rowOff>
    </xdr:from>
    <xdr:to>
      <xdr:col>15</xdr:col>
      <xdr:colOff>359229</xdr:colOff>
      <xdr:row>10</xdr:row>
      <xdr:rowOff>10886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559326E-5728-4B84-2371-735CDE6D7934}"/>
            </a:ext>
          </a:extLst>
        </xdr:cNvPr>
        <xdr:cNvSpPr/>
      </xdr:nvSpPr>
      <xdr:spPr>
        <a:xfrm>
          <a:off x="7641772" y="1077686"/>
          <a:ext cx="1861457" cy="783771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City With Best Sales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Lisbon </a:t>
          </a:r>
          <a:r>
            <a:rPr kumimoji="0" lang="en-NG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en-NG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  <a:p>
          <a:pPr algn="l"/>
          <a:endParaRPr lang="en-NG" sz="1100"/>
        </a:p>
      </xdr:txBody>
    </xdr:sp>
    <xdr:clientData/>
  </xdr:twoCellAnchor>
  <xdr:twoCellAnchor>
    <xdr:from>
      <xdr:col>0</xdr:col>
      <xdr:colOff>326571</xdr:colOff>
      <xdr:row>1</xdr:row>
      <xdr:rowOff>32657</xdr:rowOff>
    </xdr:from>
    <xdr:to>
      <xdr:col>15</xdr:col>
      <xdr:colOff>413657</xdr:colOff>
      <xdr:row>5</xdr:row>
      <xdr:rowOff>10885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9235371-C987-C283-2E0F-58A0A9C073D3}"/>
            </a:ext>
          </a:extLst>
        </xdr:cNvPr>
        <xdr:cNvSpPr txBox="1"/>
      </xdr:nvSpPr>
      <xdr:spPr>
        <a:xfrm>
          <a:off x="326571" y="217714"/>
          <a:ext cx="9231086" cy="718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NG" sz="3200" b="1">
              <a:solidFill>
                <a:schemeClr val="bg1"/>
              </a:solidFill>
            </a:rPr>
            <a:t>Business Performance Dashboard: Nov–Dec 2022</a:t>
          </a:r>
        </a:p>
      </xdr:txBody>
    </xdr:sp>
    <xdr:clientData/>
  </xdr:twoCellAnchor>
  <xdr:twoCellAnchor>
    <xdr:from>
      <xdr:col>0</xdr:col>
      <xdr:colOff>119743</xdr:colOff>
      <xdr:row>41</xdr:row>
      <xdr:rowOff>32656</xdr:rowOff>
    </xdr:from>
    <xdr:to>
      <xdr:col>15</xdr:col>
      <xdr:colOff>533401</xdr:colOff>
      <xdr:row>46</xdr:row>
      <xdr:rowOff>141513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7B7F8B3-7625-F6B9-DB1C-30FE58CB5E6D}"/>
            </a:ext>
          </a:extLst>
        </xdr:cNvPr>
        <xdr:cNvSpPr txBox="1"/>
      </xdr:nvSpPr>
      <xdr:spPr>
        <a:xfrm>
          <a:off x="119743" y="7619999"/>
          <a:ext cx="9557658" cy="1034143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GB" sz="1400" b="1">
              <a:solidFill>
                <a:srgbClr val="FF0000"/>
              </a:solidFill>
            </a:rPr>
            <a:t>PROJECT</a:t>
          </a:r>
          <a:r>
            <a:rPr lang="en-GB" sz="1400" b="1" baseline="0">
              <a:solidFill>
                <a:srgbClr val="FF0000"/>
              </a:solidFill>
            </a:rPr>
            <a:t> SUMMARY</a:t>
          </a:r>
          <a:endParaRPr lang="en-GB" sz="1400" b="1">
            <a:solidFill>
              <a:srgbClr val="FF0000"/>
            </a:solidFill>
          </a:endParaRPr>
        </a:p>
        <a:p>
          <a:pPr algn="just"/>
          <a:r>
            <a:rPr lang="en-GB" sz="1400" b="1">
              <a:solidFill>
                <a:schemeClr val="bg1"/>
              </a:solidFill>
            </a:rPr>
            <a:t>This dashboard presents a sales analysis of November–December 2022, highlighting key insights on product performance, payment methods, manager contributions, and city-level sales. Through careful data cleaning, pivot table analysis, and visualization, the project transforms raw data into actionable intelligence for informed business decisions.</a:t>
          </a:r>
          <a:endParaRPr lang="en-NG" sz="1400" b="1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EALPAD SLIM 3" refreshedDate="45911.739792824075" createdVersion="8" refreshedVersion="8" minRefreshableVersion="3" recordCount="254" xr:uid="{C8900001-5DEE-451E-A633-98619C364FAC}">
  <cacheSource type="worksheet">
    <worksheetSource name="Table1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Quantity" numFmtId="0">
      <sharedItems containsSemiMixedTypes="0" containsString="0" containsNumber="1" minValue="200.40080160320639" maxValue="754.42648190916088"/>
    </cacheField>
    <cacheField name="Revenue" numFmtId="0">
      <sharedItems containsSemiMixedTypes="0" containsString="0" containsNumber="1" minValue="999.99999999999989" maxValue="22522.033898305082"/>
    </cacheField>
    <cacheField name="Purchase Type" numFmtId="0">
      <sharedItems/>
    </cacheField>
    <cacheField name="Payment Method" numFmtId="0">
      <sharedItems count="3">
        <s v=" Gift Card"/>
        <s v=" Credit Card"/>
        <s v=" Cash"/>
      </sharedItems>
    </cacheField>
    <cacheField name="Manager" numFmtId="0">
      <sharedItems count="5">
        <s v="Tom Jackson"/>
        <s v="Pablo Perez"/>
        <s v="Joao Silva"/>
        <s v="Walter Muller"/>
        <s v="Remy Monet"/>
      </sharedItems>
    </cacheField>
    <cacheField name="City" numFmtId="0">
      <sharedItems count="5">
        <s v="London"/>
        <s v="Madrid"/>
        <s v="Lisbon"/>
        <s v="Berlin"/>
        <s v="Par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n v="10452"/>
    <d v="2022-11-07T00:00:00"/>
    <x v="0"/>
    <n v="3.49"/>
    <n v="573.06590257879645"/>
    <n v="1999.9999999999998"/>
    <s v="Online "/>
    <x v="0"/>
    <x v="0"/>
    <x v="0"/>
  </r>
  <r>
    <n v="10453"/>
    <d v="2022-11-07T00:00:00"/>
    <x v="1"/>
    <n v="2.95"/>
    <n v="745.7627118644067"/>
    <n v="2200"/>
    <s v="Online "/>
    <x v="0"/>
    <x v="1"/>
    <x v="1"/>
  </r>
  <r>
    <n v="10454"/>
    <d v="2022-11-07T00:00:00"/>
    <x v="2"/>
    <n v="4.99"/>
    <n v="200.40080160320639"/>
    <n v="999.99999999999989"/>
    <s v="In-store "/>
    <x v="0"/>
    <x v="2"/>
    <x v="2"/>
  </r>
  <r>
    <n v="10455"/>
    <d v="2022-11-08T00:00:00"/>
    <x v="3"/>
    <n v="12.99"/>
    <n v="569.66897613548883"/>
    <n v="7400"/>
    <s v="In-store "/>
    <x v="1"/>
    <x v="3"/>
    <x v="3"/>
  </r>
  <r>
    <n v="10456"/>
    <d v="2022-11-08T00:00:00"/>
    <x v="4"/>
    <n v="9.9499999999999993"/>
    <n v="201.00502512562818"/>
    <n v="2000.0000000000002"/>
    <s v="In-store "/>
    <x v="1"/>
    <x v="3"/>
    <x v="3"/>
  </r>
  <r>
    <n v="10457"/>
    <d v="2022-11-08T00:00:00"/>
    <x v="0"/>
    <n v="3.49"/>
    <n v="573.06590257879645"/>
    <n v="1999.9999999999998"/>
    <s v="In-store "/>
    <x v="1"/>
    <x v="4"/>
    <x v="4"/>
  </r>
  <r>
    <n v="10459"/>
    <d v="2022-11-08T00:00:00"/>
    <x v="2"/>
    <n v="4.99"/>
    <n v="200.40080160320639"/>
    <n v="999.99999999999989"/>
    <s v="In-store "/>
    <x v="1"/>
    <x v="3"/>
    <x v="3"/>
  </r>
  <r>
    <n v="10460"/>
    <d v="2022-11-09T00:00:00"/>
    <x v="3"/>
    <n v="12.99"/>
    <n v="554.27251732101615"/>
    <n v="7200"/>
    <s v="In-store "/>
    <x v="1"/>
    <x v="4"/>
    <x v="4"/>
  </r>
  <r>
    <n v="10461"/>
    <d v="2022-11-09T00:00:00"/>
    <x v="4"/>
    <n v="9.9499999999999993"/>
    <n v="201.00502512562801"/>
    <n v="1999.9999999999986"/>
    <s v="In-store "/>
    <x v="1"/>
    <x v="4"/>
    <x v="4"/>
  </r>
  <r>
    <n v="10462"/>
    <d v="2022-11-09T00:00:00"/>
    <x v="0"/>
    <n v="3.49"/>
    <n v="573.06590257879645"/>
    <n v="1999.9999999999998"/>
    <s v="In-store "/>
    <x v="1"/>
    <x v="4"/>
    <x v="4"/>
  </r>
  <r>
    <n v="10463"/>
    <d v="2022-11-09T00:00:00"/>
    <x v="1"/>
    <n v="2.95"/>
    <n v="677.96610169491521"/>
    <n v="2000"/>
    <s v="In-store "/>
    <x v="1"/>
    <x v="4"/>
    <x v="4"/>
  </r>
  <r>
    <n v="10464"/>
    <d v="2022-11-09T00:00:00"/>
    <x v="2"/>
    <n v="4.99"/>
    <n v="200.40080160320639"/>
    <n v="999.99999999999989"/>
    <s v="In-store "/>
    <x v="1"/>
    <x v="4"/>
    <x v="4"/>
  </r>
  <r>
    <n v="10465"/>
    <d v="2022-11-10T00:00:00"/>
    <x v="3"/>
    <n v="12.99"/>
    <n v="554.27251732101615"/>
    <n v="7200"/>
    <s v="In-store "/>
    <x v="1"/>
    <x v="1"/>
    <x v="1"/>
  </r>
  <r>
    <n v="10466"/>
    <d v="2022-11-10T00:00:00"/>
    <x v="4"/>
    <n v="9.9499999999999993"/>
    <n v="201.00502512562818"/>
    <n v="2000.0000000000002"/>
    <s v="In-store "/>
    <x v="1"/>
    <x v="1"/>
    <x v="1"/>
  </r>
  <r>
    <n v="10467"/>
    <d v="2022-11-10T00:00:00"/>
    <x v="0"/>
    <n v="3.49"/>
    <n v="573.06590257879645"/>
    <n v="1999.9999999999998"/>
    <s v="In-store "/>
    <x v="1"/>
    <x v="1"/>
    <x v="1"/>
  </r>
  <r>
    <n v="10468"/>
    <d v="2022-11-10T00:00:00"/>
    <x v="1"/>
    <n v="2.95"/>
    <n v="677.96610169491521"/>
    <n v="2000"/>
    <s v="In-store "/>
    <x v="1"/>
    <x v="1"/>
    <x v="1"/>
  </r>
  <r>
    <n v="10470"/>
    <d v="2022-11-11T00:00:00"/>
    <x v="3"/>
    <n v="12.99"/>
    <n v="554.27251732101615"/>
    <n v="7200"/>
    <s v="In-store "/>
    <x v="1"/>
    <x v="1"/>
    <x v="1"/>
  </r>
  <r>
    <n v="10471"/>
    <d v="2022-11-11T00:00:00"/>
    <x v="4"/>
    <n v="9.9499999999999993"/>
    <n v="201.00502512562818"/>
    <n v="2000.0000000000002"/>
    <s v="In-store "/>
    <x v="1"/>
    <x v="1"/>
    <x v="1"/>
  </r>
  <r>
    <n v="10472"/>
    <d v="2022-11-11T00:00:00"/>
    <x v="0"/>
    <n v="3.49"/>
    <n v="630.3724928366762"/>
    <n v="2200"/>
    <s v="In-store "/>
    <x v="1"/>
    <x v="1"/>
    <x v="1"/>
  </r>
  <r>
    <n v="10473"/>
    <d v="2022-11-11T00:00:00"/>
    <x v="1"/>
    <n v="2.95"/>
    <n v="677.96610169491521"/>
    <n v="2000"/>
    <s v="In-store "/>
    <x v="1"/>
    <x v="1"/>
    <x v="1"/>
  </r>
  <r>
    <n v="10474"/>
    <d v="2022-11-11T00:00:00"/>
    <x v="2"/>
    <n v="4.99"/>
    <n v="200.40080160320639"/>
    <n v="999.99999999999989"/>
    <s v="In-store "/>
    <x v="1"/>
    <x v="1"/>
    <x v="1"/>
  </r>
  <r>
    <n v="10475"/>
    <d v="2022-11-12T00:00:00"/>
    <x v="3"/>
    <n v="12.99"/>
    <n v="523.47959969207079"/>
    <n v="6800"/>
    <s v="In-store "/>
    <x v="1"/>
    <x v="1"/>
    <x v="1"/>
  </r>
  <r>
    <n v="10476"/>
    <d v="2022-11-12T00:00:00"/>
    <x v="4"/>
    <n v="9.9499999999999993"/>
    <n v="201.00502512562818"/>
    <n v="2000.0000000000002"/>
    <s v="In-store "/>
    <x v="1"/>
    <x v="1"/>
    <x v="1"/>
  </r>
  <r>
    <n v="10477"/>
    <d v="2022-11-12T00:00:00"/>
    <x v="0"/>
    <n v="3.49"/>
    <n v="630.3724928366762"/>
    <n v="2200"/>
    <s v="In-store "/>
    <x v="1"/>
    <x v="1"/>
    <x v="1"/>
  </r>
  <r>
    <n v="10478"/>
    <d v="2022-11-12T00:00:00"/>
    <x v="1"/>
    <n v="2.95"/>
    <n v="677.96610169491521"/>
    <n v="2000"/>
    <s v="In-store "/>
    <x v="1"/>
    <x v="1"/>
    <x v="1"/>
  </r>
  <r>
    <n v="10479"/>
    <d v="2022-11-12T00:00:00"/>
    <x v="2"/>
    <n v="4.99"/>
    <n v="200.40080160320639"/>
    <n v="999.99999999999989"/>
    <s v="In-store "/>
    <x v="1"/>
    <x v="1"/>
    <x v="1"/>
  </r>
  <r>
    <n v="10480"/>
    <d v="2022-11-13T00:00:00"/>
    <x v="3"/>
    <n v="12.99"/>
    <n v="508.08314087759817"/>
    <n v="6600"/>
    <s v="In-store "/>
    <x v="1"/>
    <x v="1"/>
    <x v="1"/>
  </r>
  <r>
    <n v="10481"/>
    <d v="2022-11-13T00:00:00"/>
    <x v="4"/>
    <n v="9.9499999999999993"/>
    <n v="201.00502512562818"/>
    <n v="2000.0000000000002"/>
    <s v="In-store "/>
    <x v="1"/>
    <x v="1"/>
    <x v="1"/>
  </r>
  <r>
    <n v="10482"/>
    <d v="2022-11-13T00:00:00"/>
    <x v="0"/>
    <n v="25.5"/>
    <n v="630.3724928366762"/>
    <n v="16074.498567335244"/>
    <s v="In-store "/>
    <x v="1"/>
    <x v="2"/>
    <x v="2"/>
  </r>
  <r>
    <n v="10483"/>
    <d v="2022-11-13T00:00:00"/>
    <x v="1"/>
    <n v="33.22"/>
    <n v="677.96610169491521"/>
    <n v="22522.033898305082"/>
    <s v="In-store "/>
    <x v="1"/>
    <x v="2"/>
    <x v="2"/>
  </r>
  <r>
    <n v="10484"/>
    <d v="2022-11-13T00:00:00"/>
    <x v="2"/>
    <n v="21.44"/>
    <n v="200.40080160320639"/>
    <n v="4296.5931863727455"/>
    <s v="In-store "/>
    <x v="1"/>
    <x v="2"/>
    <x v="2"/>
  </r>
  <r>
    <n v="10485"/>
    <d v="2022-11-14T00:00:00"/>
    <x v="3"/>
    <n v="27.99"/>
    <n v="523.47959969207079"/>
    <n v="14652.193995381062"/>
    <s v="In-store "/>
    <x v="1"/>
    <x v="2"/>
    <x v="2"/>
  </r>
  <r>
    <n v="10486"/>
    <d v="2022-11-14T00:00:00"/>
    <x v="4"/>
    <n v="29.05"/>
    <n v="201.00502512562818"/>
    <n v="5839.1959798994985"/>
    <s v="In-store "/>
    <x v="1"/>
    <x v="2"/>
    <x v="2"/>
  </r>
  <r>
    <n v="10487"/>
    <d v="2022-11-14T00:00:00"/>
    <x v="0"/>
    <n v="3.49"/>
    <n v="630.3724928366762"/>
    <n v="2200"/>
    <s v="In-store "/>
    <x v="1"/>
    <x v="2"/>
    <x v="2"/>
  </r>
  <r>
    <n v="10488"/>
    <d v="2022-11-14T00:00:00"/>
    <x v="1"/>
    <n v="2.95"/>
    <n v="677.96610169491521"/>
    <n v="2000"/>
    <s v="In-store "/>
    <x v="1"/>
    <x v="2"/>
    <x v="2"/>
  </r>
  <r>
    <n v="10489"/>
    <d v="2022-11-14T00:00:00"/>
    <x v="2"/>
    <n v="4.99"/>
    <n v="200.40080160320639"/>
    <n v="999.99999999999989"/>
    <s v="In-store "/>
    <x v="1"/>
    <x v="1"/>
    <x v="1"/>
  </r>
  <r>
    <n v="10490"/>
    <d v="2022-11-15T00:00:00"/>
    <x v="3"/>
    <n v="12.99"/>
    <n v="508.08314087759817"/>
    <n v="6600"/>
    <s v="In-store "/>
    <x v="1"/>
    <x v="1"/>
    <x v="1"/>
  </r>
  <r>
    <n v="10491"/>
    <d v="2022-11-15T00:00:00"/>
    <x v="4"/>
    <n v="9.9499999999999993"/>
    <n v="201.00502512562818"/>
    <n v="2000.0000000000002"/>
    <s v="In-store "/>
    <x v="1"/>
    <x v="1"/>
    <x v="1"/>
  </r>
  <r>
    <n v="10492"/>
    <d v="2022-11-15T00:00:00"/>
    <x v="0"/>
    <n v="3.49"/>
    <n v="573.06590257879645"/>
    <n v="1999.9999999999998"/>
    <s v="In-store "/>
    <x v="1"/>
    <x v="1"/>
    <x v="1"/>
  </r>
  <r>
    <n v="10493"/>
    <d v="2022-11-15T00:00:00"/>
    <x v="1"/>
    <n v="2.95"/>
    <n v="677.96610169491521"/>
    <n v="2000"/>
    <s v="In-store "/>
    <x v="1"/>
    <x v="1"/>
    <x v="1"/>
  </r>
  <r>
    <n v="10494"/>
    <d v="2022-11-15T00:00:00"/>
    <x v="2"/>
    <n v="4.99"/>
    <n v="200.40080160320639"/>
    <n v="999.99999999999989"/>
    <s v="In-store "/>
    <x v="1"/>
    <x v="1"/>
    <x v="1"/>
  </r>
  <r>
    <n v="10495"/>
    <d v="2022-11-16T00:00:00"/>
    <x v="3"/>
    <n v="12.99"/>
    <n v="508.08314087759817"/>
    <n v="6600"/>
    <s v="In-store "/>
    <x v="1"/>
    <x v="1"/>
    <x v="1"/>
  </r>
  <r>
    <n v="10496"/>
    <d v="2022-11-16T00:00:00"/>
    <x v="4"/>
    <n v="9.9499999999999993"/>
    <n v="201.00502512562818"/>
    <n v="2000.0000000000002"/>
    <s v="In-store "/>
    <x v="1"/>
    <x v="1"/>
    <x v="1"/>
  </r>
  <r>
    <n v="10497"/>
    <d v="2022-11-16T00:00:00"/>
    <x v="0"/>
    <n v="3.49"/>
    <n v="573.06590257879645"/>
    <n v="1999.9999999999998"/>
    <s v="In-store "/>
    <x v="1"/>
    <x v="1"/>
    <x v="1"/>
  </r>
  <r>
    <n v="10498"/>
    <d v="2022-11-16T00:00:00"/>
    <x v="1"/>
    <n v="2.95"/>
    <n v="677.96610169491521"/>
    <n v="2000"/>
    <s v="Drive-thru "/>
    <x v="1"/>
    <x v="1"/>
    <x v="1"/>
  </r>
  <r>
    <n v="10499"/>
    <d v="2022-11-16T00:00:00"/>
    <x v="2"/>
    <n v="4.99"/>
    <n v="200.40080160320639"/>
    <n v="999.99999999999989"/>
    <s v="Drive-thru "/>
    <x v="1"/>
    <x v="1"/>
    <x v="1"/>
  </r>
  <r>
    <n v="10500"/>
    <d v="2022-11-17T00:00:00"/>
    <x v="3"/>
    <n v="12.99"/>
    <n v="523.47959969207079"/>
    <n v="6800"/>
    <s v="Drive-thru "/>
    <x v="1"/>
    <x v="1"/>
    <x v="1"/>
  </r>
  <r>
    <n v="10501"/>
    <d v="2022-11-17T00:00:00"/>
    <x v="4"/>
    <n v="9.9499999999999993"/>
    <n v="201.00502512562818"/>
    <n v="2000.0000000000002"/>
    <s v="Drive-thru "/>
    <x v="1"/>
    <x v="1"/>
    <x v="1"/>
  </r>
  <r>
    <n v="10502"/>
    <d v="2022-11-17T00:00:00"/>
    <x v="0"/>
    <n v="3.49"/>
    <n v="630.3724928366762"/>
    <n v="2200"/>
    <s v="Drive-thru "/>
    <x v="1"/>
    <x v="1"/>
    <x v="1"/>
  </r>
  <r>
    <n v="10503"/>
    <d v="2022-11-17T00:00:00"/>
    <x v="1"/>
    <n v="2.95"/>
    <n v="677.96610169491521"/>
    <n v="2000"/>
    <s v="Drive-thru "/>
    <x v="1"/>
    <x v="1"/>
    <x v="1"/>
  </r>
  <r>
    <n v="10504"/>
    <d v="2022-11-17T00:00:00"/>
    <x v="2"/>
    <n v="4.99"/>
    <n v="200.40080160320639"/>
    <n v="999.99999999999989"/>
    <s v="Drive-thru "/>
    <x v="1"/>
    <x v="1"/>
    <x v="1"/>
  </r>
  <r>
    <n v="10505"/>
    <d v="2022-11-18T00:00:00"/>
    <x v="3"/>
    <n v="12.99"/>
    <n v="538.87605850654347"/>
    <n v="7000"/>
    <s v="Drive-thru "/>
    <x v="1"/>
    <x v="1"/>
    <x v="1"/>
  </r>
  <r>
    <n v="10506"/>
    <d v="2022-11-18T00:00:00"/>
    <x v="4"/>
    <n v="9.9499999999999993"/>
    <n v="201.00502512562818"/>
    <n v="2000.0000000000002"/>
    <s v="Drive-thru "/>
    <x v="1"/>
    <x v="1"/>
    <x v="1"/>
  </r>
  <r>
    <n v="10507"/>
    <d v="2022-11-18T00:00:00"/>
    <x v="0"/>
    <n v="3.49"/>
    <n v="687.67908309455584"/>
    <n v="2400"/>
    <s v="Drive-thru "/>
    <x v="1"/>
    <x v="1"/>
    <x v="1"/>
  </r>
  <r>
    <n v="10508"/>
    <d v="2022-11-18T00:00:00"/>
    <x v="1"/>
    <n v="2.95"/>
    <n v="677.96610169491521"/>
    <n v="2000"/>
    <s v="Drive-thru "/>
    <x v="1"/>
    <x v="1"/>
    <x v="1"/>
  </r>
  <r>
    <n v="10509"/>
    <d v="2022-11-18T00:00:00"/>
    <x v="2"/>
    <n v="4.99"/>
    <n v="200.40080160320639"/>
    <n v="999.99999999999989"/>
    <s v="Drive-thru "/>
    <x v="1"/>
    <x v="1"/>
    <x v="1"/>
  </r>
  <r>
    <n v="10510"/>
    <d v="2022-11-19T00:00:00"/>
    <x v="3"/>
    <n v="12.99"/>
    <n v="508.08314087759817"/>
    <n v="6600"/>
    <s v="Drive-thru "/>
    <x v="1"/>
    <x v="1"/>
    <x v="1"/>
  </r>
  <r>
    <n v="10511"/>
    <d v="2022-11-19T00:00:00"/>
    <x v="4"/>
    <n v="9.9499999999999993"/>
    <n v="201.00502512562818"/>
    <n v="2000.0000000000002"/>
    <s v="Drive-thru "/>
    <x v="1"/>
    <x v="2"/>
    <x v="2"/>
  </r>
  <r>
    <n v="10512"/>
    <d v="2022-11-19T00:00:00"/>
    <x v="0"/>
    <n v="3.49"/>
    <n v="687.67908309455584"/>
    <n v="2400"/>
    <s v="Drive-thru "/>
    <x v="1"/>
    <x v="2"/>
    <x v="2"/>
  </r>
  <r>
    <n v="10513"/>
    <d v="2022-11-19T00:00:00"/>
    <x v="1"/>
    <n v="2.95"/>
    <n v="677.96610169491521"/>
    <n v="2000"/>
    <s v="Drive-thru "/>
    <x v="2"/>
    <x v="2"/>
    <x v="2"/>
  </r>
  <r>
    <n v="10514"/>
    <d v="2022-11-19T00:00:00"/>
    <x v="2"/>
    <n v="4.99"/>
    <n v="200.40080160320639"/>
    <n v="999.99999999999989"/>
    <s v="Drive-thru "/>
    <x v="2"/>
    <x v="2"/>
    <x v="2"/>
  </r>
  <r>
    <n v="10515"/>
    <d v="2022-11-20T00:00:00"/>
    <x v="3"/>
    <n v="12.99"/>
    <n v="477.29022324865281"/>
    <n v="6200"/>
    <s v="Drive-thru "/>
    <x v="2"/>
    <x v="2"/>
    <x v="2"/>
  </r>
  <r>
    <n v="10516"/>
    <d v="2022-11-20T00:00:00"/>
    <x v="4"/>
    <n v="9.9499999999999993"/>
    <n v="201.00502512562818"/>
    <n v="2000.0000000000002"/>
    <s v="Drive-thru "/>
    <x v="2"/>
    <x v="2"/>
    <x v="2"/>
  </r>
  <r>
    <n v="10520"/>
    <d v="2022-11-21T00:00:00"/>
    <x v="3"/>
    <n v="12.99"/>
    <n v="492.68668206312549"/>
    <n v="6400"/>
    <s v="Drive-thru "/>
    <x v="2"/>
    <x v="4"/>
    <x v="4"/>
  </r>
  <r>
    <n v="10521"/>
    <d v="2022-11-21T00:00:00"/>
    <x v="4"/>
    <n v="9.9499999999999993"/>
    <n v="201.00502512562818"/>
    <n v="2000.0000000000002"/>
    <s v="Drive-thru "/>
    <x v="2"/>
    <x v="4"/>
    <x v="4"/>
  </r>
  <r>
    <n v="10522"/>
    <d v="2022-11-21T00:00:00"/>
    <x v="0"/>
    <n v="3.49"/>
    <n v="687.67908309455584"/>
    <n v="2400"/>
    <s v="Drive-thru "/>
    <x v="2"/>
    <x v="4"/>
    <x v="4"/>
  </r>
  <r>
    <n v="10523"/>
    <d v="2022-11-21T00:00:00"/>
    <x v="1"/>
    <n v="2.95"/>
    <n v="745.7627118644067"/>
    <n v="2200"/>
    <s v="Drive-thru "/>
    <x v="2"/>
    <x v="4"/>
    <x v="4"/>
  </r>
  <r>
    <n v="10524"/>
    <d v="2022-11-21T00:00:00"/>
    <x v="2"/>
    <n v="4.99"/>
    <n v="200.40080160320639"/>
    <n v="999.99999999999989"/>
    <s v="Drive-thru "/>
    <x v="2"/>
    <x v="4"/>
    <x v="4"/>
  </r>
  <r>
    <n v="10525"/>
    <d v="2022-11-22T00:00:00"/>
    <x v="3"/>
    <n v="12.99"/>
    <n v="461.89376443418013"/>
    <n v="6000"/>
    <s v="Drive-thru "/>
    <x v="2"/>
    <x v="4"/>
    <x v="4"/>
  </r>
  <r>
    <n v="10526"/>
    <d v="2022-11-22T00:00:00"/>
    <x v="4"/>
    <n v="9.9499999999999993"/>
    <n v="201.00502512562818"/>
    <n v="2000.0000000000002"/>
    <s v="Drive-thru "/>
    <x v="2"/>
    <x v="4"/>
    <x v="4"/>
  </r>
  <r>
    <n v="10527"/>
    <d v="2022-11-22T00:00:00"/>
    <x v="0"/>
    <n v="3.49"/>
    <n v="687.67908309455584"/>
    <n v="2400"/>
    <s v="Drive-thru "/>
    <x v="2"/>
    <x v="4"/>
    <x v="4"/>
  </r>
  <r>
    <n v="10528"/>
    <d v="2022-11-22T00:00:00"/>
    <x v="1"/>
    <n v="2.95"/>
    <n v="745.7627118644067"/>
    <n v="2200"/>
    <s v="Drive-thru "/>
    <x v="2"/>
    <x v="4"/>
    <x v="4"/>
  </r>
  <r>
    <n v="10529"/>
    <d v="2022-11-22T00:00:00"/>
    <x v="2"/>
    <n v="4.99"/>
    <n v="200.40080160320639"/>
    <n v="999.99999999999989"/>
    <s v="Drive-thru "/>
    <x v="2"/>
    <x v="4"/>
    <x v="4"/>
  </r>
  <r>
    <n v="10530"/>
    <d v="2022-11-23T00:00:00"/>
    <x v="3"/>
    <n v="12.99"/>
    <n v="477.29022324865281"/>
    <n v="6200"/>
    <s v="Drive-thru "/>
    <x v="2"/>
    <x v="4"/>
    <x v="4"/>
  </r>
  <r>
    <n v="10531"/>
    <d v="2022-11-23T00:00:00"/>
    <x v="4"/>
    <n v="9.9499999999999993"/>
    <n v="201.00502512562818"/>
    <n v="2000.0000000000002"/>
    <s v="Drive-thru "/>
    <x v="2"/>
    <x v="4"/>
    <x v="4"/>
  </r>
  <r>
    <n v="10532"/>
    <d v="2022-11-23T00:00:00"/>
    <x v="0"/>
    <n v="3.49"/>
    <n v="687.67908309455584"/>
    <n v="2400"/>
    <s v="Drive-thru "/>
    <x v="2"/>
    <x v="2"/>
    <x v="2"/>
  </r>
  <r>
    <n v="10533"/>
    <d v="2022-11-23T00:00:00"/>
    <x v="1"/>
    <n v="2.95"/>
    <n v="745.7627118644067"/>
    <n v="2200"/>
    <s v="Drive-thru "/>
    <x v="2"/>
    <x v="2"/>
    <x v="2"/>
  </r>
  <r>
    <n v="10534"/>
    <d v="2022-11-23T00:00:00"/>
    <x v="2"/>
    <n v="4.99"/>
    <n v="200.40080160320639"/>
    <n v="999.99999999999989"/>
    <s v="Drive-thru "/>
    <x v="2"/>
    <x v="1"/>
    <x v="1"/>
  </r>
  <r>
    <n v="10535"/>
    <d v="2022-11-24T00:00:00"/>
    <x v="3"/>
    <n v="12.99"/>
    <n v="477.29022324865281"/>
    <n v="6200"/>
    <s v="Drive-thru "/>
    <x v="1"/>
    <x v="1"/>
    <x v="1"/>
  </r>
  <r>
    <n v="10536"/>
    <d v="2022-11-24T00:00:00"/>
    <x v="4"/>
    <n v="9.9499999999999993"/>
    <n v="201.00502512562818"/>
    <n v="2000.0000000000002"/>
    <s v="Drive-thru "/>
    <x v="1"/>
    <x v="1"/>
    <x v="1"/>
  </r>
  <r>
    <n v="10537"/>
    <d v="2022-11-24T00:00:00"/>
    <x v="0"/>
    <n v="3.49"/>
    <n v="630.3724928366762"/>
    <n v="2200"/>
    <s v="Drive-thru "/>
    <x v="1"/>
    <x v="1"/>
    <x v="1"/>
  </r>
  <r>
    <n v="10538"/>
    <d v="2022-11-24T00:00:00"/>
    <x v="1"/>
    <n v="2.95"/>
    <n v="745.7627118644067"/>
    <n v="2200"/>
    <s v="Drive-thru "/>
    <x v="1"/>
    <x v="1"/>
    <x v="1"/>
  </r>
  <r>
    <n v="10539"/>
    <d v="2022-11-24T00:00:00"/>
    <x v="2"/>
    <n v="4.99"/>
    <n v="200.40080160320639"/>
    <n v="999.99999999999989"/>
    <s v="Drive-thru "/>
    <x v="1"/>
    <x v="1"/>
    <x v="1"/>
  </r>
  <r>
    <n v="10540"/>
    <d v="2022-11-25T00:00:00"/>
    <x v="3"/>
    <n v="12.99"/>
    <n v="461.89376443418013"/>
    <n v="6000"/>
    <s v="Drive-thru "/>
    <x v="1"/>
    <x v="1"/>
    <x v="1"/>
  </r>
  <r>
    <n v="10541"/>
    <d v="2022-11-25T00:00:00"/>
    <x v="4"/>
    <n v="9.9499999999999993"/>
    <n v="201.00502512562818"/>
    <n v="2000.0000000000002"/>
    <s v="Drive-thru "/>
    <x v="1"/>
    <x v="0"/>
    <x v="0"/>
  </r>
  <r>
    <n v="10542"/>
    <d v="2022-11-25T00:00:00"/>
    <x v="0"/>
    <n v="3.49"/>
    <n v="630.3724928366762"/>
    <n v="2200"/>
    <s v="Drive-thru "/>
    <x v="1"/>
    <x v="0"/>
    <x v="0"/>
  </r>
  <r>
    <n v="10543"/>
    <d v="2022-11-25T00:00:00"/>
    <x v="1"/>
    <n v="2.95"/>
    <n v="745.7627118644067"/>
    <n v="2200"/>
    <s v="Drive-thru "/>
    <x v="1"/>
    <x v="0"/>
    <x v="0"/>
  </r>
  <r>
    <n v="10544"/>
    <d v="2022-11-25T00:00:00"/>
    <x v="2"/>
    <n v="4.99"/>
    <n v="200.40080160320639"/>
    <n v="999.99999999999989"/>
    <s v="Drive-thru "/>
    <x v="1"/>
    <x v="0"/>
    <x v="0"/>
  </r>
  <r>
    <n v="10545"/>
    <d v="2022-11-26T00:00:00"/>
    <x v="3"/>
    <n v="12.99"/>
    <n v="446.49730561970739"/>
    <n v="5799.9999999999991"/>
    <s v="Drive-thru "/>
    <x v="1"/>
    <x v="0"/>
    <x v="0"/>
  </r>
  <r>
    <n v="10546"/>
    <d v="2022-11-26T00:00:00"/>
    <x v="4"/>
    <n v="9.9499999999999993"/>
    <n v="201.00502512562818"/>
    <n v="2000.0000000000002"/>
    <s v="Drive-thru "/>
    <x v="1"/>
    <x v="0"/>
    <x v="0"/>
  </r>
  <r>
    <n v="10547"/>
    <d v="2022-11-26T00:00:00"/>
    <x v="0"/>
    <n v="3.49"/>
    <n v="630.3724928366762"/>
    <n v="2200"/>
    <s v="Drive-thru "/>
    <x v="1"/>
    <x v="0"/>
    <x v="0"/>
  </r>
  <r>
    <n v="10548"/>
    <d v="2022-11-26T00:00:00"/>
    <x v="1"/>
    <n v="2.95"/>
    <n v="745.7627118644067"/>
    <n v="2200"/>
    <s v="Drive-thru "/>
    <x v="1"/>
    <x v="0"/>
    <x v="0"/>
  </r>
  <r>
    <n v="10549"/>
    <d v="2022-11-26T00:00:00"/>
    <x v="2"/>
    <n v="4.99"/>
    <n v="200.40080160320639"/>
    <n v="999.99999999999989"/>
    <s v="Drive-thru "/>
    <x v="1"/>
    <x v="0"/>
    <x v="0"/>
  </r>
  <r>
    <n v="10550"/>
    <d v="2022-11-27T00:00:00"/>
    <x v="3"/>
    <n v="12.99"/>
    <n v="461.89376443418013"/>
    <n v="6000"/>
    <s v="Drive-thru "/>
    <x v="1"/>
    <x v="0"/>
    <x v="0"/>
  </r>
  <r>
    <n v="10551"/>
    <d v="2022-11-27T00:00:00"/>
    <x v="4"/>
    <n v="9.9499999999999993"/>
    <n v="201.00502512562818"/>
    <n v="2000.0000000000002"/>
    <s v="Drive-thru "/>
    <x v="1"/>
    <x v="0"/>
    <x v="0"/>
  </r>
  <r>
    <n v="10552"/>
    <d v="2022-11-27T00:00:00"/>
    <x v="0"/>
    <n v="3.49"/>
    <n v="630.3724928366762"/>
    <n v="2200"/>
    <s v="Online "/>
    <x v="1"/>
    <x v="0"/>
    <x v="0"/>
  </r>
  <r>
    <n v="10553"/>
    <d v="2022-11-27T00:00:00"/>
    <x v="1"/>
    <n v="2.95"/>
    <n v="745.7627118644067"/>
    <n v="2200"/>
    <s v="Online "/>
    <x v="1"/>
    <x v="0"/>
    <x v="0"/>
  </r>
  <r>
    <n v="10554"/>
    <d v="2022-11-27T00:00:00"/>
    <x v="2"/>
    <n v="4.99"/>
    <n v="200.40080160320639"/>
    <n v="999.99999999999989"/>
    <s v="Online "/>
    <x v="1"/>
    <x v="0"/>
    <x v="0"/>
  </r>
  <r>
    <n v="10555"/>
    <d v="2022-11-28T00:00:00"/>
    <x v="3"/>
    <n v="12.99"/>
    <n v="477.29022324865281"/>
    <n v="6200"/>
    <s v="Online "/>
    <x v="1"/>
    <x v="0"/>
    <x v="0"/>
  </r>
  <r>
    <n v="10556"/>
    <d v="2022-11-28T00:00:00"/>
    <x v="4"/>
    <n v="9.9499999999999993"/>
    <n v="201.00502512562818"/>
    <n v="2000.0000000000002"/>
    <s v="Online "/>
    <x v="1"/>
    <x v="0"/>
    <x v="0"/>
  </r>
  <r>
    <n v="10557"/>
    <d v="2022-11-28T00:00:00"/>
    <x v="0"/>
    <n v="3.49"/>
    <n v="630.3724928366762"/>
    <n v="2200"/>
    <s v="Online "/>
    <x v="1"/>
    <x v="0"/>
    <x v="0"/>
  </r>
  <r>
    <n v="10558"/>
    <d v="2022-11-28T00:00:00"/>
    <x v="1"/>
    <n v="2.95"/>
    <n v="677.96610169491521"/>
    <n v="2000"/>
    <s v="Online "/>
    <x v="1"/>
    <x v="0"/>
    <x v="0"/>
  </r>
  <r>
    <n v="10559"/>
    <d v="2022-11-28T00:00:00"/>
    <x v="2"/>
    <n v="4.99"/>
    <n v="200.40080160320639"/>
    <n v="999.99999999999989"/>
    <s v="Online "/>
    <x v="1"/>
    <x v="0"/>
    <x v="0"/>
  </r>
  <r>
    <n v="10560"/>
    <d v="2022-11-29T00:00:00"/>
    <x v="3"/>
    <n v="12.99"/>
    <n v="477.29022324865281"/>
    <n v="6200"/>
    <s v="Online "/>
    <x v="1"/>
    <x v="0"/>
    <x v="0"/>
  </r>
  <r>
    <n v="10561"/>
    <d v="2022-11-29T00:00:00"/>
    <x v="4"/>
    <n v="9.9499999999999993"/>
    <n v="201.00502512562818"/>
    <n v="2000.0000000000002"/>
    <s v="Online "/>
    <x v="1"/>
    <x v="0"/>
    <x v="0"/>
  </r>
  <r>
    <n v="10562"/>
    <d v="2022-11-29T00:00:00"/>
    <x v="0"/>
    <n v="3.49"/>
    <n v="630.3724928366762"/>
    <n v="2200"/>
    <s v="Online "/>
    <x v="1"/>
    <x v="0"/>
    <x v="0"/>
  </r>
  <r>
    <n v="10563"/>
    <d v="2022-11-29T00:00:00"/>
    <x v="1"/>
    <n v="2.95"/>
    <n v="677.96610169491521"/>
    <n v="2000"/>
    <s v="Online "/>
    <x v="1"/>
    <x v="0"/>
    <x v="0"/>
  </r>
  <r>
    <n v="10564"/>
    <d v="2022-11-29T00:00:00"/>
    <x v="2"/>
    <n v="4.99"/>
    <n v="200.40080160320639"/>
    <n v="999.99999999999989"/>
    <s v="Online "/>
    <x v="1"/>
    <x v="0"/>
    <x v="0"/>
  </r>
  <r>
    <n v="10565"/>
    <d v="2022-11-30T00:00:00"/>
    <x v="3"/>
    <n v="12.99"/>
    <n v="492.68668206312549"/>
    <n v="6400"/>
    <s v="Online "/>
    <x v="1"/>
    <x v="0"/>
    <x v="0"/>
  </r>
  <r>
    <n v="10566"/>
    <d v="2022-11-30T00:00:00"/>
    <x v="4"/>
    <n v="9.9499999999999993"/>
    <n v="201.00502512562818"/>
    <n v="2000.0000000000002"/>
    <s v="Online "/>
    <x v="1"/>
    <x v="0"/>
    <x v="0"/>
  </r>
  <r>
    <n v="10567"/>
    <d v="2022-11-30T00:00:00"/>
    <x v="0"/>
    <n v="3.49"/>
    <n v="630.3724928366762"/>
    <n v="2200"/>
    <s v="Online "/>
    <x v="1"/>
    <x v="0"/>
    <x v="0"/>
  </r>
  <r>
    <n v="10568"/>
    <d v="2022-11-30T00:00:00"/>
    <x v="1"/>
    <n v="2.95"/>
    <n v="677.96610169491521"/>
    <n v="2000"/>
    <s v="Online "/>
    <x v="1"/>
    <x v="0"/>
    <x v="0"/>
  </r>
  <r>
    <n v="10569"/>
    <d v="2022-11-30T00:00:00"/>
    <x v="2"/>
    <n v="4.99"/>
    <n v="200.40080160320639"/>
    <n v="999.99999999999989"/>
    <s v="Online "/>
    <x v="1"/>
    <x v="0"/>
    <x v="0"/>
  </r>
  <r>
    <n v="10570"/>
    <d v="2022-12-01T00:00:00"/>
    <x v="3"/>
    <n v="12.99"/>
    <n v="492.68668206312549"/>
    <n v="6400"/>
    <s v="Online "/>
    <x v="1"/>
    <x v="0"/>
    <x v="0"/>
  </r>
  <r>
    <n v="10571"/>
    <d v="2022-12-01T00:00:00"/>
    <x v="4"/>
    <n v="9.9499999999999993"/>
    <n v="201.00502512562818"/>
    <n v="2000.0000000000002"/>
    <s v="Online "/>
    <x v="1"/>
    <x v="0"/>
    <x v="0"/>
  </r>
  <r>
    <n v="10572"/>
    <d v="2022-12-01T00:00:00"/>
    <x v="0"/>
    <n v="3.49"/>
    <n v="573.06590257879645"/>
    <n v="1999.9999999999998"/>
    <s v="Online "/>
    <x v="1"/>
    <x v="4"/>
    <x v="4"/>
  </r>
  <r>
    <n v="10573"/>
    <d v="2022-12-01T00:00:00"/>
    <x v="1"/>
    <n v="2.95"/>
    <n v="677.96610169491521"/>
    <n v="2000"/>
    <s v="Online "/>
    <x v="1"/>
    <x v="4"/>
    <x v="4"/>
  </r>
  <r>
    <n v="10574"/>
    <d v="2022-12-01T00:00:00"/>
    <x v="2"/>
    <n v="4.99"/>
    <n v="200.40080160320639"/>
    <n v="999.99999999999989"/>
    <s v="Online "/>
    <x v="1"/>
    <x v="4"/>
    <x v="4"/>
  </r>
  <r>
    <n v="10575"/>
    <d v="2022-12-02T00:00:00"/>
    <x v="3"/>
    <n v="12.99"/>
    <n v="523.47959969207079"/>
    <n v="6800"/>
    <s v="Online "/>
    <x v="1"/>
    <x v="4"/>
    <x v="4"/>
  </r>
  <r>
    <n v="10576"/>
    <d v="2022-12-02T00:00:00"/>
    <x v="4"/>
    <n v="9.9499999999999993"/>
    <n v="201.00502512562818"/>
    <n v="2000.0000000000002"/>
    <s v="Online "/>
    <x v="1"/>
    <x v="4"/>
    <x v="4"/>
  </r>
  <r>
    <n v="10577"/>
    <d v="2022-12-02T00:00:00"/>
    <x v="0"/>
    <n v="3.49"/>
    <n v="630.3724928366762"/>
    <n v="2200"/>
    <s v="Online "/>
    <x v="1"/>
    <x v="4"/>
    <x v="4"/>
  </r>
  <r>
    <n v="10578"/>
    <d v="2022-12-02T00:00:00"/>
    <x v="1"/>
    <n v="2.95"/>
    <n v="677.96610169491521"/>
    <n v="2000"/>
    <s v="Online "/>
    <x v="1"/>
    <x v="4"/>
    <x v="4"/>
  </r>
  <r>
    <n v="10579"/>
    <d v="2022-12-02T00:00:00"/>
    <x v="2"/>
    <n v="4.99"/>
    <n v="200.40080160320639"/>
    <n v="999.99999999999989"/>
    <s v="Online "/>
    <x v="1"/>
    <x v="4"/>
    <x v="4"/>
  </r>
  <r>
    <n v="10580"/>
    <d v="2022-12-03T00:00:00"/>
    <x v="3"/>
    <n v="12.99"/>
    <n v="523.47959969207079"/>
    <n v="6800"/>
    <s v="Online "/>
    <x v="1"/>
    <x v="4"/>
    <x v="4"/>
  </r>
  <r>
    <n v="10581"/>
    <d v="2022-12-03T00:00:00"/>
    <x v="4"/>
    <n v="9.9499999999999993"/>
    <n v="201.00502512562818"/>
    <n v="2000.0000000000002"/>
    <s v="Online "/>
    <x v="1"/>
    <x v="4"/>
    <x v="4"/>
  </r>
  <r>
    <n v="10582"/>
    <d v="2022-12-03T00:00:00"/>
    <x v="0"/>
    <n v="3.49"/>
    <n v="630.3724928366762"/>
    <n v="2200"/>
    <s v="Online "/>
    <x v="1"/>
    <x v="0"/>
    <x v="0"/>
  </r>
  <r>
    <n v="10583"/>
    <d v="2022-12-03T00:00:00"/>
    <x v="1"/>
    <n v="2.95"/>
    <n v="677.96610169491521"/>
    <n v="2000"/>
    <s v="Online "/>
    <x v="1"/>
    <x v="0"/>
    <x v="0"/>
  </r>
  <r>
    <n v="10584"/>
    <d v="2022-12-03T00:00:00"/>
    <x v="2"/>
    <n v="4.99"/>
    <n v="200.40080160320639"/>
    <n v="999.99999999999989"/>
    <s v="Online "/>
    <x v="1"/>
    <x v="0"/>
    <x v="0"/>
  </r>
  <r>
    <n v="10585"/>
    <d v="2022-12-04T00:00:00"/>
    <x v="3"/>
    <n v="12.99"/>
    <n v="538.87605850654347"/>
    <n v="7000"/>
    <s v="Online "/>
    <x v="1"/>
    <x v="0"/>
    <x v="0"/>
  </r>
  <r>
    <n v="10586"/>
    <d v="2022-12-04T00:00:00"/>
    <x v="4"/>
    <n v="9.9499999999999993"/>
    <n v="201.00502512562818"/>
    <n v="2000.0000000000002"/>
    <s v="Online "/>
    <x v="1"/>
    <x v="0"/>
    <x v="0"/>
  </r>
  <r>
    <n v="10590"/>
    <d v="2022-12-05T00:00:00"/>
    <x v="3"/>
    <n v="12.99"/>
    <n v="554.27251732101615"/>
    <n v="7200"/>
    <s v="Online "/>
    <x v="1"/>
    <x v="0"/>
    <x v="0"/>
  </r>
  <r>
    <n v="10591"/>
    <d v="2022-12-05T00:00:00"/>
    <x v="4"/>
    <n v="9.9499999999999993"/>
    <n v="201.00502512562818"/>
    <n v="2000.0000000000002"/>
    <s v="Online "/>
    <x v="1"/>
    <x v="0"/>
    <x v="0"/>
  </r>
  <r>
    <n v="10592"/>
    <d v="2022-12-05T00:00:00"/>
    <x v="0"/>
    <n v="3.49"/>
    <n v="573.06590257879645"/>
    <n v="1999.9999999999998"/>
    <s v="Online "/>
    <x v="1"/>
    <x v="0"/>
    <x v="0"/>
  </r>
  <r>
    <n v="10593"/>
    <d v="2022-12-05T00:00:00"/>
    <x v="1"/>
    <n v="2.95"/>
    <n v="677.96610169491521"/>
    <n v="2000"/>
    <s v="Online "/>
    <x v="1"/>
    <x v="0"/>
    <x v="0"/>
  </r>
  <r>
    <n v="10594"/>
    <d v="2022-12-05T00:00:00"/>
    <x v="2"/>
    <n v="4.99"/>
    <n v="200.40080160320639"/>
    <n v="999.99999999999989"/>
    <s v="Online "/>
    <x v="1"/>
    <x v="0"/>
    <x v="0"/>
  </r>
  <r>
    <n v="10595"/>
    <d v="2022-12-06T00:00:00"/>
    <x v="3"/>
    <n v="12.99"/>
    <n v="538.87605850654347"/>
    <n v="7000"/>
    <s v="Online "/>
    <x v="1"/>
    <x v="0"/>
    <x v="0"/>
  </r>
  <r>
    <n v="10596"/>
    <d v="2022-12-06T00:00:00"/>
    <x v="4"/>
    <n v="9.9499999999999993"/>
    <n v="201.00502512562818"/>
    <n v="2000.0000000000002"/>
    <s v="Online "/>
    <x v="1"/>
    <x v="0"/>
    <x v="0"/>
  </r>
  <r>
    <n v="10597"/>
    <d v="2022-12-06T00:00:00"/>
    <x v="0"/>
    <n v="3.49"/>
    <n v="573.06590257879645"/>
    <n v="1999.9999999999998"/>
    <s v="Online "/>
    <x v="1"/>
    <x v="0"/>
    <x v="0"/>
  </r>
  <r>
    <n v="10598"/>
    <d v="2022-12-06T00:00:00"/>
    <x v="1"/>
    <n v="2.95"/>
    <n v="677.96610169491521"/>
    <n v="2000"/>
    <s v="Online "/>
    <x v="1"/>
    <x v="0"/>
    <x v="0"/>
  </r>
  <r>
    <n v="10599"/>
    <d v="2022-12-06T00:00:00"/>
    <x v="2"/>
    <n v="4.99"/>
    <n v="200.40080160320639"/>
    <n v="999.99999999999989"/>
    <s v="Online "/>
    <x v="1"/>
    <x v="0"/>
    <x v="0"/>
  </r>
  <r>
    <n v="10600"/>
    <d v="2022-12-07T00:00:00"/>
    <x v="3"/>
    <n v="12.99"/>
    <n v="523.47959969207079"/>
    <n v="6800"/>
    <s v="Online "/>
    <x v="1"/>
    <x v="0"/>
    <x v="0"/>
  </r>
  <r>
    <n v="10601"/>
    <d v="2022-12-07T00:00:00"/>
    <x v="4"/>
    <n v="9.9499999999999993"/>
    <n v="201.00502512562818"/>
    <n v="2000.0000000000002"/>
    <s v="Online "/>
    <x v="1"/>
    <x v="0"/>
    <x v="0"/>
  </r>
  <r>
    <n v="10602"/>
    <d v="2022-12-07T00:00:00"/>
    <x v="0"/>
    <n v="3.49"/>
    <n v="630.3724928366762"/>
    <n v="2200"/>
    <s v="Online "/>
    <x v="2"/>
    <x v="0"/>
    <x v="0"/>
  </r>
  <r>
    <n v="10603"/>
    <d v="2022-12-07T00:00:00"/>
    <x v="1"/>
    <n v="2.95"/>
    <n v="677.96610169491521"/>
    <n v="2000"/>
    <s v="Online "/>
    <x v="2"/>
    <x v="0"/>
    <x v="0"/>
  </r>
  <r>
    <n v="10604"/>
    <d v="2022-12-07T00:00:00"/>
    <x v="2"/>
    <n v="4.99"/>
    <n v="200.40080160320639"/>
    <n v="999.99999999999989"/>
    <s v="Online "/>
    <x v="2"/>
    <x v="0"/>
    <x v="0"/>
  </r>
  <r>
    <n v="10605"/>
    <d v="2022-12-08T00:00:00"/>
    <x v="3"/>
    <n v="12.99"/>
    <n v="538.87605850654347"/>
    <n v="7000"/>
    <s v="Online "/>
    <x v="2"/>
    <x v="0"/>
    <x v="0"/>
  </r>
  <r>
    <n v="10606"/>
    <d v="2022-12-08T00:00:00"/>
    <x v="4"/>
    <n v="9.9499999999999993"/>
    <n v="201.00502512562818"/>
    <n v="2000.0000000000002"/>
    <s v="Online "/>
    <x v="2"/>
    <x v="0"/>
    <x v="0"/>
  </r>
  <r>
    <n v="10607"/>
    <d v="2022-12-08T00:00:00"/>
    <x v="0"/>
    <n v="3.49"/>
    <n v="630.3724928366762"/>
    <n v="2200"/>
    <s v="Online "/>
    <x v="2"/>
    <x v="0"/>
    <x v="0"/>
  </r>
  <r>
    <n v="10608"/>
    <d v="2022-12-08T00:00:00"/>
    <x v="1"/>
    <n v="2.95"/>
    <n v="677.96610169491521"/>
    <n v="2000"/>
    <s v="Online "/>
    <x v="0"/>
    <x v="0"/>
    <x v="0"/>
  </r>
  <r>
    <n v="10609"/>
    <d v="2022-12-08T00:00:00"/>
    <x v="2"/>
    <n v="4.99"/>
    <n v="200.40080160320639"/>
    <n v="999.99999999999989"/>
    <s v="Online "/>
    <x v="0"/>
    <x v="0"/>
    <x v="0"/>
  </r>
  <r>
    <n v="10610"/>
    <d v="2022-12-09T00:00:00"/>
    <x v="3"/>
    <n v="12.99"/>
    <n v="569.66897613548883"/>
    <n v="7400"/>
    <s v="Online "/>
    <x v="0"/>
    <x v="0"/>
    <x v="0"/>
  </r>
  <r>
    <n v="10611"/>
    <d v="2022-12-09T00:00:00"/>
    <x v="4"/>
    <n v="9.9499999999999993"/>
    <n v="201.00502512562818"/>
    <n v="2000.0000000000002"/>
    <s v="Online "/>
    <x v="0"/>
    <x v="0"/>
    <x v="0"/>
  </r>
  <r>
    <n v="10612"/>
    <d v="2022-12-09T00:00:00"/>
    <x v="0"/>
    <n v="3.49"/>
    <n v="630.3724928366762"/>
    <n v="2200"/>
    <s v="Online "/>
    <x v="0"/>
    <x v="0"/>
    <x v="0"/>
  </r>
  <r>
    <n v="10613"/>
    <d v="2022-12-09T00:00:00"/>
    <x v="1"/>
    <n v="2.95"/>
    <n v="677.96610169491521"/>
    <n v="2000"/>
    <s v="Online "/>
    <x v="0"/>
    <x v="0"/>
    <x v="0"/>
  </r>
  <r>
    <n v="10614"/>
    <d v="2022-12-09T00:00:00"/>
    <x v="2"/>
    <n v="4.99"/>
    <n v="200.40080160320639"/>
    <n v="999.99999999999989"/>
    <s v="Online "/>
    <x v="0"/>
    <x v="0"/>
    <x v="0"/>
  </r>
  <r>
    <n v="10615"/>
    <d v="2022-12-10T00:00:00"/>
    <x v="3"/>
    <n v="12.99"/>
    <n v="569.66897613548883"/>
    <n v="7400"/>
    <s v="Online "/>
    <x v="0"/>
    <x v="0"/>
    <x v="0"/>
  </r>
  <r>
    <n v="10616"/>
    <d v="2022-12-10T00:00:00"/>
    <x v="4"/>
    <n v="9.9499999999999993"/>
    <n v="201.00502512562818"/>
    <n v="2000.0000000000002"/>
    <s v="Online "/>
    <x v="0"/>
    <x v="0"/>
    <x v="0"/>
  </r>
  <r>
    <n v="10617"/>
    <d v="2022-12-10T00:00:00"/>
    <x v="0"/>
    <n v="3.49"/>
    <n v="630.3724928366762"/>
    <n v="2200"/>
    <s v="Online "/>
    <x v="0"/>
    <x v="0"/>
    <x v="0"/>
  </r>
  <r>
    <n v="10618"/>
    <d v="2022-12-10T00:00:00"/>
    <x v="1"/>
    <n v="2.95"/>
    <n v="677.96610169491521"/>
    <n v="2000"/>
    <s v="Online "/>
    <x v="0"/>
    <x v="0"/>
    <x v="0"/>
  </r>
  <r>
    <n v="10619"/>
    <d v="2022-12-10T00:00:00"/>
    <x v="2"/>
    <n v="4.99"/>
    <n v="200.40080160320639"/>
    <n v="999.99999999999989"/>
    <s v="Online "/>
    <x v="0"/>
    <x v="0"/>
    <x v="0"/>
  </r>
  <r>
    <n v="10620"/>
    <d v="2022-12-11T00:00:00"/>
    <x v="3"/>
    <n v="12.99"/>
    <n v="585.06543494996151"/>
    <n v="7600"/>
    <s v="Online "/>
    <x v="0"/>
    <x v="0"/>
    <x v="0"/>
  </r>
  <r>
    <n v="10621"/>
    <d v="2022-12-11T00:00:00"/>
    <x v="4"/>
    <n v="9.9499999999999993"/>
    <n v="201.00502512562818"/>
    <n v="2000.0000000000002"/>
    <s v="Online "/>
    <x v="0"/>
    <x v="0"/>
    <x v="0"/>
  </r>
  <r>
    <n v="10622"/>
    <d v="2022-12-11T00:00:00"/>
    <x v="0"/>
    <n v="3.49"/>
    <n v="630.3724928366762"/>
    <n v="2200"/>
    <s v="Online "/>
    <x v="0"/>
    <x v="0"/>
    <x v="0"/>
  </r>
  <r>
    <n v="10623"/>
    <d v="2022-12-11T00:00:00"/>
    <x v="1"/>
    <n v="2.95"/>
    <n v="745.7627118644067"/>
    <n v="2200"/>
    <s v="Online "/>
    <x v="0"/>
    <x v="0"/>
    <x v="0"/>
  </r>
  <r>
    <n v="10624"/>
    <d v="2022-12-11T00:00:00"/>
    <x v="2"/>
    <n v="4.99"/>
    <n v="200.40080160320639"/>
    <n v="999.99999999999989"/>
    <s v="Online "/>
    <x v="0"/>
    <x v="0"/>
    <x v="0"/>
  </r>
  <r>
    <n v="10625"/>
    <d v="2022-12-12T00:00:00"/>
    <x v="3"/>
    <n v="12.99"/>
    <n v="569.66897613548883"/>
    <n v="7400"/>
    <s v="Online "/>
    <x v="0"/>
    <x v="0"/>
    <x v="0"/>
  </r>
  <r>
    <n v="10626"/>
    <d v="2022-12-12T00:00:00"/>
    <x v="4"/>
    <n v="9.9499999999999993"/>
    <n v="201.00502512562818"/>
    <n v="2000.0000000000002"/>
    <s v="Online "/>
    <x v="0"/>
    <x v="0"/>
    <x v="0"/>
  </r>
  <r>
    <n v="10627"/>
    <d v="2022-12-12T00:00:00"/>
    <x v="0"/>
    <n v="3.49"/>
    <n v="630.3724928366762"/>
    <n v="2200"/>
    <s v="Online "/>
    <x v="0"/>
    <x v="0"/>
    <x v="0"/>
  </r>
  <r>
    <n v="10628"/>
    <d v="2022-12-12T00:00:00"/>
    <x v="1"/>
    <n v="2.95"/>
    <n v="677.96610169491521"/>
    <n v="2000"/>
    <s v="Online "/>
    <x v="0"/>
    <x v="2"/>
    <x v="2"/>
  </r>
  <r>
    <n v="10629"/>
    <d v="2022-12-12T00:00:00"/>
    <x v="2"/>
    <n v="4.99"/>
    <n v="200.40080160320639"/>
    <n v="999.99999999999989"/>
    <s v="Online "/>
    <x v="0"/>
    <x v="2"/>
    <x v="2"/>
  </r>
  <r>
    <n v="10630"/>
    <d v="2022-12-13T00:00:00"/>
    <x v="3"/>
    <n v="12.99"/>
    <n v="569.66897613548883"/>
    <n v="7400"/>
    <s v="Online "/>
    <x v="2"/>
    <x v="2"/>
    <x v="2"/>
  </r>
  <r>
    <n v="10631"/>
    <d v="2022-12-13T00:00:00"/>
    <x v="4"/>
    <n v="9.9499999999999993"/>
    <n v="201.00502512562818"/>
    <n v="2000.0000000000002"/>
    <s v="Online "/>
    <x v="0"/>
    <x v="2"/>
    <x v="2"/>
  </r>
  <r>
    <n v="10632"/>
    <d v="2022-12-13T00:00:00"/>
    <x v="0"/>
    <n v="3.49"/>
    <n v="630.3724928366762"/>
    <n v="2200"/>
    <s v="Online "/>
    <x v="0"/>
    <x v="2"/>
    <x v="2"/>
  </r>
  <r>
    <n v="10633"/>
    <d v="2022-12-13T00:00:00"/>
    <x v="1"/>
    <n v="2.95"/>
    <n v="677.96610169491521"/>
    <n v="2000"/>
    <s v="Online "/>
    <x v="0"/>
    <x v="2"/>
    <x v="2"/>
  </r>
  <r>
    <n v="10634"/>
    <d v="2022-12-13T00:00:00"/>
    <x v="2"/>
    <n v="4.99"/>
    <n v="200.40080160320639"/>
    <n v="999.99999999999989"/>
    <s v="Online "/>
    <x v="0"/>
    <x v="2"/>
    <x v="2"/>
  </r>
  <r>
    <n v="10635"/>
    <d v="2022-12-14T00:00:00"/>
    <x v="3"/>
    <n v="12.99"/>
    <n v="554.27251732101615"/>
    <n v="7200"/>
    <s v="Online "/>
    <x v="0"/>
    <x v="2"/>
    <x v="2"/>
  </r>
  <r>
    <n v="10636"/>
    <d v="2022-12-14T00:00:00"/>
    <x v="4"/>
    <n v="9.9499999999999993"/>
    <n v="221.10552763819098"/>
    <n v="2200"/>
    <s v="Online "/>
    <x v="0"/>
    <x v="2"/>
    <x v="2"/>
  </r>
  <r>
    <n v="10637"/>
    <d v="2022-12-14T00:00:00"/>
    <x v="0"/>
    <n v="3.49"/>
    <n v="630.3724928366762"/>
    <n v="2200"/>
    <s v="Online "/>
    <x v="0"/>
    <x v="2"/>
    <x v="2"/>
  </r>
  <r>
    <n v="10638"/>
    <d v="2022-12-14T00:00:00"/>
    <x v="1"/>
    <n v="2.95"/>
    <n v="677.96610169491521"/>
    <n v="2000"/>
    <s v="Online "/>
    <x v="0"/>
    <x v="2"/>
    <x v="2"/>
  </r>
  <r>
    <n v="10639"/>
    <d v="2022-12-14T00:00:00"/>
    <x v="2"/>
    <n v="4.99"/>
    <n v="200.40080160320639"/>
    <n v="999.99999999999989"/>
    <s v="Online "/>
    <x v="0"/>
    <x v="2"/>
    <x v="2"/>
  </r>
  <r>
    <n v="10640"/>
    <d v="2022-12-15T00:00:00"/>
    <x v="3"/>
    <n v="12.99"/>
    <n v="538.87605850654347"/>
    <n v="7000"/>
    <s v="Online "/>
    <x v="0"/>
    <x v="2"/>
    <x v="2"/>
  </r>
  <r>
    <n v="10641"/>
    <d v="2022-12-15T00:00:00"/>
    <x v="4"/>
    <n v="9.9499999999999993"/>
    <n v="221.10552763819098"/>
    <n v="2200"/>
    <s v="Online "/>
    <x v="0"/>
    <x v="2"/>
    <x v="2"/>
  </r>
  <r>
    <n v="10642"/>
    <d v="2022-12-15T00:00:00"/>
    <x v="0"/>
    <n v="3.49"/>
    <n v="630.3724928366762"/>
    <n v="2200"/>
    <s v="Online "/>
    <x v="2"/>
    <x v="2"/>
    <x v="2"/>
  </r>
  <r>
    <n v="10643"/>
    <d v="2022-12-15T00:00:00"/>
    <x v="1"/>
    <n v="2.95"/>
    <n v="677.96610169491521"/>
    <n v="2000"/>
    <s v="Online "/>
    <x v="2"/>
    <x v="2"/>
    <x v="2"/>
  </r>
  <r>
    <n v="10644"/>
    <d v="2022-12-15T00:00:00"/>
    <x v="2"/>
    <n v="4.99"/>
    <n v="200.40080160320639"/>
    <n v="999.99999999999989"/>
    <s v="Online "/>
    <x v="2"/>
    <x v="2"/>
    <x v="2"/>
  </r>
  <r>
    <n v="10645"/>
    <d v="2022-12-16T00:00:00"/>
    <x v="3"/>
    <n v="12.99"/>
    <n v="569.66897613548883"/>
    <n v="7400"/>
    <s v="Online "/>
    <x v="2"/>
    <x v="2"/>
    <x v="2"/>
  </r>
  <r>
    <n v="10646"/>
    <d v="2022-12-16T00:00:00"/>
    <x v="4"/>
    <n v="9.9499999999999993"/>
    <n v="221.10552763819098"/>
    <n v="2200"/>
    <s v="Online "/>
    <x v="2"/>
    <x v="2"/>
    <x v="2"/>
  </r>
  <r>
    <n v="10647"/>
    <d v="2022-12-16T00:00:00"/>
    <x v="0"/>
    <n v="3.49"/>
    <n v="630.3724928366762"/>
    <n v="2200"/>
    <s v="Online "/>
    <x v="0"/>
    <x v="2"/>
    <x v="2"/>
  </r>
  <r>
    <n v="10648"/>
    <d v="2022-12-16T00:00:00"/>
    <x v="1"/>
    <n v="2.95"/>
    <n v="745.7627118644067"/>
    <n v="2200"/>
    <s v="Online "/>
    <x v="0"/>
    <x v="2"/>
    <x v="2"/>
  </r>
  <r>
    <n v="10649"/>
    <d v="2022-12-16T00:00:00"/>
    <x v="2"/>
    <n v="4.99"/>
    <n v="200.40080160320639"/>
    <n v="999.99999999999989"/>
    <s v="Online "/>
    <x v="0"/>
    <x v="2"/>
    <x v="2"/>
  </r>
  <r>
    <n v="10650"/>
    <d v="2022-12-17T00:00:00"/>
    <x v="3"/>
    <n v="12.99"/>
    <n v="585.06543494996151"/>
    <n v="7600"/>
    <s v="Online "/>
    <x v="0"/>
    <x v="2"/>
    <x v="2"/>
  </r>
  <r>
    <n v="10651"/>
    <d v="2022-12-17T00:00:00"/>
    <x v="4"/>
    <n v="9.9499999999999993"/>
    <n v="221.10552763819098"/>
    <n v="2200"/>
    <s v="Online "/>
    <x v="0"/>
    <x v="2"/>
    <x v="2"/>
  </r>
  <r>
    <n v="10652"/>
    <d v="2022-12-17T00:00:00"/>
    <x v="0"/>
    <n v="3.49"/>
    <n v="687.67908309455584"/>
    <n v="2400"/>
    <s v="Online "/>
    <x v="0"/>
    <x v="2"/>
    <x v="2"/>
  </r>
  <r>
    <n v="10653"/>
    <d v="2022-12-17T00:00:00"/>
    <x v="1"/>
    <n v="2.95"/>
    <n v="745.7627118644067"/>
    <n v="2200"/>
    <s v="Online "/>
    <x v="0"/>
    <x v="2"/>
    <x v="2"/>
  </r>
  <r>
    <n v="10654"/>
    <d v="2022-12-17T00:00:00"/>
    <x v="2"/>
    <n v="4.99"/>
    <n v="200.40080160320639"/>
    <n v="999.99999999999989"/>
    <s v="Online "/>
    <x v="0"/>
    <x v="2"/>
    <x v="2"/>
  </r>
  <r>
    <n v="10655"/>
    <d v="2022-12-18T00:00:00"/>
    <x v="3"/>
    <n v="12.99"/>
    <n v="600.46189376443419"/>
    <n v="7800"/>
    <s v="Online "/>
    <x v="0"/>
    <x v="2"/>
    <x v="2"/>
  </r>
  <r>
    <n v="10656"/>
    <d v="2022-12-18T00:00:00"/>
    <x v="4"/>
    <n v="9.9499999999999993"/>
    <n v="221.10552763819098"/>
    <n v="2200"/>
    <s v="Online "/>
    <x v="0"/>
    <x v="2"/>
    <x v="2"/>
  </r>
  <r>
    <n v="10657"/>
    <d v="2022-12-18T00:00:00"/>
    <x v="0"/>
    <n v="3.49"/>
    <n v="687.67908309455584"/>
    <n v="2400"/>
    <s v="Online "/>
    <x v="0"/>
    <x v="2"/>
    <x v="2"/>
  </r>
  <r>
    <n v="10658"/>
    <d v="2022-12-18T00:00:00"/>
    <x v="1"/>
    <n v="2.95"/>
    <n v="745.7627118644067"/>
    <n v="2200"/>
    <s v="Online "/>
    <x v="2"/>
    <x v="2"/>
    <x v="2"/>
  </r>
  <r>
    <n v="10659"/>
    <d v="2022-12-18T00:00:00"/>
    <x v="2"/>
    <n v="4.99"/>
    <n v="200.40080160320639"/>
    <n v="999.99999999999989"/>
    <s v="Online "/>
    <x v="2"/>
    <x v="2"/>
    <x v="2"/>
  </r>
  <r>
    <n v="10660"/>
    <d v="2022-12-19T00:00:00"/>
    <x v="3"/>
    <n v="12.99"/>
    <n v="631.25481139337955"/>
    <n v="8200"/>
    <s v="In-store "/>
    <x v="2"/>
    <x v="2"/>
    <x v="2"/>
  </r>
  <r>
    <n v="10661"/>
    <d v="2022-12-19T00:00:00"/>
    <x v="4"/>
    <n v="9.9499999999999993"/>
    <n v="221.10552763819098"/>
    <n v="2200"/>
    <s v="In-store "/>
    <x v="2"/>
    <x v="2"/>
    <x v="2"/>
  </r>
  <r>
    <n v="10662"/>
    <d v="2022-12-19T00:00:00"/>
    <x v="0"/>
    <n v="3.49"/>
    <n v="630.3724928366762"/>
    <n v="2200"/>
    <s v="In-store "/>
    <x v="2"/>
    <x v="2"/>
    <x v="2"/>
  </r>
  <r>
    <n v="10663"/>
    <d v="2022-12-19T00:00:00"/>
    <x v="1"/>
    <n v="2.95"/>
    <n v="745.7627118644067"/>
    <n v="2200"/>
    <s v="In-store "/>
    <x v="2"/>
    <x v="2"/>
    <x v="2"/>
  </r>
  <r>
    <n v="10664"/>
    <d v="2022-12-19T00:00:00"/>
    <x v="2"/>
    <n v="4.99"/>
    <n v="200.40080160320639"/>
    <n v="999.99999999999989"/>
    <s v="In-store "/>
    <x v="2"/>
    <x v="2"/>
    <x v="2"/>
  </r>
  <r>
    <n v="10665"/>
    <d v="2022-12-20T00:00:00"/>
    <x v="3"/>
    <n v="12.99"/>
    <n v="646.65127020785224"/>
    <n v="8400"/>
    <s v="In-store "/>
    <x v="2"/>
    <x v="2"/>
    <x v="2"/>
  </r>
  <r>
    <n v="10666"/>
    <d v="2022-12-20T00:00:00"/>
    <x v="4"/>
    <n v="9.9499999999999993"/>
    <n v="221.10552763819098"/>
    <n v="2200"/>
    <s v="In-store "/>
    <x v="2"/>
    <x v="2"/>
    <x v="2"/>
  </r>
  <r>
    <n v="10667"/>
    <d v="2022-12-20T00:00:00"/>
    <x v="0"/>
    <n v="3.49"/>
    <n v="630.3724928366762"/>
    <n v="2200"/>
    <s v="In-store "/>
    <x v="2"/>
    <x v="2"/>
    <x v="2"/>
  </r>
  <r>
    <n v="10668"/>
    <d v="2022-12-20T00:00:00"/>
    <x v="1"/>
    <n v="2.95"/>
    <n v="745.7627118644067"/>
    <n v="2200"/>
    <s v="In-store "/>
    <x v="2"/>
    <x v="2"/>
    <x v="2"/>
  </r>
  <r>
    <n v="10669"/>
    <d v="2022-12-20T00:00:00"/>
    <x v="2"/>
    <n v="4.99"/>
    <n v="200.40080160320639"/>
    <n v="999.99999999999989"/>
    <s v="In-store "/>
    <x v="2"/>
    <x v="2"/>
    <x v="2"/>
  </r>
  <r>
    <n v="10670"/>
    <d v="2022-12-21T00:00:00"/>
    <x v="3"/>
    <n v="12.99"/>
    <n v="677.44418783679748"/>
    <n v="8800"/>
    <s v="In-store "/>
    <x v="2"/>
    <x v="2"/>
    <x v="2"/>
  </r>
  <r>
    <n v="10671"/>
    <d v="2022-12-21T00:00:00"/>
    <x v="4"/>
    <n v="9.9499999999999993"/>
    <n v="221.10552763819098"/>
    <n v="2200"/>
    <s v="In-store "/>
    <x v="2"/>
    <x v="2"/>
    <x v="2"/>
  </r>
  <r>
    <n v="10672"/>
    <d v="2022-12-21T00:00:00"/>
    <x v="0"/>
    <n v="3.49"/>
    <n v="630.3724928366762"/>
    <n v="2200"/>
    <s v="In-store "/>
    <x v="2"/>
    <x v="2"/>
    <x v="2"/>
  </r>
  <r>
    <n v="10673"/>
    <d v="2022-12-21T00:00:00"/>
    <x v="1"/>
    <n v="2.95"/>
    <n v="745.7627118644067"/>
    <n v="2200"/>
    <s v="In-store "/>
    <x v="2"/>
    <x v="2"/>
    <x v="2"/>
  </r>
  <r>
    <n v="10674"/>
    <d v="2022-12-21T00:00:00"/>
    <x v="2"/>
    <n v="4.99"/>
    <n v="200.40080160320639"/>
    <n v="999.99999999999989"/>
    <s v="In-store "/>
    <x v="2"/>
    <x v="2"/>
    <x v="2"/>
  </r>
  <r>
    <n v="10675"/>
    <d v="2022-12-22T00:00:00"/>
    <x v="3"/>
    <n v="12.99"/>
    <n v="677.44418783679748"/>
    <n v="8800"/>
    <s v="In-store "/>
    <x v="2"/>
    <x v="2"/>
    <x v="2"/>
  </r>
  <r>
    <n v="10676"/>
    <d v="2022-12-22T00:00:00"/>
    <x v="4"/>
    <n v="9.9499999999999993"/>
    <n v="241.2060301507538"/>
    <n v="2400"/>
    <s v="In-store "/>
    <x v="2"/>
    <x v="2"/>
    <x v="2"/>
  </r>
  <r>
    <n v="10677"/>
    <d v="2022-12-22T00:00:00"/>
    <x v="0"/>
    <n v="3.49"/>
    <n v="630.3724928366762"/>
    <n v="2200"/>
    <s v="In-store "/>
    <x v="2"/>
    <x v="2"/>
    <x v="2"/>
  </r>
  <r>
    <n v="10678"/>
    <d v="2022-12-22T00:00:00"/>
    <x v="1"/>
    <n v="2.95"/>
    <n v="745.7627118644067"/>
    <n v="2200"/>
    <s v="In-store "/>
    <x v="2"/>
    <x v="2"/>
    <x v="2"/>
  </r>
  <r>
    <n v="10679"/>
    <d v="2022-12-22T00:00:00"/>
    <x v="2"/>
    <n v="4.99"/>
    <n v="200.40080160320639"/>
    <n v="999.99999999999989"/>
    <s v="In-store "/>
    <x v="2"/>
    <x v="2"/>
    <x v="2"/>
  </r>
  <r>
    <n v="10680"/>
    <d v="2022-12-23T00:00:00"/>
    <x v="3"/>
    <n v="12.99"/>
    <n v="646.65127020785224"/>
    <n v="8400"/>
    <s v="In-store "/>
    <x v="2"/>
    <x v="2"/>
    <x v="2"/>
  </r>
  <r>
    <n v="10681"/>
    <d v="2022-12-23T00:00:00"/>
    <x v="4"/>
    <n v="9.9499999999999993"/>
    <n v="241.2060301507538"/>
    <n v="2400"/>
    <s v="In-store "/>
    <x v="2"/>
    <x v="2"/>
    <x v="2"/>
  </r>
  <r>
    <n v="10682"/>
    <d v="2022-12-23T00:00:00"/>
    <x v="0"/>
    <n v="3.49"/>
    <n v="630.3724928366762"/>
    <n v="2200"/>
    <s v="In-store "/>
    <x v="2"/>
    <x v="2"/>
    <x v="2"/>
  </r>
  <r>
    <n v="10683"/>
    <d v="2022-12-23T00:00:00"/>
    <x v="1"/>
    <n v="2.95"/>
    <n v="677.96610169491521"/>
    <n v="2000"/>
    <s v="In-store "/>
    <x v="2"/>
    <x v="2"/>
    <x v="2"/>
  </r>
  <r>
    <n v="10684"/>
    <d v="2022-12-23T00:00:00"/>
    <x v="2"/>
    <n v="4.99"/>
    <n v="200.40080160320639"/>
    <n v="999.99999999999989"/>
    <s v="In-store "/>
    <x v="2"/>
    <x v="2"/>
    <x v="2"/>
  </r>
  <r>
    <n v="10685"/>
    <d v="2022-12-24T00:00:00"/>
    <x v="3"/>
    <n v="12.99"/>
    <n v="677.44418783679748"/>
    <n v="8800"/>
    <s v="In-store "/>
    <x v="2"/>
    <x v="2"/>
    <x v="2"/>
  </r>
  <r>
    <n v="10686"/>
    <d v="2022-12-24T00:00:00"/>
    <x v="4"/>
    <n v="9.9499999999999993"/>
    <n v="241.2060301507538"/>
    <n v="2400"/>
    <s v="In-store "/>
    <x v="2"/>
    <x v="2"/>
    <x v="2"/>
  </r>
  <r>
    <n v="10687"/>
    <d v="2022-12-24T00:00:00"/>
    <x v="0"/>
    <n v="3.49"/>
    <n v="630.3724928366762"/>
    <n v="2200"/>
    <s v="In-store "/>
    <x v="2"/>
    <x v="3"/>
    <x v="3"/>
  </r>
  <r>
    <n v="10688"/>
    <d v="2022-12-24T00:00:00"/>
    <x v="1"/>
    <n v="2.95"/>
    <n v="677.96610169491521"/>
    <n v="2000"/>
    <s v="In-store "/>
    <x v="2"/>
    <x v="3"/>
    <x v="3"/>
  </r>
  <r>
    <n v="10689"/>
    <d v="2022-12-24T00:00:00"/>
    <x v="2"/>
    <n v="4.99"/>
    <n v="200.40080160320639"/>
    <n v="999.99999999999989"/>
    <s v="In-store "/>
    <x v="2"/>
    <x v="3"/>
    <x v="3"/>
  </r>
  <r>
    <n v="10690"/>
    <d v="2022-12-25T00:00:00"/>
    <x v="3"/>
    <n v="12.99"/>
    <n v="677.44418783679748"/>
    <n v="8800"/>
    <s v="In-store "/>
    <x v="2"/>
    <x v="3"/>
    <x v="3"/>
  </r>
  <r>
    <n v="10691"/>
    <d v="2022-12-25T00:00:00"/>
    <x v="4"/>
    <n v="9.9499999999999993"/>
    <n v="261.3065326633166"/>
    <n v="2600"/>
    <s v="In-store "/>
    <x v="2"/>
    <x v="3"/>
    <x v="3"/>
  </r>
  <r>
    <n v="10692"/>
    <d v="2022-12-25T00:00:00"/>
    <x v="0"/>
    <n v="3.49"/>
    <n v="630.3724928366762"/>
    <n v="2200"/>
    <s v="In-store "/>
    <x v="2"/>
    <x v="3"/>
    <x v="3"/>
  </r>
  <r>
    <n v="10693"/>
    <d v="2022-12-25T00:00:00"/>
    <x v="1"/>
    <n v="2.95"/>
    <n v="677.96610169491521"/>
    <n v="2000"/>
    <s v="In-store "/>
    <x v="2"/>
    <x v="3"/>
    <x v="3"/>
  </r>
  <r>
    <n v="10694"/>
    <d v="2022-12-25T00:00:00"/>
    <x v="2"/>
    <n v="4.99"/>
    <n v="200.40080160320639"/>
    <n v="999.99999999999989"/>
    <s v="In-store "/>
    <x v="2"/>
    <x v="3"/>
    <x v="3"/>
  </r>
  <r>
    <n v="10695"/>
    <d v="2022-12-26T00:00:00"/>
    <x v="3"/>
    <n v="12.99"/>
    <n v="692.84064665127016"/>
    <n v="9000"/>
    <s v="In-store "/>
    <x v="2"/>
    <x v="3"/>
    <x v="3"/>
  </r>
  <r>
    <n v="10696"/>
    <d v="2022-12-26T00:00:00"/>
    <x v="4"/>
    <n v="9.9499999999999993"/>
    <n v="281.4070351758794"/>
    <n v="2800"/>
    <s v="In-store "/>
    <x v="2"/>
    <x v="3"/>
    <x v="3"/>
  </r>
  <r>
    <n v="10697"/>
    <d v="2022-12-26T00:00:00"/>
    <x v="0"/>
    <n v="3.49"/>
    <n v="630.3724928366762"/>
    <n v="2200"/>
    <s v="In-store "/>
    <x v="2"/>
    <x v="3"/>
    <x v="3"/>
  </r>
  <r>
    <n v="10698"/>
    <d v="2022-12-26T00:00:00"/>
    <x v="1"/>
    <n v="2.95"/>
    <n v="677.96610169491521"/>
    <n v="2000"/>
    <s v="In-store "/>
    <x v="2"/>
    <x v="3"/>
    <x v="3"/>
  </r>
  <r>
    <n v="10699"/>
    <d v="2022-12-26T00:00:00"/>
    <x v="2"/>
    <n v="4.99"/>
    <n v="200.40080160320639"/>
    <n v="999.99999999999989"/>
    <s v="In-store "/>
    <x v="2"/>
    <x v="3"/>
    <x v="3"/>
  </r>
  <r>
    <n v="10700"/>
    <d v="2022-12-27T00:00:00"/>
    <x v="3"/>
    <n v="12.99"/>
    <n v="692.84064665127016"/>
    <n v="9000"/>
    <s v="In-store "/>
    <x v="2"/>
    <x v="3"/>
    <x v="3"/>
  </r>
  <r>
    <n v="10701"/>
    <d v="2022-12-27T00:00:00"/>
    <x v="4"/>
    <n v="9.9499999999999993"/>
    <n v="281.4070351758794"/>
    <n v="2800"/>
    <s v="In-store "/>
    <x v="2"/>
    <x v="3"/>
    <x v="3"/>
  </r>
  <r>
    <n v="10702"/>
    <d v="2022-12-27T00:00:00"/>
    <x v="0"/>
    <n v="3.49"/>
    <n v="630.3724928366762"/>
    <n v="2200"/>
    <s v="In-store "/>
    <x v="2"/>
    <x v="3"/>
    <x v="3"/>
  </r>
  <r>
    <n v="10703"/>
    <d v="2022-12-27T00:00:00"/>
    <x v="1"/>
    <n v="2.95"/>
    <n v="677.96610169491521"/>
    <n v="2000"/>
    <s v="In-store "/>
    <x v="0"/>
    <x v="3"/>
    <x v="3"/>
  </r>
  <r>
    <n v="10704"/>
    <d v="2022-12-27T00:00:00"/>
    <x v="2"/>
    <n v="4.99"/>
    <n v="200.40080160320639"/>
    <n v="999.99999999999989"/>
    <s v="Drive-thru "/>
    <x v="0"/>
    <x v="3"/>
    <x v="3"/>
  </r>
  <r>
    <n v="10705"/>
    <d v="2022-12-28T00:00:00"/>
    <x v="3"/>
    <n v="12.99"/>
    <n v="723.63356428021552"/>
    <n v="9400"/>
    <s v="Drive-thru "/>
    <x v="0"/>
    <x v="3"/>
    <x v="3"/>
  </r>
  <r>
    <n v="10706"/>
    <d v="2022-12-28T00:00:00"/>
    <x v="4"/>
    <n v="9.9499999999999993"/>
    <n v="301.50753768844226"/>
    <n v="3000"/>
    <s v="Drive-thru "/>
    <x v="0"/>
    <x v="3"/>
    <x v="3"/>
  </r>
  <r>
    <n v="10707"/>
    <d v="2022-12-28T00:00:00"/>
    <x v="0"/>
    <n v="3.49"/>
    <n v="630.3724928366762"/>
    <n v="2200"/>
    <s v="Drive-thru "/>
    <x v="0"/>
    <x v="3"/>
    <x v="3"/>
  </r>
  <r>
    <n v="10708"/>
    <d v="2022-12-28T00:00:00"/>
    <x v="1"/>
    <n v="2.95"/>
    <n v="677.96610169491521"/>
    <n v="2000"/>
    <s v="Drive-thru "/>
    <x v="0"/>
    <x v="3"/>
    <x v="3"/>
  </r>
  <r>
    <n v="10709"/>
    <d v="2022-12-28T00:00:00"/>
    <x v="2"/>
    <n v="4.99"/>
    <n v="200.40080160320639"/>
    <n v="999.99999999999989"/>
    <s v="Drive-thru "/>
    <x v="0"/>
    <x v="3"/>
    <x v="3"/>
  </r>
  <r>
    <n v="10710"/>
    <d v="2022-12-29T00:00:00"/>
    <x v="3"/>
    <n v="12.99"/>
    <n v="754.42648190916088"/>
    <n v="9800"/>
    <s v="Drive-thru "/>
    <x v="0"/>
    <x v="3"/>
    <x v="3"/>
  </r>
  <r>
    <n v="10711"/>
    <d v="2022-12-29T00:00:00"/>
    <x v="4"/>
    <n v="9.9499999999999993"/>
    <n v="281.4070351758794"/>
    <n v="2800"/>
    <s v="Drive-thru "/>
    <x v="0"/>
    <x v="3"/>
    <x v="3"/>
  </r>
  <r>
    <n v="10712"/>
    <d v="2022-12-29T00:00:00"/>
    <x v="0"/>
    <n v="3.49"/>
    <n v="630.3724928366762"/>
    <n v="2200"/>
    <s v="Drive-thru "/>
    <x v="0"/>
    <x v="3"/>
    <x v="3"/>
  </r>
  <r>
    <n v="10713"/>
    <d v="2022-12-29T00:00:00"/>
    <x v="1"/>
    <n v="2.95"/>
    <n v="677.96610169491521"/>
    <n v="2000"/>
    <s v="Drive-thru "/>
    <x v="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41132-454A-4B86-B4DB-B502A989F79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M23:N27" firstHeaderRow="1" firstDataRow="1" firstDataCol="1"/>
  <pivotFields count="10">
    <pivotField showAll="0"/>
    <pivotField numFmtId="14" showAll="0"/>
    <pivotField showAll="0"/>
    <pivotField showAll="0"/>
    <pivotField showAll="0"/>
    <pivotField dataField="1"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5" baseField="0" baseItem="0" numFmtId="164"/>
  </dataFields>
  <formats count="7">
    <format dxfId="12">
      <pivotArea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7" type="button" dataOnly="0" labelOnly="1" outline="0" axis="axisRow" fieldPosition="0"/>
    </format>
    <format dxfId="8">
      <pivotArea dataOnly="0" labelOnly="1" fieldPosition="0">
        <references count="1">
          <reference field="7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8E52B-9FD9-4E86-99CC-54EB46D2FE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13:N19" firstHeaderRow="1" firstDataRow="1" firstDataCol="1"/>
  <pivotFields count="10">
    <pivotField showAll="0"/>
    <pivotField numFmtId="14" showAll="0"/>
    <pivotField axis="axisRow" showAll="0" sortType="descending">
      <items count="6"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 v="1"/>
    </i>
    <i>
      <x v="3"/>
    </i>
    <i>
      <x/>
    </i>
    <i>
      <x v="2"/>
    </i>
    <i>
      <x v="4"/>
    </i>
    <i t="grand">
      <x/>
    </i>
  </rowItems>
  <colItems count="1">
    <i/>
  </colItems>
  <dataFields count="1">
    <dataField name="Sum of Revenue" fld="5" baseField="0" baseItem="0"/>
  </dataFields>
  <formats count="11">
    <format dxfId="23">
      <pivotArea collapsedLevelsAreSubtotals="1" fieldPosition="0">
        <references count="1">
          <reference field="2" count="0"/>
        </references>
      </pivotArea>
    </format>
    <format dxfId="22">
      <pivotArea dataOnly="0" fieldPosition="0">
        <references count="1">
          <reference field="2" count="1">
            <x v="1"/>
          </reference>
        </references>
      </pivotArea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0CF11-22EB-4836-9703-7EC866258F8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40:N46" firstHeaderRow="1" firstDataRow="1" firstDataCol="1"/>
  <pivotFields count="10"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6">
        <item x="3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6">
    <i>
      <x v="1"/>
    </i>
    <i>
      <x v="2"/>
    </i>
    <i>
      <x v="3"/>
    </i>
    <i>
      <x/>
    </i>
    <i>
      <x v="4"/>
    </i>
    <i t="grand">
      <x/>
    </i>
  </rowItems>
  <colItems count="1">
    <i/>
  </colItems>
  <dataFields count="1">
    <dataField name="Sum of Revenue" fld="5" baseField="0" baseItem="0" numFmtId="164"/>
  </dataFields>
  <formats count="10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9" type="button" dataOnly="0" labelOnly="1" outline="0" axis="axisRow" fieldPosition="0"/>
    </format>
    <format dxfId="30">
      <pivotArea dataOnly="0" labelOnly="1" fieldPosition="0">
        <references count="1">
          <reference field="9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outline="0" collapsedLevelsAreSubtotals="1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  <format dxfId="25">
      <pivotArea collapsedLevelsAreSubtotals="1" fieldPosition="0">
        <references count="1">
          <reference field="9" count="1">
            <x v="1"/>
          </reference>
        </references>
      </pivotArea>
    </format>
    <format dxfId="24">
      <pivotArea dataOnly="0" labelOnly="1" fieldPosition="0">
        <references count="1">
          <reference field="9" count="1">
            <x v="1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DD992-0648-4ACB-9B28-ADDE1A0DC37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31:O37" firstHeaderRow="0" firstDataRow="1" firstDataCol="1"/>
  <pivotFields count="10">
    <pivotField showAll="0"/>
    <pivotField numFmtId="14" showAll="0"/>
    <pivotField showAll="0"/>
    <pivotField showAll="0"/>
    <pivotField dataField="1" showAll="0"/>
    <pivotField dataField="1" showAll="0"/>
    <pivotField showAll="0"/>
    <pivotField showAll="0"/>
    <pivotField axis="axisRow" showAll="0" sortType="descending">
      <items count="6">
        <item x="2"/>
        <item x="1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6">
    <i>
      <x/>
    </i>
    <i>
      <x v="3"/>
    </i>
    <i>
      <x v="1"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 numFmtId="164"/>
    <dataField name="Sum of Quantity" fld="4" baseField="0" baseItem="0" numFmtId="4"/>
  </dataFields>
  <formats count="8"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dataOnly="0" fieldPosition="0">
        <references count="1">
          <reference field="8" count="1">
            <x v="0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8" type="button" dataOnly="0" labelOnly="1" outline="0" axis="axisRow" fieldPosition="0"/>
    </format>
    <format dxfId="36">
      <pivotArea dataOnly="0" labelOnly="1" fieldPosition="0">
        <references count="1">
          <reference field="8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C7306-0B6D-4FF6-B6AD-446104BFC6FF}" name="Table1" displayName="Table1" ref="A1:J256" totalsRowCount="1">
  <autoFilter ref="A1:J255" xr:uid="{01FC7306-0B6D-4FF6-B6AD-446104BFC6FF}"/>
  <tableColumns count="10">
    <tableColumn id="1" xr3:uid="{81CA3D41-72FD-4739-AFB6-F4D3EB07C3A2}" name="Order ID"/>
    <tableColumn id="2" xr3:uid="{3412AD8B-EBA8-44E0-998F-B9083CE67CA4}" name="Date" dataDxfId="5" totalsRowDxfId="4"/>
    <tableColumn id="3" xr3:uid="{C119D4AE-90A4-4949-8BC1-6A44FE4A60B2}" name="Product"/>
    <tableColumn id="4" xr3:uid="{13976CFC-4B8C-433F-BADE-35F6A2040525}" name="Price"/>
    <tableColumn id="5" xr3:uid="{90B942AA-AFFD-4E9B-9B80-7C39B24DA815}" name="Quantity"/>
    <tableColumn id="10" xr3:uid="{3400551D-A620-4175-AD9E-DA5F0F1925A5}" name="Revenue" totalsRowFunction="custom" dataDxfId="3" totalsRowDxfId="2">
      <calculatedColumnFormula>Table1[[#This Row],[Price]]*Table1[[#This Row],[Quantity]]</calculatedColumnFormula>
      <totalsRowFormula>SUM(Table1[Revenue])</totalsRowFormula>
    </tableColumn>
    <tableColumn id="6" xr3:uid="{54014BC2-9419-4A4B-BBB8-382440FE6627}" name="Purchase Type"/>
    <tableColumn id="7" xr3:uid="{E223C8D0-7471-45C7-B457-2A0368CA7515}" name="Payment Method"/>
    <tableColumn id="8" xr3:uid="{76F4BC4B-569C-42B2-A300-10A6203B22FB}" name="Manager" dataDxfId="1" totalsRowDxfId="0"/>
    <tableColumn id="9" xr3:uid="{B8756057-2892-43F1-BBCA-69C62B192B79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A5FE-E37A-4953-BAC3-AF7B85705F23}">
  <dimension ref="A1:I263"/>
  <sheetViews>
    <sheetView workbookViewId="0">
      <selection activeCell="L11" sqref="L11"/>
    </sheetView>
  </sheetViews>
  <sheetFormatPr defaultRowHeight="14.4" x14ac:dyDescent="0.3"/>
  <cols>
    <col min="1" max="1" width="8" bestFit="1" customWidth="1"/>
    <col min="2" max="2" width="10.44140625" bestFit="1" customWidth="1"/>
    <col min="3" max="3" width="17.6640625" bestFit="1" customWidth="1"/>
    <col min="4" max="4" width="5.77734375" bestFit="1" customWidth="1"/>
    <col min="5" max="5" width="11.77734375" bestFit="1" customWidth="1"/>
    <col min="6" max="6" width="12.88671875" bestFit="1" customWidth="1"/>
    <col min="7" max="7" width="15.21875" bestFit="1" customWidth="1"/>
    <col min="8" max="8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10452</v>
      </c>
      <c r="B2">
        <v>44872</v>
      </c>
      <c r="C2" t="s">
        <v>9</v>
      </c>
      <c r="D2">
        <v>3.49</v>
      </c>
      <c r="E2">
        <v>573.06590257879645</v>
      </c>
      <c r="F2" t="s">
        <v>10</v>
      </c>
      <c r="G2" t="s">
        <v>11</v>
      </c>
      <c r="H2" t="s">
        <v>45</v>
      </c>
      <c r="I2" t="s">
        <v>12</v>
      </c>
    </row>
    <row r="3" spans="1:9" x14ac:dyDescent="0.3">
      <c r="A3">
        <v>10453</v>
      </c>
      <c r="B3">
        <v>44872</v>
      </c>
      <c r="C3" t="s">
        <v>13</v>
      </c>
      <c r="D3">
        <v>2.95</v>
      </c>
      <c r="E3">
        <v>745.7627118644067</v>
      </c>
      <c r="F3" t="s">
        <v>10</v>
      </c>
      <c r="G3" t="s">
        <v>11</v>
      </c>
      <c r="H3" t="s">
        <v>46</v>
      </c>
      <c r="I3" t="s">
        <v>14</v>
      </c>
    </row>
    <row r="4" spans="1:9" x14ac:dyDescent="0.3">
      <c r="A4">
        <v>10454</v>
      </c>
      <c r="B4">
        <v>44872</v>
      </c>
      <c r="C4" t="s">
        <v>15</v>
      </c>
      <c r="D4">
        <v>4.99</v>
      </c>
      <c r="E4">
        <v>200.40080160320639</v>
      </c>
      <c r="F4" t="s">
        <v>16</v>
      </c>
      <c r="G4" t="s">
        <v>11</v>
      </c>
      <c r="H4" t="s">
        <v>47</v>
      </c>
      <c r="I4" t="s">
        <v>17</v>
      </c>
    </row>
    <row r="5" spans="1:9" x14ac:dyDescent="0.3">
      <c r="A5">
        <v>10455</v>
      </c>
      <c r="B5">
        <v>44873</v>
      </c>
      <c r="C5" t="s">
        <v>18</v>
      </c>
      <c r="D5">
        <v>12.99</v>
      </c>
      <c r="E5">
        <v>569.66897613548883</v>
      </c>
      <c r="F5" t="s">
        <v>16</v>
      </c>
      <c r="G5" t="s">
        <v>19</v>
      </c>
      <c r="H5" t="s">
        <v>20</v>
      </c>
      <c r="I5" t="s">
        <v>21</v>
      </c>
    </row>
    <row r="6" spans="1:9" x14ac:dyDescent="0.3">
      <c r="A6">
        <v>10456</v>
      </c>
      <c r="B6">
        <v>44873</v>
      </c>
      <c r="C6" t="s">
        <v>22</v>
      </c>
      <c r="D6">
        <v>9.9499999999999993</v>
      </c>
      <c r="E6">
        <v>201.00502512562818</v>
      </c>
      <c r="F6" t="s">
        <v>16</v>
      </c>
      <c r="G6" t="s">
        <v>19</v>
      </c>
      <c r="H6" t="s">
        <v>20</v>
      </c>
      <c r="I6" t="s">
        <v>21</v>
      </c>
    </row>
    <row r="7" spans="1:9" x14ac:dyDescent="0.3">
      <c r="A7">
        <v>10457</v>
      </c>
      <c r="B7">
        <v>44873</v>
      </c>
      <c r="C7" t="s">
        <v>9</v>
      </c>
      <c r="D7">
        <v>3.49</v>
      </c>
      <c r="E7">
        <v>573.06590257879645</v>
      </c>
      <c r="F7" t="s">
        <v>16</v>
      </c>
      <c r="G7" t="s">
        <v>19</v>
      </c>
      <c r="H7" t="s">
        <v>48</v>
      </c>
      <c r="I7" t="s">
        <v>23</v>
      </c>
    </row>
    <row r="8" spans="1:9" x14ac:dyDescent="0.3">
      <c r="A8">
        <v>10457</v>
      </c>
      <c r="B8">
        <v>44873</v>
      </c>
      <c r="C8" t="s">
        <v>9</v>
      </c>
      <c r="D8">
        <v>3.49</v>
      </c>
      <c r="E8">
        <v>573.06590257879645</v>
      </c>
      <c r="F8" t="s">
        <v>16</v>
      </c>
      <c r="G8" t="s">
        <v>19</v>
      </c>
      <c r="H8" t="s">
        <v>48</v>
      </c>
      <c r="I8" t="s">
        <v>23</v>
      </c>
    </row>
    <row r="9" spans="1:9" x14ac:dyDescent="0.3">
      <c r="A9">
        <v>10459</v>
      </c>
      <c r="B9">
        <v>44873</v>
      </c>
      <c r="C9" t="s">
        <v>15</v>
      </c>
      <c r="D9">
        <v>4.99</v>
      </c>
      <c r="E9">
        <v>200.40080160320639</v>
      </c>
      <c r="F9" t="s">
        <v>16</v>
      </c>
      <c r="G9" t="s">
        <v>19</v>
      </c>
      <c r="H9" t="s">
        <v>20</v>
      </c>
      <c r="I9" t="s">
        <v>21</v>
      </c>
    </row>
    <row r="10" spans="1:9" x14ac:dyDescent="0.3">
      <c r="A10">
        <v>10460</v>
      </c>
      <c r="B10">
        <v>44874</v>
      </c>
      <c r="C10" t="s">
        <v>18</v>
      </c>
      <c r="D10">
        <v>12.99</v>
      </c>
      <c r="E10">
        <v>554.27251732101615</v>
      </c>
      <c r="F10" t="s">
        <v>16</v>
      </c>
      <c r="G10" t="s">
        <v>19</v>
      </c>
      <c r="H10" t="s">
        <v>24</v>
      </c>
      <c r="I10" t="s">
        <v>23</v>
      </c>
    </row>
    <row r="11" spans="1:9" x14ac:dyDescent="0.3">
      <c r="A11">
        <v>10461</v>
      </c>
      <c r="B11">
        <v>44874</v>
      </c>
      <c r="C11" t="s">
        <v>22</v>
      </c>
      <c r="D11">
        <v>9.9499999999999993</v>
      </c>
      <c r="E11">
        <v>201.00502512562801</v>
      </c>
      <c r="F11" t="s">
        <v>16</v>
      </c>
      <c r="G11" t="s">
        <v>19</v>
      </c>
      <c r="H11" t="s">
        <v>24</v>
      </c>
      <c r="I11" t="s">
        <v>23</v>
      </c>
    </row>
    <row r="12" spans="1:9" x14ac:dyDescent="0.3">
      <c r="A12">
        <v>10462</v>
      </c>
      <c r="B12">
        <v>44874</v>
      </c>
      <c r="C12" t="s">
        <v>9</v>
      </c>
      <c r="D12">
        <v>3.49</v>
      </c>
      <c r="E12">
        <v>573.06590257879645</v>
      </c>
      <c r="F12" t="s">
        <v>16</v>
      </c>
      <c r="G12" t="s">
        <v>19</v>
      </c>
      <c r="H12" t="s">
        <v>49</v>
      </c>
      <c r="I12" t="s">
        <v>23</v>
      </c>
    </row>
    <row r="13" spans="1:9" x14ac:dyDescent="0.3">
      <c r="A13">
        <v>10463</v>
      </c>
      <c r="B13">
        <v>44874</v>
      </c>
      <c r="C13" t="s">
        <v>13</v>
      </c>
      <c r="D13">
        <v>2.95</v>
      </c>
      <c r="E13">
        <v>677.96610169491521</v>
      </c>
      <c r="F13" t="s">
        <v>16</v>
      </c>
      <c r="G13" t="s">
        <v>19</v>
      </c>
      <c r="H13" t="s">
        <v>49</v>
      </c>
      <c r="I13" t="s">
        <v>23</v>
      </c>
    </row>
    <row r="14" spans="1:9" x14ac:dyDescent="0.3">
      <c r="A14">
        <v>10464</v>
      </c>
      <c r="B14">
        <v>44874</v>
      </c>
      <c r="C14" t="s">
        <v>15</v>
      </c>
      <c r="D14">
        <v>4.99</v>
      </c>
      <c r="E14">
        <v>200.40080160320639</v>
      </c>
      <c r="F14" t="s">
        <v>16</v>
      </c>
      <c r="G14" t="s">
        <v>19</v>
      </c>
      <c r="H14" t="s">
        <v>50</v>
      </c>
      <c r="I14" t="s">
        <v>23</v>
      </c>
    </row>
    <row r="15" spans="1:9" x14ac:dyDescent="0.3">
      <c r="A15">
        <v>10465</v>
      </c>
      <c r="B15">
        <v>44875</v>
      </c>
      <c r="C15" t="s">
        <v>18</v>
      </c>
      <c r="D15">
        <v>12.99</v>
      </c>
      <c r="E15">
        <v>554.27251732101615</v>
      </c>
      <c r="F15" t="s">
        <v>16</v>
      </c>
      <c r="G15" t="s">
        <v>19</v>
      </c>
      <c r="H15" t="s">
        <v>25</v>
      </c>
      <c r="I15" t="s">
        <v>14</v>
      </c>
    </row>
    <row r="16" spans="1:9" x14ac:dyDescent="0.3">
      <c r="A16">
        <v>10466</v>
      </c>
      <c r="B16">
        <v>44875</v>
      </c>
      <c r="C16" t="s">
        <v>22</v>
      </c>
      <c r="D16">
        <v>9.9499999999999993</v>
      </c>
      <c r="E16">
        <v>201.00502512562818</v>
      </c>
      <c r="F16" t="s">
        <v>16</v>
      </c>
      <c r="G16" t="s">
        <v>19</v>
      </c>
      <c r="H16" t="s">
        <v>25</v>
      </c>
      <c r="I16" t="s">
        <v>14</v>
      </c>
    </row>
    <row r="17" spans="1:9" x14ac:dyDescent="0.3">
      <c r="A17">
        <v>10467</v>
      </c>
      <c r="B17">
        <v>44875</v>
      </c>
      <c r="C17" t="s">
        <v>9</v>
      </c>
      <c r="D17">
        <v>3.49</v>
      </c>
      <c r="E17">
        <v>573.06590257879645</v>
      </c>
      <c r="F17" t="s">
        <v>16</v>
      </c>
      <c r="G17" t="s">
        <v>19</v>
      </c>
      <c r="H17" t="s">
        <v>25</v>
      </c>
      <c r="I17" t="s">
        <v>14</v>
      </c>
    </row>
    <row r="18" spans="1:9" x14ac:dyDescent="0.3">
      <c r="A18">
        <v>10468</v>
      </c>
      <c r="B18">
        <v>44875</v>
      </c>
      <c r="C18" t="s">
        <v>13</v>
      </c>
      <c r="D18">
        <v>2.95</v>
      </c>
      <c r="E18">
        <v>677.96610169491521</v>
      </c>
      <c r="F18" t="s">
        <v>16</v>
      </c>
      <c r="G18" t="s">
        <v>19</v>
      </c>
      <c r="H18" t="s">
        <v>46</v>
      </c>
      <c r="I18" t="s">
        <v>14</v>
      </c>
    </row>
    <row r="19" spans="1:9" x14ac:dyDescent="0.3">
      <c r="A19">
        <v>10468</v>
      </c>
      <c r="B19">
        <v>44875</v>
      </c>
      <c r="C19" t="s">
        <v>13</v>
      </c>
      <c r="D19">
        <v>2.95</v>
      </c>
      <c r="E19">
        <v>677.96610169491521</v>
      </c>
      <c r="F19" t="s">
        <v>16</v>
      </c>
      <c r="G19" t="s">
        <v>19</v>
      </c>
      <c r="H19" t="s">
        <v>46</v>
      </c>
      <c r="I19" t="s">
        <v>14</v>
      </c>
    </row>
    <row r="20" spans="1:9" x14ac:dyDescent="0.3">
      <c r="A20">
        <v>10470</v>
      </c>
      <c r="B20">
        <v>44876</v>
      </c>
      <c r="C20" t="s">
        <v>18</v>
      </c>
      <c r="D20">
        <v>12.99</v>
      </c>
      <c r="E20">
        <v>554.27251732101615</v>
      </c>
      <c r="F20" t="s">
        <v>16</v>
      </c>
      <c r="G20" t="s">
        <v>19</v>
      </c>
      <c r="H20" t="s">
        <v>46</v>
      </c>
      <c r="I20" t="s">
        <v>14</v>
      </c>
    </row>
    <row r="21" spans="1:9" x14ac:dyDescent="0.3">
      <c r="A21">
        <v>10471</v>
      </c>
      <c r="B21">
        <v>44876</v>
      </c>
      <c r="C21" t="s">
        <v>22</v>
      </c>
      <c r="D21">
        <v>9.9499999999999993</v>
      </c>
      <c r="E21">
        <v>201.00502512562818</v>
      </c>
      <c r="F21" t="s">
        <v>16</v>
      </c>
      <c r="G21" t="s">
        <v>19</v>
      </c>
      <c r="H21" t="s">
        <v>46</v>
      </c>
      <c r="I21" t="s">
        <v>14</v>
      </c>
    </row>
    <row r="22" spans="1:9" x14ac:dyDescent="0.3">
      <c r="A22">
        <v>10472</v>
      </c>
      <c r="B22">
        <v>44876</v>
      </c>
      <c r="C22" t="s">
        <v>9</v>
      </c>
      <c r="D22">
        <v>3.49</v>
      </c>
      <c r="E22">
        <v>630.3724928366762</v>
      </c>
      <c r="F22" t="s">
        <v>16</v>
      </c>
      <c r="G22" t="s">
        <v>19</v>
      </c>
      <c r="H22" t="s">
        <v>51</v>
      </c>
      <c r="I22" t="s">
        <v>14</v>
      </c>
    </row>
    <row r="23" spans="1:9" x14ac:dyDescent="0.3">
      <c r="A23">
        <v>10473</v>
      </c>
      <c r="B23">
        <v>44876</v>
      </c>
      <c r="C23" t="s">
        <v>13</v>
      </c>
      <c r="D23">
        <v>2.95</v>
      </c>
      <c r="E23">
        <v>677.96610169491521</v>
      </c>
      <c r="F23" t="s">
        <v>16</v>
      </c>
      <c r="G23" t="s">
        <v>19</v>
      </c>
      <c r="H23" t="s">
        <v>46</v>
      </c>
      <c r="I23" t="s">
        <v>14</v>
      </c>
    </row>
    <row r="24" spans="1:9" x14ac:dyDescent="0.3">
      <c r="A24">
        <v>10474</v>
      </c>
      <c r="B24">
        <v>44876</v>
      </c>
      <c r="C24" t="s">
        <v>15</v>
      </c>
      <c r="D24">
        <v>4.99</v>
      </c>
      <c r="E24">
        <v>200.40080160320639</v>
      </c>
      <c r="F24" t="s">
        <v>16</v>
      </c>
      <c r="G24" t="s">
        <v>19</v>
      </c>
      <c r="H24" t="s">
        <v>46</v>
      </c>
      <c r="I24" t="s">
        <v>14</v>
      </c>
    </row>
    <row r="25" spans="1:9" x14ac:dyDescent="0.3">
      <c r="A25">
        <v>10475</v>
      </c>
      <c r="B25">
        <v>44877</v>
      </c>
      <c r="C25" t="s">
        <v>18</v>
      </c>
      <c r="D25">
        <v>12.99</v>
      </c>
      <c r="E25">
        <v>523.47959969207079</v>
      </c>
      <c r="F25" t="s">
        <v>16</v>
      </c>
      <c r="G25" t="s">
        <v>19</v>
      </c>
      <c r="H25" t="s">
        <v>46</v>
      </c>
      <c r="I25" t="s">
        <v>14</v>
      </c>
    </row>
    <row r="26" spans="1:9" x14ac:dyDescent="0.3">
      <c r="A26">
        <v>10476</v>
      </c>
      <c r="B26">
        <v>44877</v>
      </c>
      <c r="C26" t="s">
        <v>22</v>
      </c>
      <c r="D26">
        <v>9.9499999999999993</v>
      </c>
      <c r="E26">
        <v>201.00502512562818</v>
      </c>
      <c r="F26" t="s">
        <v>16</v>
      </c>
      <c r="G26" t="s">
        <v>19</v>
      </c>
      <c r="H26" t="s">
        <v>25</v>
      </c>
      <c r="I26" t="s">
        <v>14</v>
      </c>
    </row>
    <row r="27" spans="1:9" x14ac:dyDescent="0.3">
      <c r="A27">
        <v>10477</v>
      </c>
      <c r="B27">
        <v>44877</v>
      </c>
      <c r="C27" t="s">
        <v>9</v>
      </c>
      <c r="D27">
        <v>3.49</v>
      </c>
      <c r="E27">
        <v>630.3724928366762</v>
      </c>
      <c r="F27" t="s">
        <v>16</v>
      </c>
      <c r="G27" t="s">
        <v>19</v>
      </c>
      <c r="H27" t="s">
        <v>52</v>
      </c>
      <c r="I27" t="s">
        <v>14</v>
      </c>
    </row>
    <row r="28" spans="1:9" x14ac:dyDescent="0.3">
      <c r="A28">
        <v>10478</v>
      </c>
      <c r="B28">
        <v>44877</v>
      </c>
      <c r="C28" t="s">
        <v>13</v>
      </c>
      <c r="D28">
        <v>2.95</v>
      </c>
      <c r="E28">
        <v>677.96610169491521</v>
      </c>
      <c r="F28" t="s">
        <v>16</v>
      </c>
      <c r="G28" t="s">
        <v>19</v>
      </c>
      <c r="H28" t="s">
        <v>25</v>
      </c>
      <c r="I28" t="s">
        <v>14</v>
      </c>
    </row>
    <row r="29" spans="1:9" x14ac:dyDescent="0.3">
      <c r="A29">
        <v>10479</v>
      </c>
      <c r="B29">
        <v>44877</v>
      </c>
      <c r="C29" t="s">
        <v>15</v>
      </c>
      <c r="D29">
        <v>4.99</v>
      </c>
      <c r="E29">
        <v>200.40080160320639</v>
      </c>
      <c r="F29" t="s">
        <v>16</v>
      </c>
      <c r="G29" t="s">
        <v>19</v>
      </c>
      <c r="H29" t="s">
        <v>53</v>
      </c>
      <c r="I29" t="s">
        <v>14</v>
      </c>
    </row>
    <row r="30" spans="1:9" x14ac:dyDescent="0.3">
      <c r="A30">
        <v>10480</v>
      </c>
      <c r="B30">
        <v>44878</v>
      </c>
      <c r="C30" t="s">
        <v>18</v>
      </c>
      <c r="D30">
        <v>12.99</v>
      </c>
      <c r="E30">
        <v>508.08314087759817</v>
      </c>
      <c r="F30" t="s">
        <v>16</v>
      </c>
      <c r="G30" t="s">
        <v>19</v>
      </c>
      <c r="H30" t="s">
        <v>25</v>
      </c>
      <c r="I30" t="s">
        <v>14</v>
      </c>
    </row>
    <row r="31" spans="1:9" x14ac:dyDescent="0.3">
      <c r="A31">
        <v>10481</v>
      </c>
      <c r="B31">
        <v>44878</v>
      </c>
      <c r="C31" t="s">
        <v>22</v>
      </c>
      <c r="D31">
        <v>9.9499999999999993</v>
      </c>
      <c r="E31">
        <v>201.00502512562818</v>
      </c>
      <c r="F31" t="s">
        <v>16</v>
      </c>
      <c r="G31" t="s">
        <v>19</v>
      </c>
      <c r="H31" t="s">
        <v>25</v>
      </c>
      <c r="I31" t="s">
        <v>14</v>
      </c>
    </row>
    <row r="32" spans="1:9" x14ac:dyDescent="0.3">
      <c r="A32">
        <v>10482</v>
      </c>
      <c r="B32">
        <v>44878</v>
      </c>
      <c r="C32" t="s">
        <v>9</v>
      </c>
      <c r="D32">
        <v>25.5</v>
      </c>
      <c r="E32">
        <v>630.3724928366762</v>
      </c>
      <c r="F32" t="s">
        <v>16</v>
      </c>
      <c r="G32" t="s">
        <v>19</v>
      </c>
      <c r="H32" t="s">
        <v>26</v>
      </c>
      <c r="I32" t="s">
        <v>17</v>
      </c>
    </row>
    <row r="33" spans="1:9" x14ac:dyDescent="0.3">
      <c r="A33">
        <v>10483</v>
      </c>
      <c r="B33">
        <v>44878</v>
      </c>
      <c r="C33" t="s">
        <v>13</v>
      </c>
      <c r="D33">
        <v>33.22</v>
      </c>
      <c r="E33">
        <v>677.96610169491521</v>
      </c>
      <c r="F33" t="s">
        <v>16</v>
      </c>
      <c r="G33" t="s">
        <v>19</v>
      </c>
      <c r="H33" t="s">
        <v>47</v>
      </c>
      <c r="I33" t="s">
        <v>17</v>
      </c>
    </row>
    <row r="34" spans="1:9" x14ac:dyDescent="0.3">
      <c r="A34">
        <v>10484</v>
      </c>
      <c r="B34">
        <v>44878</v>
      </c>
      <c r="C34" t="s">
        <v>15</v>
      </c>
      <c r="D34">
        <v>21.44</v>
      </c>
      <c r="E34">
        <v>200.40080160320639</v>
      </c>
      <c r="F34" t="s">
        <v>16</v>
      </c>
      <c r="G34" t="s">
        <v>19</v>
      </c>
      <c r="H34" t="s">
        <v>47</v>
      </c>
      <c r="I34" t="s">
        <v>17</v>
      </c>
    </row>
    <row r="35" spans="1:9" x14ac:dyDescent="0.3">
      <c r="A35">
        <v>10485</v>
      </c>
      <c r="B35">
        <v>44879</v>
      </c>
      <c r="C35" t="s">
        <v>18</v>
      </c>
      <c r="D35">
        <v>27.99</v>
      </c>
      <c r="E35">
        <v>523.47959969207079</v>
      </c>
      <c r="F35" t="s">
        <v>16</v>
      </c>
      <c r="G35" t="s">
        <v>19</v>
      </c>
      <c r="H35" t="s">
        <v>47</v>
      </c>
      <c r="I35" t="s">
        <v>17</v>
      </c>
    </row>
    <row r="36" spans="1:9" x14ac:dyDescent="0.3">
      <c r="A36">
        <v>10486</v>
      </c>
      <c r="B36">
        <v>44879</v>
      </c>
      <c r="C36" t="s">
        <v>22</v>
      </c>
      <c r="D36">
        <v>29.05</v>
      </c>
      <c r="E36">
        <v>201.00502512562818</v>
      </c>
      <c r="F36" t="s">
        <v>16</v>
      </c>
      <c r="G36" t="s">
        <v>19</v>
      </c>
      <c r="H36" t="s">
        <v>47</v>
      </c>
      <c r="I36" t="s">
        <v>17</v>
      </c>
    </row>
    <row r="37" spans="1:9" x14ac:dyDescent="0.3">
      <c r="A37">
        <v>10487</v>
      </c>
      <c r="B37">
        <v>44879</v>
      </c>
      <c r="C37" t="s">
        <v>9</v>
      </c>
      <c r="D37">
        <v>3.49</v>
      </c>
      <c r="E37">
        <v>630.3724928366762</v>
      </c>
      <c r="F37" t="s">
        <v>16</v>
      </c>
      <c r="G37" t="s">
        <v>19</v>
      </c>
      <c r="H37" t="s">
        <v>26</v>
      </c>
      <c r="I37" t="s">
        <v>17</v>
      </c>
    </row>
    <row r="38" spans="1:9" x14ac:dyDescent="0.3">
      <c r="A38">
        <v>10488</v>
      </c>
      <c r="B38">
        <v>44879</v>
      </c>
      <c r="C38" t="s">
        <v>13</v>
      </c>
      <c r="D38">
        <v>2.95</v>
      </c>
      <c r="E38">
        <v>677.96610169491521</v>
      </c>
      <c r="F38" t="s">
        <v>16</v>
      </c>
      <c r="G38" t="s">
        <v>19</v>
      </c>
      <c r="H38" t="s">
        <v>26</v>
      </c>
      <c r="I38" t="s">
        <v>17</v>
      </c>
    </row>
    <row r="39" spans="1:9" x14ac:dyDescent="0.3">
      <c r="A39">
        <v>10489</v>
      </c>
      <c r="B39">
        <v>44879</v>
      </c>
      <c r="C39" t="s">
        <v>15</v>
      </c>
      <c r="D39">
        <v>4.99</v>
      </c>
      <c r="E39">
        <v>200.40080160320639</v>
      </c>
      <c r="F39" t="s">
        <v>16</v>
      </c>
      <c r="G39" t="s">
        <v>19</v>
      </c>
      <c r="H39" t="s">
        <v>25</v>
      </c>
      <c r="I39" t="s">
        <v>14</v>
      </c>
    </row>
    <row r="40" spans="1:9" x14ac:dyDescent="0.3">
      <c r="A40">
        <v>10490</v>
      </c>
      <c r="B40">
        <v>44880</v>
      </c>
      <c r="C40" t="s">
        <v>18</v>
      </c>
      <c r="D40">
        <v>12.99</v>
      </c>
      <c r="E40">
        <v>508.08314087759817</v>
      </c>
      <c r="F40" t="s">
        <v>16</v>
      </c>
      <c r="G40" t="s">
        <v>19</v>
      </c>
      <c r="H40" t="s">
        <v>25</v>
      </c>
      <c r="I40" t="s">
        <v>14</v>
      </c>
    </row>
    <row r="41" spans="1:9" x14ac:dyDescent="0.3">
      <c r="A41">
        <v>10491</v>
      </c>
      <c r="B41">
        <v>44880</v>
      </c>
      <c r="C41" t="s">
        <v>22</v>
      </c>
      <c r="D41">
        <v>9.9499999999999993</v>
      </c>
      <c r="E41">
        <v>201.00502512562818</v>
      </c>
      <c r="F41" t="s">
        <v>16</v>
      </c>
      <c r="G41" t="s">
        <v>19</v>
      </c>
      <c r="H41" t="s">
        <v>25</v>
      </c>
      <c r="I41" t="s">
        <v>14</v>
      </c>
    </row>
    <row r="42" spans="1:9" x14ac:dyDescent="0.3">
      <c r="A42">
        <v>10492</v>
      </c>
      <c r="B42">
        <v>44880</v>
      </c>
      <c r="C42" t="s">
        <v>9</v>
      </c>
      <c r="D42">
        <v>3.49</v>
      </c>
      <c r="E42">
        <v>573.06590257879645</v>
      </c>
      <c r="F42" t="s">
        <v>16</v>
      </c>
      <c r="G42" t="s">
        <v>19</v>
      </c>
      <c r="H42" t="s">
        <v>25</v>
      </c>
      <c r="I42" t="s">
        <v>14</v>
      </c>
    </row>
    <row r="43" spans="1:9" x14ac:dyDescent="0.3">
      <c r="A43">
        <v>10493</v>
      </c>
      <c r="B43">
        <v>44880</v>
      </c>
      <c r="C43" t="s">
        <v>13</v>
      </c>
      <c r="D43">
        <v>2.95</v>
      </c>
      <c r="E43">
        <v>677.96610169491521</v>
      </c>
      <c r="F43" t="s">
        <v>16</v>
      </c>
      <c r="G43" t="s">
        <v>19</v>
      </c>
      <c r="H43" t="s">
        <v>25</v>
      </c>
      <c r="I43" t="s">
        <v>14</v>
      </c>
    </row>
    <row r="44" spans="1:9" x14ac:dyDescent="0.3">
      <c r="A44">
        <v>10494</v>
      </c>
      <c r="B44">
        <v>44880</v>
      </c>
      <c r="C44" t="s">
        <v>15</v>
      </c>
      <c r="D44">
        <v>4.99</v>
      </c>
      <c r="E44">
        <v>200.40080160320639</v>
      </c>
      <c r="F44" t="s">
        <v>16</v>
      </c>
      <c r="G44" t="s">
        <v>19</v>
      </c>
      <c r="H44" t="s">
        <v>25</v>
      </c>
      <c r="I44" t="s">
        <v>14</v>
      </c>
    </row>
    <row r="45" spans="1:9" x14ac:dyDescent="0.3">
      <c r="A45">
        <v>10495</v>
      </c>
      <c r="B45">
        <v>44881</v>
      </c>
      <c r="C45" t="s">
        <v>18</v>
      </c>
      <c r="D45">
        <v>12.99</v>
      </c>
      <c r="E45">
        <v>508.08314087759817</v>
      </c>
      <c r="F45" t="s">
        <v>16</v>
      </c>
      <c r="G45" t="s">
        <v>19</v>
      </c>
      <c r="H45" t="s">
        <v>25</v>
      </c>
      <c r="I45" t="s">
        <v>14</v>
      </c>
    </row>
    <row r="46" spans="1:9" x14ac:dyDescent="0.3">
      <c r="A46">
        <v>10496</v>
      </c>
      <c r="B46">
        <v>44881</v>
      </c>
      <c r="C46" t="s">
        <v>22</v>
      </c>
      <c r="D46">
        <v>9.9499999999999993</v>
      </c>
      <c r="E46">
        <v>201.00502512562818</v>
      </c>
      <c r="F46" t="s">
        <v>16</v>
      </c>
      <c r="G46" t="s">
        <v>19</v>
      </c>
      <c r="H46" t="s">
        <v>25</v>
      </c>
      <c r="I46" t="s">
        <v>14</v>
      </c>
    </row>
    <row r="47" spans="1:9" x14ac:dyDescent="0.3">
      <c r="A47">
        <v>10497</v>
      </c>
      <c r="B47">
        <v>44881</v>
      </c>
      <c r="C47" t="s">
        <v>9</v>
      </c>
      <c r="D47">
        <v>3.49</v>
      </c>
      <c r="E47">
        <v>573.06590257879645</v>
      </c>
      <c r="F47" t="s">
        <v>16</v>
      </c>
      <c r="G47" t="s">
        <v>19</v>
      </c>
      <c r="H47" t="s">
        <v>25</v>
      </c>
      <c r="I47" t="s">
        <v>14</v>
      </c>
    </row>
    <row r="48" spans="1:9" x14ac:dyDescent="0.3">
      <c r="A48">
        <v>10498</v>
      </c>
      <c r="B48">
        <v>44881</v>
      </c>
      <c r="C48" t="s">
        <v>13</v>
      </c>
      <c r="D48">
        <v>2.95</v>
      </c>
      <c r="E48">
        <v>677.96610169491521</v>
      </c>
      <c r="F48" t="s">
        <v>27</v>
      </c>
      <c r="G48" t="s">
        <v>19</v>
      </c>
      <c r="H48" t="s">
        <v>25</v>
      </c>
      <c r="I48" t="s">
        <v>14</v>
      </c>
    </row>
    <row r="49" spans="1:9" x14ac:dyDescent="0.3">
      <c r="A49">
        <v>10499</v>
      </c>
      <c r="B49">
        <v>44881</v>
      </c>
      <c r="C49" t="s">
        <v>15</v>
      </c>
      <c r="D49">
        <v>4.99</v>
      </c>
      <c r="E49">
        <v>200.40080160320639</v>
      </c>
      <c r="F49" t="s">
        <v>27</v>
      </c>
      <c r="G49" t="s">
        <v>19</v>
      </c>
      <c r="H49" t="s">
        <v>25</v>
      </c>
      <c r="I49" t="s">
        <v>14</v>
      </c>
    </row>
    <row r="50" spans="1:9" x14ac:dyDescent="0.3">
      <c r="A50">
        <v>10500</v>
      </c>
      <c r="B50">
        <v>44882</v>
      </c>
      <c r="C50" t="s">
        <v>18</v>
      </c>
      <c r="D50">
        <v>12.99</v>
      </c>
      <c r="E50">
        <v>523.47959969207079</v>
      </c>
      <c r="F50" t="s">
        <v>27</v>
      </c>
      <c r="G50" t="s">
        <v>19</v>
      </c>
      <c r="H50" t="s">
        <v>25</v>
      </c>
      <c r="I50" t="s">
        <v>14</v>
      </c>
    </row>
    <row r="51" spans="1:9" x14ac:dyDescent="0.3">
      <c r="A51">
        <v>10501</v>
      </c>
      <c r="B51">
        <v>44882</v>
      </c>
      <c r="C51" t="s">
        <v>22</v>
      </c>
      <c r="D51">
        <v>9.9499999999999993</v>
      </c>
      <c r="E51">
        <v>201.00502512562818</v>
      </c>
      <c r="F51" t="s">
        <v>27</v>
      </c>
      <c r="G51" t="s">
        <v>19</v>
      </c>
      <c r="H51" t="s">
        <v>25</v>
      </c>
      <c r="I51" t="s">
        <v>14</v>
      </c>
    </row>
    <row r="52" spans="1:9" x14ac:dyDescent="0.3">
      <c r="A52">
        <v>10502</v>
      </c>
      <c r="B52">
        <v>44882</v>
      </c>
      <c r="C52" t="s">
        <v>9</v>
      </c>
      <c r="D52">
        <v>3.49</v>
      </c>
      <c r="E52">
        <v>630.3724928366762</v>
      </c>
      <c r="F52" t="s">
        <v>27</v>
      </c>
      <c r="G52" t="s">
        <v>19</v>
      </c>
      <c r="H52" t="s">
        <v>25</v>
      </c>
      <c r="I52" t="s">
        <v>14</v>
      </c>
    </row>
    <row r="53" spans="1:9" x14ac:dyDescent="0.3">
      <c r="A53">
        <v>10503</v>
      </c>
      <c r="B53">
        <v>44882</v>
      </c>
      <c r="C53" t="s">
        <v>13</v>
      </c>
      <c r="D53">
        <v>2.95</v>
      </c>
      <c r="E53">
        <v>677.96610169491521</v>
      </c>
      <c r="F53" t="s">
        <v>27</v>
      </c>
      <c r="G53" t="s">
        <v>19</v>
      </c>
      <c r="H53" t="s">
        <v>25</v>
      </c>
      <c r="I53" t="s">
        <v>14</v>
      </c>
    </row>
    <row r="54" spans="1:9" x14ac:dyDescent="0.3">
      <c r="A54">
        <v>10504</v>
      </c>
      <c r="B54">
        <v>44882</v>
      </c>
      <c r="C54" t="s">
        <v>15</v>
      </c>
      <c r="D54">
        <v>4.99</v>
      </c>
      <c r="E54">
        <v>200.40080160320639</v>
      </c>
      <c r="F54" t="s">
        <v>27</v>
      </c>
      <c r="G54" t="s">
        <v>19</v>
      </c>
      <c r="H54" t="s">
        <v>25</v>
      </c>
      <c r="I54" t="s">
        <v>14</v>
      </c>
    </row>
    <row r="55" spans="1:9" x14ac:dyDescent="0.3">
      <c r="A55">
        <v>10505</v>
      </c>
      <c r="B55">
        <v>44883</v>
      </c>
      <c r="C55" t="s">
        <v>18</v>
      </c>
      <c r="D55">
        <v>12.99</v>
      </c>
      <c r="E55">
        <v>538.87605850654347</v>
      </c>
      <c r="F55" t="s">
        <v>27</v>
      </c>
      <c r="G55" t="s">
        <v>19</v>
      </c>
      <c r="H55" t="s">
        <v>25</v>
      </c>
      <c r="I55" t="s">
        <v>14</v>
      </c>
    </row>
    <row r="56" spans="1:9" x14ac:dyDescent="0.3">
      <c r="A56">
        <v>10506</v>
      </c>
      <c r="B56">
        <v>44883</v>
      </c>
      <c r="C56" t="s">
        <v>22</v>
      </c>
      <c r="D56">
        <v>9.9499999999999993</v>
      </c>
      <c r="E56">
        <v>201.00502512562818</v>
      </c>
      <c r="F56" t="s">
        <v>27</v>
      </c>
      <c r="G56" t="s">
        <v>19</v>
      </c>
      <c r="H56" t="s">
        <v>25</v>
      </c>
      <c r="I56" t="s">
        <v>14</v>
      </c>
    </row>
    <row r="57" spans="1:9" x14ac:dyDescent="0.3">
      <c r="A57">
        <v>10507</v>
      </c>
      <c r="B57">
        <v>44883</v>
      </c>
      <c r="C57" t="s">
        <v>9</v>
      </c>
      <c r="D57">
        <v>3.49</v>
      </c>
      <c r="E57">
        <v>687.67908309455584</v>
      </c>
      <c r="F57" t="s">
        <v>27</v>
      </c>
      <c r="G57" t="s">
        <v>19</v>
      </c>
      <c r="H57" t="s">
        <v>25</v>
      </c>
      <c r="I57" t="s">
        <v>14</v>
      </c>
    </row>
    <row r="58" spans="1:9" x14ac:dyDescent="0.3">
      <c r="A58">
        <v>10508</v>
      </c>
      <c r="B58">
        <v>44883</v>
      </c>
      <c r="C58" t="s">
        <v>13</v>
      </c>
      <c r="D58">
        <v>2.95</v>
      </c>
      <c r="E58">
        <v>677.96610169491521</v>
      </c>
      <c r="F58" t="s">
        <v>27</v>
      </c>
      <c r="G58" t="s">
        <v>19</v>
      </c>
      <c r="H58" t="s">
        <v>25</v>
      </c>
      <c r="I58" t="s">
        <v>14</v>
      </c>
    </row>
    <row r="59" spans="1:9" x14ac:dyDescent="0.3">
      <c r="A59">
        <v>10509</v>
      </c>
      <c r="B59">
        <v>44883</v>
      </c>
      <c r="C59" t="s">
        <v>15</v>
      </c>
      <c r="D59">
        <v>4.99</v>
      </c>
      <c r="E59">
        <v>200.40080160320639</v>
      </c>
      <c r="F59" t="s">
        <v>27</v>
      </c>
      <c r="G59" t="s">
        <v>19</v>
      </c>
      <c r="H59" t="s">
        <v>25</v>
      </c>
      <c r="I59" t="s">
        <v>14</v>
      </c>
    </row>
    <row r="60" spans="1:9" x14ac:dyDescent="0.3">
      <c r="A60">
        <v>10510</v>
      </c>
      <c r="B60">
        <v>44884</v>
      </c>
      <c r="C60" t="s">
        <v>18</v>
      </c>
      <c r="D60">
        <v>12.99</v>
      </c>
      <c r="E60">
        <v>508.08314087759817</v>
      </c>
      <c r="F60" t="s">
        <v>27</v>
      </c>
      <c r="G60" t="s">
        <v>19</v>
      </c>
      <c r="H60" t="s">
        <v>25</v>
      </c>
      <c r="I60" t="s">
        <v>14</v>
      </c>
    </row>
    <row r="61" spans="1:9" x14ac:dyDescent="0.3">
      <c r="A61">
        <v>10511</v>
      </c>
      <c r="B61">
        <v>44884</v>
      </c>
      <c r="C61" t="s">
        <v>22</v>
      </c>
      <c r="D61">
        <v>9.9499999999999993</v>
      </c>
      <c r="E61">
        <v>201.00502512562818</v>
      </c>
      <c r="F61" t="s">
        <v>27</v>
      </c>
      <c r="G61" t="s">
        <v>19</v>
      </c>
      <c r="H61" t="s">
        <v>26</v>
      </c>
      <c r="I61" t="s">
        <v>17</v>
      </c>
    </row>
    <row r="62" spans="1:9" x14ac:dyDescent="0.3">
      <c r="A62">
        <v>10512</v>
      </c>
      <c r="B62">
        <v>44884</v>
      </c>
      <c r="C62" t="s">
        <v>9</v>
      </c>
      <c r="D62">
        <v>3.49</v>
      </c>
      <c r="E62">
        <v>687.67908309455584</v>
      </c>
      <c r="F62" t="s">
        <v>27</v>
      </c>
      <c r="G62" t="s">
        <v>19</v>
      </c>
      <c r="H62" t="s">
        <v>26</v>
      </c>
      <c r="I62" t="s">
        <v>17</v>
      </c>
    </row>
    <row r="63" spans="1:9" x14ac:dyDescent="0.3">
      <c r="A63">
        <v>10513</v>
      </c>
      <c r="B63">
        <v>44884</v>
      </c>
      <c r="C63" t="s">
        <v>13</v>
      </c>
      <c r="D63">
        <v>2.95</v>
      </c>
      <c r="E63">
        <v>677.96610169491521</v>
      </c>
      <c r="F63" t="s">
        <v>27</v>
      </c>
      <c r="G63" t="s">
        <v>28</v>
      </c>
      <c r="H63" t="s">
        <v>26</v>
      </c>
      <c r="I63" t="s">
        <v>17</v>
      </c>
    </row>
    <row r="64" spans="1:9" x14ac:dyDescent="0.3">
      <c r="A64">
        <v>10514</v>
      </c>
      <c r="B64">
        <v>44884</v>
      </c>
      <c r="C64" t="s">
        <v>15</v>
      </c>
      <c r="D64">
        <v>4.99</v>
      </c>
      <c r="E64">
        <v>200.40080160320639</v>
      </c>
      <c r="F64" t="s">
        <v>27</v>
      </c>
      <c r="G64" t="s">
        <v>28</v>
      </c>
      <c r="H64" t="s">
        <v>26</v>
      </c>
      <c r="I64" t="s">
        <v>17</v>
      </c>
    </row>
    <row r="65" spans="1:9" x14ac:dyDescent="0.3">
      <c r="A65">
        <v>10515</v>
      </c>
      <c r="B65">
        <v>44885</v>
      </c>
      <c r="C65" t="s">
        <v>18</v>
      </c>
      <c r="D65">
        <v>12.99</v>
      </c>
      <c r="E65">
        <v>477.29022324865281</v>
      </c>
      <c r="F65" t="s">
        <v>27</v>
      </c>
      <c r="G65" t="s">
        <v>28</v>
      </c>
      <c r="H65" t="s">
        <v>26</v>
      </c>
      <c r="I65" t="s">
        <v>17</v>
      </c>
    </row>
    <row r="66" spans="1:9" x14ac:dyDescent="0.3">
      <c r="A66">
        <v>10516</v>
      </c>
      <c r="B66">
        <v>44885</v>
      </c>
      <c r="C66" t="s">
        <v>22</v>
      </c>
      <c r="D66">
        <v>9.9499999999999993</v>
      </c>
      <c r="E66">
        <v>201.00502512562818</v>
      </c>
      <c r="F66" t="s">
        <v>27</v>
      </c>
      <c r="G66" t="s">
        <v>28</v>
      </c>
      <c r="H66" t="s">
        <v>26</v>
      </c>
      <c r="I66" t="s">
        <v>17</v>
      </c>
    </row>
    <row r="67" spans="1:9" x14ac:dyDescent="0.3">
      <c r="A67">
        <v>10483</v>
      </c>
      <c r="B67">
        <v>44878</v>
      </c>
      <c r="C67" t="s">
        <v>13</v>
      </c>
      <c r="D67">
        <v>2.95</v>
      </c>
      <c r="E67">
        <v>677.96610169491521</v>
      </c>
      <c r="F67" t="s">
        <v>16</v>
      </c>
      <c r="G67" t="s">
        <v>19</v>
      </c>
      <c r="H67" t="s">
        <v>47</v>
      </c>
      <c r="I67" t="s">
        <v>17</v>
      </c>
    </row>
    <row r="68" spans="1:9" x14ac:dyDescent="0.3">
      <c r="A68">
        <v>10484</v>
      </c>
      <c r="B68">
        <v>44878</v>
      </c>
      <c r="C68" t="s">
        <v>15</v>
      </c>
      <c r="D68">
        <v>4.99</v>
      </c>
      <c r="E68">
        <v>200.40080160320639</v>
      </c>
      <c r="F68" t="s">
        <v>16</v>
      </c>
      <c r="G68" t="s">
        <v>19</v>
      </c>
      <c r="H68" t="s">
        <v>47</v>
      </c>
      <c r="I68" t="s">
        <v>17</v>
      </c>
    </row>
    <row r="69" spans="1:9" x14ac:dyDescent="0.3">
      <c r="A69">
        <v>10485</v>
      </c>
      <c r="B69">
        <v>44879</v>
      </c>
      <c r="C69" t="s">
        <v>18</v>
      </c>
      <c r="D69">
        <v>12.99</v>
      </c>
      <c r="E69">
        <v>523.47959969207079</v>
      </c>
      <c r="F69" t="s">
        <v>16</v>
      </c>
      <c r="G69" t="s">
        <v>19</v>
      </c>
      <c r="H69" t="s">
        <v>47</v>
      </c>
      <c r="I69" t="s">
        <v>17</v>
      </c>
    </row>
    <row r="70" spans="1:9" x14ac:dyDescent="0.3">
      <c r="A70">
        <v>10520</v>
      </c>
      <c r="B70">
        <v>44886</v>
      </c>
      <c r="C70" t="s">
        <v>18</v>
      </c>
      <c r="D70">
        <v>12.99</v>
      </c>
      <c r="E70">
        <v>492.68668206312549</v>
      </c>
      <c r="F70" t="s">
        <v>27</v>
      </c>
      <c r="G70" t="s">
        <v>28</v>
      </c>
      <c r="H70" t="s">
        <v>24</v>
      </c>
      <c r="I70" t="s">
        <v>23</v>
      </c>
    </row>
    <row r="71" spans="1:9" x14ac:dyDescent="0.3">
      <c r="A71">
        <v>10521</v>
      </c>
      <c r="B71">
        <v>44886</v>
      </c>
      <c r="C71" t="s">
        <v>22</v>
      </c>
      <c r="D71">
        <v>9.9499999999999993</v>
      </c>
      <c r="E71">
        <v>201.00502512562818</v>
      </c>
      <c r="F71" t="s">
        <v>27</v>
      </c>
      <c r="G71" t="s">
        <v>28</v>
      </c>
      <c r="H71" t="s">
        <v>24</v>
      </c>
      <c r="I71" t="s">
        <v>23</v>
      </c>
    </row>
    <row r="72" spans="1:9" x14ac:dyDescent="0.3">
      <c r="A72">
        <v>10522</v>
      </c>
      <c r="B72">
        <v>44886</v>
      </c>
      <c r="C72" t="s">
        <v>9</v>
      </c>
      <c r="D72">
        <v>3.49</v>
      </c>
      <c r="E72">
        <v>687.67908309455584</v>
      </c>
      <c r="F72" t="s">
        <v>27</v>
      </c>
      <c r="G72" t="s">
        <v>28</v>
      </c>
      <c r="H72" t="s">
        <v>24</v>
      </c>
      <c r="I72" t="s">
        <v>23</v>
      </c>
    </row>
    <row r="73" spans="1:9" x14ac:dyDescent="0.3">
      <c r="A73">
        <v>10523</v>
      </c>
      <c r="B73">
        <v>44886</v>
      </c>
      <c r="C73" t="s">
        <v>13</v>
      </c>
      <c r="D73">
        <v>2.95</v>
      </c>
      <c r="E73">
        <v>745.7627118644067</v>
      </c>
      <c r="F73" t="s">
        <v>27</v>
      </c>
      <c r="G73" t="s">
        <v>28</v>
      </c>
      <c r="H73" t="s">
        <v>24</v>
      </c>
      <c r="I73" t="s">
        <v>23</v>
      </c>
    </row>
    <row r="74" spans="1:9" x14ac:dyDescent="0.3">
      <c r="A74">
        <v>10524</v>
      </c>
      <c r="B74">
        <v>44886</v>
      </c>
      <c r="C74" t="s">
        <v>15</v>
      </c>
      <c r="D74">
        <v>4.99</v>
      </c>
      <c r="E74">
        <v>200.40080160320639</v>
      </c>
      <c r="F74" t="s">
        <v>27</v>
      </c>
      <c r="G74" t="s">
        <v>28</v>
      </c>
      <c r="H74" t="s">
        <v>24</v>
      </c>
      <c r="I74" t="s">
        <v>23</v>
      </c>
    </row>
    <row r="75" spans="1:9" x14ac:dyDescent="0.3">
      <c r="A75">
        <v>10525</v>
      </c>
      <c r="B75">
        <v>44887</v>
      </c>
      <c r="C75" t="s">
        <v>18</v>
      </c>
      <c r="D75">
        <v>12.99</v>
      </c>
      <c r="E75">
        <v>461.89376443418013</v>
      </c>
      <c r="F75" t="s">
        <v>27</v>
      </c>
      <c r="G75" t="s">
        <v>28</v>
      </c>
      <c r="H75" t="s">
        <v>24</v>
      </c>
      <c r="I75" t="s">
        <v>23</v>
      </c>
    </row>
    <row r="76" spans="1:9" x14ac:dyDescent="0.3">
      <c r="A76">
        <v>10526</v>
      </c>
      <c r="B76">
        <v>44887</v>
      </c>
      <c r="C76" t="s">
        <v>22</v>
      </c>
      <c r="D76">
        <v>9.9499999999999993</v>
      </c>
      <c r="E76">
        <v>201.00502512562818</v>
      </c>
      <c r="F76" t="s">
        <v>27</v>
      </c>
      <c r="G76" t="s">
        <v>28</v>
      </c>
      <c r="H76" t="s">
        <v>24</v>
      </c>
      <c r="I76" t="s">
        <v>23</v>
      </c>
    </row>
    <row r="77" spans="1:9" x14ac:dyDescent="0.3">
      <c r="A77">
        <v>10527</v>
      </c>
      <c r="B77">
        <v>44887</v>
      </c>
      <c r="C77" t="s">
        <v>9</v>
      </c>
      <c r="D77">
        <v>3.49</v>
      </c>
      <c r="E77">
        <v>687.67908309455584</v>
      </c>
      <c r="F77" t="s">
        <v>27</v>
      </c>
      <c r="G77" t="s">
        <v>28</v>
      </c>
      <c r="H77" t="s">
        <v>24</v>
      </c>
      <c r="I77" t="s">
        <v>23</v>
      </c>
    </row>
    <row r="78" spans="1:9" x14ac:dyDescent="0.3">
      <c r="A78">
        <v>10528</v>
      </c>
      <c r="B78">
        <v>44887</v>
      </c>
      <c r="C78" t="s">
        <v>13</v>
      </c>
      <c r="D78">
        <v>2.95</v>
      </c>
      <c r="E78">
        <v>745.7627118644067</v>
      </c>
      <c r="F78" t="s">
        <v>27</v>
      </c>
      <c r="G78" t="s">
        <v>28</v>
      </c>
      <c r="H78" t="s">
        <v>24</v>
      </c>
      <c r="I78" t="s">
        <v>23</v>
      </c>
    </row>
    <row r="79" spans="1:9" x14ac:dyDescent="0.3">
      <c r="A79">
        <v>10529</v>
      </c>
      <c r="B79">
        <v>44887</v>
      </c>
      <c r="C79" t="s">
        <v>15</v>
      </c>
      <c r="D79">
        <v>4.99</v>
      </c>
      <c r="E79">
        <v>200.40080160320639</v>
      </c>
      <c r="F79" t="s">
        <v>27</v>
      </c>
      <c r="G79" t="s">
        <v>28</v>
      </c>
      <c r="H79" t="s">
        <v>24</v>
      </c>
      <c r="I79" t="s">
        <v>23</v>
      </c>
    </row>
    <row r="80" spans="1:9" x14ac:dyDescent="0.3">
      <c r="A80">
        <v>10530</v>
      </c>
      <c r="B80">
        <v>44888</v>
      </c>
      <c r="C80" t="s">
        <v>18</v>
      </c>
      <c r="D80">
        <v>12.99</v>
      </c>
      <c r="E80">
        <v>477.29022324865281</v>
      </c>
      <c r="F80" t="s">
        <v>27</v>
      </c>
      <c r="G80" t="s">
        <v>28</v>
      </c>
      <c r="H80" t="s">
        <v>24</v>
      </c>
      <c r="I80" t="s">
        <v>23</v>
      </c>
    </row>
    <row r="81" spans="1:9" x14ac:dyDescent="0.3">
      <c r="A81">
        <v>10531</v>
      </c>
      <c r="B81">
        <v>44888</v>
      </c>
      <c r="C81" t="s">
        <v>22</v>
      </c>
      <c r="D81">
        <v>9.9499999999999993</v>
      </c>
      <c r="E81">
        <v>201.00502512562818</v>
      </c>
      <c r="F81" t="s">
        <v>27</v>
      </c>
      <c r="G81" t="s">
        <v>28</v>
      </c>
      <c r="H81" t="s">
        <v>24</v>
      </c>
      <c r="I81" t="s">
        <v>23</v>
      </c>
    </row>
    <row r="82" spans="1:9" x14ac:dyDescent="0.3">
      <c r="A82">
        <v>10532</v>
      </c>
      <c r="B82">
        <v>44888</v>
      </c>
      <c r="C82" t="s">
        <v>9</v>
      </c>
      <c r="D82">
        <v>3.49</v>
      </c>
      <c r="E82">
        <v>687.67908309455584</v>
      </c>
      <c r="F82" t="s">
        <v>27</v>
      </c>
      <c r="G82" t="s">
        <v>28</v>
      </c>
      <c r="H82" t="s">
        <v>26</v>
      </c>
      <c r="I82" t="s">
        <v>17</v>
      </c>
    </row>
    <row r="83" spans="1:9" x14ac:dyDescent="0.3">
      <c r="A83">
        <v>10533</v>
      </c>
      <c r="B83">
        <v>44888</v>
      </c>
      <c r="C83" t="s">
        <v>13</v>
      </c>
      <c r="D83">
        <v>2.95</v>
      </c>
      <c r="E83">
        <v>745.7627118644067</v>
      </c>
      <c r="F83" t="s">
        <v>27</v>
      </c>
      <c r="G83" t="s">
        <v>28</v>
      </c>
      <c r="H83" t="s">
        <v>26</v>
      </c>
      <c r="I83" t="s">
        <v>17</v>
      </c>
    </row>
    <row r="84" spans="1:9" x14ac:dyDescent="0.3">
      <c r="A84">
        <v>10534</v>
      </c>
      <c r="B84">
        <v>44888</v>
      </c>
      <c r="C84" t="s">
        <v>15</v>
      </c>
      <c r="D84">
        <v>4.99</v>
      </c>
      <c r="E84">
        <v>200.40080160320639</v>
      </c>
      <c r="F84" t="s">
        <v>27</v>
      </c>
      <c r="G84" t="s">
        <v>28</v>
      </c>
      <c r="H84" t="s">
        <v>25</v>
      </c>
      <c r="I84" t="s">
        <v>14</v>
      </c>
    </row>
    <row r="85" spans="1:9" x14ac:dyDescent="0.3">
      <c r="A85">
        <v>10535</v>
      </c>
      <c r="B85">
        <v>44889</v>
      </c>
      <c r="C85" t="s">
        <v>18</v>
      </c>
      <c r="D85">
        <v>12.99</v>
      </c>
      <c r="E85">
        <v>477.29022324865281</v>
      </c>
      <c r="F85" t="s">
        <v>27</v>
      </c>
      <c r="G85" t="s">
        <v>19</v>
      </c>
      <c r="H85" t="s">
        <v>25</v>
      </c>
      <c r="I85" t="s">
        <v>14</v>
      </c>
    </row>
    <row r="86" spans="1:9" x14ac:dyDescent="0.3">
      <c r="A86">
        <v>10536</v>
      </c>
      <c r="B86">
        <v>44889</v>
      </c>
      <c r="C86" t="s">
        <v>22</v>
      </c>
      <c r="D86">
        <v>9.9499999999999993</v>
      </c>
      <c r="E86">
        <v>201.00502512562818</v>
      </c>
      <c r="F86" t="s">
        <v>27</v>
      </c>
      <c r="G86" t="s">
        <v>19</v>
      </c>
      <c r="H86" t="s">
        <v>25</v>
      </c>
      <c r="I86" t="s">
        <v>14</v>
      </c>
    </row>
    <row r="87" spans="1:9" x14ac:dyDescent="0.3">
      <c r="A87">
        <v>10537</v>
      </c>
      <c r="B87">
        <v>44889</v>
      </c>
      <c r="C87" t="s">
        <v>9</v>
      </c>
      <c r="D87">
        <v>3.49</v>
      </c>
      <c r="E87">
        <v>630.3724928366762</v>
      </c>
      <c r="F87" t="s">
        <v>27</v>
      </c>
      <c r="G87" t="s">
        <v>19</v>
      </c>
      <c r="H87" t="s">
        <v>25</v>
      </c>
      <c r="I87" t="s">
        <v>14</v>
      </c>
    </row>
    <row r="88" spans="1:9" x14ac:dyDescent="0.3">
      <c r="A88">
        <v>10538</v>
      </c>
      <c r="B88">
        <v>44889</v>
      </c>
      <c r="C88" t="s">
        <v>13</v>
      </c>
      <c r="D88">
        <v>2.95</v>
      </c>
      <c r="E88">
        <v>745.7627118644067</v>
      </c>
      <c r="F88" t="s">
        <v>27</v>
      </c>
      <c r="G88" t="s">
        <v>19</v>
      </c>
      <c r="H88" t="s">
        <v>25</v>
      </c>
      <c r="I88" t="s">
        <v>14</v>
      </c>
    </row>
    <row r="89" spans="1:9" x14ac:dyDescent="0.3">
      <c r="A89">
        <v>10539</v>
      </c>
      <c r="B89">
        <v>44889</v>
      </c>
      <c r="C89" t="s">
        <v>15</v>
      </c>
      <c r="D89">
        <v>4.99</v>
      </c>
      <c r="E89">
        <v>200.40080160320639</v>
      </c>
      <c r="F89" t="s">
        <v>27</v>
      </c>
      <c r="G89" t="s">
        <v>19</v>
      </c>
      <c r="H89" t="s">
        <v>25</v>
      </c>
      <c r="I89" t="s">
        <v>14</v>
      </c>
    </row>
    <row r="90" spans="1:9" x14ac:dyDescent="0.3">
      <c r="A90">
        <v>10540</v>
      </c>
      <c r="B90">
        <v>44890</v>
      </c>
      <c r="C90" t="s">
        <v>18</v>
      </c>
      <c r="D90">
        <v>12.99</v>
      </c>
      <c r="E90">
        <v>461.89376443418013</v>
      </c>
      <c r="F90" t="s">
        <v>27</v>
      </c>
      <c r="G90" t="s">
        <v>19</v>
      </c>
      <c r="H90" t="s">
        <v>25</v>
      </c>
      <c r="I90" t="s">
        <v>14</v>
      </c>
    </row>
    <row r="91" spans="1:9" x14ac:dyDescent="0.3">
      <c r="A91">
        <v>10541</v>
      </c>
      <c r="B91">
        <v>44890</v>
      </c>
      <c r="C91" t="s">
        <v>22</v>
      </c>
      <c r="D91">
        <v>9.9499999999999993</v>
      </c>
      <c r="E91">
        <v>201.00502512562818</v>
      </c>
      <c r="F91" t="s">
        <v>27</v>
      </c>
      <c r="G91" t="s">
        <v>19</v>
      </c>
      <c r="H91" t="s">
        <v>29</v>
      </c>
      <c r="I91" t="s">
        <v>12</v>
      </c>
    </row>
    <row r="92" spans="1:9" x14ac:dyDescent="0.3">
      <c r="A92">
        <v>10542</v>
      </c>
      <c r="B92">
        <v>44890</v>
      </c>
      <c r="C92" t="s">
        <v>9</v>
      </c>
      <c r="D92">
        <v>3.49</v>
      </c>
      <c r="E92">
        <v>630.3724928366762</v>
      </c>
      <c r="F92" t="s">
        <v>27</v>
      </c>
      <c r="G92" t="s">
        <v>19</v>
      </c>
      <c r="H92" t="s">
        <v>29</v>
      </c>
      <c r="I92" t="s">
        <v>12</v>
      </c>
    </row>
    <row r="93" spans="1:9" x14ac:dyDescent="0.3">
      <c r="A93">
        <v>10543</v>
      </c>
      <c r="B93">
        <v>44890</v>
      </c>
      <c r="C93" t="s">
        <v>13</v>
      </c>
      <c r="D93">
        <v>2.95</v>
      </c>
      <c r="E93">
        <v>745.7627118644067</v>
      </c>
      <c r="F93" t="s">
        <v>27</v>
      </c>
      <c r="G93" t="s">
        <v>19</v>
      </c>
      <c r="H93" t="s">
        <v>29</v>
      </c>
      <c r="I93" t="s">
        <v>12</v>
      </c>
    </row>
    <row r="94" spans="1:9" x14ac:dyDescent="0.3">
      <c r="A94">
        <v>10544</v>
      </c>
      <c r="B94">
        <v>44890</v>
      </c>
      <c r="C94" t="s">
        <v>15</v>
      </c>
      <c r="D94">
        <v>4.99</v>
      </c>
      <c r="E94">
        <v>200.40080160320639</v>
      </c>
      <c r="F94" t="s">
        <v>27</v>
      </c>
      <c r="G94" t="s">
        <v>19</v>
      </c>
      <c r="H94" t="s">
        <v>29</v>
      </c>
      <c r="I94" t="s">
        <v>12</v>
      </c>
    </row>
    <row r="95" spans="1:9" x14ac:dyDescent="0.3">
      <c r="A95">
        <v>10545</v>
      </c>
      <c r="B95">
        <v>44891</v>
      </c>
      <c r="C95" t="s">
        <v>18</v>
      </c>
      <c r="D95">
        <v>12.99</v>
      </c>
      <c r="E95">
        <v>446.49730561970739</v>
      </c>
      <c r="F95" t="s">
        <v>27</v>
      </c>
      <c r="G95" t="s">
        <v>19</v>
      </c>
      <c r="H95" t="s">
        <v>29</v>
      </c>
      <c r="I95" t="s">
        <v>12</v>
      </c>
    </row>
    <row r="96" spans="1:9" x14ac:dyDescent="0.3">
      <c r="A96">
        <v>10546</v>
      </c>
      <c r="B96">
        <v>44891</v>
      </c>
      <c r="C96" t="s">
        <v>22</v>
      </c>
      <c r="D96">
        <v>9.9499999999999993</v>
      </c>
      <c r="E96">
        <v>201.00502512562818</v>
      </c>
      <c r="F96" t="s">
        <v>27</v>
      </c>
      <c r="G96" t="s">
        <v>19</v>
      </c>
      <c r="H96" t="s">
        <v>29</v>
      </c>
      <c r="I96" t="s">
        <v>12</v>
      </c>
    </row>
    <row r="97" spans="1:9" x14ac:dyDescent="0.3">
      <c r="A97">
        <v>10547</v>
      </c>
      <c r="B97">
        <v>44891</v>
      </c>
      <c r="C97" t="s">
        <v>9</v>
      </c>
      <c r="D97">
        <v>3.49</v>
      </c>
      <c r="E97">
        <v>630.3724928366762</v>
      </c>
      <c r="F97" t="s">
        <v>27</v>
      </c>
      <c r="G97" t="s">
        <v>19</v>
      </c>
      <c r="H97" t="s">
        <v>29</v>
      </c>
      <c r="I97" t="s">
        <v>12</v>
      </c>
    </row>
    <row r="98" spans="1:9" x14ac:dyDescent="0.3">
      <c r="A98">
        <v>10548</v>
      </c>
      <c r="B98">
        <v>44891</v>
      </c>
      <c r="C98" t="s">
        <v>13</v>
      </c>
      <c r="D98">
        <v>2.95</v>
      </c>
      <c r="E98">
        <v>745.7627118644067</v>
      </c>
      <c r="F98" t="s">
        <v>27</v>
      </c>
      <c r="G98" t="s">
        <v>19</v>
      </c>
      <c r="H98" t="s">
        <v>29</v>
      </c>
      <c r="I98" t="s">
        <v>12</v>
      </c>
    </row>
    <row r="99" spans="1:9" x14ac:dyDescent="0.3">
      <c r="A99">
        <v>10549</v>
      </c>
      <c r="B99">
        <v>44891</v>
      </c>
      <c r="C99" t="s">
        <v>15</v>
      </c>
      <c r="D99">
        <v>4.99</v>
      </c>
      <c r="E99">
        <v>200.40080160320639</v>
      </c>
      <c r="F99" t="s">
        <v>27</v>
      </c>
      <c r="G99" t="s">
        <v>19</v>
      </c>
      <c r="H99" t="s">
        <v>29</v>
      </c>
      <c r="I99" t="s">
        <v>12</v>
      </c>
    </row>
    <row r="100" spans="1:9" x14ac:dyDescent="0.3">
      <c r="A100">
        <v>10550</v>
      </c>
      <c r="B100">
        <v>44892</v>
      </c>
      <c r="C100" t="s">
        <v>18</v>
      </c>
      <c r="D100">
        <v>12.99</v>
      </c>
      <c r="E100">
        <v>461.89376443418013</v>
      </c>
      <c r="F100" t="s">
        <v>27</v>
      </c>
      <c r="G100" t="s">
        <v>19</v>
      </c>
      <c r="H100" t="s">
        <v>29</v>
      </c>
      <c r="I100" t="s">
        <v>12</v>
      </c>
    </row>
    <row r="101" spans="1:9" x14ac:dyDescent="0.3">
      <c r="A101">
        <v>10551</v>
      </c>
      <c r="B101">
        <v>44892</v>
      </c>
      <c r="C101" t="s">
        <v>22</v>
      </c>
      <c r="D101">
        <v>9.9499999999999993</v>
      </c>
      <c r="E101">
        <v>201.00502512562818</v>
      </c>
      <c r="F101" t="s">
        <v>27</v>
      </c>
      <c r="G101" t="s">
        <v>19</v>
      </c>
      <c r="H101" t="s">
        <v>29</v>
      </c>
      <c r="I101" t="s">
        <v>12</v>
      </c>
    </row>
    <row r="102" spans="1:9" x14ac:dyDescent="0.3">
      <c r="A102">
        <v>10552</v>
      </c>
      <c r="B102">
        <v>44892</v>
      </c>
      <c r="C102" t="s">
        <v>9</v>
      </c>
      <c r="D102">
        <v>3.49</v>
      </c>
      <c r="E102">
        <v>630.3724928366762</v>
      </c>
      <c r="F102" t="s">
        <v>10</v>
      </c>
      <c r="G102" t="s">
        <v>19</v>
      </c>
      <c r="H102" t="s">
        <v>29</v>
      </c>
      <c r="I102" t="s">
        <v>12</v>
      </c>
    </row>
    <row r="103" spans="1:9" x14ac:dyDescent="0.3">
      <c r="A103">
        <v>10553</v>
      </c>
      <c r="B103">
        <v>44892</v>
      </c>
      <c r="C103" t="s">
        <v>13</v>
      </c>
      <c r="D103">
        <v>2.95</v>
      </c>
      <c r="E103">
        <v>745.7627118644067</v>
      </c>
      <c r="F103" t="s">
        <v>10</v>
      </c>
      <c r="G103" t="s">
        <v>19</v>
      </c>
      <c r="H103" t="s">
        <v>29</v>
      </c>
      <c r="I103" t="s">
        <v>12</v>
      </c>
    </row>
    <row r="104" spans="1:9" x14ac:dyDescent="0.3">
      <c r="A104">
        <v>10554</v>
      </c>
      <c r="B104">
        <v>44892</v>
      </c>
      <c r="C104" t="s">
        <v>15</v>
      </c>
      <c r="D104">
        <v>4.99</v>
      </c>
      <c r="E104">
        <v>200.40080160320639</v>
      </c>
      <c r="F104" t="s">
        <v>10</v>
      </c>
      <c r="G104" t="s">
        <v>19</v>
      </c>
      <c r="H104" t="s">
        <v>29</v>
      </c>
      <c r="I104" t="s">
        <v>12</v>
      </c>
    </row>
    <row r="105" spans="1:9" x14ac:dyDescent="0.3">
      <c r="A105">
        <v>10555</v>
      </c>
      <c r="B105">
        <v>44893</v>
      </c>
      <c r="C105" t="s">
        <v>18</v>
      </c>
      <c r="D105">
        <v>12.99</v>
      </c>
      <c r="E105">
        <v>477.29022324865281</v>
      </c>
      <c r="F105" t="s">
        <v>10</v>
      </c>
      <c r="G105" t="s">
        <v>19</v>
      </c>
      <c r="H105" t="s">
        <v>29</v>
      </c>
      <c r="I105" t="s">
        <v>12</v>
      </c>
    </row>
    <row r="106" spans="1:9" x14ac:dyDescent="0.3">
      <c r="A106">
        <v>10556</v>
      </c>
      <c r="B106">
        <v>44893</v>
      </c>
      <c r="C106" t="s">
        <v>22</v>
      </c>
      <c r="D106">
        <v>9.9499999999999993</v>
      </c>
      <c r="E106">
        <v>201.00502512562818</v>
      </c>
      <c r="F106" t="s">
        <v>10</v>
      </c>
      <c r="G106" t="s">
        <v>19</v>
      </c>
      <c r="H106" t="s">
        <v>29</v>
      </c>
      <c r="I106" t="s">
        <v>12</v>
      </c>
    </row>
    <row r="107" spans="1:9" x14ac:dyDescent="0.3">
      <c r="A107">
        <v>10557</v>
      </c>
      <c r="B107">
        <v>44893</v>
      </c>
      <c r="C107" t="s">
        <v>9</v>
      </c>
      <c r="D107">
        <v>3.49</v>
      </c>
      <c r="E107">
        <v>630.3724928366762</v>
      </c>
      <c r="F107" t="s">
        <v>10</v>
      </c>
      <c r="G107" t="s">
        <v>19</v>
      </c>
      <c r="H107" t="s">
        <v>29</v>
      </c>
      <c r="I107" t="s">
        <v>12</v>
      </c>
    </row>
    <row r="108" spans="1:9" x14ac:dyDescent="0.3">
      <c r="A108">
        <v>10558</v>
      </c>
      <c r="B108">
        <v>44893</v>
      </c>
      <c r="C108" t="s">
        <v>13</v>
      </c>
      <c r="D108">
        <v>2.95</v>
      </c>
      <c r="E108">
        <v>677.96610169491521</v>
      </c>
      <c r="F108" t="s">
        <v>10</v>
      </c>
      <c r="G108" t="s">
        <v>19</v>
      </c>
      <c r="H108" t="s">
        <v>29</v>
      </c>
      <c r="I108" t="s">
        <v>12</v>
      </c>
    </row>
    <row r="109" spans="1:9" x14ac:dyDescent="0.3">
      <c r="A109">
        <v>10559</v>
      </c>
      <c r="B109">
        <v>44893</v>
      </c>
      <c r="C109" t="s">
        <v>15</v>
      </c>
      <c r="D109">
        <v>4.99</v>
      </c>
      <c r="E109">
        <v>200.40080160320639</v>
      </c>
      <c r="F109" t="s">
        <v>10</v>
      </c>
      <c r="G109" t="s">
        <v>19</v>
      </c>
      <c r="H109" t="s">
        <v>29</v>
      </c>
      <c r="I109" t="s">
        <v>12</v>
      </c>
    </row>
    <row r="110" spans="1:9" x14ac:dyDescent="0.3">
      <c r="A110">
        <v>10560</v>
      </c>
      <c r="B110">
        <v>44894</v>
      </c>
      <c r="C110" t="s">
        <v>18</v>
      </c>
      <c r="D110">
        <v>12.99</v>
      </c>
      <c r="E110">
        <v>477.29022324865281</v>
      </c>
      <c r="F110" t="s">
        <v>10</v>
      </c>
      <c r="G110" t="s">
        <v>19</v>
      </c>
      <c r="H110" t="s">
        <v>29</v>
      </c>
      <c r="I110" t="s">
        <v>12</v>
      </c>
    </row>
    <row r="111" spans="1:9" x14ac:dyDescent="0.3">
      <c r="A111">
        <v>10561</v>
      </c>
      <c r="B111">
        <v>44894</v>
      </c>
      <c r="C111" t="s">
        <v>22</v>
      </c>
      <c r="D111">
        <v>9.9499999999999993</v>
      </c>
      <c r="E111">
        <v>201.00502512562818</v>
      </c>
      <c r="F111" t="s">
        <v>10</v>
      </c>
      <c r="G111" t="s">
        <v>19</v>
      </c>
      <c r="H111" t="s">
        <v>29</v>
      </c>
      <c r="I111" t="s">
        <v>12</v>
      </c>
    </row>
    <row r="112" spans="1:9" x14ac:dyDescent="0.3">
      <c r="A112">
        <v>10562</v>
      </c>
      <c r="B112">
        <v>44894</v>
      </c>
      <c r="C112" t="s">
        <v>9</v>
      </c>
      <c r="D112">
        <v>3.49</v>
      </c>
      <c r="E112">
        <v>630.3724928366762</v>
      </c>
      <c r="F112" t="s">
        <v>10</v>
      </c>
      <c r="G112" t="s">
        <v>19</v>
      </c>
      <c r="H112" t="s">
        <v>29</v>
      </c>
      <c r="I112" t="s">
        <v>12</v>
      </c>
    </row>
    <row r="113" spans="1:9" x14ac:dyDescent="0.3">
      <c r="A113">
        <v>10563</v>
      </c>
      <c r="B113">
        <v>44894</v>
      </c>
      <c r="C113" t="s">
        <v>13</v>
      </c>
      <c r="D113">
        <v>2.95</v>
      </c>
      <c r="E113">
        <v>677.96610169491521</v>
      </c>
      <c r="F113" t="s">
        <v>10</v>
      </c>
      <c r="G113" t="s">
        <v>19</v>
      </c>
      <c r="H113" t="s">
        <v>29</v>
      </c>
      <c r="I113" t="s">
        <v>12</v>
      </c>
    </row>
    <row r="114" spans="1:9" x14ac:dyDescent="0.3">
      <c r="A114">
        <v>10564</v>
      </c>
      <c r="B114">
        <v>44894</v>
      </c>
      <c r="C114" t="s">
        <v>15</v>
      </c>
      <c r="D114">
        <v>4.99</v>
      </c>
      <c r="E114">
        <v>200.40080160320639</v>
      </c>
      <c r="F114" t="s">
        <v>10</v>
      </c>
      <c r="G114" t="s">
        <v>19</v>
      </c>
      <c r="H114" t="s">
        <v>29</v>
      </c>
      <c r="I114" t="s">
        <v>12</v>
      </c>
    </row>
    <row r="115" spans="1:9" x14ac:dyDescent="0.3">
      <c r="A115">
        <v>10565</v>
      </c>
      <c r="B115">
        <v>44895</v>
      </c>
      <c r="C115" t="s">
        <v>18</v>
      </c>
      <c r="D115">
        <v>12.99</v>
      </c>
      <c r="E115">
        <v>492.68668206312549</v>
      </c>
      <c r="F115" t="s">
        <v>10</v>
      </c>
      <c r="G115" t="s">
        <v>19</v>
      </c>
      <c r="H115" t="s">
        <v>29</v>
      </c>
      <c r="I115" t="s">
        <v>12</v>
      </c>
    </row>
    <row r="116" spans="1:9" x14ac:dyDescent="0.3">
      <c r="A116">
        <v>10566</v>
      </c>
      <c r="B116">
        <v>44895</v>
      </c>
      <c r="C116" t="s">
        <v>22</v>
      </c>
      <c r="D116">
        <v>9.9499999999999993</v>
      </c>
      <c r="E116">
        <v>201.00502512562818</v>
      </c>
      <c r="F116" t="s">
        <v>10</v>
      </c>
      <c r="G116" t="s">
        <v>19</v>
      </c>
      <c r="H116" t="s">
        <v>29</v>
      </c>
      <c r="I116" t="s">
        <v>12</v>
      </c>
    </row>
    <row r="117" spans="1:9" x14ac:dyDescent="0.3">
      <c r="A117">
        <v>10567</v>
      </c>
      <c r="B117">
        <v>44895</v>
      </c>
      <c r="C117" t="s">
        <v>9</v>
      </c>
      <c r="D117">
        <v>3.49</v>
      </c>
      <c r="E117">
        <v>630.3724928366762</v>
      </c>
      <c r="F117" t="s">
        <v>10</v>
      </c>
      <c r="G117" t="s">
        <v>19</v>
      </c>
      <c r="H117" t="s">
        <v>29</v>
      </c>
      <c r="I117" t="s">
        <v>12</v>
      </c>
    </row>
    <row r="118" spans="1:9" x14ac:dyDescent="0.3">
      <c r="A118">
        <v>10568</v>
      </c>
      <c r="B118">
        <v>44895</v>
      </c>
      <c r="C118" t="s">
        <v>13</v>
      </c>
      <c r="D118">
        <v>2.95</v>
      </c>
      <c r="E118">
        <v>677.96610169491521</v>
      </c>
      <c r="F118" t="s">
        <v>10</v>
      </c>
      <c r="G118" t="s">
        <v>19</v>
      </c>
      <c r="H118" t="s">
        <v>29</v>
      </c>
      <c r="I118" t="s">
        <v>12</v>
      </c>
    </row>
    <row r="119" spans="1:9" x14ac:dyDescent="0.3">
      <c r="A119">
        <v>10569</v>
      </c>
      <c r="B119">
        <v>44895</v>
      </c>
      <c r="C119" t="s">
        <v>15</v>
      </c>
      <c r="D119">
        <v>4.99</v>
      </c>
      <c r="E119">
        <v>200.40080160320639</v>
      </c>
      <c r="F119" t="s">
        <v>10</v>
      </c>
      <c r="G119" t="s">
        <v>19</v>
      </c>
      <c r="H119" t="s">
        <v>29</v>
      </c>
      <c r="I119" t="s">
        <v>12</v>
      </c>
    </row>
    <row r="120" spans="1:9" x14ac:dyDescent="0.3">
      <c r="A120">
        <v>10570</v>
      </c>
      <c r="B120">
        <v>44896</v>
      </c>
      <c r="C120" t="s">
        <v>18</v>
      </c>
      <c r="D120">
        <v>12.99</v>
      </c>
      <c r="E120">
        <v>492.68668206312549</v>
      </c>
      <c r="F120" t="s">
        <v>10</v>
      </c>
      <c r="G120" t="s">
        <v>19</v>
      </c>
      <c r="H120" t="s">
        <v>29</v>
      </c>
      <c r="I120" t="s">
        <v>12</v>
      </c>
    </row>
    <row r="121" spans="1:9" x14ac:dyDescent="0.3">
      <c r="A121">
        <v>10571</v>
      </c>
      <c r="B121">
        <v>44896</v>
      </c>
      <c r="C121" t="s">
        <v>22</v>
      </c>
      <c r="D121">
        <v>9.9499999999999993</v>
      </c>
      <c r="E121">
        <v>201.00502512562818</v>
      </c>
      <c r="F121" t="s">
        <v>10</v>
      </c>
      <c r="G121" t="s">
        <v>19</v>
      </c>
      <c r="H121" t="s">
        <v>29</v>
      </c>
      <c r="I121" t="s">
        <v>12</v>
      </c>
    </row>
    <row r="122" spans="1:9" x14ac:dyDescent="0.3">
      <c r="A122">
        <v>10572</v>
      </c>
      <c r="B122">
        <v>44896</v>
      </c>
      <c r="C122" t="s">
        <v>9</v>
      </c>
      <c r="D122">
        <v>3.49</v>
      </c>
      <c r="E122">
        <v>573.06590257879645</v>
      </c>
      <c r="F122" t="s">
        <v>10</v>
      </c>
      <c r="G122" t="s">
        <v>19</v>
      </c>
      <c r="H122" t="s">
        <v>24</v>
      </c>
      <c r="I122" t="s">
        <v>23</v>
      </c>
    </row>
    <row r="123" spans="1:9" x14ac:dyDescent="0.3">
      <c r="A123">
        <v>10573</v>
      </c>
      <c r="B123">
        <v>44896</v>
      </c>
      <c r="C123" t="s">
        <v>13</v>
      </c>
      <c r="D123">
        <v>2.95</v>
      </c>
      <c r="E123">
        <v>677.96610169491521</v>
      </c>
      <c r="F123" t="s">
        <v>10</v>
      </c>
      <c r="G123" t="s">
        <v>19</v>
      </c>
      <c r="H123" t="s">
        <v>24</v>
      </c>
      <c r="I123" t="s">
        <v>23</v>
      </c>
    </row>
    <row r="124" spans="1:9" x14ac:dyDescent="0.3">
      <c r="A124">
        <v>10574</v>
      </c>
      <c r="B124">
        <v>44896</v>
      </c>
      <c r="C124" t="s">
        <v>15</v>
      </c>
      <c r="D124">
        <v>4.99</v>
      </c>
      <c r="E124">
        <v>200.40080160320639</v>
      </c>
      <c r="F124" t="s">
        <v>10</v>
      </c>
      <c r="G124" t="s">
        <v>19</v>
      </c>
      <c r="H124" t="s">
        <v>24</v>
      </c>
      <c r="I124" t="s">
        <v>23</v>
      </c>
    </row>
    <row r="125" spans="1:9" x14ac:dyDescent="0.3">
      <c r="A125">
        <v>10575</v>
      </c>
      <c r="B125">
        <v>44897</v>
      </c>
      <c r="C125" t="s">
        <v>18</v>
      </c>
      <c r="D125">
        <v>12.99</v>
      </c>
      <c r="E125">
        <v>523.47959969207079</v>
      </c>
      <c r="F125" t="s">
        <v>10</v>
      </c>
      <c r="G125" t="s">
        <v>19</v>
      </c>
      <c r="H125" t="s">
        <v>24</v>
      </c>
      <c r="I125" t="s">
        <v>23</v>
      </c>
    </row>
    <row r="126" spans="1:9" x14ac:dyDescent="0.3">
      <c r="A126">
        <v>10576</v>
      </c>
      <c r="B126">
        <v>44897</v>
      </c>
      <c r="C126" t="s">
        <v>22</v>
      </c>
      <c r="D126">
        <v>9.9499999999999993</v>
      </c>
      <c r="E126">
        <v>201.00502512562818</v>
      </c>
      <c r="F126" t="s">
        <v>10</v>
      </c>
      <c r="G126" t="s">
        <v>19</v>
      </c>
      <c r="H126" t="s">
        <v>24</v>
      </c>
      <c r="I126" t="s">
        <v>23</v>
      </c>
    </row>
    <row r="127" spans="1:9" x14ac:dyDescent="0.3">
      <c r="A127">
        <v>10577</v>
      </c>
      <c r="B127">
        <v>44897</v>
      </c>
      <c r="C127" t="s">
        <v>9</v>
      </c>
      <c r="D127">
        <v>3.49</v>
      </c>
      <c r="E127">
        <v>630.3724928366762</v>
      </c>
      <c r="F127" t="s">
        <v>10</v>
      </c>
      <c r="G127" t="s">
        <v>19</v>
      </c>
      <c r="H127" t="s">
        <v>24</v>
      </c>
      <c r="I127" t="s">
        <v>23</v>
      </c>
    </row>
    <row r="128" spans="1:9" x14ac:dyDescent="0.3">
      <c r="A128">
        <v>10578</v>
      </c>
      <c r="B128">
        <v>44897</v>
      </c>
      <c r="C128" t="s">
        <v>13</v>
      </c>
      <c r="D128">
        <v>2.95</v>
      </c>
      <c r="E128">
        <v>677.96610169491521</v>
      </c>
      <c r="F128" t="s">
        <v>10</v>
      </c>
      <c r="G128" t="s">
        <v>19</v>
      </c>
      <c r="H128" t="s">
        <v>24</v>
      </c>
      <c r="I128" t="s">
        <v>23</v>
      </c>
    </row>
    <row r="129" spans="1:9" x14ac:dyDescent="0.3">
      <c r="A129">
        <v>10579</v>
      </c>
      <c r="B129">
        <v>44897</v>
      </c>
      <c r="C129" t="s">
        <v>15</v>
      </c>
      <c r="D129">
        <v>4.99</v>
      </c>
      <c r="E129">
        <v>200.40080160320639</v>
      </c>
      <c r="F129" t="s">
        <v>10</v>
      </c>
      <c r="G129" t="s">
        <v>19</v>
      </c>
      <c r="H129" t="s">
        <v>24</v>
      </c>
      <c r="I129" t="s">
        <v>23</v>
      </c>
    </row>
    <row r="130" spans="1:9" x14ac:dyDescent="0.3">
      <c r="A130">
        <v>10580</v>
      </c>
      <c r="B130">
        <v>44898</v>
      </c>
      <c r="C130" t="s">
        <v>18</v>
      </c>
      <c r="D130">
        <v>12.99</v>
      </c>
      <c r="E130">
        <v>523.47959969207079</v>
      </c>
      <c r="F130" t="s">
        <v>10</v>
      </c>
      <c r="G130" t="s">
        <v>19</v>
      </c>
      <c r="H130" t="s">
        <v>24</v>
      </c>
      <c r="I130" t="s">
        <v>23</v>
      </c>
    </row>
    <row r="131" spans="1:9" x14ac:dyDescent="0.3">
      <c r="A131">
        <v>10581</v>
      </c>
      <c r="B131">
        <v>44898</v>
      </c>
      <c r="C131" t="s">
        <v>22</v>
      </c>
      <c r="D131">
        <v>9.9499999999999993</v>
      </c>
      <c r="E131">
        <v>201.00502512562818</v>
      </c>
      <c r="F131" t="s">
        <v>10</v>
      </c>
      <c r="G131" t="s">
        <v>19</v>
      </c>
      <c r="H131" t="s">
        <v>24</v>
      </c>
      <c r="I131" t="s">
        <v>23</v>
      </c>
    </row>
    <row r="132" spans="1:9" x14ac:dyDescent="0.3">
      <c r="A132">
        <v>10582</v>
      </c>
      <c r="B132">
        <v>44898</v>
      </c>
      <c r="C132" t="s">
        <v>9</v>
      </c>
      <c r="D132">
        <v>3.49</v>
      </c>
      <c r="E132">
        <v>630.3724928366762</v>
      </c>
      <c r="F132" t="s">
        <v>10</v>
      </c>
      <c r="G132" t="s">
        <v>19</v>
      </c>
      <c r="H132" t="s">
        <v>29</v>
      </c>
      <c r="I132" t="s">
        <v>12</v>
      </c>
    </row>
    <row r="133" spans="1:9" x14ac:dyDescent="0.3">
      <c r="A133">
        <v>10583</v>
      </c>
      <c r="B133">
        <v>44898</v>
      </c>
      <c r="C133" t="s">
        <v>13</v>
      </c>
      <c r="D133">
        <v>2.95</v>
      </c>
      <c r="E133">
        <v>677.96610169491521</v>
      </c>
      <c r="F133" t="s">
        <v>10</v>
      </c>
      <c r="G133" t="s">
        <v>19</v>
      </c>
      <c r="H133" t="s">
        <v>29</v>
      </c>
      <c r="I133" t="s">
        <v>12</v>
      </c>
    </row>
    <row r="134" spans="1:9" x14ac:dyDescent="0.3">
      <c r="A134">
        <v>10584</v>
      </c>
      <c r="B134">
        <v>44898</v>
      </c>
      <c r="C134" t="s">
        <v>15</v>
      </c>
      <c r="D134">
        <v>4.99</v>
      </c>
      <c r="E134">
        <v>200.40080160320639</v>
      </c>
      <c r="F134" t="s">
        <v>10</v>
      </c>
      <c r="G134" t="s">
        <v>19</v>
      </c>
      <c r="H134" t="s">
        <v>29</v>
      </c>
      <c r="I134" t="s">
        <v>12</v>
      </c>
    </row>
    <row r="135" spans="1:9" x14ac:dyDescent="0.3">
      <c r="A135">
        <v>10585</v>
      </c>
      <c r="B135">
        <v>44899</v>
      </c>
      <c r="C135" t="s">
        <v>18</v>
      </c>
      <c r="D135">
        <v>12.99</v>
      </c>
      <c r="E135">
        <v>538.87605850654347</v>
      </c>
      <c r="F135" t="s">
        <v>10</v>
      </c>
      <c r="G135" t="s">
        <v>19</v>
      </c>
      <c r="H135" t="s">
        <v>29</v>
      </c>
      <c r="I135" t="s">
        <v>12</v>
      </c>
    </row>
    <row r="136" spans="1:9" x14ac:dyDescent="0.3">
      <c r="A136">
        <v>10586</v>
      </c>
      <c r="B136">
        <v>44899</v>
      </c>
      <c r="C136" t="s">
        <v>22</v>
      </c>
      <c r="D136">
        <v>9.9499999999999993</v>
      </c>
      <c r="E136">
        <v>201.00502512562818</v>
      </c>
      <c r="F136" t="s">
        <v>10</v>
      </c>
      <c r="G136" t="s">
        <v>19</v>
      </c>
      <c r="H136" t="s">
        <v>29</v>
      </c>
      <c r="I136" t="s">
        <v>12</v>
      </c>
    </row>
    <row r="137" spans="1:9" x14ac:dyDescent="0.3">
      <c r="A137">
        <v>10537</v>
      </c>
      <c r="B137">
        <v>44889</v>
      </c>
      <c r="C137" t="s">
        <v>9</v>
      </c>
      <c r="D137">
        <v>3.49</v>
      </c>
      <c r="E137">
        <v>630.3724928366762</v>
      </c>
      <c r="F137" t="s">
        <v>27</v>
      </c>
      <c r="G137" t="s">
        <v>19</v>
      </c>
      <c r="H137" t="s">
        <v>25</v>
      </c>
      <c r="I137" t="s">
        <v>14</v>
      </c>
    </row>
    <row r="138" spans="1:9" x14ac:dyDescent="0.3">
      <c r="A138">
        <v>10538</v>
      </c>
      <c r="B138">
        <v>44889</v>
      </c>
      <c r="C138" t="s">
        <v>13</v>
      </c>
      <c r="D138">
        <v>2.95</v>
      </c>
      <c r="E138">
        <v>745.7627118644067</v>
      </c>
      <c r="F138" t="s">
        <v>27</v>
      </c>
      <c r="G138" t="s">
        <v>19</v>
      </c>
      <c r="H138" t="s">
        <v>25</v>
      </c>
      <c r="I138" t="s">
        <v>14</v>
      </c>
    </row>
    <row r="139" spans="1:9" x14ac:dyDescent="0.3">
      <c r="A139">
        <v>10539</v>
      </c>
      <c r="B139">
        <v>44889</v>
      </c>
      <c r="C139" t="s">
        <v>15</v>
      </c>
      <c r="D139">
        <v>4.99</v>
      </c>
      <c r="E139">
        <v>200.40080160320639</v>
      </c>
      <c r="F139" t="s">
        <v>27</v>
      </c>
      <c r="G139" t="s">
        <v>19</v>
      </c>
      <c r="H139" t="s">
        <v>25</v>
      </c>
      <c r="I139" t="s">
        <v>14</v>
      </c>
    </row>
    <row r="140" spans="1:9" x14ac:dyDescent="0.3">
      <c r="A140">
        <v>10590</v>
      </c>
      <c r="B140">
        <v>44900</v>
      </c>
      <c r="C140" t="s">
        <v>18</v>
      </c>
      <c r="D140">
        <v>12.99</v>
      </c>
      <c r="E140">
        <v>554.27251732101615</v>
      </c>
      <c r="F140" t="s">
        <v>10</v>
      </c>
      <c r="G140" t="s">
        <v>19</v>
      </c>
      <c r="H140" t="s">
        <v>29</v>
      </c>
      <c r="I140" t="s">
        <v>12</v>
      </c>
    </row>
    <row r="141" spans="1:9" x14ac:dyDescent="0.3">
      <c r="A141">
        <v>10591</v>
      </c>
      <c r="B141">
        <v>44900</v>
      </c>
      <c r="C141" t="s">
        <v>22</v>
      </c>
      <c r="D141">
        <v>9.9499999999999993</v>
      </c>
      <c r="E141">
        <v>201.00502512562818</v>
      </c>
      <c r="F141" t="s">
        <v>10</v>
      </c>
      <c r="G141" t="s">
        <v>19</v>
      </c>
      <c r="H141" t="s">
        <v>29</v>
      </c>
      <c r="I141" t="s">
        <v>12</v>
      </c>
    </row>
    <row r="142" spans="1:9" x14ac:dyDescent="0.3">
      <c r="A142">
        <v>10592</v>
      </c>
      <c r="B142">
        <v>44900</v>
      </c>
      <c r="C142" t="s">
        <v>9</v>
      </c>
      <c r="D142">
        <v>3.49</v>
      </c>
      <c r="E142">
        <v>573.06590257879645</v>
      </c>
      <c r="F142" t="s">
        <v>10</v>
      </c>
      <c r="G142" t="s">
        <v>19</v>
      </c>
      <c r="H142" t="s">
        <v>29</v>
      </c>
      <c r="I142" t="s">
        <v>12</v>
      </c>
    </row>
    <row r="143" spans="1:9" x14ac:dyDescent="0.3">
      <c r="A143">
        <v>10593</v>
      </c>
      <c r="B143">
        <v>44900</v>
      </c>
      <c r="C143" t="s">
        <v>13</v>
      </c>
      <c r="D143">
        <v>2.95</v>
      </c>
      <c r="E143">
        <v>677.96610169491521</v>
      </c>
      <c r="F143" t="s">
        <v>10</v>
      </c>
      <c r="G143" t="s">
        <v>19</v>
      </c>
      <c r="H143" t="s">
        <v>29</v>
      </c>
      <c r="I143" t="s">
        <v>12</v>
      </c>
    </row>
    <row r="144" spans="1:9" x14ac:dyDescent="0.3">
      <c r="A144">
        <v>10594</v>
      </c>
      <c r="B144">
        <v>44900</v>
      </c>
      <c r="C144" t="s">
        <v>15</v>
      </c>
      <c r="D144">
        <v>4.99</v>
      </c>
      <c r="E144">
        <v>200.40080160320639</v>
      </c>
      <c r="F144" t="s">
        <v>10</v>
      </c>
      <c r="G144" t="s">
        <v>19</v>
      </c>
      <c r="H144" t="s">
        <v>29</v>
      </c>
      <c r="I144" t="s">
        <v>12</v>
      </c>
    </row>
    <row r="145" spans="1:9" x14ac:dyDescent="0.3">
      <c r="A145">
        <v>10595</v>
      </c>
      <c r="B145">
        <v>44901</v>
      </c>
      <c r="C145" t="s">
        <v>18</v>
      </c>
      <c r="D145">
        <v>12.99</v>
      </c>
      <c r="E145">
        <v>538.87605850654347</v>
      </c>
      <c r="F145" t="s">
        <v>10</v>
      </c>
      <c r="G145" t="s">
        <v>19</v>
      </c>
      <c r="H145" t="s">
        <v>29</v>
      </c>
      <c r="I145" t="s">
        <v>12</v>
      </c>
    </row>
    <row r="146" spans="1:9" x14ac:dyDescent="0.3">
      <c r="A146">
        <v>10596</v>
      </c>
      <c r="B146">
        <v>44901</v>
      </c>
      <c r="C146" t="s">
        <v>22</v>
      </c>
      <c r="D146">
        <v>9.9499999999999993</v>
      </c>
      <c r="E146">
        <v>201.00502512562818</v>
      </c>
      <c r="F146" t="s">
        <v>10</v>
      </c>
      <c r="G146" t="s">
        <v>19</v>
      </c>
      <c r="H146" t="s">
        <v>29</v>
      </c>
      <c r="I146" t="s">
        <v>12</v>
      </c>
    </row>
    <row r="147" spans="1:9" x14ac:dyDescent="0.3">
      <c r="A147">
        <v>10597</v>
      </c>
      <c r="B147">
        <v>44901</v>
      </c>
      <c r="C147" t="s">
        <v>9</v>
      </c>
      <c r="D147">
        <v>3.49</v>
      </c>
      <c r="E147">
        <v>573.06590257879645</v>
      </c>
      <c r="F147" t="s">
        <v>10</v>
      </c>
      <c r="G147" t="s">
        <v>19</v>
      </c>
      <c r="H147" t="s">
        <v>29</v>
      </c>
      <c r="I147" t="s">
        <v>12</v>
      </c>
    </row>
    <row r="148" spans="1:9" x14ac:dyDescent="0.3">
      <c r="A148">
        <v>10598</v>
      </c>
      <c r="B148">
        <v>44901</v>
      </c>
      <c r="C148" t="s">
        <v>13</v>
      </c>
      <c r="D148">
        <v>2.95</v>
      </c>
      <c r="E148">
        <v>677.96610169491521</v>
      </c>
      <c r="F148" t="s">
        <v>10</v>
      </c>
      <c r="G148" t="s">
        <v>19</v>
      </c>
      <c r="H148" t="s">
        <v>29</v>
      </c>
      <c r="I148" t="s">
        <v>12</v>
      </c>
    </row>
    <row r="149" spans="1:9" x14ac:dyDescent="0.3">
      <c r="A149">
        <v>10599</v>
      </c>
      <c r="B149">
        <v>44901</v>
      </c>
      <c r="C149" t="s">
        <v>15</v>
      </c>
      <c r="D149">
        <v>4.99</v>
      </c>
      <c r="E149">
        <v>200.40080160320639</v>
      </c>
      <c r="F149" t="s">
        <v>10</v>
      </c>
      <c r="G149" t="s">
        <v>19</v>
      </c>
      <c r="H149" t="s">
        <v>29</v>
      </c>
      <c r="I149" t="s">
        <v>12</v>
      </c>
    </row>
    <row r="150" spans="1:9" x14ac:dyDescent="0.3">
      <c r="A150">
        <v>10600</v>
      </c>
      <c r="B150">
        <v>44902</v>
      </c>
      <c r="C150" t="s">
        <v>18</v>
      </c>
      <c r="D150">
        <v>12.99</v>
      </c>
      <c r="E150">
        <v>523.47959969207079</v>
      </c>
      <c r="F150" t="s">
        <v>10</v>
      </c>
      <c r="G150" t="s">
        <v>19</v>
      </c>
      <c r="H150" t="s">
        <v>29</v>
      </c>
      <c r="I150" t="s">
        <v>12</v>
      </c>
    </row>
    <row r="151" spans="1:9" x14ac:dyDescent="0.3">
      <c r="A151">
        <v>10601</v>
      </c>
      <c r="B151">
        <v>44902</v>
      </c>
      <c r="C151" t="s">
        <v>22</v>
      </c>
      <c r="D151">
        <v>9.9499999999999993</v>
      </c>
      <c r="E151">
        <v>201.00502512562818</v>
      </c>
      <c r="F151" t="s">
        <v>10</v>
      </c>
      <c r="G151" t="s">
        <v>19</v>
      </c>
      <c r="H151" t="s">
        <v>29</v>
      </c>
      <c r="I151" t="s">
        <v>12</v>
      </c>
    </row>
    <row r="152" spans="1:9" x14ac:dyDescent="0.3">
      <c r="A152">
        <v>10602</v>
      </c>
      <c r="B152">
        <v>44902</v>
      </c>
      <c r="C152" t="s">
        <v>9</v>
      </c>
      <c r="D152">
        <v>3.49</v>
      </c>
      <c r="E152">
        <v>630.3724928366762</v>
      </c>
      <c r="F152" t="s">
        <v>10</v>
      </c>
      <c r="G152" t="s">
        <v>28</v>
      </c>
      <c r="H152" t="s">
        <v>29</v>
      </c>
      <c r="I152" t="s">
        <v>12</v>
      </c>
    </row>
    <row r="153" spans="1:9" x14ac:dyDescent="0.3">
      <c r="A153">
        <v>10603</v>
      </c>
      <c r="B153">
        <v>44902</v>
      </c>
      <c r="C153" t="s">
        <v>13</v>
      </c>
      <c r="D153">
        <v>2.95</v>
      </c>
      <c r="E153">
        <v>677.96610169491521</v>
      </c>
      <c r="F153" t="s">
        <v>10</v>
      </c>
      <c r="G153" t="s">
        <v>28</v>
      </c>
      <c r="H153" t="s">
        <v>29</v>
      </c>
      <c r="I153" t="s">
        <v>12</v>
      </c>
    </row>
    <row r="154" spans="1:9" x14ac:dyDescent="0.3">
      <c r="A154">
        <v>10604</v>
      </c>
      <c r="B154">
        <v>44902</v>
      </c>
      <c r="C154" t="s">
        <v>15</v>
      </c>
      <c r="D154">
        <v>4.99</v>
      </c>
      <c r="E154">
        <v>200.40080160320639</v>
      </c>
      <c r="F154" t="s">
        <v>10</v>
      </c>
      <c r="G154" t="s">
        <v>28</v>
      </c>
      <c r="H154" t="s">
        <v>29</v>
      </c>
      <c r="I154" t="s">
        <v>12</v>
      </c>
    </row>
    <row r="155" spans="1:9" x14ac:dyDescent="0.3">
      <c r="A155">
        <v>10605</v>
      </c>
      <c r="B155">
        <v>44903</v>
      </c>
      <c r="C155" t="s">
        <v>18</v>
      </c>
      <c r="D155">
        <v>12.99</v>
      </c>
      <c r="E155">
        <v>538.87605850654347</v>
      </c>
      <c r="F155" t="s">
        <v>10</v>
      </c>
      <c r="G155" t="s">
        <v>28</v>
      </c>
      <c r="H155" t="s">
        <v>29</v>
      </c>
      <c r="I155" t="s">
        <v>12</v>
      </c>
    </row>
    <row r="156" spans="1:9" x14ac:dyDescent="0.3">
      <c r="A156">
        <v>10606</v>
      </c>
      <c r="B156">
        <v>44903</v>
      </c>
      <c r="C156" t="s">
        <v>22</v>
      </c>
      <c r="D156">
        <v>9.9499999999999993</v>
      </c>
      <c r="E156">
        <v>201.00502512562818</v>
      </c>
      <c r="F156" t="s">
        <v>10</v>
      </c>
      <c r="G156" t="s">
        <v>28</v>
      </c>
      <c r="H156" t="s">
        <v>29</v>
      </c>
      <c r="I156" t="s">
        <v>12</v>
      </c>
    </row>
    <row r="157" spans="1:9" x14ac:dyDescent="0.3">
      <c r="A157">
        <v>10607</v>
      </c>
      <c r="B157">
        <v>44903</v>
      </c>
      <c r="C157" t="s">
        <v>9</v>
      </c>
      <c r="D157">
        <v>3.49</v>
      </c>
      <c r="E157">
        <v>630.3724928366762</v>
      </c>
      <c r="F157" t="s">
        <v>10</v>
      </c>
      <c r="G157" t="s">
        <v>28</v>
      </c>
      <c r="H157" t="s">
        <v>29</v>
      </c>
      <c r="I157" t="s">
        <v>12</v>
      </c>
    </row>
    <row r="158" spans="1:9" x14ac:dyDescent="0.3">
      <c r="A158">
        <v>10608</v>
      </c>
      <c r="B158">
        <v>44903</v>
      </c>
      <c r="C158" t="s">
        <v>13</v>
      </c>
      <c r="D158">
        <v>2.95</v>
      </c>
      <c r="E158">
        <v>677.96610169491521</v>
      </c>
      <c r="F158" t="s">
        <v>10</v>
      </c>
      <c r="G158" t="s">
        <v>11</v>
      </c>
      <c r="H158" t="s">
        <v>29</v>
      </c>
      <c r="I158" t="s">
        <v>12</v>
      </c>
    </row>
    <row r="159" spans="1:9" x14ac:dyDescent="0.3">
      <c r="A159">
        <v>10609</v>
      </c>
      <c r="B159">
        <v>44903</v>
      </c>
      <c r="C159" t="s">
        <v>15</v>
      </c>
      <c r="D159">
        <v>4.99</v>
      </c>
      <c r="E159">
        <v>200.40080160320639</v>
      </c>
      <c r="F159" t="s">
        <v>10</v>
      </c>
      <c r="G159" t="s">
        <v>11</v>
      </c>
      <c r="H159" t="s">
        <v>29</v>
      </c>
      <c r="I159" t="s">
        <v>12</v>
      </c>
    </row>
    <row r="160" spans="1:9" x14ac:dyDescent="0.3">
      <c r="A160">
        <v>10610</v>
      </c>
      <c r="B160">
        <v>44904</v>
      </c>
      <c r="C160" t="s">
        <v>18</v>
      </c>
      <c r="D160">
        <v>12.99</v>
      </c>
      <c r="E160">
        <v>569.66897613548883</v>
      </c>
      <c r="F160" t="s">
        <v>10</v>
      </c>
      <c r="G160" t="s">
        <v>11</v>
      </c>
      <c r="H160" t="s">
        <v>29</v>
      </c>
      <c r="I160" t="s">
        <v>12</v>
      </c>
    </row>
    <row r="161" spans="1:9" x14ac:dyDescent="0.3">
      <c r="A161">
        <v>10611</v>
      </c>
      <c r="B161">
        <v>44904</v>
      </c>
      <c r="C161" t="s">
        <v>22</v>
      </c>
      <c r="D161">
        <v>9.9499999999999993</v>
      </c>
      <c r="E161">
        <v>201.00502512562818</v>
      </c>
      <c r="F161" t="s">
        <v>10</v>
      </c>
      <c r="G161" t="s">
        <v>11</v>
      </c>
      <c r="H161" t="s">
        <v>29</v>
      </c>
      <c r="I161" t="s">
        <v>12</v>
      </c>
    </row>
    <row r="162" spans="1:9" x14ac:dyDescent="0.3">
      <c r="A162">
        <v>10612</v>
      </c>
      <c r="B162">
        <v>44904</v>
      </c>
      <c r="C162" t="s">
        <v>9</v>
      </c>
      <c r="D162">
        <v>3.49</v>
      </c>
      <c r="E162">
        <v>630.3724928366762</v>
      </c>
      <c r="F162" t="s">
        <v>10</v>
      </c>
      <c r="G162" t="s">
        <v>11</v>
      </c>
      <c r="H162" t="s">
        <v>29</v>
      </c>
      <c r="I162" t="s">
        <v>12</v>
      </c>
    </row>
    <row r="163" spans="1:9" x14ac:dyDescent="0.3">
      <c r="A163">
        <v>10613</v>
      </c>
      <c r="B163">
        <v>44904</v>
      </c>
      <c r="C163" t="s">
        <v>13</v>
      </c>
      <c r="D163">
        <v>2.95</v>
      </c>
      <c r="E163">
        <v>677.96610169491521</v>
      </c>
      <c r="F163" t="s">
        <v>10</v>
      </c>
      <c r="G163" t="s">
        <v>11</v>
      </c>
      <c r="H163" t="s">
        <v>29</v>
      </c>
      <c r="I163" t="s">
        <v>12</v>
      </c>
    </row>
    <row r="164" spans="1:9" x14ac:dyDescent="0.3">
      <c r="A164">
        <v>10614</v>
      </c>
      <c r="B164">
        <v>44904</v>
      </c>
      <c r="C164" t="s">
        <v>15</v>
      </c>
      <c r="D164">
        <v>4.99</v>
      </c>
      <c r="E164">
        <v>200.40080160320639</v>
      </c>
      <c r="F164" t="s">
        <v>10</v>
      </c>
      <c r="G164" t="s">
        <v>11</v>
      </c>
      <c r="H164" t="s">
        <v>29</v>
      </c>
      <c r="I164" t="s">
        <v>12</v>
      </c>
    </row>
    <row r="165" spans="1:9" x14ac:dyDescent="0.3">
      <c r="A165">
        <v>10615</v>
      </c>
      <c r="B165">
        <v>44905</v>
      </c>
      <c r="C165" t="s">
        <v>18</v>
      </c>
      <c r="D165">
        <v>12.99</v>
      </c>
      <c r="E165">
        <v>569.66897613548883</v>
      </c>
      <c r="F165" t="s">
        <v>10</v>
      </c>
      <c r="G165" t="s">
        <v>11</v>
      </c>
      <c r="H165" t="s">
        <v>29</v>
      </c>
      <c r="I165" t="s">
        <v>12</v>
      </c>
    </row>
    <row r="166" spans="1:9" x14ac:dyDescent="0.3">
      <c r="A166">
        <v>10616</v>
      </c>
      <c r="B166">
        <v>44905</v>
      </c>
      <c r="C166" t="s">
        <v>22</v>
      </c>
      <c r="D166">
        <v>9.9499999999999993</v>
      </c>
      <c r="E166">
        <v>201.00502512562818</v>
      </c>
      <c r="F166" t="s">
        <v>10</v>
      </c>
      <c r="G166" t="s">
        <v>11</v>
      </c>
      <c r="H166" t="s">
        <v>29</v>
      </c>
      <c r="I166" t="s">
        <v>12</v>
      </c>
    </row>
    <row r="167" spans="1:9" x14ac:dyDescent="0.3">
      <c r="A167">
        <v>10617</v>
      </c>
      <c r="B167">
        <v>44905</v>
      </c>
      <c r="C167" t="s">
        <v>9</v>
      </c>
      <c r="D167">
        <v>3.49</v>
      </c>
      <c r="E167">
        <v>630.3724928366762</v>
      </c>
      <c r="F167" t="s">
        <v>10</v>
      </c>
      <c r="G167" t="s">
        <v>11</v>
      </c>
      <c r="H167" t="s">
        <v>29</v>
      </c>
      <c r="I167" t="s">
        <v>12</v>
      </c>
    </row>
    <row r="168" spans="1:9" x14ac:dyDescent="0.3">
      <c r="A168">
        <v>10618</v>
      </c>
      <c r="B168">
        <v>44905</v>
      </c>
      <c r="C168" t="s">
        <v>13</v>
      </c>
      <c r="D168">
        <v>2.95</v>
      </c>
      <c r="E168">
        <v>677.96610169491521</v>
      </c>
      <c r="F168" t="s">
        <v>10</v>
      </c>
      <c r="G168" t="s">
        <v>11</v>
      </c>
      <c r="H168" t="s">
        <v>29</v>
      </c>
      <c r="I168" t="s">
        <v>12</v>
      </c>
    </row>
    <row r="169" spans="1:9" x14ac:dyDescent="0.3">
      <c r="A169">
        <v>10619</v>
      </c>
      <c r="B169">
        <v>44905</v>
      </c>
      <c r="C169" t="s">
        <v>15</v>
      </c>
      <c r="D169">
        <v>4.99</v>
      </c>
      <c r="E169">
        <v>200.40080160320639</v>
      </c>
      <c r="F169" t="s">
        <v>10</v>
      </c>
      <c r="G169" t="s">
        <v>11</v>
      </c>
      <c r="H169" t="s">
        <v>29</v>
      </c>
      <c r="I169" t="s">
        <v>12</v>
      </c>
    </row>
    <row r="170" spans="1:9" x14ac:dyDescent="0.3">
      <c r="A170">
        <v>10620</v>
      </c>
      <c r="B170">
        <v>44906</v>
      </c>
      <c r="C170" t="s">
        <v>18</v>
      </c>
      <c r="D170">
        <v>12.99</v>
      </c>
      <c r="E170">
        <v>585.06543494996151</v>
      </c>
      <c r="F170" t="s">
        <v>10</v>
      </c>
      <c r="G170" t="s">
        <v>11</v>
      </c>
      <c r="H170" t="s">
        <v>29</v>
      </c>
      <c r="I170" t="s">
        <v>12</v>
      </c>
    </row>
    <row r="171" spans="1:9" x14ac:dyDescent="0.3">
      <c r="A171">
        <v>10621</v>
      </c>
      <c r="B171">
        <v>44906</v>
      </c>
      <c r="C171" t="s">
        <v>22</v>
      </c>
      <c r="D171">
        <v>9.9499999999999993</v>
      </c>
      <c r="E171">
        <v>201.00502512562818</v>
      </c>
      <c r="F171" t="s">
        <v>10</v>
      </c>
      <c r="G171" t="s">
        <v>11</v>
      </c>
      <c r="H171" t="s">
        <v>29</v>
      </c>
      <c r="I171" t="s">
        <v>12</v>
      </c>
    </row>
    <row r="172" spans="1:9" x14ac:dyDescent="0.3">
      <c r="A172">
        <v>10622</v>
      </c>
      <c r="B172">
        <v>44906</v>
      </c>
      <c r="C172" t="s">
        <v>9</v>
      </c>
      <c r="D172">
        <v>3.49</v>
      </c>
      <c r="E172">
        <v>630.3724928366762</v>
      </c>
      <c r="F172" t="s">
        <v>10</v>
      </c>
      <c r="G172" t="s">
        <v>11</v>
      </c>
      <c r="H172" t="s">
        <v>29</v>
      </c>
      <c r="I172" t="s">
        <v>12</v>
      </c>
    </row>
    <row r="173" spans="1:9" x14ac:dyDescent="0.3">
      <c r="A173">
        <v>10623</v>
      </c>
      <c r="B173">
        <v>44906</v>
      </c>
      <c r="C173" t="s">
        <v>13</v>
      </c>
      <c r="D173">
        <v>2.95</v>
      </c>
      <c r="E173">
        <v>745.7627118644067</v>
      </c>
      <c r="F173" t="s">
        <v>10</v>
      </c>
      <c r="G173" t="s">
        <v>11</v>
      </c>
      <c r="H173" t="s">
        <v>29</v>
      </c>
      <c r="I173" t="s">
        <v>12</v>
      </c>
    </row>
    <row r="174" spans="1:9" x14ac:dyDescent="0.3">
      <c r="A174">
        <v>10624</v>
      </c>
      <c r="B174">
        <v>44906</v>
      </c>
      <c r="C174" t="s">
        <v>15</v>
      </c>
      <c r="D174">
        <v>4.99</v>
      </c>
      <c r="E174">
        <v>200.40080160320639</v>
      </c>
      <c r="F174" t="s">
        <v>10</v>
      </c>
      <c r="G174" t="s">
        <v>11</v>
      </c>
      <c r="H174" t="s">
        <v>29</v>
      </c>
      <c r="I174" t="s">
        <v>12</v>
      </c>
    </row>
    <row r="175" spans="1:9" x14ac:dyDescent="0.3">
      <c r="A175">
        <v>10625</v>
      </c>
      <c r="B175">
        <v>44907</v>
      </c>
      <c r="C175" t="s">
        <v>18</v>
      </c>
      <c r="D175">
        <v>12.99</v>
      </c>
      <c r="E175">
        <v>569.66897613548883</v>
      </c>
      <c r="F175" t="s">
        <v>10</v>
      </c>
      <c r="G175" t="s">
        <v>11</v>
      </c>
      <c r="H175" t="s">
        <v>29</v>
      </c>
      <c r="I175" t="s">
        <v>12</v>
      </c>
    </row>
    <row r="176" spans="1:9" x14ac:dyDescent="0.3">
      <c r="A176">
        <v>10626</v>
      </c>
      <c r="B176">
        <v>44907</v>
      </c>
      <c r="C176" t="s">
        <v>22</v>
      </c>
      <c r="D176">
        <v>9.9499999999999993</v>
      </c>
      <c r="E176">
        <v>201.00502512562818</v>
      </c>
      <c r="F176" t="s">
        <v>10</v>
      </c>
      <c r="G176" t="s">
        <v>11</v>
      </c>
      <c r="H176" t="s">
        <v>29</v>
      </c>
      <c r="I176" t="s">
        <v>12</v>
      </c>
    </row>
    <row r="177" spans="1:9" x14ac:dyDescent="0.3">
      <c r="A177">
        <v>10627</v>
      </c>
      <c r="B177">
        <v>44907</v>
      </c>
      <c r="C177" t="s">
        <v>9</v>
      </c>
      <c r="D177">
        <v>3.49</v>
      </c>
      <c r="E177">
        <v>630.3724928366762</v>
      </c>
      <c r="F177" t="s">
        <v>10</v>
      </c>
      <c r="G177" t="s">
        <v>11</v>
      </c>
      <c r="H177" t="s">
        <v>29</v>
      </c>
      <c r="I177" t="s">
        <v>12</v>
      </c>
    </row>
    <row r="178" spans="1:9" x14ac:dyDescent="0.3">
      <c r="A178">
        <v>10628</v>
      </c>
      <c r="B178">
        <v>44907</v>
      </c>
      <c r="C178" t="s">
        <v>13</v>
      </c>
      <c r="D178">
        <v>2.95</v>
      </c>
      <c r="E178">
        <v>677.96610169491521</v>
      </c>
      <c r="F178" t="s">
        <v>10</v>
      </c>
      <c r="G178" t="s">
        <v>11</v>
      </c>
      <c r="H178" t="s">
        <v>26</v>
      </c>
      <c r="I178" t="s">
        <v>17</v>
      </c>
    </row>
    <row r="179" spans="1:9" x14ac:dyDescent="0.3">
      <c r="A179">
        <v>10629</v>
      </c>
      <c r="B179">
        <v>44907</v>
      </c>
      <c r="C179" t="s">
        <v>15</v>
      </c>
      <c r="D179">
        <v>4.99</v>
      </c>
      <c r="E179">
        <v>200.40080160320639</v>
      </c>
      <c r="F179" t="s">
        <v>10</v>
      </c>
      <c r="G179" t="s">
        <v>11</v>
      </c>
      <c r="H179" t="s">
        <v>26</v>
      </c>
      <c r="I179" t="s">
        <v>17</v>
      </c>
    </row>
    <row r="180" spans="1:9" x14ac:dyDescent="0.3">
      <c r="A180">
        <v>10630</v>
      </c>
      <c r="B180">
        <v>44908</v>
      </c>
      <c r="C180" t="s">
        <v>18</v>
      </c>
      <c r="D180">
        <v>12.99</v>
      </c>
      <c r="E180">
        <v>569.66897613548883</v>
      </c>
      <c r="F180" t="s">
        <v>10</v>
      </c>
      <c r="G180" t="s">
        <v>28</v>
      </c>
      <c r="H180" t="s">
        <v>26</v>
      </c>
      <c r="I180" t="s">
        <v>17</v>
      </c>
    </row>
    <row r="181" spans="1:9" x14ac:dyDescent="0.3">
      <c r="A181">
        <v>10631</v>
      </c>
      <c r="B181">
        <v>44908</v>
      </c>
      <c r="C181" t="s">
        <v>22</v>
      </c>
      <c r="D181">
        <v>9.9499999999999993</v>
      </c>
      <c r="E181">
        <v>201.00502512562818</v>
      </c>
      <c r="F181" t="s">
        <v>10</v>
      </c>
      <c r="G181" t="s">
        <v>11</v>
      </c>
      <c r="H181" t="s">
        <v>26</v>
      </c>
      <c r="I181" t="s">
        <v>17</v>
      </c>
    </row>
    <row r="182" spans="1:9" x14ac:dyDescent="0.3">
      <c r="A182">
        <v>10632</v>
      </c>
      <c r="B182">
        <v>44908</v>
      </c>
      <c r="C182" t="s">
        <v>9</v>
      </c>
      <c r="D182">
        <v>3.49</v>
      </c>
      <c r="E182">
        <v>630.3724928366762</v>
      </c>
      <c r="F182" t="s">
        <v>10</v>
      </c>
      <c r="G182" t="s">
        <v>11</v>
      </c>
      <c r="H182" t="s">
        <v>26</v>
      </c>
      <c r="I182" t="s">
        <v>17</v>
      </c>
    </row>
    <row r="183" spans="1:9" x14ac:dyDescent="0.3">
      <c r="A183">
        <v>10633</v>
      </c>
      <c r="B183">
        <v>44908</v>
      </c>
      <c r="C183" t="s">
        <v>13</v>
      </c>
      <c r="D183">
        <v>2.95</v>
      </c>
      <c r="E183">
        <v>677.96610169491521</v>
      </c>
      <c r="F183" t="s">
        <v>10</v>
      </c>
      <c r="G183" t="s">
        <v>11</v>
      </c>
      <c r="H183" t="s">
        <v>26</v>
      </c>
      <c r="I183" t="s">
        <v>17</v>
      </c>
    </row>
    <row r="184" spans="1:9" x14ac:dyDescent="0.3">
      <c r="A184">
        <v>10634</v>
      </c>
      <c r="B184">
        <v>44908</v>
      </c>
      <c r="C184" t="s">
        <v>15</v>
      </c>
      <c r="D184">
        <v>4.99</v>
      </c>
      <c r="E184">
        <v>200.40080160320639</v>
      </c>
      <c r="F184" t="s">
        <v>10</v>
      </c>
      <c r="G184" t="s">
        <v>11</v>
      </c>
      <c r="H184" t="s">
        <v>26</v>
      </c>
      <c r="I184" t="s">
        <v>17</v>
      </c>
    </row>
    <row r="185" spans="1:9" x14ac:dyDescent="0.3">
      <c r="A185">
        <v>10635</v>
      </c>
      <c r="B185">
        <v>44909</v>
      </c>
      <c r="C185" t="s">
        <v>18</v>
      </c>
      <c r="D185">
        <v>12.99</v>
      </c>
      <c r="E185">
        <v>554.27251732101615</v>
      </c>
      <c r="F185" t="s">
        <v>10</v>
      </c>
      <c r="G185" t="s">
        <v>11</v>
      </c>
      <c r="H185" t="s">
        <v>26</v>
      </c>
      <c r="I185" t="s">
        <v>17</v>
      </c>
    </row>
    <row r="186" spans="1:9" x14ac:dyDescent="0.3">
      <c r="A186">
        <v>10636</v>
      </c>
      <c r="B186">
        <v>44909</v>
      </c>
      <c r="C186" t="s">
        <v>22</v>
      </c>
      <c r="D186">
        <v>9.9499999999999993</v>
      </c>
      <c r="E186">
        <v>221.10552763819098</v>
      </c>
      <c r="F186" t="s">
        <v>10</v>
      </c>
      <c r="G186" t="s">
        <v>11</v>
      </c>
      <c r="H186" t="s">
        <v>26</v>
      </c>
      <c r="I186" t="s">
        <v>17</v>
      </c>
    </row>
    <row r="187" spans="1:9" x14ac:dyDescent="0.3">
      <c r="A187">
        <v>10637</v>
      </c>
      <c r="B187">
        <v>44909</v>
      </c>
      <c r="C187" t="s">
        <v>9</v>
      </c>
      <c r="D187">
        <v>3.49</v>
      </c>
      <c r="E187">
        <v>630.3724928366762</v>
      </c>
      <c r="F187" t="s">
        <v>10</v>
      </c>
      <c r="G187" t="s">
        <v>11</v>
      </c>
      <c r="H187" t="s">
        <v>26</v>
      </c>
      <c r="I187" t="s">
        <v>17</v>
      </c>
    </row>
    <row r="188" spans="1:9" x14ac:dyDescent="0.3">
      <c r="A188">
        <v>10638</v>
      </c>
      <c r="B188">
        <v>44909</v>
      </c>
      <c r="C188" t="s">
        <v>13</v>
      </c>
      <c r="D188">
        <v>2.95</v>
      </c>
      <c r="E188">
        <v>677.96610169491521</v>
      </c>
      <c r="F188" t="s">
        <v>10</v>
      </c>
      <c r="G188" t="s">
        <v>11</v>
      </c>
      <c r="H188" t="s">
        <v>26</v>
      </c>
      <c r="I188" t="s">
        <v>17</v>
      </c>
    </row>
    <row r="189" spans="1:9" x14ac:dyDescent="0.3">
      <c r="A189">
        <v>10639</v>
      </c>
      <c r="B189">
        <v>44909</v>
      </c>
      <c r="C189" t="s">
        <v>15</v>
      </c>
      <c r="D189">
        <v>4.99</v>
      </c>
      <c r="E189">
        <v>200.40080160320639</v>
      </c>
      <c r="F189" t="s">
        <v>10</v>
      </c>
      <c r="G189" t="s">
        <v>11</v>
      </c>
      <c r="H189" t="s">
        <v>26</v>
      </c>
      <c r="I189" t="s">
        <v>17</v>
      </c>
    </row>
    <row r="190" spans="1:9" x14ac:dyDescent="0.3">
      <c r="A190">
        <v>10640</v>
      </c>
      <c r="B190">
        <v>44910</v>
      </c>
      <c r="C190" t="s">
        <v>18</v>
      </c>
      <c r="D190">
        <v>12.99</v>
      </c>
      <c r="E190">
        <v>538.87605850654347</v>
      </c>
      <c r="F190" t="s">
        <v>10</v>
      </c>
      <c r="G190" t="s">
        <v>11</v>
      </c>
      <c r="H190" t="s">
        <v>26</v>
      </c>
      <c r="I190" t="s">
        <v>17</v>
      </c>
    </row>
    <row r="191" spans="1:9" x14ac:dyDescent="0.3">
      <c r="A191">
        <v>10641</v>
      </c>
      <c r="B191">
        <v>44910</v>
      </c>
      <c r="C191" t="s">
        <v>22</v>
      </c>
      <c r="D191">
        <v>9.9499999999999993</v>
      </c>
      <c r="E191">
        <v>221.10552763819098</v>
      </c>
      <c r="F191" t="s">
        <v>10</v>
      </c>
      <c r="G191" t="s">
        <v>11</v>
      </c>
      <c r="H191" t="s">
        <v>26</v>
      </c>
      <c r="I191" t="s">
        <v>17</v>
      </c>
    </row>
    <row r="192" spans="1:9" x14ac:dyDescent="0.3">
      <c r="A192">
        <v>10642</v>
      </c>
      <c r="B192">
        <v>44910</v>
      </c>
      <c r="C192" t="s">
        <v>9</v>
      </c>
      <c r="D192">
        <v>3.49</v>
      </c>
      <c r="E192">
        <v>630.3724928366762</v>
      </c>
      <c r="F192" t="s">
        <v>10</v>
      </c>
      <c r="G192" t="s">
        <v>28</v>
      </c>
      <c r="H192" t="s">
        <v>26</v>
      </c>
      <c r="I192" t="s">
        <v>17</v>
      </c>
    </row>
    <row r="193" spans="1:9" x14ac:dyDescent="0.3">
      <c r="A193">
        <v>10643</v>
      </c>
      <c r="B193">
        <v>44910</v>
      </c>
      <c r="C193" t="s">
        <v>13</v>
      </c>
      <c r="D193">
        <v>2.95</v>
      </c>
      <c r="E193">
        <v>677.96610169491521</v>
      </c>
      <c r="F193" t="s">
        <v>10</v>
      </c>
      <c r="G193" t="s">
        <v>28</v>
      </c>
      <c r="H193" t="s">
        <v>26</v>
      </c>
      <c r="I193" t="s">
        <v>17</v>
      </c>
    </row>
    <row r="194" spans="1:9" x14ac:dyDescent="0.3">
      <c r="A194">
        <v>10644</v>
      </c>
      <c r="B194">
        <v>44910</v>
      </c>
      <c r="C194" t="s">
        <v>15</v>
      </c>
      <c r="D194">
        <v>4.99</v>
      </c>
      <c r="E194">
        <v>200.40080160320639</v>
      </c>
      <c r="F194" t="s">
        <v>10</v>
      </c>
      <c r="G194" t="s">
        <v>28</v>
      </c>
      <c r="H194" t="s">
        <v>26</v>
      </c>
      <c r="I194" t="s">
        <v>17</v>
      </c>
    </row>
    <row r="195" spans="1:9" x14ac:dyDescent="0.3">
      <c r="A195">
        <v>10645</v>
      </c>
      <c r="B195">
        <v>44911</v>
      </c>
      <c r="C195" t="s">
        <v>18</v>
      </c>
      <c r="D195">
        <v>12.99</v>
      </c>
      <c r="E195">
        <v>569.66897613548883</v>
      </c>
      <c r="F195" t="s">
        <v>10</v>
      </c>
      <c r="G195" t="s">
        <v>28</v>
      </c>
      <c r="H195" t="s">
        <v>26</v>
      </c>
      <c r="I195" t="s">
        <v>17</v>
      </c>
    </row>
    <row r="196" spans="1:9" x14ac:dyDescent="0.3">
      <c r="A196">
        <v>10646</v>
      </c>
      <c r="B196">
        <v>44911</v>
      </c>
      <c r="C196" t="s">
        <v>22</v>
      </c>
      <c r="D196">
        <v>9.9499999999999993</v>
      </c>
      <c r="E196">
        <v>221.10552763819098</v>
      </c>
      <c r="F196" t="s">
        <v>10</v>
      </c>
      <c r="G196" t="s">
        <v>28</v>
      </c>
      <c r="H196" t="s">
        <v>26</v>
      </c>
      <c r="I196" t="s">
        <v>17</v>
      </c>
    </row>
    <row r="197" spans="1:9" x14ac:dyDescent="0.3">
      <c r="A197">
        <v>10647</v>
      </c>
      <c r="B197">
        <v>44911</v>
      </c>
      <c r="C197" t="s">
        <v>9</v>
      </c>
      <c r="D197">
        <v>3.49</v>
      </c>
      <c r="E197">
        <v>630.3724928366762</v>
      </c>
      <c r="F197" t="s">
        <v>10</v>
      </c>
      <c r="G197" t="s">
        <v>11</v>
      </c>
      <c r="H197" t="s">
        <v>26</v>
      </c>
      <c r="I197" t="s">
        <v>17</v>
      </c>
    </row>
    <row r="198" spans="1:9" x14ac:dyDescent="0.3">
      <c r="A198">
        <v>10648</v>
      </c>
      <c r="B198">
        <v>44911</v>
      </c>
      <c r="C198" t="s">
        <v>13</v>
      </c>
      <c r="D198">
        <v>2.95</v>
      </c>
      <c r="E198">
        <v>745.7627118644067</v>
      </c>
      <c r="F198" t="s">
        <v>10</v>
      </c>
      <c r="G198" t="s">
        <v>11</v>
      </c>
      <c r="H198" t="s">
        <v>26</v>
      </c>
      <c r="I198" t="s">
        <v>17</v>
      </c>
    </row>
    <row r="199" spans="1:9" x14ac:dyDescent="0.3">
      <c r="A199">
        <v>10649</v>
      </c>
      <c r="B199">
        <v>44911</v>
      </c>
      <c r="C199" t="s">
        <v>15</v>
      </c>
      <c r="D199">
        <v>4.99</v>
      </c>
      <c r="E199">
        <v>200.40080160320639</v>
      </c>
      <c r="F199" t="s">
        <v>10</v>
      </c>
      <c r="G199" t="s">
        <v>11</v>
      </c>
      <c r="H199" t="s">
        <v>26</v>
      </c>
      <c r="I199" t="s">
        <v>17</v>
      </c>
    </row>
    <row r="200" spans="1:9" x14ac:dyDescent="0.3">
      <c r="A200">
        <v>10650</v>
      </c>
      <c r="B200">
        <v>44912</v>
      </c>
      <c r="C200" t="s">
        <v>18</v>
      </c>
      <c r="D200">
        <v>12.99</v>
      </c>
      <c r="E200">
        <v>585.06543494996151</v>
      </c>
      <c r="F200" t="s">
        <v>10</v>
      </c>
      <c r="G200" t="s">
        <v>11</v>
      </c>
      <c r="H200" t="s">
        <v>26</v>
      </c>
      <c r="I200" t="s">
        <v>17</v>
      </c>
    </row>
    <row r="201" spans="1:9" x14ac:dyDescent="0.3">
      <c r="A201">
        <v>10651</v>
      </c>
      <c r="B201">
        <v>44912</v>
      </c>
      <c r="C201" t="s">
        <v>22</v>
      </c>
      <c r="D201">
        <v>9.9499999999999993</v>
      </c>
      <c r="E201">
        <v>221.10552763819098</v>
      </c>
      <c r="F201" t="s">
        <v>10</v>
      </c>
      <c r="G201" t="s">
        <v>11</v>
      </c>
      <c r="H201" t="s">
        <v>26</v>
      </c>
      <c r="I201" t="s">
        <v>17</v>
      </c>
    </row>
    <row r="202" spans="1:9" x14ac:dyDescent="0.3">
      <c r="A202">
        <v>10652</v>
      </c>
      <c r="B202">
        <v>44912</v>
      </c>
      <c r="C202" t="s">
        <v>9</v>
      </c>
      <c r="D202">
        <v>3.49</v>
      </c>
      <c r="E202">
        <v>687.67908309455584</v>
      </c>
      <c r="F202" t="s">
        <v>10</v>
      </c>
      <c r="G202" t="s">
        <v>11</v>
      </c>
      <c r="H202" t="s">
        <v>26</v>
      </c>
      <c r="I202" t="s">
        <v>17</v>
      </c>
    </row>
    <row r="203" spans="1:9" x14ac:dyDescent="0.3">
      <c r="A203">
        <v>10653</v>
      </c>
      <c r="B203">
        <v>44912</v>
      </c>
      <c r="C203" t="s">
        <v>13</v>
      </c>
      <c r="D203">
        <v>2.95</v>
      </c>
      <c r="E203">
        <v>745.7627118644067</v>
      </c>
      <c r="F203" t="s">
        <v>10</v>
      </c>
      <c r="G203" t="s">
        <v>11</v>
      </c>
      <c r="H203" t="s">
        <v>26</v>
      </c>
      <c r="I203" t="s">
        <v>17</v>
      </c>
    </row>
    <row r="204" spans="1:9" x14ac:dyDescent="0.3">
      <c r="A204">
        <v>10654</v>
      </c>
      <c r="B204">
        <v>44912</v>
      </c>
      <c r="C204" t="s">
        <v>15</v>
      </c>
      <c r="D204">
        <v>4.99</v>
      </c>
      <c r="E204">
        <v>200.40080160320639</v>
      </c>
      <c r="F204" t="s">
        <v>10</v>
      </c>
      <c r="G204" t="s">
        <v>11</v>
      </c>
      <c r="H204" t="s">
        <v>26</v>
      </c>
      <c r="I204" t="s">
        <v>17</v>
      </c>
    </row>
    <row r="205" spans="1:9" x14ac:dyDescent="0.3">
      <c r="A205">
        <v>10655</v>
      </c>
      <c r="B205">
        <v>44913</v>
      </c>
      <c r="C205" t="s">
        <v>18</v>
      </c>
      <c r="D205">
        <v>12.99</v>
      </c>
      <c r="E205">
        <v>600.46189376443419</v>
      </c>
      <c r="F205" t="s">
        <v>10</v>
      </c>
      <c r="G205" t="s">
        <v>11</v>
      </c>
      <c r="H205" t="s">
        <v>26</v>
      </c>
      <c r="I205" t="s">
        <v>17</v>
      </c>
    </row>
    <row r="206" spans="1:9" x14ac:dyDescent="0.3">
      <c r="A206">
        <v>10656</v>
      </c>
      <c r="B206">
        <v>44913</v>
      </c>
      <c r="C206" t="s">
        <v>22</v>
      </c>
      <c r="D206">
        <v>9.9499999999999993</v>
      </c>
      <c r="E206">
        <v>221.10552763819098</v>
      </c>
      <c r="F206" t="s">
        <v>10</v>
      </c>
      <c r="G206" t="s">
        <v>11</v>
      </c>
      <c r="H206" t="s">
        <v>26</v>
      </c>
      <c r="I206" t="s">
        <v>17</v>
      </c>
    </row>
    <row r="207" spans="1:9" x14ac:dyDescent="0.3">
      <c r="A207">
        <v>10657</v>
      </c>
      <c r="B207">
        <v>44913</v>
      </c>
      <c r="C207" t="s">
        <v>9</v>
      </c>
      <c r="D207">
        <v>3.49</v>
      </c>
      <c r="E207">
        <v>687.67908309455584</v>
      </c>
      <c r="F207" t="s">
        <v>10</v>
      </c>
      <c r="G207" t="s">
        <v>11</v>
      </c>
      <c r="H207" t="s">
        <v>26</v>
      </c>
      <c r="I207" t="s">
        <v>17</v>
      </c>
    </row>
    <row r="208" spans="1:9" x14ac:dyDescent="0.3">
      <c r="A208">
        <v>10658</v>
      </c>
      <c r="B208">
        <v>44913</v>
      </c>
      <c r="C208" t="s">
        <v>13</v>
      </c>
      <c r="D208">
        <v>2.95</v>
      </c>
      <c r="E208">
        <v>745.7627118644067</v>
      </c>
      <c r="F208" t="s">
        <v>10</v>
      </c>
      <c r="G208" t="s">
        <v>28</v>
      </c>
      <c r="H208" t="s">
        <v>26</v>
      </c>
      <c r="I208" t="s">
        <v>17</v>
      </c>
    </row>
    <row r="209" spans="1:9" x14ac:dyDescent="0.3">
      <c r="A209">
        <v>10659</v>
      </c>
      <c r="B209">
        <v>44913</v>
      </c>
      <c r="C209" t="s">
        <v>15</v>
      </c>
      <c r="D209">
        <v>4.99</v>
      </c>
      <c r="E209">
        <v>200.40080160320639</v>
      </c>
      <c r="F209" t="s">
        <v>10</v>
      </c>
      <c r="G209" t="s">
        <v>28</v>
      </c>
      <c r="H209" t="s">
        <v>26</v>
      </c>
      <c r="I209" t="s">
        <v>17</v>
      </c>
    </row>
    <row r="210" spans="1:9" x14ac:dyDescent="0.3">
      <c r="A210">
        <v>10660</v>
      </c>
      <c r="B210">
        <v>44914</v>
      </c>
      <c r="C210" t="s">
        <v>18</v>
      </c>
      <c r="D210">
        <v>12.99</v>
      </c>
      <c r="E210">
        <v>631.25481139337955</v>
      </c>
      <c r="F210" t="s">
        <v>16</v>
      </c>
      <c r="G210" t="s">
        <v>28</v>
      </c>
      <c r="H210" t="s">
        <v>26</v>
      </c>
      <c r="I210" t="s">
        <v>17</v>
      </c>
    </row>
    <row r="211" spans="1:9" x14ac:dyDescent="0.3">
      <c r="A211">
        <v>10661</v>
      </c>
      <c r="B211">
        <v>44914</v>
      </c>
      <c r="C211" t="s">
        <v>22</v>
      </c>
      <c r="D211">
        <v>9.9499999999999993</v>
      </c>
      <c r="E211">
        <v>221.10552763819098</v>
      </c>
      <c r="F211" t="s">
        <v>16</v>
      </c>
      <c r="G211" t="s">
        <v>28</v>
      </c>
      <c r="H211" t="s">
        <v>26</v>
      </c>
      <c r="I211" t="s">
        <v>17</v>
      </c>
    </row>
    <row r="212" spans="1:9" x14ac:dyDescent="0.3">
      <c r="A212">
        <v>10662</v>
      </c>
      <c r="B212">
        <v>44914</v>
      </c>
      <c r="C212" t="s">
        <v>9</v>
      </c>
      <c r="D212">
        <v>3.49</v>
      </c>
      <c r="E212">
        <v>630.3724928366762</v>
      </c>
      <c r="F212" t="s">
        <v>16</v>
      </c>
      <c r="G212" t="s">
        <v>28</v>
      </c>
      <c r="H212" t="s">
        <v>26</v>
      </c>
      <c r="I212" t="s">
        <v>17</v>
      </c>
    </row>
    <row r="213" spans="1:9" x14ac:dyDescent="0.3">
      <c r="A213">
        <v>10663</v>
      </c>
      <c r="B213">
        <v>44914</v>
      </c>
      <c r="C213" t="s">
        <v>13</v>
      </c>
      <c r="D213">
        <v>2.95</v>
      </c>
      <c r="E213">
        <v>745.7627118644067</v>
      </c>
      <c r="F213" t="s">
        <v>16</v>
      </c>
      <c r="G213" t="s">
        <v>28</v>
      </c>
      <c r="H213" t="s">
        <v>26</v>
      </c>
      <c r="I213" t="s">
        <v>17</v>
      </c>
    </row>
    <row r="214" spans="1:9" x14ac:dyDescent="0.3">
      <c r="A214">
        <v>10664</v>
      </c>
      <c r="B214">
        <v>44914</v>
      </c>
      <c r="C214" t="s">
        <v>15</v>
      </c>
      <c r="D214">
        <v>4.99</v>
      </c>
      <c r="E214">
        <v>200.40080160320639</v>
      </c>
      <c r="F214" t="s">
        <v>16</v>
      </c>
      <c r="G214" t="s">
        <v>28</v>
      </c>
      <c r="H214" t="s">
        <v>26</v>
      </c>
      <c r="I214" t="s">
        <v>17</v>
      </c>
    </row>
    <row r="215" spans="1:9" x14ac:dyDescent="0.3">
      <c r="A215">
        <v>10665</v>
      </c>
      <c r="B215">
        <v>44915</v>
      </c>
      <c r="C215" t="s">
        <v>18</v>
      </c>
      <c r="D215">
        <v>12.99</v>
      </c>
      <c r="E215">
        <v>646.65127020785224</v>
      </c>
      <c r="F215" t="s">
        <v>16</v>
      </c>
      <c r="G215" t="s">
        <v>28</v>
      </c>
      <c r="H215" t="s">
        <v>26</v>
      </c>
      <c r="I215" t="s">
        <v>17</v>
      </c>
    </row>
    <row r="216" spans="1:9" x14ac:dyDescent="0.3">
      <c r="A216">
        <v>10666</v>
      </c>
      <c r="B216">
        <v>44915</v>
      </c>
      <c r="C216" t="s">
        <v>22</v>
      </c>
      <c r="D216">
        <v>9.9499999999999993</v>
      </c>
      <c r="E216">
        <v>221.10552763819098</v>
      </c>
      <c r="F216" t="s">
        <v>16</v>
      </c>
      <c r="G216" t="s">
        <v>28</v>
      </c>
      <c r="H216" t="s">
        <v>26</v>
      </c>
      <c r="I216" t="s">
        <v>17</v>
      </c>
    </row>
    <row r="217" spans="1:9" x14ac:dyDescent="0.3">
      <c r="A217">
        <v>10667</v>
      </c>
      <c r="B217">
        <v>44915</v>
      </c>
      <c r="C217" t="s">
        <v>9</v>
      </c>
      <c r="D217">
        <v>3.49</v>
      </c>
      <c r="E217">
        <v>630.3724928366762</v>
      </c>
      <c r="F217" t="s">
        <v>16</v>
      </c>
      <c r="G217" t="s">
        <v>28</v>
      </c>
      <c r="H217" t="s">
        <v>26</v>
      </c>
      <c r="I217" t="s">
        <v>17</v>
      </c>
    </row>
    <row r="218" spans="1:9" x14ac:dyDescent="0.3">
      <c r="A218">
        <v>10668</v>
      </c>
      <c r="B218">
        <v>44915</v>
      </c>
      <c r="C218" t="s">
        <v>13</v>
      </c>
      <c r="D218">
        <v>2.95</v>
      </c>
      <c r="E218">
        <v>745.7627118644067</v>
      </c>
      <c r="F218" t="s">
        <v>16</v>
      </c>
      <c r="G218" t="s">
        <v>28</v>
      </c>
      <c r="H218" t="s">
        <v>26</v>
      </c>
      <c r="I218" t="s">
        <v>17</v>
      </c>
    </row>
    <row r="219" spans="1:9" x14ac:dyDescent="0.3">
      <c r="A219">
        <v>10669</v>
      </c>
      <c r="B219">
        <v>44915</v>
      </c>
      <c r="C219" t="s">
        <v>15</v>
      </c>
      <c r="D219">
        <v>4.99</v>
      </c>
      <c r="E219">
        <v>200.40080160320639</v>
      </c>
      <c r="F219" t="s">
        <v>16</v>
      </c>
      <c r="G219" t="s">
        <v>28</v>
      </c>
      <c r="H219" t="s">
        <v>26</v>
      </c>
      <c r="I219" t="s">
        <v>17</v>
      </c>
    </row>
    <row r="220" spans="1:9" x14ac:dyDescent="0.3">
      <c r="A220">
        <v>10670</v>
      </c>
      <c r="B220">
        <v>44916</v>
      </c>
      <c r="C220" t="s">
        <v>18</v>
      </c>
      <c r="D220">
        <v>12.99</v>
      </c>
      <c r="E220">
        <v>677.44418783679748</v>
      </c>
      <c r="F220" t="s">
        <v>16</v>
      </c>
      <c r="G220" t="s">
        <v>28</v>
      </c>
      <c r="H220" t="s">
        <v>26</v>
      </c>
      <c r="I220" t="s">
        <v>17</v>
      </c>
    </row>
    <row r="221" spans="1:9" x14ac:dyDescent="0.3">
      <c r="A221">
        <v>10671</v>
      </c>
      <c r="B221">
        <v>44916</v>
      </c>
      <c r="C221" t="s">
        <v>22</v>
      </c>
      <c r="D221">
        <v>9.9499999999999993</v>
      </c>
      <c r="E221">
        <v>221.10552763819098</v>
      </c>
      <c r="F221" t="s">
        <v>16</v>
      </c>
      <c r="G221" t="s">
        <v>28</v>
      </c>
      <c r="H221" t="s">
        <v>26</v>
      </c>
      <c r="I221" t="s">
        <v>17</v>
      </c>
    </row>
    <row r="222" spans="1:9" x14ac:dyDescent="0.3">
      <c r="A222">
        <v>10672</v>
      </c>
      <c r="B222">
        <v>44916</v>
      </c>
      <c r="C222" t="s">
        <v>9</v>
      </c>
      <c r="D222">
        <v>3.49</v>
      </c>
      <c r="E222">
        <v>630.3724928366762</v>
      </c>
      <c r="F222" t="s">
        <v>16</v>
      </c>
      <c r="G222" t="s">
        <v>28</v>
      </c>
      <c r="H222" t="s">
        <v>26</v>
      </c>
      <c r="I222" t="s">
        <v>17</v>
      </c>
    </row>
    <row r="223" spans="1:9" x14ac:dyDescent="0.3">
      <c r="A223">
        <v>10673</v>
      </c>
      <c r="B223">
        <v>44916</v>
      </c>
      <c r="C223" t="s">
        <v>13</v>
      </c>
      <c r="D223">
        <v>2.95</v>
      </c>
      <c r="E223">
        <v>745.7627118644067</v>
      </c>
      <c r="F223" t="s">
        <v>16</v>
      </c>
      <c r="G223" t="s">
        <v>28</v>
      </c>
      <c r="H223" t="s">
        <v>26</v>
      </c>
      <c r="I223" t="s">
        <v>17</v>
      </c>
    </row>
    <row r="224" spans="1:9" x14ac:dyDescent="0.3">
      <c r="A224">
        <v>10674</v>
      </c>
      <c r="B224">
        <v>44916</v>
      </c>
      <c r="C224" t="s">
        <v>15</v>
      </c>
      <c r="D224">
        <v>4.99</v>
      </c>
      <c r="E224">
        <v>200.40080160320639</v>
      </c>
      <c r="F224" t="s">
        <v>16</v>
      </c>
      <c r="G224" t="s">
        <v>28</v>
      </c>
      <c r="H224" t="s">
        <v>26</v>
      </c>
      <c r="I224" t="s">
        <v>17</v>
      </c>
    </row>
    <row r="225" spans="1:9" x14ac:dyDescent="0.3">
      <c r="A225">
        <v>10675</v>
      </c>
      <c r="B225">
        <v>44917</v>
      </c>
      <c r="C225" t="s">
        <v>18</v>
      </c>
      <c r="D225">
        <v>12.99</v>
      </c>
      <c r="E225">
        <v>677.44418783679748</v>
      </c>
      <c r="F225" t="s">
        <v>16</v>
      </c>
      <c r="G225" t="s">
        <v>28</v>
      </c>
      <c r="H225" t="s">
        <v>26</v>
      </c>
      <c r="I225" t="s">
        <v>17</v>
      </c>
    </row>
    <row r="226" spans="1:9" x14ac:dyDescent="0.3">
      <c r="A226">
        <v>10676</v>
      </c>
      <c r="B226">
        <v>44917</v>
      </c>
      <c r="C226" t="s">
        <v>22</v>
      </c>
      <c r="D226">
        <v>9.9499999999999993</v>
      </c>
      <c r="E226">
        <v>241.2060301507538</v>
      </c>
      <c r="F226" t="s">
        <v>16</v>
      </c>
      <c r="G226" t="s">
        <v>28</v>
      </c>
      <c r="H226" t="s">
        <v>26</v>
      </c>
      <c r="I226" t="s">
        <v>17</v>
      </c>
    </row>
    <row r="227" spans="1:9" x14ac:dyDescent="0.3">
      <c r="A227">
        <v>10677</v>
      </c>
      <c r="B227">
        <v>44917</v>
      </c>
      <c r="C227" t="s">
        <v>9</v>
      </c>
      <c r="D227">
        <v>3.49</v>
      </c>
      <c r="E227">
        <v>630.3724928366762</v>
      </c>
      <c r="F227" t="s">
        <v>16</v>
      </c>
      <c r="G227" t="s">
        <v>28</v>
      </c>
      <c r="H227" t="s">
        <v>26</v>
      </c>
      <c r="I227" t="s">
        <v>17</v>
      </c>
    </row>
    <row r="228" spans="1:9" x14ac:dyDescent="0.3">
      <c r="A228">
        <v>10678</v>
      </c>
      <c r="B228">
        <v>44917</v>
      </c>
      <c r="C228" t="s">
        <v>13</v>
      </c>
      <c r="D228">
        <v>2.95</v>
      </c>
      <c r="E228">
        <v>745.7627118644067</v>
      </c>
      <c r="F228" t="s">
        <v>16</v>
      </c>
      <c r="G228" t="s">
        <v>28</v>
      </c>
      <c r="H228" t="s">
        <v>26</v>
      </c>
      <c r="I228" t="s">
        <v>17</v>
      </c>
    </row>
    <row r="229" spans="1:9" x14ac:dyDescent="0.3">
      <c r="A229">
        <v>10679</v>
      </c>
      <c r="B229">
        <v>44917</v>
      </c>
      <c r="C229" t="s">
        <v>15</v>
      </c>
      <c r="D229">
        <v>4.99</v>
      </c>
      <c r="E229">
        <v>200.40080160320639</v>
      </c>
      <c r="F229" t="s">
        <v>16</v>
      </c>
      <c r="G229" t="s">
        <v>28</v>
      </c>
      <c r="H229" t="s">
        <v>26</v>
      </c>
      <c r="I229" t="s">
        <v>17</v>
      </c>
    </row>
    <row r="230" spans="1:9" x14ac:dyDescent="0.3">
      <c r="A230">
        <v>10680</v>
      </c>
      <c r="B230">
        <v>44918</v>
      </c>
      <c r="C230" t="s">
        <v>18</v>
      </c>
      <c r="D230">
        <v>12.99</v>
      </c>
      <c r="E230">
        <v>646.65127020785224</v>
      </c>
      <c r="F230" t="s">
        <v>16</v>
      </c>
      <c r="G230" t="s">
        <v>28</v>
      </c>
      <c r="H230" t="s">
        <v>26</v>
      </c>
      <c r="I230" t="s">
        <v>17</v>
      </c>
    </row>
    <row r="231" spans="1:9" x14ac:dyDescent="0.3">
      <c r="A231">
        <v>10681</v>
      </c>
      <c r="B231">
        <v>44918</v>
      </c>
      <c r="C231" t="s">
        <v>22</v>
      </c>
      <c r="D231">
        <v>9.9499999999999993</v>
      </c>
      <c r="E231">
        <v>241.2060301507538</v>
      </c>
      <c r="F231" t="s">
        <v>16</v>
      </c>
      <c r="G231" t="s">
        <v>28</v>
      </c>
      <c r="H231" t="s">
        <v>26</v>
      </c>
      <c r="I231" t="s">
        <v>17</v>
      </c>
    </row>
    <row r="232" spans="1:9" x14ac:dyDescent="0.3">
      <c r="A232">
        <v>10682</v>
      </c>
      <c r="B232">
        <v>44918</v>
      </c>
      <c r="C232" t="s">
        <v>9</v>
      </c>
      <c r="D232">
        <v>3.49</v>
      </c>
      <c r="E232">
        <v>630.3724928366762</v>
      </c>
      <c r="F232" t="s">
        <v>16</v>
      </c>
      <c r="G232" t="s">
        <v>28</v>
      </c>
      <c r="H232" t="s">
        <v>26</v>
      </c>
      <c r="I232" t="s">
        <v>17</v>
      </c>
    </row>
    <row r="233" spans="1:9" x14ac:dyDescent="0.3">
      <c r="A233">
        <v>10683</v>
      </c>
      <c r="B233">
        <v>44918</v>
      </c>
      <c r="C233" t="s">
        <v>13</v>
      </c>
      <c r="D233">
        <v>2.95</v>
      </c>
      <c r="E233">
        <v>677.96610169491521</v>
      </c>
      <c r="F233" t="s">
        <v>16</v>
      </c>
      <c r="G233" t="s">
        <v>28</v>
      </c>
      <c r="H233" t="s">
        <v>26</v>
      </c>
      <c r="I233" t="s">
        <v>17</v>
      </c>
    </row>
    <row r="234" spans="1:9" x14ac:dyDescent="0.3">
      <c r="A234">
        <v>10684</v>
      </c>
      <c r="B234">
        <v>44918</v>
      </c>
      <c r="C234" t="s">
        <v>15</v>
      </c>
      <c r="D234">
        <v>4.99</v>
      </c>
      <c r="E234">
        <v>200.40080160320639</v>
      </c>
      <c r="F234" t="s">
        <v>16</v>
      </c>
      <c r="G234" t="s">
        <v>28</v>
      </c>
      <c r="H234" t="s">
        <v>26</v>
      </c>
      <c r="I234" t="s">
        <v>17</v>
      </c>
    </row>
    <row r="235" spans="1:9" x14ac:dyDescent="0.3">
      <c r="A235">
        <v>10685</v>
      </c>
      <c r="B235">
        <v>44919</v>
      </c>
      <c r="C235" t="s">
        <v>18</v>
      </c>
      <c r="D235">
        <v>12.99</v>
      </c>
      <c r="E235">
        <v>677.44418783679748</v>
      </c>
      <c r="F235" t="s">
        <v>16</v>
      </c>
      <c r="G235" t="s">
        <v>28</v>
      </c>
      <c r="H235" t="s">
        <v>26</v>
      </c>
      <c r="I235" t="s">
        <v>17</v>
      </c>
    </row>
    <row r="236" spans="1:9" x14ac:dyDescent="0.3">
      <c r="A236">
        <v>10686</v>
      </c>
      <c r="B236">
        <v>44919</v>
      </c>
      <c r="C236" t="s">
        <v>22</v>
      </c>
      <c r="D236">
        <v>9.9499999999999993</v>
      </c>
      <c r="E236">
        <v>241.2060301507538</v>
      </c>
      <c r="F236" t="s">
        <v>16</v>
      </c>
      <c r="G236" t="s">
        <v>28</v>
      </c>
      <c r="H236" t="s">
        <v>26</v>
      </c>
      <c r="I236" t="s">
        <v>17</v>
      </c>
    </row>
    <row r="237" spans="1:9" x14ac:dyDescent="0.3">
      <c r="A237">
        <v>10687</v>
      </c>
      <c r="B237">
        <v>44919</v>
      </c>
      <c r="C237" t="s">
        <v>9</v>
      </c>
      <c r="D237">
        <v>3.49</v>
      </c>
      <c r="E237">
        <v>630.3724928366762</v>
      </c>
      <c r="F237" t="s">
        <v>16</v>
      </c>
      <c r="G237" t="s">
        <v>28</v>
      </c>
      <c r="H237" t="s">
        <v>20</v>
      </c>
      <c r="I237" t="s">
        <v>21</v>
      </c>
    </row>
    <row r="238" spans="1:9" x14ac:dyDescent="0.3">
      <c r="A238">
        <v>10688</v>
      </c>
      <c r="B238">
        <v>44919</v>
      </c>
      <c r="C238" t="s">
        <v>13</v>
      </c>
      <c r="D238">
        <v>2.95</v>
      </c>
      <c r="E238">
        <v>677.96610169491521</v>
      </c>
      <c r="F238" t="s">
        <v>16</v>
      </c>
      <c r="G238" t="s">
        <v>28</v>
      </c>
      <c r="H238" t="s">
        <v>20</v>
      </c>
      <c r="I238" t="s">
        <v>21</v>
      </c>
    </row>
    <row r="239" spans="1:9" x14ac:dyDescent="0.3">
      <c r="A239">
        <v>10689</v>
      </c>
      <c r="B239">
        <v>44919</v>
      </c>
      <c r="C239" t="s">
        <v>15</v>
      </c>
      <c r="D239">
        <v>4.99</v>
      </c>
      <c r="E239">
        <v>200.40080160320639</v>
      </c>
      <c r="F239" t="s">
        <v>16</v>
      </c>
      <c r="G239" t="s">
        <v>28</v>
      </c>
      <c r="H239" t="s">
        <v>20</v>
      </c>
      <c r="I239" t="s">
        <v>21</v>
      </c>
    </row>
    <row r="240" spans="1:9" x14ac:dyDescent="0.3">
      <c r="A240">
        <v>10690</v>
      </c>
      <c r="B240">
        <v>44920</v>
      </c>
      <c r="C240" t="s">
        <v>18</v>
      </c>
      <c r="D240">
        <v>12.99</v>
      </c>
      <c r="E240">
        <v>677.44418783679748</v>
      </c>
      <c r="F240" t="s">
        <v>16</v>
      </c>
      <c r="G240" t="s">
        <v>28</v>
      </c>
      <c r="H240" t="s">
        <v>20</v>
      </c>
      <c r="I240" t="s">
        <v>21</v>
      </c>
    </row>
    <row r="241" spans="1:9" x14ac:dyDescent="0.3">
      <c r="A241">
        <v>10691</v>
      </c>
      <c r="B241">
        <v>44920</v>
      </c>
      <c r="C241" t="s">
        <v>22</v>
      </c>
      <c r="D241">
        <v>9.9499999999999993</v>
      </c>
      <c r="E241">
        <v>261.3065326633166</v>
      </c>
      <c r="F241" t="s">
        <v>16</v>
      </c>
      <c r="G241" t="s">
        <v>28</v>
      </c>
      <c r="H241" t="s">
        <v>20</v>
      </c>
      <c r="I241" t="s">
        <v>21</v>
      </c>
    </row>
    <row r="242" spans="1:9" x14ac:dyDescent="0.3">
      <c r="A242">
        <v>10692</v>
      </c>
      <c r="B242">
        <v>44920</v>
      </c>
      <c r="C242" t="s">
        <v>9</v>
      </c>
      <c r="D242">
        <v>3.49</v>
      </c>
      <c r="E242">
        <v>630.3724928366762</v>
      </c>
      <c r="F242" t="s">
        <v>16</v>
      </c>
      <c r="G242" t="s">
        <v>28</v>
      </c>
      <c r="H242" t="s">
        <v>20</v>
      </c>
      <c r="I242" t="s">
        <v>21</v>
      </c>
    </row>
    <row r="243" spans="1:9" x14ac:dyDescent="0.3">
      <c r="A243">
        <v>10693</v>
      </c>
      <c r="B243">
        <v>44920</v>
      </c>
      <c r="C243" t="s">
        <v>13</v>
      </c>
      <c r="D243">
        <v>2.95</v>
      </c>
      <c r="E243">
        <v>677.96610169491521</v>
      </c>
      <c r="F243" t="s">
        <v>16</v>
      </c>
      <c r="G243" t="s">
        <v>28</v>
      </c>
      <c r="H243" t="s">
        <v>20</v>
      </c>
      <c r="I243" t="s">
        <v>21</v>
      </c>
    </row>
    <row r="244" spans="1:9" x14ac:dyDescent="0.3">
      <c r="A244">
        <v>10694</v>
      </c>
      <c r="B244">
        <v>44920</v>
      </c>
      <c r="C244" t="s">
        <v>15</v>
      </c>
      <c r="D244">
        <v>4.99</v>
      </c>
      <c r="E244">
        <v>200.40080160320639</v>
      </c>
      <c r="F244" t="s">
        <v>16</v>
      </c>
      <c r="G244" t="s">
        <v>28</v>
      </c>
      <c r="H244" t="s">
        <v>20</v>
      </c>
      <c r="I244" t="s">
        <v>21</v>
      </c>
    </row>
    <row r="245" spans="1:9" x14ac:dyDescent="0.3">
      <c r="A245">
        <v>10695</v>
      </c>
      <c r="B245">
        <v>44921</v>
      </c>
      <c r="C245" t="s">
        <v>18</v>
      </c>
      <c r="D245">
        <v>12.99</v>
      </c>
      <c r="E245">
        <v>692.84064665127016</v>
      </c>
      <c r="F245" t="s">
        <v>16</v>
      </c>
      <c r="G245" t="s">
        <v>28</v>
      </c>
      <c r="H245" t="s">
        <v>20</v>
      </c>
      <c r="I245" t="s">
        <v>21</v>
      </c>
    </row>
    <row r="246" spans="1:9" x14ac:dyDescent="0.3">
      <c r="A246">
        <v>10696</v>
      </c>
      <c r="B246">
        <v>44921</v>
      </c>
      <c r="C246" t="s">
        <v>22</v>
      </c>
      <c r="D246">
        <v>9.9499999999999993</v>
      </c>
      <c r="E246">
        <v>281.4070351758794</v>
      </c>
      <c r="F246" t="s">
        <v>16</v>
      </c>
      <c r="G246" t="s">
        <v>28</v>
      </c>
      <c r="H246" t="s">
        <v>20</v>
      </c>
      <c r="I246" t="s">
        <v>21</v>
      </c>
    </row>
    <row r="247" spans="1:9" x14ac:dyDescent="0.3">
      <c r="A247">
        <v>10697</v>
      </c>
      <c r="B247">
        <v>44921</v>
      </c>
      <c r="C247" t="s">
        <v>9</v>
      </c>
      <c r="D247">
        <v>3.49</v>
      </c>
      <c r="E247">
        <v>630.3724928366762</v>
      </c>
      <c r="F247" t="s">
        <v>16</v>
      </c>
      <c r="G247" t="s">
        <v>28</v>
      </c>
      <c r="H247" t="s">
        <v>20</v>
      </c>
      <c r="I247" t="s">
        <v>21</v>
      </c>
    </row>
    <row r="248" spans="1:9" x14ac:dyDescent="0.3">
      <c r="A248">
        <v>10698</v>
      </c>
      <c r="B248">
        <v>44921</v>
      </c>
      <c r="C248" t="s">
        <v>13</v>
      </c>
      <c r="D248">
        <v>2.95</v>
      </c>
      <c r="E248">
        <v>677.96610169491521</v>
      </c>
      <c r="F248" t="s">
        <v>16</v>
      </c>
      <c r="G248" t="s">
        <v>28</v>
      </c>
      <c r="H248" t="s">
        <v>20</v>
      </c>
      <c r="I248" t="s">
        <v>21</v>
      </c>
    </row>
    <row r="249" spans="1:9" x14ac:dyDescent="0.3">
      <c r="A249">
        <v>10699</v>
      </c>
      <c r="B249">
        <v>44921</v>
      </c>
      <c r="C249" t="s">
        <v>15</v>
      </c>
      <c r="D249">
        <v>4.99</v>
      </c>
      <c r="E249">
        <v>200.40080160320639</v>
      </c>
      <c r="F249" t="s">
        <v>16</v>
      </c>
      <c r="G249" t="s">
        <v>28</v>
      </c>
      <c r="H249" t="s">
        <v>20</v>
      </c>
      <c r="I249" t="s">
        <v>21</v>
      </c>
    </row>
    <row r="250" spans="1:9" x14ac:dyDescent="0.3">
      <c r="A250">
        <v>10700</v>
      </c>
      <c r="B250">
        <v>44922</v>
      </c>
      <c r="C250" t="s">
        <v>18</v>
      </c>
      <c r="D250">
        <v>12.99</v>
      </c>
      <c r="E250">
        <v>692.84064665127016</v>
      </c>
      <c r="F250" t="s">
        <v>16</v>
      </c>
      <c r="G250" t="s">
        <v>28</v>
      </c>
      <c r="H250" t="s">
        <v>20</v>
      </c>
      <c r="I250" t="s">
        <v>21</v>
      </c>
    </row>
    <row r="251" spans="1:9" x14ac:dyDescent="0.3">
      <c r="A251">
        <v>10701</v>
      </c>
      <c r="B251">
        <v>44922</v>
      </c>
      <c r="C251" t="s">
        <v>22</v>
      </c>
      <c r="D251">
        <v>9.9499999999999993</v>
      </c>
      <c r="E251">
        <v>281.4070351758794</v>
      </c>
      <c r="F251" t="s">
        <v>16</v>
      </c>
      <c r="G251" t="s">
        <v>28</v>
      </c>
      <c r="H251" t="s">
        <v>20</v>
      </c>
      <c r="I251" t="s">
        <v>21</v>
      </c>
    </row>
    <row r="252" spans="1:9" x14ac:dyDescent="0.3">
      <c r="A252">
        <v>10702</v>
      </c>
      <c r="B252">
        <v>44922</v>
      </c>
      <c r="C252" t="s">
        <v>9</v>
      </c>
      <c r="D252">
        <v>3.49</v>
      </c>
      <c r="E252">
        <v>630.3724928366762</v>
      </c>
      <c r="F252" t="s">
        <v>16</v>
      </c>
      <c r="G252" t="s">
        <v>28</v>
      </c>
      <c r="H252" t="s">
        <v>20</v>
      </c>
      <c r="I252" t="s">
        <v>21</v>
      </c>
    </row>
    <row r="253" spans="1:9" x14ac:dyDescent="0.3">
      <c r="A253">
        <v>10703</v>
      </c>
      <c r="B253">
        <v>44922</v>
      </c>
      <c r="C253" t="s">
        <v>13</v>
      </c>
      <c r="D253">
        <v>2.95</v>
      </c>
      <c r="E253">
        <v>677.96610169491521</v>
      </c>
      <c r="F253" t="s">
        <v>16</v>
      </c>
      <c r="G253" t="s">
        <v>11</v>
      </c>
      <c r="H253" t="s">
        <v>20</v>
      </c>
      <c r="I253" t="s">
        <v>21</v>
      </c>
    </row>
    <row r="254" spans="1:9" x14ac:dyDescent="0.3">
      <c r="A254">
        <v>10704</v>
      </c>
      <c r="B254">
        <v>44922</v>
      </c>
      <c r="C254" t="s">
        <v>15</v>
      </c>
      <c r="D254">
        <v>4.99</v>
      </c>
      <c r="E254">
        <v>200.40080160320639</v>
      </c>
      <c r="F254" t="s">
        <v>27</v>
      </c>
      <c r="G254" t="s">
        <v>11</v>
      </c>
      <c r="H254" t="s">
        <v>20</v>
      </c>
      <c r="I254" t="s">
        <v>21</v>
      </c>
    </row>
    <row r="255" spans="1:9" x14ac:dyDescent="0.3">
      <c r="A255">
        <v>10705</v>
      </c>
      <c r="B255">
        <v>44923</v>
      </c>
      <c r="C255" t="s">
        <v>18</v>
      </c>
      <c r="D255">
        <v>12.99</v>
      </c>
      <c r="E255">
        <v>723.63356428021552</v>
      </c>
      <c r="F255" t="s">
        <v>27</v>
      </c>
      <c r="G255" t="s">
        <v>11</v>
      </c>
      <c r="H255" t="s">
        <v>20</v>
      </c>
      <c r="I255" t="s">
        <v>21</v>
      </c>
    </row>
    <row r="256" spans="1:9" x14ac:dyDescent="0.3">
      <c r="A256">
        <v>10706</v>
      </c>
      <c r="B256">
        <v>44923</v>
      </c>
      <c r="C256" t="s">
        <v>22</v>
      </c>
      <c r="D256">
        <v>9.9499999999999993</v>
      </c>
      <c r="E256">
        <v>301.50753768844226</v>
      </c>
      <c r="F256" t="s">
        <v>27</v>
      </c>
      <c r="G256" t="s">
        <v>11</v>
      </c>
      <c r="H256" t="s">
        <v>20</v>
      </c>
      <c r="I256" t="s">
        <v>21</v>
      </c>
    </row>
    <row r="257" spans="1:9" x14ac:dyDescent="0.3">
      <c r="A257">
        <v>10707</v>
      </c>
      <c r="B257">
        <v>44923</v>
      </c>
      <c r="C257" t="s">
        <v>9</v>
      </c>
      <c r="D257">
        <v>3.49</v>
      </c>
      <c r="E257">
        <v>630.3724928366762</v>
      </c>
      <c r="F257" t="s">
        <v>27</v>
      </c>
      <c r="G257" t="s">
        <v>11</v>
      </c>
      <c r="H257" t="s">
        <v>20</v>
      </c>
      <c r="I257" t="s">
        <v>21</v>
      </c>
    </row>
    <row r="258" spans="1:9" x14ac:dyDescent="0.3">
      <c r="A258">
        <v>10708</v>
      </c>
      <c r="B258">
        <v>44923</v>
      </c>
      <c r="C258" t="s">
        <v>13</v>
      </c>
      <c r="D258">
        <v>2.95</v>
      </c>
      <c r="E258">
        <v>677.96610169491521</v>
      </c>
      <c r="F258" t="s">
        <v>27</v>
      </c>
      <c r="G258" t="s">
        <v>11</v>
      </c>
      <c r="H258" t="s">
        <v>20</v>
      </c>
      <c r="I258" t="s">
        <v>21</v>
      </c>
    </row>
    <row r="259" spans="1:9" x14ac:dyDescent="0.3">
      <c r="A259">
        <v>10709</v>
      </c>
      <c r="B259">
        <v>44923</v>
      </c>
      <c r="C259" t="s">
        <v>15</v>
      </c>
      <c r="D259">
        <v>4.99</v>
      </c>
      <c r="E259">
        <v>200.40080160320639</v>
      </c>
      <c r="F259" t="s">
        <v>27</v>
      </c>
      <c r="G259" t="s">
        <v>11</v>
      </c>
      <c r="H259" t="s">
        <v>20</v>
      </c>
      <c r="I259" t="s">
        <v>21</v>
      </c>
    </row>
    <row r="260" spans="1:9" x14ac:dyDescent="0.3">
      <c r="A260">
        <v>10710</v>
      </c>
      <c r="B260">
        <v>44924</v>
      </c>
      <c r="C260" t="s">
        <v>18</v>
      </c>
      <c r="D260">
        <v>12.99</v>
      </c>
      <c r="E260">
        <v>754.42648190916088</v>
      </c>
      <c r="F260" t="s">
        <v>27</v>
      </c>
      <c r="G260" t="s">
        <v>11</v>
      </c>
      <c r="H260" t="s">
        <v>20</v>
      </c>
      <c r="I260" t="s">
        <v>21</v>
      </c>
    </row>
    <row r="261" spans="1:9" x14ac:dyDescent="0.3">
      <c r="A261">
        <v>10711</v>
      </c>
      <c r="B261">
        <v>44924</v>
      </c>
      <c r="C261" t="s">
        <v>22</v>
      </c>
      <c r="D261">
        <v>9.9499999999999993</v>
      </c>
      <c r="E261">
        <v>281.4070351758794</v>
      </c>
      <c r="F261" t="s">
        <v>27</v>
      </c>
      <c r="G261" t="s">
        <v>11</v>
      </c>
      <c r="H261" t="s">
        <v>20</v>
      </c>
      <c r="I261" t="s">
        <v>21</v>
      </c>
    </row>
    <row r="262" spans="1:9" x14ac:dyDescent="0.3">
      <c r="A262">
        <v>10712</v>
      </c>
      <c r="B262">
        <v>44924</v>
      </c>
      <c r="C262" t="s">
        <v>9</v>
      </c>
      <c r="D262">
        <v>3.49</v>
      </c>
      <c r="E262">
        <v>630.3724928366762</v>
      </c>
      <c r="F262" t="s">
        <v>27</v>
      </c>
      <c r="G262" t="s">
        <v>11</v>
      </c>
      <c r="H262" t="s">
        <v>20</v>
      </c>
      <c r="I262" t="s">
        <v>21</v>
      </c>
    </row>
    <row r="263" spans="1:9" x14ac:dyDescent="0.3">
      <c r="A263">
        <v>10713</v>
      </c>
      <c r="B263">
        <v>44924</v>
      </c>
      <c r="C263" t="s">
        <v>13</v>
      </c>
      <c r="D263">
        <v>2.95</v>
      </c>
      <c r="E263">
        <v>677.96610169491521</v>
      </c>
      <c r="F263" t="s">
        <v>27</v>
      </c>
      <c r="G263" t="s">
        <v>11</v>
      </c>
      <c r="H263" t="s">
        <v>20</v>
      </c>
      <c r="I26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3F88-8F54-4908-B09B-2538B95A318D}">
  <dimension ref="A1:P263"/>
  <sheetViews>
    <sheetView workbookViewId="0">
      <selection activeCell="L12" sqref="L12"/>
    </sheetView>
  </sheetViews>
  <sheetFormatPr defaultRowHeight="14.4" x14ac:dyDescent="0.3"/>
  <cols>
    <col min="1" max="1" width="9.88671875" customWidth="1"/>
    <col min="2" max="2" width="10.5546875" style="1" bestFit="1" customWidth="1"/>
    <col min="3" max="3" width="17.6640625" bestFit="1" customWidth="1"/>
    <col min="4" max="4" width="7" customWidth="1"/>
    <col min="5" max="5" width="11.77734375" bestFit="1" customWidth="1"/>
    <col min="6" max="6" width="11.77734375" customWidth="1"/>
    <col min="7" max="7" width="15.109375" customWidth="1"/>
    <col min="8" max="8" width="17.6640625" customWidth="1"/>
    <col min="9" max="9" width="14.77734375" style="2" bestFit="1" customWidth="1"/>
    <col min="13" max="13" width="12.5546875" bestFit="1" customWidth="1"/>
    <col min="14" max="14" width="14.88671875" bestFit="1" customWidth="1"/>
    <col min="15" max="17" width="11.109375" bestFit="1" customWidth="1"/>
  </cols>
  <sheetData>
    <row r="1" spans="1:15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35</v>
      </c>
      <c r="G1" t="s">
        <v>5</v>
      </c>
      <c r="H1" t="s">
        <v>6</v>
      </c>
      <c r="I1" s="2" t="s">
        <v>7</v>
      </c>
      <c r="J1" t="s">
        <v>8</v>
      </c>
    </row>
    <row r="2" spans="1:15" x14ac:dyDescent="0.3">
      <c r="A2">
        <v>10452</v>
      </c>
      <c r="B2" s="1">
        <v>44872</v>
      </c>
      <c r="C2" t="s">
        <v>9</v>
      </c>
      <c r="D2">
        <v>3.49</v>
      </c>
      <c r="E2">
        <v>573.06590257879645</v>
      </c>
      <c r="F2">
        <f>Table1[[#This Row],[Price]]*Table1[[#This Row],[Quantity]]</f>
        <v>1999.9999999999998</v>
      </c>
      <c r="G2" t="s">
        <v>10</v>
      </c>
      <c r="H2" t="s">
        <v>11</v>
      </c>
      <c r="I2" s="2" t="s">
        <v>29</v>
      </c>
      <c r="J2" t="s">
        <v>12</v>
      </c>
    </row>
    <row r="3" spans="1:15" x14ac:dyDescent="0.3">
      <c r="A3">
        <v>10453</v>
      </c>
      <c r="B3" s="1">
        <v>44872</v>
      </c>
      <c r="C3" t="s">
        <v>13</v>
      </c>
      <c r="D3">
        <v>2.95</v>
      </c>
      <c r="E3">
        <v>745.7627118644067</v>
      </c>
      <c r="F3">
        <f>Table1[[#This Row],[Price]]*Table1[[#This Row],[Quantity]]</f>
        <v>2200</v>
      </c>
      <c r="G3" t="s">
        <v>10</v>
      </c>
      <c r="H3" t="s">
        <v>11</v>
      </c>
      <c r="I3" s="2" t="s">
        <v>25</v>
      </c>
      <c r="J3" t="s">
        <v>14</v>
      </c>
      <c r="L3" s="4" t="s">
        <v>30</v>
      </c>
    </row>
    <row r="4" spans="1:15" x14ac:dyDescent="0.3">
      <c r="A4">
        <v>10454</v>
      </c>
      <c r="B4" s="1">
        <v>44872</v>
      </c>
      <c r="C4" t="s">
        <v>15</v>
      </c>
      <c r="D4">
        <v>4.99</v>
      </c>
      <c r="E4">
        <v>200.40080160320639</v>
      </c>
      <c r="F4">
        <f>Table1[[#This Row],[Price]]*Table1[[#This Row],[Quantity]]</f>
        <v>999.99999999999989</v>
      </c>
      <c r="G4" t="s">
        <v>16</v>
      </c>
      <c r="H4" t="s">
        <v>11</v>
      </c>
      <c r="I4" s="2" t="s">
        <v>26</v>
      </c>
      <c r="J4" t="s">
        <v>17</v>
      </c>
      <c r="L4">
        <v>1</v>
      </c>
      <c r="M4" t="s">
        <v>40</v>
      </c>
    </row>
    <row r="5" spans="1:15" x14ac:dyDescent="0.3">
      <c r="A5">
        <v>10455</v>
      </c>
      <c r="B5" s="1">
        <v>44873</v>
      </c>
      <c r="C5" t="s">
        <v>18</v>
      </c>
      <c r="D5">
        <v>12.99</v>
      </c>
      <c r="E5">
        <v>569.66897613548883</v>
      </c>
      <c r="F5">
        <f>Table1[[#This Row],[Price]]*Table1[[#This Row],[Quantity]]</f>
        <v>7400</v>
      </c>
      <c r="G5" t="s">
        <v>16</v>
      </c>
      <c r="H5" t="s">
        <v>19</v>
      </c>
      <c r="I5" s="2" t="s">
        <v>20</v>
      </c>
      <c r="J5" t="s">
        <v>21</v>
      </c>
      <c r="L5">
        <v>2</v>
      </c>
      <c r="M5" t="s">
        <v>41</v>
      </c>
    </row>
    <row r="6" spans="1:15" x14ac:dyDescent="0.3">
      <c r="A6">
        <v>10456</v>
      </c>
      <c r="B6" s="1">
        <v>44873</v>
      </c>
      <c r="C6" t="s">
        <v>22</v>
      </c>
      <c r="D6">
        <v>9.9499999999999993</v>
      </c>
      <c r="E6">
        <v>201.00502512562818</v>
      </c>
      <c r="F6">
        <f>Table1[[#This Row],[Price]]*Table1[[#This Row],[Quantity]]</f>
        <v>2000.0000000000002</v>
      </c>
      <c r="G6" t="s">
        <v>16</v>
      </c>
      <c r="H6" t="s">
        <v>19</v>
      </c>
      <c r="I6" s="2" t="s">
        <v>20</v>
      </c>
      <c r="J6" t="s">
        <v>21</v>
      </c>
      <c r="L6">
        <v>3</v>
      </c>
      <c r="M6" t="s">
        <v>32</v>
      </c>
    </row>
    <row r="7" spans="1:15" x14ac:dyDescent="0.3">
      <c r="A7">
        <v>10457</v>
      </c>
      <c r="B7" s="1">
        <v>44873</v>
      </c>
      <c r="C7" t="s">
        <v>9</v>
      </c>
      <c r="D7">
        <v>3.49</v>
      </c>
      <c r="E7">
        <v>573.06590257879645</v>
      </c>
      <c r="F7">
        <f>Table1[[#This Row],[Price]]*Table1[[#This Row],[Quantity]]</f>
        <v>1999.9999999999998</v>
      </c>
      <c r="G7" t="s">
        <v>16</v>
      </c>
      <c r="H7" t="s">
        <v>19</v>
      </c>
      <c r="I7" s="2" t="s">
        <v>24</v>
      </c>
      <c r="J7" t="s">
        <v>23</v>
      </c>
      <c r="L7">
        <v>4</v>
      </c>
      <c r="M7" t="s">
        <v>33</v>
      </c>
    </row>
    <row r="8" spans="1:15" x14ac:dyDescent="0.3">
      <c r="A8">
        <v>10459</v>
      </c>
      <c r="B8" s="1">
        <v>44873</v>
      </c>
      <c r="C8" t="s">
        <v>15</v>
      </c>
      <c r="D8">
        <v>4.99</v>
      </c>
      <c r="E8">
        <v>200.40080160320639</v>
      </c>
      <c r="F8">
        <f>Table1[[#This Row],[Price]]*Table1[[#This Row],[Quantity]]</f>
        <v>999.99999999999989</v>
      </c>
      <c r="G8" t="s">
        <v>16</v>
      </c>
      <c r="H8" t="s">
        <v>19</v>
      </c>
      <c r="I8" s="2" t="s">
        <v>20</v>
      </c>
      <c r="J8" t="s">
        <v>21</v>
      </c>
      <c r="L8">
        <v>5</v>
      </c>
      <c r="M8" t="s">
        <v>34</v>
      </c>
    </row>
    <row r="9" spans="1:15" x14ac:dyDescent="0.3">
      <c r="A9">
        <v>10460</v>
      </c>
      <c r="B9" s="1">
        <v>44874</v>
      </c>
      <c r="C9" t="s">
        <v>18</v>
      </c>
      <c r="D9">
        <v>12.99</v>
      </c>
      <c r="E9">
        <v>554.27251732101615</v>
      </c>
      <c r="F9">
        <f>Table1[[#This Row],[Price]]*Table1[[#This Row],[Quantity]]</f>
        <v>7200</v>
      </c>
      <c r="G9" t="s">
        <v>16</v>
      </c>
      <c r="H9" t="s">
        <v>19</v>
      </c>
      <c r="I9" s="2" t="s">
        <v>24</v>
      </c>
      <c r="J9" t="s">
        <v>23</v>
      </c>
    </row>
    <row r="10" spans="1:15" x14ac:dyDescent="0.3">
      <c r="A10">
        <v>10461</v>
      </c>
      <c r="B10" s="1">
        <v>44874</v>
      </c>
      <c r="C10" t="s">
        <v>22</v>
      </c>
      <c r="D10">
        <v>9.9499999999999993</v>
      </c>
      <c r="E10">
        <v>201.00502512562801</v>
      </c>
      <c r="F10">
        <f>Table1[[#This Row],[Price]]*Table1[[#This Row],[Quantity]]</f>
        <v>1999.9999999999986</v>
      </c>
      <c r="G10" t="s">
        <v>16</v>
      </c>
      <c r="H10" t="s">
        <v>19</v>
      </c>
      <c r="I10" s="2" t="s">
        <v>24</v>
      </c>
      <c r="J10" t="s">
        <v>23</v>
      </c>
    </row>
    <row r="11" spans="1:15" x14ac:dyDescent="0.3">
      <c r="A11">
        <v>10462</v>
      </c>
      <c r="B11" s="1">
        <v>44874</v>
      </c>
      <c r="C11" t="s">
        <v>9</v>
      </c>
      <c r="D11">
        <v>3.49</v>
      </c>
      <c r="E11">
        <v>573.06590257879645</v>
      </c>
      <c r="F11">
        <f>Table1[[#This Row],[Price]]*Table1[[#This Row],[Quantity]]</f>
        <v>1999.9999999999998</v>
      </c>
      <c r="G11" t="s">
        <v>16</v>
      </c>
      <c r="H11" t="s">
        <v>19</v>
      </c>
      <c r="I11" s="2" t="s">
        <v>24</v>
      </c>
      <c r="J11" t="s">
        <v>23</v>
      </c>
      <c r="M11" s="4" t="s">
        <v>31</v>
      </c>
    </row>
    <row r="12" spans="1:15" x14ac:dyDescent="0.3">
      <c r="A12">
        <v>10463</v>
      </c>
      <c r="B12" s="1">
        <v>44874</v>
      </c>
      <c r="C12" t="s">
        <v>13</v>
      </c>
      <c r="D12">
        <v>2.95</v>
      </c>
      <c r="E12">
        <v>677.96610169491521</v>
      </c>
      <c r="F12">
        <f>Table1[[#This Row],[Price]]*Table1[[#This Row],[Quantity]]</f>
        <v>2000</v>
      </c>
      <c r="G12" t="s">
        <v>16</v>
      </c>
      <c r="H12" t="s">
        <v>19</v>
      </c>
      <c r="I12" s="2" t="s">
        <v>24</v>
      </c>
      <c r="J12" t="s">
        <v>23</v>
      </c>
    </row>
    <row r="13" spans="1:15" x14ac:dyDescent="0.3">
      <c r="A13">
        <v>10464</v>
      </c>
      <c r="B13" s="1">
        <v>44874</v>
      </c>
      <c r="C13" t="s">
        <v>15</v>
      </c>
      <c r="D13">
        <v>4.99</v>
      </c>
      <c r="E13">
        <v>200.40080160320639</v>
      </c>
      <c r="F13">
        <f>Table1[[#This Row],[Price]]*Table1[[#This Row],[Quantity]]</f>
        <v>999.99999999999989</v>
      </c>
      <c r="G13" t="s">
        <v>16</v>
      </c>
      <c r="H13" t="s">
        <v>19</v>
      </c>
      <c r="I13" s="2" t="s">
        <v>24</v>
      </c>
      <c r="J13" t="s">
        <v>23</v>
      </c>
      <c r="M13" s="5" t="s">
        <v>37</v>
      </c>
      <c r="N13" s="6" t="s">
        <v>36</v>
      </c>
    </row>
    <row r="14" spans="1:15" x14ac:dyDescent="0.3">
      <c r="A14">
        <v>10465</v>
      </c>
      <c r="B14" s="1">
        <v>44875</v>
      </c>
      <c r="C14" t="s">
        <v>18</v>
      </c>
      <c r="D14">
        <v>12.99</v>
      </c>
      <c r="E14">
        <v>554.27251732101615</v>
      </c>
      <c r="F14">
        <f>Table1[[#This Row],[Price]]*Table1[[#This Row],[Quantity]]</f>
        <v>7200</v>
      </c>
      <c r="G14" t="s">
        <v>16</v>
      </c>
      <c r="H14" t="s">
        <v>19</v>
      </c>
      <c r="I14" s="2" t="s">
        <v>25</v>
      </c>
      <c r="J14" t="s">
        <v>14</v>
      </c>
      <c r="M14" s="7" t="s">
        <v>18</v>
      </c>
      <c r="N14" s="8">
        <v>384852.19399538107</v>
      </c>
      <c r="O14" s="4" t="s">
        <v>39</v>
      </c>
    </row>
    <row r="15" spans="1:15" x14ac:dyDescent="0.3">
      <c r="A15">
        <v>10466</v>
      </c>
      <c r="B15" s="1">
        <v>44875</v>
      </c>
      <c r="C15" t="s">
        <v>22</v>
      </c>
      <c r="D15">
        <v>9.9499999999999993</v>
      </c>
      <c r="E15">
        <v>201.00502512562818</v>
      </c>
      <c r="F15">
        <f>Table1[[#This Row],[Price]]*Table1[[#This Row],[Quantity]]</f>
        <v>2000.0000000000002</v>
      </c>
      <c r="G15" t="s">
        <v>16</v>
      </c>
      <c r="H15" t="s">
        <v>19</v>
      </c>
      <c r="I15" s="2" t="s">
        <v>25</v>
      </c>
      <c r="J15" t="s">
        <v>14</v>
      </c>
      <c r="M15" s="9" t="s">
        <v>9</v>
      </c>
      <c r="N15" s="10">
        <v>125674.49856733523</v>
      </c>
    </row>
    <row r="16" spans="1:15" x14ac:dyDescent="0.3">
      <c r="A16">
        <v>10467</v>
      </c>
      <c r="B16" s="1">
        <v>44875</v>
      </c>
      <c r="C16" t="s">
        <v>9</v>
      </c>
      <c r="D16">
        <v>3.49</v>
      </c>
      <c r="E16">
        <v>573.06590257879645</v>
      </c>
      <c r="F16">
        <f>Table1[[#This Row],[Price]]*Table1[[#This Row],[Quantity]]</f>
        <v>1999.9999999999998</v>
      </c>
      <c r="G16" t="s">
        <v>16</v>
      </c>
      <c r="H16" t="s">
        <v>19</v>
      </c>
      <c r="I16" s="2" t="s">
        <v>25</v>
      </c>
      <c r="J16" t="s">
        <v>14</v>
      </c>
      <c r="M16" s="9" t="s">
        <v>13</v>
      </c>
      <c r="N16" s="10">
        <v>123722.03389830509</v>
      </c>
    </row>
    <row r="17" spans="1:16" x14ac:dyDescent="0.3">
      <c r="A17">
        <v>10468</v>
      </c>
      <c r="B17" s="1">
        <v>44875</v>
      </c>
      <c r="C17" t="s">
        <v>13</v>
      </c>
      <c r="D17">
        <v>2.95</v>
      </c>
      <c r="E17">
        <v>677.96610169491521</v>
      </c>
      <c r="F17">
        <f>Table1[[#This Row],[Price]]*Table1[[#This Row],[Quantity]]</f>
        <v>2000</v>
      </c>
      <c r="G17" t="s">
        <v>16</v>
      </c>
      <c r="H17" t="s">
        <v>19</v>
      </c>
      <c r="I17" s="2" t="s">
        <v>25</v>
      </c>
      <c r="J17" t="s">
        <v>14</v>
      </c>
      <c r="M17" s="9" t="s">
        <v>22</v>
      </c>
      <c r="N17" s="10">
        <v>114639.19597989951</v>
      </c>
    </row>
    <row r="18" spans="1:16" x14ac:dyDescent="0.3">
      <c r="A18">
        <v>10470</v>
      </c>
      <c r="B18" s="1">
        <v>44876</v>
      </c>
      <c r="C18" t="s">
        <v>18</v>
      </c>
      <c r="D18">
        <v>12.99</v>
      </c>
      <c r="E18">
        <v>554.27251732101615</v>
      </c>
      <c r="F18">
        <f>Table1[[#This Row],[Price]]*Table1[[#This Row],[Quantity]]</f>
        <v>7200</v>
      </c>
      <c r="G18" t="s">
        <v>16</v>
      </c>
      <c r="H18" t="s">
        <v>19</v>
      </c>
      <c r="I18" s="2" t="s">
        <v>25</v>
      </c>
      <c r="J18" t="s">
        <v>14</v>
      </c>
      <c r="M18" s="9" t="s">
        <v>15</v>
      </c>
      <c r="N18" s="10">
        <v>52296.593186372746</v>
      </c>
    </row>
    <row r="19" spans="1:16" x14ac:dyDescent="0.3">
      <c r="A19">
        <v>10471</v>
      </c>
      <c r="B19" s="1">
        <v>44876</v>
      </c>
      <c r="C19" t="s">
        <v>22</v>
      </c>
      <c r="D19">
        <v>9.9499999999999993</v>
      </c>
      <c r="E19">
        <v>201.00502512562818</v>
      </c>
      <c r="F19">
        <f>Table1[[#This Row],[Price]]*Table1[[#This Row],[Quantity]]</f>
        <v>2000.0000000000002</v>
      </c>
      <c r="G19" t="s">
        <v>16</v>
      </c>
      <c r="H19" t="s">
        <v>19</v>
      </c>
      <c r="I19" s="2" t="s">
        <v>25</v>
      </c>
      <c r="J19" t="s">
        <v>14</v>
      </c>
      <c r="M19" s="7" t="s">
        <v>38</v>
      </c>
      <c r="N19" s="8">
        <v>801184.51562729361</v>
      </c>
      <c r="O19" s="4" t="s">
        <v>42</v>
      </c>
    </row>
    <row r="20" spans="1:16" x14ac:dyDescent="0.3">
      <c r="A20">
        <v>10472</v>
      </c>
      <c r="B20" s="1">
        <v>44876</v>
      </c>
      <c r="C20" t="s">
        <v>9</v>
      </c>
      <c r="D20">
        <v>3.49</v>
      </c>
      <c r="E20">
        <v>630.3724928366762</v>
      </c>
      <c r="F20">
        <f>Table1[[#This Row],[Price]]*Table1[[#This Row],[Quantity]]</f>
        <v>2200</v>
      </c>
      <c r="G20" t="s">
        <v>16</v>
      </c>
      <c r="H20" t="s">
        <v>19</v>
      </c>
      <c r="I20" s="2" t="s">
        <v>25</v>
      </c>
      <c r="J20" t="s">
        <v>14</v>
      </c>
    </row>
    <row r="21" spans="1:16" x14ac:dyDescent="0.3">
      <c r="A21">
        <v>10473</v>
      </c>
      <c r="B21" s="1">
        <v>44876</v>
      </c>
      <c r="C21" t="s">
        <v>13</v>
      </c>
      <c r="D21">
        <v>2.95</v>
      </c>
      <c r="E21">
        <v>677.96610169491521</v>
      </c>
      <c r="F21">
        <f>Table1[[#This Row],[Price]]*Table1[[#This Row],[Quantity]]</f>
        <v>2000</v>
      </c>
      <c r="G21" t="s">
        <v>16</v>
      </c>
      <c r="H21" t="s">
        <v>19</v>
      </c>
      <c r="I21" s="2" t="s">
        <v>25</v>
      </c>
      <c r="J21" t="s">
        <v>14</v>
      </c>
    </row>
    <row r="22" spans="1:16" x14ac:dyDescent="0.3">
      <c r="A22">
        <v>10474</v>
      </c>
      <c r="B22" s="1">
        <v>44876</v>
      </c>
      <c r="C22" t="s">
        <v>15</v>
      </c>
      <c r="D22">
        <v>4.99</v>
      </c>
      <c r="E22">
        <v>200.40080160320639</v>
      </c>
      <c r="F22">
        <f>Table1[[#This Row],[Price]]*Table1[[#This Row],[Quantity]]</f>
        <v>999.99999999999989</v>
      </c>
      <c r="G22" t="s">
        <v>16</v>
      </c>
      <c r="H22" t="s">
        <v>19</v>
      </c>
      <c r="I22" s="2" t="s">
        <v>25</v>
      </c>
      <c r="J22" t="s">
        <v>14</v>
      </c>
      <c r="M22" s="4" t="s">
        <v>32</v>
      </c>
    </row>
    <row r="23" spans="1:16" x14ac:dyDescent="0.3">
      <c r="A23">
        <v>10475</v>
      </c>
      <c r="B23" s="1">
        <v>44877</v>
      </c>
      <c r="C23" t="s">
        <v>18</v>
      </c>
      <c r="D23">
        <v>12.99</v>
      </c>
      <c r="E23">
        <v>523.47959969207079</v>
      </c>
      <c r="F23">
        <f>Table1[[#This Row],[Price]]*Table1[[#This Row],[Quantity]]</f>
        <v>6800</v>
      </c>
      <c r="G23" t="s">
        <v>16</v>
      </c>
      <c r="H23" t="s">
        <v>19</v>
      </c>
      <c r="I23" s="2" t="s">
        <v>25</v>
      </c>
      <c r="J23" t="s">
        <v>14</v>
      </c>
      <c r="M23" s="5" t="s">
        <v>37</v>
      </c>
      <c r="N23" s="6" t="s">
        <v>36</v>
      </c>
    </row>
    <row r="24" spans="1:16" x14ac:dyDescent="0.3">
      <c r="A24">
        <v>10476</v>
      </c>
      <c r="B24" s="1">
        <v>44877</v>
      </c>
      <c r="C24" t="s">
        <v>22</v>
      </c>
      <c r="D24">
        <v>9.9499999999999993</v>
      </c>
      <c r="E24">
        <v>201.00502512562818</v>
      </c>
      <c r="F24">
        <f>Table1[[#This Row],[Price]]*Table1[[#This Row],[Quantity]]</f>
        <v>2000.0000000000002</v>
      </c>
      <c r="G24" t="s">
        <v>16</v>
      </c>
      <c r="H24" t="s">
        <v>19</v>
      </c>
      <c r="I24" s="2" t="s">
        <v>25</v>
      </c>
      <c r="J24" t="s">
        <v>14</v>
      </c>
      <c r="M24" s="9" t="s">
        <v>19</v>
      </c>
      <c r="N24" s="10">
        <v>393384.51562729361</v>
      </c>
    </row>
    <row r="25" spans="1:16" x14ac:dyDescent="0.3">
      <c r="A25">
        <v>10477</v>
      </c>
      <c r="B25" s="1">
        <v>44877</v>
      </c>
      <c r="C25" t="s">
        <v>9</v>
      </c>
      <c r="D25">
        <v>3.49</v>
      </c>
      <c r="E25">
        <v>630.3724928366762</v>
      </c>
      <c r="F25">
        <f>Table1[[#This Row],[Price]]*Table1[[#This Row],[Quantity]]</f>
        <v>2200</v>
      </c>
      <c r="G25" t="s">
        <v>16</v>
      </c>
      <c r="H25" t="s">
        <v>19</v>
      </c>
      <c r="I25" s="2" t="s">
        <v>25</v>
      </c>
      <c r="J25" t="s">
        <v>14</v>
      </c>
      <c r="M25" s="9" t="s">
        <v>28</v>
      </c>
      <c r="N25" s="10">
        <v>239200</v>
      </c>
    </row>
    <row r="26" spans="1:16" x14ac:dyDescent="0.3">
      <c r="A26">
        <v>10478</v>
      </c>
      <c r="B26" s="1">
        <v>44877</v>
      </c>
      <c r="C26" t="s">
        <v>13</v>
      </c>
      <c r="D26">
        <v>2.95</v>
      </c>
      <c r="E26">
        <v>677.96610169491521</v>
      </c>
      <c r="F26">
        <f>Table1[[#This Row],[Price]]*Table1[[#This Row],[Quantity]]</f>
        <v>2000</v>
      </c>
      <c r="G26" t="s">
        <v>16</v>
      </c>
      <c r="H26" t="s">
        <v>19</v>
      </c>
      <c r="I26" s="2" t="s">
        <v>25</v>
      </c>
      <c r="J26" t="s">
        <v>14</v>
      </c>
      <c r="M26" s="9" t="s">
        <v>11</v>
      </c>
      <c r="N26" s="10">
        <v>168600</v>
      </c>
    </row>
    <row r="27" spans="1:16" x14ac:dyDescent="0.3">
      <c r="A27">
        <v>10479</v>
      </c>
      <c r="B27" s="1">
        <v>44877</v>
      </c>
      <c r="C27" t="s">
        <v>15</v>
      </c>
      <c r="D27">
        <v>4.99</v>
      </c>
      <c r="E27">
        <v>200.40080160320639</v>
      </c>
      <c r="F27">
        <f>Table1[[#This Row],[Price]]*Table1[[#This Row],[Quantity]]</f>
        <v>999.99999999999989</v>
      </c>
      <c r="G27" t="s">
        <v>16</v>
      </c>
      <c r="H27" t="s">
        <v>19</v>
      </c>
      <c r="I27" s="2" t="s">
        <v>25</v>
      </c>
      <c r="J27" t="s">
        <v>14</v>
      </c>
      <c r="M27" s="9" t="s">
        <v>38</v>
      </c>
      <c r="N27" s="10">
        <v>801184.51562729361</v>
      </c>
    </row>
    <row r="28" spans="1:16" x14ac:dyDescent="0.3">
      <c r="A28">
        <v>10480</v>
      </c>
      <c r="B28" s="1">
        <v>44878</v>
      </c>
      <c r="C28" t="s">
        <v>18</v>
      </c>
      <c r="D28">
        <v>12.99</v>
      </c>
      <c r="E28">
        <v>508.08314087759817</v>
      </c>
      <c r="F28">
        <f>Table1[[#This Row],[Price]]*Table1[[#This Row],[Quantity]]</f>
        <v>6600</v>
      </c>
      <c r="G28" t="s">
        <v>16</v>
      </c>
      <c r="H28" t="s">
        <v>19</v>
      </c>
      <c r="I28" s="2" t="s">
        <v>25</v>
      </c>
      <c r="J28" t="s">
        <v>14</v>
      </c>
    </row>
    <row r="29" spans="1:16" x14ac:dyDescent="0.3">
      <c r="A29">
        <v>10481</v>
      </c>
      <c r="B29" s="1">
        <v>44878</v>
      </c>
      <c r="C29" t="s">
        <v>22</v>
      </c>
      <c r="D29">
        <v>9.9499999999999993</v>
      </c>
      <c r="E29">
        <v>201.00502512562818</v>
      </c>
      <c r="F29">
        <f>Table1[[#This Row],[Price]]*Table1[[#This Row],[Quantity]]</f>
        <v>2000.0000000000002</v>
      </c>
      <c r="G29" t="s">
        <v>16</v>
      </c>
      <c r="H29" t="s">
        <v>19</v>
      </c>
      <c r="I29" s="2" t="s">
        <v>25</v>
      </c>
      <c r="J29" t="s">
        <v>14</v>
      </c>
    </row>
    <row r="30" spans="1:16" x14ac:dyDescent="0.3">
      <c r="A30">
        <v>10482</v>
      </c>
      <c r="B30" s="1">
        <v>44878</v>
      </c>
      <c r="C30" t="s">
        <v>9</v>
      </c>
      <c r="D30">
        <v>25.5</v>
      </c>
      <c r="E30">
        <v>630.3724928366762</v>
      </c>
      <c r="F30">
        <f>Table1[[#This Row],[Price]]*Table1[[#This Row],[Quantity]]</f>
        <v>16074.498567335244</v>
      </c>
      <c r="G30" t="s">
        <v>16</v>
      </c>
      <c r="H30" t="s">
        <v>19</v>
      </c>
      <c r="I30" s="2" t="s">
        <v>26</v>
      </c>
      <c r="J30" t="s">
        <v>17</v>
      </c>
      <c r="M30" s="4" t="s">
        <v>33</v>
      </c>
    </row>
    <row r="31" spans="1:16" x14ac:dyDescent="0.3">
      <c r="A31">
        <v>10483</v>
      </c>
      <c r="B31" s="1">
        <v>44878</v>
      </c>
      <c r="C31" t="s">
        <v>13</v>
      </c>
      <c r="D31">
        <v>33.22</v>
      </c>
      <c r="E31">
        <v>677.96610169491521</v>
      </c>
      <c r="F31">
        <f>Table1[[#This Row],[Price]]*Table1[[#This Row],[Quantity]]</f>
        <v>22522.033898305082</v>
      </c>
      <c r="G31" t="s">
        <v>16</v>
      </c>
      <c r="H31" t="s">
        <v>19</v>
      </c>
      <c r="I31" s="2" t="s">
        <v>26</v>
      </c>
      <c r="J31" t="s">
        <v>17</v>
      </c>
      <c r="M31" s="5" t="s">
        <v>37</v>
      </c>
      <c r="N31" s="6" t="s">
        <v>36</v>
      </c>
      <c r="O31" s="6" t="s">
        <v>43</v>
      </c>
    </row>
    <row r="32" spans="1:16" x14ac:dyDescent="0.3">
      <c r="A32">
        <v>10484</v>
      </c>
      <c r="B32" s="1">
        <v>44878</v>
      </c>
      <c r="C32" t="s">
        <v>15</v>
      </c>
      <c r="D32">
        <v>21.44</v>
      </c>
      <c r="E32">
        <v>200.40080160320639</v>
      </c>
      <c r="F32">
        <f>Table1[[#This Row],[Price]]*Table1[[#This Row],[Quantity]]</f>
        <v>4296.5931863727455</v>
      </c>
      <c r="G32" t="s">
        <v>16</v>
      </c>
      <c r="H32" t="s">
        <v>19</v>
      </c>
      <c r="I32" s="2" t="s">
        <v>26</v>
      </c>
      <c r="J32" t="s">
        <v>17</v>
      </c>
      <c r="M32" s="7" t="s">
        <v>26</v>
      </c>
      <c r="N32" s="8">
        <v>273384.51562729361</v>
      </c>
      <c r="O32" s="11">
        <v>35752.812293237752</v>
      </c>
      <c r="P32" s="4" t="s">
        <v>44</v>
      </c>
    </row>
    <row r="33" spans="1:15" x14ac:dyDescent="0.3">
      <c r="A33">
        <v>10485</v>
      </c>
      <c r="B33" s="1">
        <v>44879</v>
      </c>
      <c r="C33" t="s">
        <v>18</v>
      </c>
      <c r="D33">
        <v>27.99</v>
      </c>
      <c r="E33">
        <v>523.47959969207079</v>
      </c>
      <c r="F33">
        <f>Table1[[#This Row],[Price]]*Table1[[#This Row],[Quantity]]</f>
        <v>14652.193995381062</v>
      </c>
      <c r="G33" t="s">
        <v>16</v>
      </c>
      <c r="H33" t="s">
        <v>19</v>
      </c>
      <c r="I33" s="2" t="s">
        <v>26</v>
      </c>
      <c r="J33" t="s">
        <v>17</v>
      </c>
      <c r="M33" s="9" t="s">
        <v>29</v>
      </c>
      <c r="N33" s="10">
        <v>211200</v>
      </c>
      <c r="O33" s="12">
        <v>33535.241140041479</v>
      </c>
    </row>
    <row r="34" spans="1:15" x14ac:dyDescent="0.3">
      <c r="A34">
        <v>10486</v>
      </c>
      <c r="B34" s="1">
        <v>44879</v>
      </c>
      <c r="C34" t="s">
        <v>22</v>
      </c>
      <c r="D34">
        <v>29.05</v>
      </c>
      <c r="E34">
        <v>201.00502512562818</v>
      </c>
      <c r="F34">
        <f>Table1[[#This Row],[Price]]*Table1[[#This Row],[Quantity]]</f>
        <v>5839.1959798994985</v>
      </c>
      <c r="G34" t="s">
        <v>16</v>
      </c>
      <c r="H34" t="s">
        <v>19</v>
      </c>
      <c r="I34" s="2" t="s">
        <v>26</v>
      </c>
      <c r="J34" t="s">
        <v>17</v>
      </c>
      <c r="M34" s="9" t="s">
        <v>25</v>
      </c>
      <c r="N34" s="10">
        <v>136200</v>
      </c>
      <c r="O34" s="12">
        <v>20444.204182056321</v>
      </c>
    </row>
    <row r="35" spans="1:15" x14ac:dyDescent="0.3">
      <c r="A35">
        <v>10487</v>
      </c>
      <c r="B35" s="1">
        <v>44879</v>
      </c>
      <c r="C35" t="s">
        <v>9</v>
      </c>
      <c r="D35">
        <v>3.49</v>
      </c>
      <c r="E35">
        <v>630.3724928366762</v>
      </c>
      <c r="F35">
        <f>Table1[[#This Row],[Price]]*Table1[[#This Row],[Quantity]]</f>
        <v>2200</v>
      </c>
      <c r="G35" t="s">
        <v>16</v>
      </c>
      <c r="H35" t="s">
        <v>19</v>
      </c>
      <c r="I35" s="2" t="s">
        <v>26</v>
      </c>
      <c r="J35" t="s">
        <v>17</v>
      </c>
      <c r="M35" s="9" t="s">
        <v>20</v>
      </c>
      <c r="N35" s="10">
        <v>100600</v>
      </c>
      <c r="O35" s="12">
        <v>14771.331081278013</v>
      </c>
    </row>
    <row r="36" spans="1:15" x14ac:dyDescent="0.3">
      <c r="A36">
        <v>10488</v>
      </c>
      <c r="B36" s="1">
        <v>44879</v>
      </c>
      <c r="C36" t="s">
        <v>13</v>
      </c>
      <c r="D36">
        <v>2.95</v>
      </c>
      <c r="E36">
        <v>677.96610169491521</v>
      </c>
      <c r="F36">
        <f>Table1[[#This Row],[Price]]*Table1[[#This Row],[Quantity]]</f>
        <v>2000</v>
      </c>
      <c r="G36" t="s">
        <v>16</v>
      </c>
      <c r="H36" t="s">
        <v>19</v>
      </c>
      <c r="I36" s="2" t="s">
        <v>26</v>
      </c>
      <c r="J36" t="s">
        <v>17</v>
      </c>
      <c r="M36" s="9" t="s">
        <v>24</v>
      </c>
      <c r="N36" s="10">
        <v>79800</v>
      </c>
      <c r="O36" s="12">
        <v>12491.488640796655</v>
      </c>
    </row>
    <row r="37" spans="1:15" x14ac:dyDescent="0.3">
      <c r="A37">
        <v>10489</v>
      </c>
      <c r="B37" s="1">
        <v>44879</v>
      </c>
      <c r="C37" t="s">
        <v>15</v>
      </c>
      <c r="D37">
        <v>4.99</v>
      </c>
      <c r="E37">
        <v>200.40080160320639</v>
      </c>
      <c r="F37">
        <f>Table1[[#This Row],[Price]]*Table1[[#This Row],[Quantity]]</f>
        <v>999.99999999999989</v>
      </c>
      <c r="G37" t="s">
        <v>16</v>
      </c>
      <c r="H37" t="s">
        <v>19</v>
      </c>
      <c r="I37" s="2" t="s">
        <v>25</v>
      </c>
      <c r="J37" t="s">
        <v>14</v>
      </c>
      <c r="M37" s="9" t="s">
        <v>38</v>
      </c>
      <c r="N37" s="10">
        <v>801184.51562729361</v>
      </c>
      <c r="O37" s="12">
        <v>116995.07733741021</v>
      </c>
    </row>
    <row r="38" spans="1:15" x14ac:dyDescent="0.3">
      <c r="A38">
        <v>10490</v>
      </c>
      <c r="B38" s="1">
        <v>44880</v>
      </c>
      <c r="C38" t="s">
        <v>18</v>
      </c>
      <c r="D38">
        <v>12.99</v>
      </c>
      <c r="E38">
        <v>508.08314087759817</v>
      </c>
      <c r="F38">
        <f>Table1[[#This Row],[Price]]*Table1[[#This Row],[Quantity]]</f>
        <v>6600</v>
      </c>
      <c r="G38" t="s">
        <v>16</v>
      </c>
      <c r="H38" t="s">
        <v>19</v>
      </c>
      <c r="I38" s="2" t="s">
        <v>25</v>
      </c>
      <c r="J38" t="s">
        <v>14</v>
      </c>
    </row>
    <row r="39" spans="1:15" x14ac:dyDescent="0.3">
      <c r="A39">
        <v>10491</v>
      </c>
      <c r="B39" s="1">
        <v>44880</v>
      </c>
      <c r="C39" t="s">
        <v>22</v>
      </c>
      <c r="D39">
        <v>9.9499999999999993</v>
      </c>
      <c r="E39">
        <v>201.00502512562818</v>
      </c>
      <c r="F39">
        <f>Table1[[#This Row],[Price]]*Table1[[#This Row],[Quantity]]</f>
        <v>2000.0000000000002</v>
      </c>
      <c r="G39" t="s">
        <v>16</v>
      </c>
      <c r="H39" t="s">
        <v>19</v>
      </c>
      <c r="I39" s="2" t="s">
        <v>25</v>
      </c>
      <c r="J39" t="s">
        <v>14</v>
      </c>
      <c r="M39" s="4" t="s">
        <v>34</v>
      </c>
    </row>
    <row r="40" spans="1:15" x14ac:dyDescent="0.3">
      <c r="A40">
        <v>10492</v>
      </c>
      <c r="B40" s="1">
        <v>44880</v>
      </c>
      <c r="C40" t="s">
        <v>9</v>
      </c>
      <c r="D40">
        <v>3.49</v>
      </c>
      <c r="E40">
        <v>573.06590257879645</v>
      </c>
      <c r="F40">
        <f>Table1[[#This Row],[Price]]*Table1[[#This Row],[Quantity]]</f>
        <v>1999.9999999999998</v>
      </c>
      <c r="G40" t="s">
        <v>16</v>
      </c>
      <c r="H40" t="s">
        <v>19</v>
      </c>
      <c r="I40" s="2" t="s">
        <v>25</v>
      </c>
      <c r="J40" t="s">
        <v>14</v>
      </c>
      <c r="M40" s="5" t="s">
        <v>37</v>
      </c>
      <c r="N40" s="6" t="s">
        <v>36</v>
      </c>
    </row>
    <row r="41" spans="1:15" x14ac:dyDescent="0.3">
      <c r="A41">
        <v>10493</v>
      </c>
      <c r="B41" s="1">
        <v>44880</v>
      </c>
      <c r="C41" t="s">
        <v>13</v>
      </c>
      <c r="D41">
        <v>2.95</v>
      </c>
      <c r="E41">
        <v>677.96610169491521</v>
      </c>
      <c r="F41">
        <f>Table1[[#This Row],[Price]]*Table1[[#This Row],[Quantity]]</f>
        <v>2000</v>
      </c>
      <c r="G41" t="s">
        <v>16</v>
      </c>
      <c r="H41" t="s">
        <v>19</v>
      </c>
      <c r="I41" s="2" t="s">
        <v>25</v>
      </c>
      <c r="J41" t="s">
        <v>14</v>
      </c>
      <c r="M41" s="7" t="s">
        <v>17</v>
      </c>
      <c r="N41" s="8">
        <v>273384.51562729361</v>
      </c>
    </row>
    <row r="42" spans="1:15" x14ac:dyDescent="0.3">
      <c r="A42">
        <v>10494</v>
      </c>
      <c r="B42" s="1">
        <v>44880</v>
      </c>
      <c r="C42" t="s">
        <v>15</v>
      </c>
      <c r="D42">
        <v>4.99</v>
      </c>
      <c r="E42">
        <v>200.40080160320639</v>
      </c>
      <c r="F42">
        <f>Table1[[#This Row],[Price]]*Table1[[#This Row],[Quantity]]</f>
        <v>999.99999999999989</v>
      </c>
      <c r="G42" t="s">
        <v>16</v>
      </c>
      <c r="H42" t="s">
        <v>19</v>
      </c>
      <c r="I42" s="2" t="s">
        <v>25</v>
      </c>
      <c r="J42" t="s">
        <v>14</v>
      </c>
      <c r="M42" s="9" t="s">
        <v>12</v>
      </c>
      <c r="N42" s="10">
        <v>211200</v>
      </c>
    </row>
    <row r="43" spans="1:15" x14ac:dyDescent="0.3">
      <c r="A43">
        <v>10495</v>
      </c>
      <c r="B43" s="1">
        <v>44881</v>
      </c>
      <c r="C43" t="s">
        <v>18</v>
      </c>
      <c r="D43">
        <v>12.99</v>
      </c>
      <c r="E43">
        <v>508.08314087759817</v>
      </c>
      <c r="F43">
        <f>Table1[[#This Row],[Price]]*Table1[[#This Row],[Quantity]]</f>
        <v>6600</v>
      </c>
      <c r="G43" t="s">
        <v>16</v>
      </c>
      <c r="H43" t="s">
        <v>19</v>
      </c>
      <c r="I43" s="2" t="s">
        <v>25</v>
      </c>
      <c r="J43" t="s">
        <v>14</v>
      </c>
      <c r="M43" s="9" t="s">
        <v>14</v>
      </c>
      <c r="N43" s="10">
        <v>136200</v>
      </c>
    </row>
    <row r="44" spans="1:15" x14ac:dyDescent="0.3">
      <c r="A44">
        <v>10496</v>
      </c>
      <c r="B44" s="1">
        <v>44881</v>
      </c>
      <c r="C44" t="s">
        <v>22</v>
      </c>
      <c r="D44">
        <v>9.9499999999999993</v>
      </c>
      <c r="E44">
        <v>201.00502512562818</v>
      </c>
      <c r="F44">
        <f>Table1[[#This Row],[Price]]*Table1[[#This Row],[Quantity]]</f>
        <v>2000.0000000000002</v>
      </c>
      <c r="G44" t="s">
        <v>16</v>
      </c>
      <c r="H44" t="s">
        <v>19</v>
      </c>
      <c r="I44" s="2" t="s">
        <v>25</v>
      </c>
      <c r="J44" t="s">
        <v>14</v>
      </c>
      <c r="M44" s="9" t="s">
        <v>21</v>
      </c>
      <c r="N44" s="10">
        <v>100600</v>
      </c>
    </row>
    <row r="45" spans="1:15" x14ac:dyDescent="0.3">
      <c r="A45">
        <v>10497</v>
      </c>
      <c r="B45" s="1">
        <v>44881</v>
      </c>
      <c r="C45" t="s">
        <v>9</v>
      </c>
      <c r="D45">
        <v>3.49</v>
      </c>
      <c r="E45">
        <v>573.06590257879645</v>
      </c>
      <c r="F45">
        <f>Table1[[#This Row],[Price]]*Table1[[#This Row],[Quantity]]</f>
        <v>1999.9999999999998</v>
      </c>
      <c r="G45" t="s">
        <v>16</v>
      </c>
      <c r="H45" t="s">
        <v>19</v>
      </c>
      <c r="I45" s="2" t="s">
        <v>25</v>
      </c>
      <c r="J45" t="s">
        <v>14</v>
      </c>
      <c r="M45" s="9" t="s">
        <v>23</v>
      </c>
      <c r="N45" s="10">
        <v>79800</v>
      </c>
    </row>
    <row r="46" spans="1:15" x14ac:dyDescent="0.3">
      <c r="A46">
        <v>10498</v>
      </c>
      <c r="B46" s="1">
        <v>44881</v>
      </c>
      <c r="C46" t="s">
        <v>13</v>
      </c>
      <c r="D46">
        <v>2.95</v>
      </c>
      <c r="E46">
        <v>677.96610169491521</v>
      </c>
      <c r="F46">
        <f>Table1[[#This Row],[Price]]*Table1[[#This Row],[Quantity]]</f>
        <v>2000</v>
      </c>
      <c r="G46" t="s">
        <v>27</v>
      </c>
      <c r="H46" t="s">
        <v>19</v>
      </c>
      <c r="I46" s="2" t="s">
        <v>25</v>
      </c>
      <c r="J46" t="s">
        <v>14</v>
      </c>
      <c r="M46" s="9" t="s">
        <v>38</v>
      </c>
      <c r="N46" s="10">
        <v>801184.51562729361</v>
      </c>
    </row>
    <row r="47" spans="1:15" x14ac:dyDescent="0.3">
      <c r="A47">
        <v>10499</v>
      </c>
      <c r="B47" s="1">
        <v>44881</v>
      </c>
      <c r="C47" t="s">
        <v>15</v>
      </c>
      <c r="D47">
        <v>4.99</v>
      </c>
      <c r="E47">
        <v>200.40080160320639</v>
      </c>
      <c r="F47">
        <f>Table1[[#This Row],[Price]]*Table1[[#This Row],[Quantity]]</f>
        <v>999.99999999999989</v>
      </c>
      <c r="G47" t="s">
        <v>27</v>
      </c>
      <c r="H47" t="s">
        <v>19</v>
      </c>
      <c r="I47" s="2" t="s">
        <v>25</v>
      </c>
      <c r="J47" t="s">
        <v>14</v>
      </c>
    </row>
    <row r="48" spans="1:15" x14ac:dyDescent="0.3">
      <c r="A48">
        <v>10500</v>
      </c>
      <c r="B48" s="1">
        <v>44882</v>
      </c>
      <c r="C48" t="s">
        <v>18</v>
      </c>
      <c r="D48">
        <v>12.99</v>
      </c>
      <c r="E48">
        <v>523.47959969207079</v>
      </c>
      <c r="F48">
        <f>Table1[[#This Row],[Price]]*Table1[[#This Row],[Quantity]]</f>
        <v>6800</v>
      </c>
      <c r="G48" t="s">
        <v>27</v>
      </c>
      <c r="H48" t="s">
        <v>19</v>
      </c>
      <c r="I48" s="2" t="s">
        <v>25</v>
      </c>
      <c r="J48" t="s">
        <v>14</v>
      </c>
    </row>
    <row r="49" spans="1:14" x14ac:dyDescent="0.3">
      <c r="A49">
        <v>10501</v>
      </c>
      <c r="B49" s="1">
        <v>44882</v>
      </c>
      <c r="C49" t="s">
        <v>22</v>
      </c>
      <c r="D49">
        <v>9.9499999999999993</v>
      </c>
      <c r="E49">
        <v>201.00502512562818</v>
      </c>
      <c r="F49">
        <f>Table1[[#This Row],[Price]]*Table1[[#This Row],[Quantity]]</f>
        <v>2000.0000000000002</v>
      </c>
      <c r="G49" t="s">
        <v>27</v>
      </c>
      <c r="H49" t="s">
        <v>19</v>
      </c>
      <c r="I49" s="2" t="s">
        <v>25</v>
      </c>
      <c r="J49" t="s">
        <v>14</v>
      </c>
    </row>
    <row r="50" spans="1:14" x14ac:dyDescent="0.3">
      <c r="A50">
        <v>10502</v>
      </c>
      <c r="B50" s="1">
        <v>44882</v>
      </c>
      <c r="C50" t="s">
        <v>9</v>
      </c>
      <c r="D50">
        <v>3.49</v>
      </c>
      <c r="E50">
        <v>630.3724928366762</v>
      </c>
      <c r="F50">
        <f>Table1[[#This Row],[Price]]*Table1[[#This Row],[Quantity]]</f>
        <v>2200</v>
      </c>
      <c r="G50" t="s">
        <v>27</v>
      </c>
      <c r="H50" t="s">
        <v>19</v>
      </c>
      <c r="I50" s="2" t="s">
        <v>25</v>
      </c>
      <c r="J50" t="s">
        <v>14</v>
      </c>
      <c r="N50" s="3"/>
    </row>
    <row r="51" spans="1:14" x14ac:dyDescent="0.3">
      <c r="A51">
        <v>10503</v>
      </c>
      <c r="B51" s="1">
        <v>44882</v>
      </c>
      <c r="C51" t="s">
        <v>13</v>
      </c>
      <c r="D51">
        <v>2.95</v>
      </c>
      <c r="E51">
        <v>677.96610169491521</v>
      </c>
      <c r="F51">
        <f>Table1[[#This Row],[Price]]*Table1[[#This Row],[Quantity]]</f>
        <v>2000</v>
      </c>
      <c r="G51" t="s">
        <v>27</v>
      </c>
      <c r="H51" t="s">
        <v>19</v>
      </c>
      <c r="I51" s="2" t="s">
        <v>25</v>
      </c>
      <c r="J51" t="s">
        <v>14</v>
      </c>
      <c r="N51" s="3"/>
    </row>
    <row r="52" spans="1:14" x14ac:dyDescent="0.3">
      <c r="A52">
        <v>10504</v>
      </c>
      <c r="B52" s="1">
        <v>44882</v>
      </c>
      <c r="C52" t="s">
        <v>15</v>
      </c>
      <c r="D52">
        <v>4.99</v>
      </c>
      <c r="E52">
        <v>200.40080160320639</v>
      </c>
      <c r="F52">
        <f>Table1[[#This Row],[Price]]*Table1[[#This Row],[Quantity]]</f>
        <v>999.99999999999989</v>
      </c>
      <c r="G52" t="s">
        <v>27</v>
      </c>
      <c r="H52" t="s">
        <v>19</v>
      </c>
      <c r="I52" s="2" t="s">
        <v>25</v>
      </c>
      <c r="J52" t="s">
        <v>14</v>
      </c>
      <c r="N52" s="3"/>
    </row>
    <row r="53" spans="1:14" x14ac:dyDescent="0.3">
      <c r="A53">
        <v>10505</v>
      </c>
      <c r="B53" s="1">
        <v>44883</v>
      </c>
      <c r="C53" t="s">
        <v>18</v>
      </c>
      <c r="D53">
        <v>12.99</v>
      </c>
      <c r="E53">
        <v>538.87605850654347</v>
      </c>
      <c r="F53">
        <f>Table1[[#This Row],[Price]]*Table1[[#This Row],[Quantity]]</f>
        <v>7000</v>
      </c>
      <c r="G53" t="s">
        <v>27</v>
      </c>
      <c r="H53" t="s">
        <v>19</v>
      </c>
      <c r="I53" s="2" t="s">
        <v>25</v>
      </c>
      <c r="J53" t="s">
        <v>14</v>
      </c>
      <c r="N53" s="3"/>
    </row>
    <row r="54" spans="1:14" x14ac:dyDescent="0.3">
      <c r="A54">
        <v>10506</v>
      </c>
      <c r="B54" s="1">
        <v>44883</v>
      </c>
      <c r="C54" t="s">
        <v>22</v>
      </c>
      <c r="D54">
        <v>9.9499999999999993</v>
      </c>
      <c r="E54">
        <v>201.00502512562818</v>
      </c>
      <c r="F54">
        <f>Table1[[#This Row],[Price]]*Table1[[#This Row],[Quantity]]</f>
        <v>2000.0000000000002</v>
      </c>
      <c r="G54" t="s">
        <v>27</v>
      </c>
      <c r="H54" t="s">
        <v>19</v>
      </c>
      <c r="I54" s="2" t="s">
        <v>25</v>
      </c>
      <c r="J54" t="s">
        <v>14</v>
      </c>
      <c r="N54" s="3"/>
    </row>
    <row r="55" spans="1:14" x14ac:dyDescent="0.3">
      <c r="A55">
        <v>10507</v>
      </c>
      <c r="B55" s="1">
        <v>44883</v>
      </c>
      <c r="C55" t="s">
        <v>9</v>
      </c>
      <c r="D55">
        <v>3.49</v>
      </c>
      <c r="E55">
        <v>687.67908309455584</v>
      </c>
      <c r="F55">
        <f>Table1[[#This Row],[Price]]*Table1[[#This Row],[Quantity]]</f>
        <v>2400</v>
      </c>
      <c r="G55" t="s">
        <v>27</v>
      </c>
      <c r="H55" t="s">
        <v>19</v>
      </c>
      <c r="I55" s="2" t="s">
        <v>25</v>
      </c>
      <c r="J55" t="s">
        <v>14</v>
      </c>
      <c r="N55" s="3"/>
    </row>
    <row r="56" spans="1:14" x14ac:dyDescent="0.3">
      <c r="A56">
        <v>10508</v>
      </c>
      <c r="B56" s="1">
        <v>44883</v>
      </c>
      <c r="C56" t="s">
        <v>13</v>
      </c>
      <c r="D56">
        <v>2.95</v>
      </c>
      <c r="E56">
        <v>677.96610169491521</v>
      </c>
      <c r="F56">
        <f>Table1[[#This Row],[Price]]*Table1[[#This Row],[Quantity]]</f>
        <v>2000</v>
      </c>
      <c r="G56" t="s">
        <v>27</v>
      </c>
      <c r="H56" t="s">
        <v>19</v>
      </c>
      <c r="I56" s="2" t="s">
        <v>25</v>
      </c>
      <c r="J56" t="s">
        <v>14</v>
      </c>
    </row>
    <row r="57" spans="1:14" x14ac:dyDescent="0.3">
      <c r="A57">
        <v>10509</v>
      </c>
      <c r="B57" s="1">
        <v>44883</v>
      </c>
      <c r="C57" t="s">
        <v>15</v>
      </c>
      <c r="D57">
        <v>4.99</v>
      </c>
      <c r="E57">
        <v>200.40080160320639</v>
      </c>
      <c r="F57">
        <f>Table1[[#This Row],[Price]]*Table1[[#This Row],[Quantity]]</f>
        <v>999.99999999999989</v>
      </c>
      <c r="G57" t="s">
        <v>27</v>
      </c>
      <c r="H57" t="s">
        <v>19</v>
      </c>
      <c r="I57" s="2" t="s">
        <v>25</v>
      </c>
      <c r="J57" t="s">
        <v>14</v>
      </c>
    </row>
    <row r="58" spans="1:14" x14ac:dyDescent="0.3">
      <c r="A58">
        <v>10510</v>
      </c>
      <c r="B58" s="1">
        <v>44884</v>
      </c>
      <c r="C58" t="s">
        <v>18</v>
      </c>
      <c r="D58">
        <v>12.99</v>
      </c>
      <c r="E58">
        <v>508.08314087759817</v>
      </c>
      <c r="F58">
        <f>Table1[[#This Row],[Price]]*Table1[[#This Row],[Quantity]]</f>
        <v>6600</v>
      </c>
      <c r="G58" t="s">
        <v>27</v>
      </c>
      <c r="H58" t="s">
        <v>19</v>
      </c>
      <c r="I58" s="2" t="s">
        <v>25</v>
      </c>
      <c r="J58" t="s">
        <v>14</v>
      </c>
    </row>
    <row r="59" spans="1:14" x14ac:dyDescent="0.3">
      <c r="A59">
        <v>10511</v>
      </c>
      <c r="B59" s="1">
        <v>44884</v>
      </c>
      <c r="C59" t="s">
        <v>22</v>
      </c>
      <c r="D59">
        <v>9.9499999999999993</v>
      </c>
      <c r="E59">
        <v>201.00502512562818</v>
      </c>
      <c r="F59">
        <f>Table1[[#This Row],[Price]]*Table1[[#This Row],[Quantity]]</f>
        <v>2000.0000000000002</v>
      </c>
      <c r="G59" t="s">
        <v>27</v>
      </c>
      <c r="H59" t="s">
        <v>19</v>
      </c>
      <c r="I59" s="2" t="s">
        <v>26</v>
      </c>
      <c r="J59" t="s">
        <v>17</v>
      </c>
    </row>
    <row r="60" spans="1:14" x14ac:dyDescent="0.3">
      <c r="A60">
        <v>10512</v>
      </c>
      <c r="B60" s="1">
        <v>44884</v>
      </c>
      <c r="C60" t="s">
        <v>9</v>
      </c>
      <c r="D60">
        <v>3.49</v>
      </c>
      <c r="E60">
        <v>687.67908309455584</v>
      </c>
      <c r="F60">
        <f>Table1[[#This Row],[Price]]*Table1[[#This Row],[Quantity]]</f>
        <v>2400</v>
      </c>
      <c r="G60" t="s">
        <v>27</v>
      </c>
      <c r="H60" t="s">
        <v>19</v>
      </c>
      <c r="I60" s="2" t="s">
        <v>26</v>
      </c>
      <c r="J60" t="s">
        <v>17</v>
      </c>
    </row>
    <row r="61" spans="1:14" x14ac:dyDescent="0.3">
      <c r="A61">
        <v>10513</v>
      </c>
      <c r="B61" s="1">
        <v>44884</v>
      </c>
      <c r="C61" t="s">
        <v>13</v>
      </c>
      <c r="D61">
        <v>2.95</v>
      </c>
      <c r="E61">
        <v>677.96610169491521</v>
      </c>
      <c r="F61">
        <f>Table1[[#This Row],[Price]]*Table1[[#This Row],[Quantity]]</f>
        <v>2000</v>
      </c>
      <c r="G61" t="s">
        <v>27</v>
      </c>
      <c r="H61" t="s">
        <v>28</v>
      </c>
      <c r="I61" s="2" t="s">
        <v>26</v>
      </c>
      <c r="J61" t="s">
        <v>17</v>
      </c>
    </row>
    <row r="62" spans="1:14" x14ac:dyDescent="0.3">
      <c r="A62">
        <v>10514</v>
      </c>
      <c r="B62" s="1">
        <v>44884</v>
      </c>
      <c r="C62" t="s">
        <v>15</v>
      </c>
      <c r="D62">
        <v>4.99</v>
      </c>
      <c r="E62">
        <v>200.40080160320639</v>
      </c>
      <c r="F62">
        <f>Table1[[#This Row],[Price]]*Table1[[#This Row],[Quantity]]</f>
        <v>999.99999999999989</v>
      </c>
      <c r="G62" t="s">
        <v>27</v>
      </c>
      <c r="H62" t="s">
        <v>28</v>
      </c>
      <c r="I62" s="2" t="s">
        <v>26</v>
      </c>
      <c r="J62" t="s">
        <v>17</v>
      </c>
    </row>
    <row r="63" spans="1:14" x14ac:dyDescent="0.3">
      <c r="A63">
        <v>10515</v>
      </c>
      <c r="B63" s="1">
        <v>44885</v>
      </c>
      <c r="C63" t="s">
        <v>18</v>
      </c>
      <c r="D63">
        <v>12.99</v>
      </c>
      <c r="E63">
        <v>477.29022324865281</v>
      </c>
      <c r="F63">
        <f>Table1[[#This Row],[Price]]*Table1[[#This Row],[Quantity]]</f>
        <v>6200</v>
      </c>
      <c r="G63" t="s">
        <v>27</v>
      </c>
      <c r="H63" t="s">
        <v>28</v>
      </c>
      <c r="I63" s="2" t="s">
        <v>26</v>
      </c>
      <c r="J63" t="s">
        <v>17</v>
      </c>
    </row>
    <row r="64" spans="1:14" x14ac:dyDescent="0.3">
      <c r="A64">
        <v>10516</v>
      </c>
      <c r="B64" s="1">
        <v>44885</v>
      </c>
      <c r="C64" t="s">
        <v>22</v>
      </c>
      <c r="D64">
        <v>9.9499999999999993</v>
      </c>
      <c r="E64">
        <v>201.00502512562818</v>
      </c>
      <c r="F64">
        <f>Table1[[#This Row],[Price]]*Table1[[#This Row],[Quantity]]</f>
        <v>2000.0000000000002</v>
      </c>
      <c r="G64" t="s">
        <v>27</v>
      </c>
      <c r="H64" t="s">
        <v>28</v>
      </c>
      <c r="I64" s="2" t="s">
        <v>26</v>
      </c>
      <c r="J64" t="s">
        <v>17</v>
      </c>
    </row>
    <row r="65" spans="1:10" x14ac:dyDescent="0.3">
      <c r="A65">
        <v>10520</v>
      </c>
      <c r="B65" s="1">
        <v>44886</v>
      </c>
      <c r="C65" t="s">
        <v>18</v>
      </c>
      <c r="D65">
        <v>12.99</v>
      </c>
      <c r="E65">
        <v>492.68668206312549</v>
      </c>
      <c r="F65">
        <f>Table1[[#This Row],[Price]]*Table1[[#This Row],[Quantity]]</f>
        <v>6400</v>
      </c>
      <c r="G65" t="s">
        <v>27</v>
      </c>
      <c r="H65" t="s">
        <v>28</v>
      </c>
      <c r="I65" s="2" t="s">
        <v>24</v>
      </c>
      <c r="J65" t="s">
        <v>23</v>
      </c>
    </row>
    <row r="66" spans="1:10" x14ac:dyDescent="0.3">
      <c r="A66">
        <v>10521</v>
      </c>
      <c r="B66" s="1">
        <v>44886</v>
      </c>
      <c r="C66" t="s">
        <v>22</v>
      </c>
      <c r="D66">
        <v>9.9499999999999993</v>
      </c>
      <c r="E66">
        <v>201.00502512562818</v>
      </c>
      <c r="F66">
        <f>Table1[[#This Row],[Price]]*Table1[[#This Row],[Quantity]]</f>
        <v>2000.0000000000002</v>
      </c>
      <c r="G66" t="s">
        <v>27</v>
      </c>
      <c r="H66" t="s">
        <v>28</v>
      </c>
      <c r="I66" s="2" t="s">
        <v>24</v>
      </c>
      <c r="J66" t="s">
        <v>23</v>
      </c>
    </row>
    <row r="67" spans="1:10" x14ac:dyDescent="0.3">
      <c r="A67">
        <v>10522</v>
      </c>
      <c r="B67" s="1">
        <v>44886</v>
      </c>
      <c r="C67" t="s">
        <v>9</v>
      </c>
      <c r="D67">
        <v>3.49</v>
      </c>
      <c r="E67">
        <v>687.67908309455584</v>
      </c>
      <c r="F67">
        <f>Table1[[#This Row],[Price]]*Table1[[#This Row],[Quantity]]</f>
        <v>2400</v>
      </c>
      <c r="G67" t="s">
        <v>27</v>
      </c>
      <c r="H67" t="s">
        <v>28</v>
      </c>
      <c r="I67" s="2" t="s">
        <v>24</v>
      </c>
      <c r="J67" t="s">
        <v>23</v>
      </c>
    </row>
    <row r="68" spans="1:10" x14ac:dyDescent="0.3">
      <c r="A68">
        <v>10523</v>
      </c>
      <c r="B68" s="1">
        <v>44886</v>
      </c>
      <c r="C68" t="s">
        <v>13</v>
      </c>
      <c r="D68">
        <v>2.95</v>
      </c>
      <c r="E68">
        <v>745.7627118644067</v>
      </c>
      <c r="F68">
        <f>Table1[[#This Row],[Price]]*Table1[[#This Row],[Quantity]]</f>
        <v>2200</v>
      </c>
      <c r="G68" t="s">
        <v>27</v>
      </c>
      <c r="H68" t="s">
        <v>28</v>
      </c>
      <c r="I68" s="2" t="s">
        <v>24</v>
      </c>
      <c r="J68" t="s">
        <v>23</v>
      </c>
    </row>
    <row r="69" spans="1:10" x14ac:dyDescent="0.3">
      <c r="A69">
        <v>10524</v>
      </c>
      <c r="B69" s="1">
        <v>44886</v>
      </c>
      <c r="C69" t="s">
        <v>15</v>
      </c>
      <c r="D69">
        <v>4.99</v>
      </c>
      <c r="E69">
        <v>200.40080160320639</v>
      </c>
      <c r="F69">
        <f>Table1[[#This Row],[Price]]*Table1[[#This Row],[Quantity]]</f>
        <v>999.99999999999989</v>
      </c>
      <c r="G69" t="s">
        <v>27</v>
      </c>
      <c r="H69" t="s">
        <v>28</v>
      </c>
      <c r="I69" s="2" t="s">
        <v>24</v>
      </c>
      <c r="J69" t="s">
        <v>23</v>
      </c>
    </row>
    <row r="70" spans="1:10" x14ac:dyDescent="0.3">
      <c r="A70">
        <v>10525</v>
      </c>
      <c r="B70" s="1">
        <v>44887</v>
      </c>
      <c r="C70" t="s">
        <v>18</v>
      </c>
      <c r="D70">
        <v>12.99</v>
      </c>
      <c r="E70">
        <v>461.89376443418013</v>
      </c>
      <c r="F70">
        <f>Table1[[#This Row],[Price]]*Table1[[#This Row],[Quantity]]</f>
        <v>6000</v>
      </c>
      <c r="G70" t="s">
        <v>27</v>
      </c>
      <c r="H70" t="s">
        <v>28</v>
      </c>
      <c r="I70" s="2" t="s">
        <v>24</v>
      </c>
      <c r="J70" t="s">
        <v>23</v>
      </c>
    </row>
    <row r="71" spans="1:10" x14ac:dyDescent="0.3">
      <c r="A71">
        <v>10526</v>
      </c>
      <c r="B71" s="1">
        <v>44887</v>
      </c>
      <c r="C71" t="s">
        <v>22</v>
      </c>
      <c r="D71">
        <v>9.9499999999999993</v>
      </c>
      <c r="E71">
        <v>201.00502512562818</v>
      </c>
      <c r="F71">
        <f>Table1[[#This Row],[Price]]*Table1[[#This Row],[Quantity]]</f>
        <v>2000.0000000000002</v>
      </c>
      <c r="G71" t="s">
        <v>27</v>
      </c>
      <c r="H71" t="s">
        <v>28</v>
      </c>
      <c r="I71" s="2" t="s">
        <v>24</v>
      </c>
      <c r="J71" t="s">
        <v>23</v>
      </c>
    </row>
    <row r="72" spans="1:10" x14ac:dyDescent="0.3">
      <c r="A72">
        <v>10527</v>
      </c>
      <c r="B72" s="1">
        <v>44887</v>
      </c>
      <c r="C72" t="s">
        <v>9</v>
      </c>
      <c r="D72">
        <v>3.49</v>
      </c>
      <c r="E72">
        <v>687.67908309455584</v>
      </c>
      <c r="F72">
        <f>Table1[[#This Row],[Price]]*Table1[[#This Row],[Quantity]]</f>
        <v>2400</v>
      </c>
      <c r="G72" t="s">
        <v>27</v>
      </c>
      <c r="H72" t="s">
        <v>28</v>
      </c>
      <c r="I72" s="2" t="s">
        <v>24</v>
      </c>
      <c r="J72" t="s">
        <v>23</v>
      </c>
    </row>
    <row r="73" spans="1:10" x14ac:dyDescent="0.3">
      <c r="A73">
        <v>10528</v>
      </c>
      <c r="B73" s="1">
        <v>44887</v>
      </c>
      <c r="C73" t="s">
        <v>13</v>
      </c>
      <c r="D73">
        <v>2.95</v>
      </c>
      <c r="E73">
        <v>745.7627118644067</v>
      </c>
      <c r="F73">
        <f>Table1[[#This Row],[Price]]*Table1[[#This Row],[Quantity]]</f>
        <v>2200</v>
      </c>
      <c r="G73" t="s">
        <v>27</v>
      </c>
      <c r="H73" t="s">
        <v>28</v>
      </c>
      <c r="I73" s="2" t="s">
        <v>24</v>
      </c>
      <c r="J73" t="s">
        <v>23</v>
      </c>
    </row>
    <row r="74" spans="1:10" x14ac:dyDescent="0.3">
      <c r="A74">
        <v>10529</v>
      </c>
      <c r="B74" s="1">
        <v>44887</v>
      </c>
      <c r="C74" t="s">
        <v>15</v>
      </c>
      <c r="D74">
        <v>4.99</v>
      </c>
      <c r="E74">
        <v>200.40080160320639</v>
      </c>
      <c r="F74">
        <f>Table1[[#This Row],[Price]]*Table1[[#This Row],[Quantity]]</f>
        <v>999.99999999999989</v>
      </c>
      <c r="G74" t="s">
        <v>27</v>
      </c>
      <c r="H74" t="s">
        <v>28</v>
      </c>
      <c r="I74" s="2" t="s">
        <v>24</v>
      </c>
      <c r="J74" t="s">
        <v>23</v>
      </c>
    </row>
    <row r="75" spans="1:10" x14ac:dyDescent="0.3">
      <c r="A75">
        <v>10530</v>
      </c>
      <c r="B75" s="1">
        <v>44888</v>
      </c>
      <c r="C75" t="s">
        <v>18</v>
      </c>
      <c r="D75">
        <v>12.99</v>
      </c>
      <c r="E75">
        <v>477.29022324865281</v>
      </c>
      <c r="F75">
        <f>Table1[[#This Row],[Price]]*Table1[[#This Row],[Quantity]]</f>
        <v>6200</v>
      </c>
      <c r="G75" t="s">
        <v>27</v>
      </c>
      <c r="H75" t="s">
        <v>28</v>
      </c>
      <c r="I75" s="2" t="s">
        <v>24</v>
      </c>
      <c r="J75" t="s">
        <v>23</v>
      </c>
    </row>
    <row r="76" spans="1:10" x14ac:dyDescent="0.3">
      <c r="A76">
        <v>10531</v>
      </c>
      <c r="B76" s="1">
        <v>44888</v>
      </c>
      <c r="C76" t="s">
        <v>22</v>
      </c>
      <c r="D76">
        <v>9.9499999999999993</v>
      </c>
      <c r="E76">
        <v>201.00502512562818</v>
      </c>
      <c r="F76">
        <f>Table1[[#This Row],[Price]]*Table1[[#This Row],[Quantity]]</f>
        <v>2000.0000000000002</v>
      </c>
      <c r="G76" t="s">
        <v>27</v>
      </c>
      <c r="H76" t="s">
        <v>28</v>
      </c>
      <c r="I76" s="2" t="s">
        <v>24</v>
      </c>
      <c r="J76" t="s">
        <v>23</v>
      </c>
    </row>
    <row r="77" spans="1:10" x14ac:dyDescent="0.3">
      <c r="A77">
        <v>10532</v>
      </c>
      <c r="B77" s="1">
        <v>44888</v>
      </c>
      <c r="C77" t="s">
        <v>9</v>
      </c>
      <c r="D77">
        <v>3.49</v>
      </c>
      <c r="E77">
        <v>687.67908309455584</v>
      </c>
      <c r="F77">
        <f>Table1[[#This Row],[Price]]*Table1[[#This Row],[Quantity]]</f>
        <v>2400</v>
      </c>
      <c r="G77" t="s">
        <v>27</v>
      </c>
      <c r="H77" t="s">
        <v>28</v>
      </c>
      <c r="I77" s="2" t="s">
        <v>26</v>
      </c>
      <c r="J77" t="s">
        <v>17</v>
      </c>
    </row>
    <row r="78" spans="1:10" x14ac:dyDescent="0.3">
      <c r="A78">
        <v>10533</v>
      </c>
      <c r="B78" s="1">
        <v>44888</v>
      </c>
      <c r="C78" t="s">
        <v>13</v>
      </c>
      <c r="D78">
        <v>2.95</v>
      </c>
      <c r="E78">
        <v>745.7627118644067</v>
      </c>
      <c r="F78">
        <f>Table1[[#This Row],[Price]]*Table1[[#This Row],[Quantity]]</f>
        <v>2200</v>
      </c>
      <c r="G78" t="s">
        <v>27</v>
      </c>
      <c r="H78" t="s">
        <v>28</v>
      </c>
      <c r="I78" s="2" t="s">
        <v>26</v>
      </c>
      <c r="J78" t="s">
        <v>17</v>
      </c>
    </row>
    <row r="79" spans="1:10" x14ac:dyDescent="0.3">
      <c r="A79">
        <v>10534</v>
      </c>
      <c r="B79" s="1">
        <v>44888</v>
      </c>
      <c r="C79" t="s">
        <v>15</v>
      </c>
      <c r="D79">
        <v>4.99</v>
      </c>
      <c r="E79">
        <v>200.40080160320639</v>
      </c>
      <c r="F79">
        <f>Table1[[#This Row],[Price]]*Table1[[#This Row],[Quantity]]</f>
        <v>999.99999999999989</v>
      </c>
      <c r="G79" t="s">
        <v>27</v>
      </c>
      <c r="H79" t="s">
        <v>28</v>
      </c>
      <c r="I79" s="2" t="s">
        <v>25</v>
      </c>
      <c r="J79" t="s">
        <v>14</v>
      </c>
    </row>
    <row r="80" spans="1:10" x14ac:dyDescent="0.3">
      <c r="A80">
        <v>10535</v>
      </c>
      <c r="B80" s="1">
        <v>44889</v>
      </c>
      <c r="C80" t="s">
        <v>18</v>
      </c>
      <c r="D80">
        <v>12.99</v>
      </c>
      <c r="E80">
        <v>477.29022324865281</v>
      </c>
      <c r="F80">
        <f>Table1[[#This Row],[Price]]*Table1[[#This Row],[Quantity]]</f>
        <v>6200</v>
      </c>
      <c r="G80" t="s">
        <v>27</v>
      </c>
      <c r="H80" t="s">
        <v>19</v>
      </c>
      <c r="I80" s="2" t="s">
        <v>25</v>
      </c>
      <c r="J80" t="s">
        <v>14</v>
      </c>
    </row>
    <row r="81" spans="1:10" x14ac:dyDescent="0.3">
      <c r="A81">
        <v>10536</v>
      </c>
      <c r="B81" s="1">
        <v>44889</v>
      </c>
      <c r="C81" t="s">
        <v>22</v>
      </c>
      <c r="D81">
        <v>9.9499999999999993</v>
      </c>
      <c r="E81">
        <v>201.00502512562818</v>
      </c>
      <c r="F81">
        <f>Table1[[#This Row],[Price]]*Table1[[#This Row],[Quantity]]</f>
        <v>2000.0000000000002</v>
      </c>
      <c r="G81" t="s">
        <v>27</v>
      </c>
      <c r="H81" t="s">
        <v>19</v>
      </c>
      <c r="I81" s="2" t="s">
        <v>25</v>
      </c>
      <c r="J81" t="s">
        <v>14</v>
      </c>
    </row>
    <row r="82" spans="1:10" x14ac:dyDescent="0.3">
      <c r="A82">
        <v>10537</v>
      </c>
      <c r="B82" s="1">
        <v>44889</v>
      </c>
      <c r="C82" t="s">
        <v>9</v>
      </c>
      <c r="D82">
        <v>3.49</v>
      </c>
      <c r="E82">
        <v>630.3724928366762</v>
      </c>
      <c r="F82">
        <f>Table1[[#This Row],[Price]]*Table1[[#This Row],[Quantity]]</f>
        <v>2200</v>
      </c>
      <c r="G82" t="s">
        <v>27</v>
      </c>
      <c r="H82" t="s">
        <v>19</v>
      </c>
      <c r="I82" s="2" t="s">
        <v>25</v>
      </c>
      <c r="J82" t="s">
        <v>14</v>
      </c>
    </row>
    <row r="83" spans="1:10" x14ac:dyDescent="0.3">
      <c r="A83">
        <v>10538</v>
      </c>
      <c r="B83" s="1">
        <v>44889</v>
      </c>
      <c r="C83" t="s">
        <v>13</v>
      </c>
      <c r="D83">
        <v>2.95</v>
      </c>
      <c r="E83">
        <v>745.7627118644067</v>
      </c>
      <c r="F83">
        <f>Table1[[#This Row],[Price]]*Table1[[#This Row],[Quantity]]</f>
        <v>2200</v>
      </c>
      <c r="G83" t="s">
        <v>27</v>
      </c>
      <c r="H83" t="s">
        <v>19</v>
      </c>
      <c r="I83" s="2" t="s">
        <v>25</v>
      </c>
      <c r="J83" t="s">
        <v>14</v>
      </c>
    </row>
    <row r="84" spans="1:10" x14ac:dyDescent="0.3">
      <c r="A84">
        <v>10539</v>
      </c>
      <c r="B84" s="1">
        <v>44889</v>
      </c>
      <c r="C84" t="s">
        <v>15</v>
      </c>
      <c r="D84">
        <v>4.99</v>
      </c>
      <c r="E84">
        <v>200.40080160320639</v>
      </c>
      <c r="F84">
        <f>Table1[[#This Row],[Price]]*Table1[[#This Row],[Quantity]]</f>
        <v>999.99999999999989</v>
      </c>
      <c r="G84" t="s">
        <v>27</v>
      </c>
      <c r="H84" t="s">
        <v>19</v>
      </c>
      <c r="I84" s="2" t="s">
        <v>25</v>
      </c>
      <c r="J84" t="s">
        <v>14</v>
      </c>
    </row>
    <row r="85" spans="1:10" x14ac:dyDescent="0.3">
      <c r="A85">
        <v>10540</v>
      </c>
      <c r="B85" s="1">
        <v>44890</v>
      </c>
      <c r="C85" t="s">
        <v>18</v>
      </c>
      <c r="D85">
        <v>12.99</v>
      </c>
      <c r="E85">
        <v>461.89376443418013</v>
      </c>
      <c r="F85">
        <f>Table1[[#This Row],[Price]]*Table1[[#This Row],[Quantity]]</f>
        <v>6000</v>
      </c>
      <c r="G85" t="s">
        <v>27</v>
      </c>
      <c r="H85" t="s">
        <v>19</v>
      </c>
      <c r="I85" s="2" t="s">
        <v>25</v>
      </c>
      <c r="J85" t="s">
        <v>14</v>
      </c>
    </row>
    <row r="86" spans="1:10" x14ac:dyDescent="0.3">
      <c r="A86">
        <v>10541</v>
      </c>
      <c r="B86" s="1">
        <v>44890</v>
      </c>
      <c r="C86" t="s">
        <v>22</v>
      </c>
      <c r="D86">
        <v>9.9499999999999993</v>
      </c>
      <c r="E86">
        <v>201.00502512562818</v>
      </c>
      <c r="F86">
        <f>Table1[[#This Row],[Price]]*Table1[[#This Row],[Quantity]]</f>
        <v>2000.0000000000002</v>
      </c>
      <c r="G86" t="s">
        <v>27</v>
      </c>
      <c r="H86" t="s">
        <v>19</v>
      </c>
      <c r="I86" s="2" t="s">
        <v>29</v>
      </c>
      <c r="J86" t="s">
        <v>12</v>
      </c>
    </row>
    <row r="87" spans="1:10" x14ac:dyDescent="0.3">
      <c r="A87">
        <v>10542</v>
      </c>
      <c r="B87" s="1">
        <v>44890</v>
      </c>
      <c r="C87" t="s">
        <v>9</v>
      </c>
      <c r="D87">
        <v>3.49</v>
      </c>
      <c r="E87">
        <v>630.3724928366762</v>
      </c>
      <c r="F87">
        <f>Table1[[#This Row],[Price]]*Table1[[#This Row],[Quantity]]</f>
        <v>2200</v>
      </c>
      <c r="G87" t="s">
        <v>27</v>
      </c>
      <c r="H87" t="s">
        <v>19</v>
      </c>
      <c r="I87" s="2" t="s">
        <v>29</v>
      </c>
      <c r="J87" t="s">
        <v>12</v>
      </c>
    </row>
    <row r="88" spans="1:10" x14ac:dyDescent="0.3">
      <c r="A88">
        <v>10543</v>
      </c>
      <c r="B88" s="1">
        <v>44890</v>
      </c>
      <c r="C88" t="s">
        <v>13</v>
      </c>
      <c r="D88">
        <v>2.95</v>
      </c>
      <c r="E88">
        <v>745.7627118644067</v>
      </c>
      <c r="F88">
        <f>Table1[[#This Row],[Price]]*Table1[[#This Row],[Quantity]]</f>
        <v>2200</v>
      </c>
      <c r="G88" t="s">
        <v>27</v>
      </c>
      <c r="H88" t="s">
        <v>19</v>
      </c>
      <c r="I88" s="2" t="s">
        <v>29</v>
      </c>
      <c r="J88" t="s">
        <v>12</v>
      </c>
    </row>
    <row r="89" spans="1:10" x14ac:dyDescent="0.3">
      <c r="A89">
        <v>10544</v>
      </c>
      <c r="B89" s="1">
        <v>44890</v>
      </c>
      <c r="C89" t="s">
        <v>15</v>
      </c>
      <c r="D89">
        <v>4.99</v>
      </c>
      <c r="E89">
        <v>200.40080160320639</v>
      </c>
      <c r="F89">
        <f>Table1[[#This Row],[Price]]*Table1[[#This Row],[Quantity]]</f>
        <v>999.99999999999989</v>
      </c>
      <c r="G89" t="s">
        <v>27</v>
      </c>
      <c r="H89" t="s">
        <v>19</v>
      </c>
      <c r="I89" s="2" t="s">
        <v>29</v>
      </c>
      <c r="J89" t="s">
        <v>12</v>
      </c>
    </row>
    <row r="90" spans="1:10" x14ac:dyDescent="0.3">
      <c r="A90">
        <v>10545</v>
      </c>
      <c r="B90" s="1">
        <v>44891</v>
      </c>
      <c r="C90" t="s">
        <v>18</v>
      </c>
      <c r="D90">
        <v>12.99</v>
      </c>
      <c r="E90">
        <v>446.49730561970739</v>
      </c>
      <c r="F90">
        <f>Table1[[#This Row],[Price]]*Table1[[#This Row],[Quantity]]</f>
        <v>5799.9999999999991</v>
      </c>
      <c r="G90" t="s">
        <v>27</v>
      </c>
      <c r="H90" t="s">
        <v>19</v>
      </c>
      <c r="I90" s="2" t="s">
        <v>29</v>
      </c>
      <c r="J90" t="s">
        <v>12</v>
      </c>
    </row>
    <row r="91" spans="1:10" x14ac:dyDescent="0.3">
      <c r="A91">
        <v>10546</v>
      </c>
      <c r="B91" s="1">
        <v>44891</v>
      </c>
      <c r="C91" t="s">
        <v>22</v>
      </c>
      <c r="D91">
        <v>9.9499999999999993</v>
      </c>
      <c r="E91">
        <v>201.00502512562818</v>
      </c>
      <c r="F91">
        <f>Table1[[#This Row],[Price]]*Table1[[#This Row],[Quantity]]</f>
        <v>2000.0000000000002</v>
      </c>
      <c r="G91" t="s">
        <v>27</v>
      </c>
      <c r="H91" t="s">
        <v>19</v>
      </c>
      <c r="I91" s="2" t="s">
        <v>29</v>
      </c>
      <c r="J91" t="s">
        <v>12</v>
      </c>
    </row>
    <row r="92" spans="1:10" x14ac:dyDescent="0.3">
      <c r="A92">
        <v>10547</v>
      </c>
      <c r="B92" s="1">
        <v>44891</v>
      </c>
      <c r="C92" t="s">
        <v>9</v>
      </c>
      <c r="D92">
        <v>3.49</v>
      </c>
      <c r="E92">
        <v>630.3724928366762</v>
      </c>
      <c r="F92">
        <f>Table1[[#This Row],[Price]]*Table1[[#This Row],[Quantity]]</f>
        <v>2200</v>
      </c>
      <c r="G92" t="s">
        <v>27</v>
      </c>
      <c r="H92" t="s">
        <v>19</v>
      </c>
      <c r="I92" s="2" t="s">
        <v>29</v>
      </c>
      <c r="J92" t="s">
        <v>12</v>
      </c>
    </row>
    <row r="93" spans="1:10" x14ac:dyDescent="0.3">
      <c r="A93">
        <v>10548</v>
      </c>
      <c r="B93" s="1">
        <v>44891</v>
      </c>
      <c r="C93" t="s">
        <v>13</v>
      </c>
      <c r="D93">
        <v>2.95</v>
      </c>
      <c r="E93">
        <v>745.7627118644067</v>
      </c>
      <c r="F93">
        <f>Table1[[#This Row],[Price]]*Table1[[#This Row],[Quantity]]</f>
        <v>2200</v>
      </c>
      <c r="G93" t="s">
        <v>27</v>
      </c>
      <c r="H93" t="s">
        <v>19</v>
      </c>
      <c r="I93" s="2" t="s">
        <v>29</v>
      </c>
      <c r="J93" t="s">
        <v>12</v>
      </c>
    </row>
    <row r="94" spans="1:10" x14ac:dyDescent="0.3">
      <c r="A94">
        <v>10549</v>
      </c>
      <c r="B94" s="1">
        <v>44891</v>
      </c>
      <c r="C94" t="s">
        <v>15</v>
      </c>
      <c r="D94">
        <v>4.99</v>
      </c>
      <c r="E94">
        <v>200.40080160320639</v>
      </c>
      <c r="F94">
        <f>Table1[[#This Row],[Price]]*Table1[[#This Row],[Quantity]]</f>
        <v>999.99999999999989</v>
      </c>
      <c r="G94" t="s">
        <v>27</v>
      </c>
      <c r="H94" t="s">
        <v>19</v>
      </c>
      <c r="I94" s="2" t="s">
        <v>29</v>
      </c>
      <c r="J94" t="s">
        <v>12</v>
      </c>
    </row>
    <row r="95" spans="1:10" x14ac:dyDescent="0.3">
      <c r="A95">
        <v>10550</v>
      </c>
      <c r="B95" s="1">
        <v>44892</v>
      </c>
      <c r="C95" t="s">
        <v>18</v>
      </c>
      <c r="D95">
        <v>12.99</v>
      </c>
      <c r="E95">
        <v>461.89376443418013</v>
      </c>
      <c r="F95">
        <f>Table1[[#This Row],[Price]]*Table1[[#This Row],[Quantity]]</f>
        <v>6000</v>
      </c>
      <c r="G95" t="s">
        <v>27</v>
      </c>
      <c r="H95" t="s">
        <v>19</v>
      </c>
      <c r="I95" s="2" t="s">
        <v>29</v>
      </c>
      <c r="J95" t="s">
        <v>12</v>
      </c>
    </row>
    <row r="96" spans="1:10" x14ac:dyDescent="0.3">
      <c r="A96">
        <v>10551</v>
      </c>
      <c r="B96" s="1">
        <v>44892</v>
      </c>
      <c r="C96" t="s">
        <v>22</v>
      </c>
      <c r="D96">
        <v>9.9499999999999993</v>
      </c>
      <c r="E96">
        <v>201.00502512562818</v>
      </c>
      <c r="F96">
        <f>Table1[[#This Row],[Price]]*Table1[[#This Row],[Quantity]]</f>
        <v>2000.0000000000002</v>
      </c>
      <c r="G96" t="s">
        <v>27</v>
      </c>
      <c r="H96" t="s">
        <v>19</v>
      </c>
      <c r="I96" s="2" t="s">
        <v>29</v>
      </c>
      <c r="J96" t="s">
        <v>12</v>
      </c>
    </row>
    <row r="97" spans="1:10" x14ac:dyDescent="0.3">
      <c r="A97">
        <v>10552</v>
      </c>
      <c r="B97" s="1">
        <v>44892</v>
      </c>
      <c r="C97" t="s">
        <v>9</v>
      </c>
      <c r="D97">
        <v>3.49</v>
      </c>
      <c r="E97">
        <v>630.3724928366762</v>
      </c>
      <c r="F97">
        <f>Table1[[#This Row],[Price]]*Table1[[#This Row],[Quantity]]</f>
        <v>2200</v>
      </c>
      <c r="G97" t="s">
        <v>10</v>
      </c>
      <c r="H97" t="s">
        <v>19</v>
      </c>
      <c r="I97" s="2" t="s">
        <v>29</v>
      </c>
      <c r="J97" t="s">
        <v>12</v>
      </c>
    </row>
    <row r="98" spans="1:10" x14ac:dyDescent="0.3">
      <c r="A98">
        <v>10553</v>
      </c>
      <c r="B98" s="1">
        <v>44892</v>
      </c>
      <c r="C98" t="s">
        <v>13</v>
      </c>
      <c r="D98">
        <v>2.95</v>
      </c>
      <c r="E98">
        <v>745.7627118644067</v>
      </c>
      <c r="F98">
        <f>Table1[[#This Row],[Price]]*Table1[[#This Row],[Quantity]]</f>
        <v>2200</v>
      </c>
      <c r="G98" t="s">
        <v>10</v>
      </c>
      <c r="H98" t="s">
        <v>19</v>
      </c>
      <c r="I98" s="2" t="s">
        <v>29</v>
      </c>
      <c r="J98" t="s">
        <v>12</v>
      </c>
    </row>
    <row r="99" spans="1:10" x14ac:dyDescent="0.3">
      <c r="A99">
        <v>10554</v>
      </c>
      <c r="B99" s="1">
        <v>44892</v>
      </c>
      <c r="C99" t="s">
        <v>15</v>
      </c>
      <c r="D99">
        <v>4.99</v>
      </c>
      <c r="E99">
        <v>200.40080160320639</v>
      </c>
      <c r="F99">
        <f>Table1[[#This Row],[Price]]*Table1[[#This Row],[Quantity]]</f>
        <v>999.99999999999989</v>
      </c>
      <c r="G99" t="s">
        <v>10</v>
      </c>
      <c r="H99" t="s">
        <v>19</v>
      </c>
      <c r="I99" s="2" t="s">
        <v>29</v>
      </c>
      <c r="J99" t="s">
        <v>12</v>
      </c>
    </row>
    <row r="100" spans="1:10" x14ac:dyDescent="0.3">
      <c r="A100">
        <v>10555</v>
      </c>
      <c r="B100" s="1">
        <v>44893</v>
      </c>
      <c r="C100" t="s">
        <v>18</v>
      </c>
      <c r="D100">
        <v>12.99</v>
      </c>
      <c r="E100">
        <v>477.29022324865281</v>
      </c>
      <c r="F100">
        <f>Table1[[#This Row],[Price]]*Table1[[#This Row],[Quantity]]</f>
        <v>6200</v>
      </c>
      <c r="G100" t="s">
        <v>10</v>
      </c>
      <c r="H100" t="s">
        <v>19</v>
      </c>
      <c r="I100" s="2" t="s">
        <v>29</v>
      </c>
      <c r="J100" t="s">
        <v>12</v>
      </c>
    </row>
    <row r="101" spans="1:10" x14ac:dyDescent="0.3">
      <c r="A101">
        <v>10556</v>
      </c>
      <c r="B101" s="1">
        <v>44893</v>
      </c>
      <c r="C101" t="s">
        <v>22</v>
      </c>
      <c r="D101">
        <v>9.9499999999999993</v>
      </c>
      <c r="E101">
        <v>201.00502512562818</v>
      </c>
      <c r="F101">
        <f>Table1[[#This Row],[Price]]*Table1[[#This Row],[Quantity]]</f>
        <v>2000.0000000000002</v>
      </c>
      <c r="G101" t="s">
        <v>10</v>
      </c>
      <c r="H101" t="s">
        <v>19</v>
      </c>
      <c r="I101" s="2" t="s">
        <v>29</v>
      </c>
      <c r="J101" t="s">
        <v>12</v>
      </c>
    </row>
    <row r="102" spans="1:10" x14ac:dyDescent="0.3">
      <c r="A102">
        <v>10557</v>
      </c>
      <c r="B102" s="1">
        <v>44893</v>
      </c>
      <c r="C102" t="s">
        <v>9</v>
      </c>
      <c r="D102">
        <v>3.49</v>
      </c>
      <c r="E102">
        <v>630.3724928366762</v>
      </c>
      <c r="F102">
        <f>Table1[[#This Row],[Price]]*Table1[[#This Row],[Quantity]]</f>
        <v>2200</v>
      </c>
      <c r="G102" t="s">
        <v>10</v>
      </c>
      <c r="H102" t="s">
        <v>19</v>
      </c>
      <c r="I102" s="2" t="s">
        <v>29</v>
      </c>
      <c r="J102" t="s">
        <v>12</v>
      </c>
    </row>
    <row r="103" spans="1:10" x14ac:dyDescent="0.3">
      <c r="A103">
        <v>10558</v>
      </c>
      <c r="B103" s="1">
        <v>44893</v>
      </c>
      <c r="C103" t="s">
        <v>13</v>
      </c>
      <c r="D103">
        <v>2.95</v>
      </c>
      <c r="E103">
        <v>677.96610169491521</v>
      </c>
      <c r="F103">
        <f>Table1[[#This Row],[Price]]*Table1[[#This Row],[Quantity]]</f>
        <v>2000</v>
      </c>
      <c r="G103" t="s">
        <v>10</v>
      </c>
      <c r="H103" t="s">
        <v>19</v>
      </c>
      <c r="I103" s="2" t="s">
        <v>29</v>
      </c>
      <c r="J103" t="s">
        <v>12</v>
      </c>
    </row>
    <row r="104" spans="1:10" x14ac:dyDescent="0.3">
      <c r="A104">
        <v>10559</v>
      </c>
      <c r="B104" s="1">
        <v>44893</v>
      </c>
      <c r="C104" t="s">
        <v>15</v>
      </c>
      <c r="D104">
        <v>4.99</v>
      </c>
      <c r="E104">
        <v>200.40080160320639</v>
      </c>
      <c r="F104">
        <f>Table1[[#This Row],[Price]]*Table1[[#This Row],[Quantity]]</f>
        <v>999.99999999999989</v>
      </c>
      <c r="G104" t="s">
        <v>10</v>
      </c>
      <c r="H104" t="s">
        <v>19</v>
      </c>
      <c r="I104" s="2" t="s">
        <v>29</v>
      </c>
      <c r="J104" t="s">
        <v>12</v>
      </c>
    </row>
    <row r="105" spans="1:10" x14ac:dyDescent="0.3">
      <c r="A105">
        <v>10560</v>
      </c>
      <c r="B105" s="1">
        <v>44894</v>
      </c>
      <c r="C105" t="s">
        <v>18</v>
      </c>
      <c r="D105">
        <v>12.99</v>
      </c>
      <c r="E105">
        <v>477.29022324865281</v>
      </c>
      <c r="F105">
        <f>Table1[[#This Row],[Price]]*Table1[[#This Row],[Quantity]]</f>
        <v>6200</v>
      </c>
      <c r="G105" t="s">
        <v>10</v>
      </c>
      <c r="H105" t="s">
        <v>19</v>
      </c>
      <c r="I105" s="2" t="s">
        <v>29</v>
      </c>
      <c r="J105" t="s">
        <v>12</v>
      </c>
    </row>
    <row r="106" spans="1:10" x14ac:dyDescent="0.3">
      <c r="A106">
        <v>10561</v>
      </c>
      <c r="B106" s="1">
        <v>44894</v>
      </c>
      <c r="C106" t="s">
        <v>22</v>
      </c>
      <c r="D106">
        <v>9.9499999999999993</v>
      </c>
      <c r="E106">
        <v>201.00502512562818</v>
      </c>
      <c r="F106">
        <f>Table1[[#This Row],[Price]]*Table1[[#This Row],[Quantity]]</f>
        <v>2000.0000000000002</v>
      </c>
      <c r="G106" t="s">
        <v>10</v>
      </c>
      <c r="H106" t="s">
        <v>19</v>
      </c>
      <c r="I106" s="2" t="s">
        <v>29</v>
      </c>
      <c r="J106" t="s">
        <v>12</v>
      </c>
    </row>
    <row r="107" spans="1:10" x14ac:dyDescent="0.3">
      <c r="A107">
        <v>10562</v>
      </c>
      <c r="B107" s="1">
        <v>44894</v>
      </c>
      <c r="C107" t="s">
        <v>9</v>
      </c>
      <c r="D107">
        <v>3.49</v>
      </c>
      <c r="E107">
        <v>630.3724928366762</v>
      </c>
      <c r="F107">
        <f>Table1[[#This Row],[Price]]*Table1[[#This Row],[Quantity]]</f>
        <v>2200</v>
      </c>
      <c r="G107" t="s">
        <v>10</v>
      </c>
      <c r="H107" t="s">
        <v>19</v>
      </c>
      <c r="I107" s="2" t="s">
        <v>29</v>
      </c>
      <c r="J107" t="s">
        <v>12</v>
      </c>
    </row>
    <row r="108" spans="1:10" x14ac:dyDescent="0.3">
      <c r="A108">
        <v>10563</v>
      </c>
      <c r="B108" s="1">
        <v>44894</v>
      </c>
      <c r="C108" t="s">
        <v>13</v>
      </c>
      <c r="D108">
        <v>2.95</v>
      </c>
      <c r="E108">
        <v>677.96610169491521</v>
      </c>
      <c r="F108">
        <f>Table1[[#This Row],[Price]]*Table1[[#This Row],[Quantity]]</f>
        <v>2000</v>
      </c>
      <c r="G108" t="s">
        <v>10</v>
      </c>
      <c r="H108" t="s">
        <v>19</v>
      </c>
      <c r="I108" s="2" t="s">
        <v>29</v>
      </c>
      <c r="J108" t="s">
        <v>12</v>
      </c>
    </row>
    <row r="109" spans="1:10" x14ac:dyDescent="0.3">
      <c r="A109">
        <v>10564</v>
      </c>
      <c r="B109" s="1">
        <v>44894</v>
      </c>
      <c r="C109" t="s">
        <v>15</v>
      </c>
      <c r="D109">
        <v>4.99</v>
      </c>
      <c r="E109">
        <v>200.40080160320639</v>
      </c>
      <c r="F109">
        <f>Table1[[#This Row],[Price]]*Table1[[#This Row],[Quantity]]</f>
        <v>999.99999999999989</v>
      </c>
      <c r="G109" t="s">
        <v>10</v>
      </c>
      <c r="H109" t="s">
        <v>19</v>
      </c>
      <c r="I109" s="2" t="s">
        <v>29</v>
      </c>
      <c r="J109" t="s">
        <v>12</v>
      </c>
    </row>
    <row r="110" spans="1:10" x14ac:dyDescent="0.3">
      <c r="A110">
        <v>10565</v>
      </c>
      <c r="B110" s="1">
        <v>44895</v>
      </c>
      <c r="C110" t="s">
        <v>18</v>
      </c>
      <c r="D110">
        <v>12.99</v>
      </c>
      <c r="E110">
        <v>492.68668206312549</v>
      </c>
      <c r="F110">
        <f>Table1[[#This Row],[Price]]*Table1[[#This Row],[Quantity]]</f>
        <v>6400</v>
      </c>
      <c r="G110" t="s">
        <v>10</v>
      </c>
      <c r="H110" t="s">
        <v>19</v>
      </c>
      <c r="I110" s="2" t="s">
        <v>29</v>
      </c>
      <c r="J110" t="s">
        <v>12</v>
      </c>
    </row>
    <row r="111" spans="1:10" x14ac:dyDescent="0.3">
      <c r="A111">
        <v>10566</v>
      </c>
      <c r="B111" s="1">
        <v>44895</v>
      </c>
      <c r="C111" t="s">
        <v>22</v>
      </c>
      <c r="D111">
        <v>9.9499999999999993</v>
      </c>
      <c r="E111">
        <v>201.00502512562818</v>
      </c>
      <c r="F111">
        <f>Table1[[#This Row],[Price]]*Table1[[#This Row],[Quantity]]</f>
        <v>2000.0000000000002</v>
      </c>
      <c r="G111" t="s">
        <v>10</v>
      </c>
      <c r="H111" t="s">
        <v>19</v>
      </c>
      <c r="I111" s="2" t="s">
        <v>29</v>
      </c>
      <c r="J111" t="s">
        <v>12</v>
      </c>
    </row>
    <row r="112" spans="1:10" x14ac:dyDescent="0.3">
      <c r="A112">
        <v>10567</v>
      </c>
      <c r="B112" s="1">
        <v>44895</v>
      </c>
      <c r="C112" t="s">
        <v>9</v>
      </c>
      <c r="D112">
        <v>3.49</v>
      </c>
      <c r="E112">
        <v>630.3724928366762</v>
      </c>
      <c r="F112">
        <f>Table1[[#This Row],[Price]]*Table1[[#This Row],[Quantity]]</f>
        <v>2200</v>
      </c>
      <c r="G112" t="s">
        <v>10</v>
      </c>
      <c r="H112" t="s">
        <v>19</v>
      </c>
      <c r="I112" s="2" t="s">
        <v>29</v>
      </c>
      <c r="J112" t="s">
        <v>12</v>
      </c>
    </row>
    <row r="113" spans="1:10" x14ac:dyDescent="0.3">
      <c r="A113">
        <v>10568</v>
      </c>
      <c r="B113" s="1">
        <v>44895</v>
      </c>
      <c r="C113" t="s">
        <v>13</v>
      </c>
      <c r="D113">
        <v>2.95</v>
      </c>
      <c r="E113">
        <v>677.96610169491521</v>
      </c>
      <c r="F113">
        <f>Table1[[#This Row],[Price]]*Table1[[#This Row],[Quantity]]</f>
        <v>2000</v>
      </c>
      <c r="G113" t="s">
        <v>10</v>
      </c>
      <c r="H113" t="s">
        <v>19</v>
      </c>
      <c r="I113" s="2" t="s">
        <v>29</v>
      </c>
      <c r="J113" t="s">
        <v>12</v>
      </c>
    </row>
    <row r="114" spans="1:10" x14ac:dyDescent="0.3">
      <c r="A114">
        <v>10569</v>
      </c>
      <c r="B114" s="1">
        <v>44895</v>
      </c>
      <c r="C114" t="s">
        <v>15</v>
      </c>
      <c r="D114">
        <v>4.99</v>
      </c>
      <c r="E114">
        <v>200.40080160320639</v>
      </c>
      <c r="F114">
        <f>Table1[[#This Row],[Price]]*Table1[[#This Row],[Quantity]]</f>
        <v>999.99999999999989</v>
      </c>
      <c r="G114" t="s">
        <v>10</v>
      </c>
      <c r="H114" t="s">
        <v>19</v>
      </c>
      <c r="I114" s="2" t="s">
        <v>29</v>
      </c>
      <c r="J114" t="s">
        <v>12</v>
      </c>
    </row>
    <row r="115" spans="1:10" x14ac:dyDescent="0.3">
      <c r="A115">
        <v>10570</v>
      </c>
      <c r="B115" s="1">
        <v>44896</v>
      </c>
      <c r="C115" t="s">
        <v>18</v>
      </c>
      <c r="D115">
        <v>12.99</v>
      </c>
      <c r="E115">
        <v>492.68668206312549</v>
      </c>
      <c r="F115">
        <f>Table1[[#This Row],[Price]]*Table1[[#This Row],[Quantity]]</f>
        <v>6400</v>
      </c>
      <c r="G115" t="s">
        <v>10</v>
      </c>
      <c r="H115" t="s">
        <v>19</v>
      </c>
      <c r="I115" s="2" t="s">
        <v>29</v>
      </c>
      <c r="J115" t="s">
        <v>12</v>
      </c>
    </row>
    <row r="116" spans="1:10" x14ac:dyDescent="0.3">
      <c r="A116">
        <v>10571</v>
      </c>
      <c r="B116" s="1">
        <v>44896</v>
      </c>
      <c r="C116" t="s">
        <v>22</v>
      </c>
      <c r="D116">
        <v>9.9499999999999993</v>
      </c>
      <c r="E116">
        <v>201.00502512562818</v>
      </c>
      <c r="F116">
        <f>Table1[[#This Row],[Price]]*Table1[[#This Row],[Quantity]]</f>
        <v>2000.0000000000002</v>
      </c>
      <c r="G116" t="s">
        <v>10</v>
      </c>
      <c r="H116" t="s">
        <v>19</v>
      </c>
      <c r="I116" s="2" t="s">
        <v>29</v>
      </c>
      <c r="J116" t="s">
        <v>12</v>
      </c>
    </row>
    <row r="117" spans="1:10" x14ac:dyDescent="0.3">
      <c r="A117">
        <v>10572</v>
      </c>
      <c r="B117" s="1">
        <v>44896</v>
      </c>
      <c r="C117" t="s">
        <v>9</v>
      </c>
      <c r="D117">
        <v>3.49</v>
      </c>
      <c r="E117">
        <v>573.06590257879645</v>
      </c>
      <c r="F117">
        <f>Table1[[#This Row],[Price]]*Table1[[#This Row],[Quantity]]</f>
        <v>1999.9999999999998</v>
      </c>
      <c r="G117" t="s">
        <v>10</v>
      </c>
      <c r="H117" t="s">
        <v>19</v>
      </c>
      <c r="I117" s="2" t="s">
        <v>24</v>
      </c>
      <c r="J117" t="s">
        <v>23</v>
      </c>
    </row>
    <row r="118" spans="1:10" x14ac:dyDescent="0.3">
      <c r="A118">
        <v>10573</v>
      </c>
      <c r="B118" s="1">
        <v>44896</v>
      </c>
      <c r="C118" t="s">
        <v>13</v>
      </c>
      <c r="D118">
        <v>2.95</v>
      </c>
      <c r="E118">
        <v>677.96610169491521</v>
      </c>
      <c r="F118">
        <f>Table1[[#This Row],[Price]]*Table1[[#This Row],[Quantity]]</f>
        <v>2000</v>
      </c>
      <c r="G118" t="s">
        <v>10</v>
      </c>
      <c r="H118" t="s">
        <v>19</v>
      </c>
      <c r="I118" s="2" t="s">
        <v>24</v>
      </c>
      <c r="J118" t="s">
        <v>23</v>
      </c>
    </row>
    <row r="119" spans="1:10" x14ac:dyDescent="0.3">
      <c r="A119">
        <v>10574</v>
      </c>
      <c r="B119" s="1">
        <v>44896</v>
      </c>
      <c r="C119" t="s">
        <v>15</v>
      </c>
      <c r="D119">
        <v>4.99</v>
      </c>
      <c r="E119">
        <v>200.40080160320639</v>
      </c>
      <c r="F119">
        <f>Table1[[#This Row],[Price]]*Table1[[#This Row],[Quantity]]</f>
        <v>999.99999999999989</v>
      </c>
      <c r="G119" t="s">
        <v>10</v>
      </c>
      <c r="H119" t="s">
        <v>19</v>
      </c>
      <c r="I119" s="2" t="s">
        <v>24</v>
      </c>
      <c r="J119" t="s">
        <v>23</v>
      </c>
    </row>
    <row r="120" spans="1:10" x14ac:dyDescent="0.3">
      <c r="A120">
        <v>10575</v>
      </c>
      <c r="B120" s="1">
        <v>44897</v>
      </c>
      <c r="C120" t="s">
        <v>18</v>
      </c>
      <c r="D120">
        <v>12.99</v>
      </c>
      <c r="E120">
        <v>523.47959969207079</v>
      </c>
      <c r="F120">
        <f>Table1[[#This Row],[Price]]*Table1[[#This Row],[Quantity]]</f>
        <v>6800</v>
      </c>
      <c r="G120" t="s">
        <v>10</v>
      </c>
      <c r="H120" t="s">
        <v>19</v>
      </c>
      <c r="I120" s="2" t="s">
        <v>24</v>
      </c>
      <c r="J120" t="s">
        <v>23</v>
      </c>
    </row>
    <row r="121" spans="1:10" x14ac:dyDescent="0.3">
      <c r="A121">
        <v>10576</v>
      </c>
      <c r="B121" s="1">
        <v>44897</v>
      </c>
      <c r="C121" t="s">
        <v>22</v>
      </c>
      <c r="D121">
        <v>9.9499999999999993</v>
      </c>
      <c r="E121">
        <v>201.00502512562818</v>
      </c>
      <c r="F121">
        <f>Table1[[#This Row],[Price]]*Table1[[#This Row],[Quantity]]</f>
        <v>2000.0000000000002</v>
      </c>
      <c r="G121" t="s">
        <v>10</v>
      </c>
      <c r="H121" t="s">
        <v>19</v>
      </c>
      <c r="I121" s="2" t="s">
        <v>24</v>
      </c>
      <c r="J121" t="s">
        <v>23</v>
      </c>
    </row>
    <row r="122" spans="1:10" x14ac:dyDescent="0.3">
      <c r="A122">
        <v>10577</v>
      </c>
      <c r="B122" s="1">
        <v>44897</v>
      </c>
      <c r="C122" t="s">
        <v>9</v>
      </c>
      <c r="D122">
        <v>3.49</v>
      </c>
      <c r="E122">
        <v>630.3724928366762</v>
      </c>
      <c r="F122">
        <f>Table1[[#This Row],[Price]]*Table1[[#This Row],[Quantity]]</f>
        <v>2200</v>
      </c>
      <c r="G122" t="s">
        <v>10</v>
      </c>
      <c r="H122" t="s">
        <v>19</v>
      </c>
      <c r="I122" s="2" t="s">
        <v>24</v>
      </c>
      <c r="J122" t="s">
        <v>23</v>
      </c>
    </row>
    <row r="123" spans="1:10" x14ac:dyDescent="0.3">
      <c r="A123">
        <v>10578</v>
      </c>
      <c r="B123" s="1">
        <v>44897</v>
      </c>
      <c r="C123" t="s">
        <v>13</v>
      </c>
      <c r="D123">
        <v>2.95</v>
      </c>
      <c r="E123">
        <v>677.96610169491521</v>
      </c>
      <c r="F123">
        <f>Table1[[#This Row],[Price]]*Table1[[#This Row],[Quantity]]</f>
        <v>2000</v>
      </c>
      <c r="G123" t="s">
        <v>10</v>
      </c>
      <c r="H123" t="s">
        <v>19</v>
      </c>
      <c r="I123" s="2" t="s">
        <v>24</v>
      </c>
      <c r="J123" t="s">
        <v>23</v>
      </c>
    </row>
    <row r="124" spans="1:10" x14ac:dyDescent="0.3">
      <c r="A124">
        <v>10579</v>
      </c>
      <c r="B124" s="1">
        <v>44897</v>
      </c>
      <c r="C124" t="s">
        <v>15</v>
      </c>
      <c r="D124">
        <v>4.99</v>
      </c>
      <c r="E124">
        <v>200.40080160320639</v>
      </c>
      <c r="F124">
        <f>Table1[[#This Row],[Price]]*Table1[[#This Row],[Quantity]]</f>
        <v>999.99999999999989</v>
      </c>
      <c r="G124" t="s">
        <v>10</v>
      </c>
      <c r="H124" t="s">
        <v>19</v>
      </c>
      <c r="I124" s="2" t="s">
        <v>24</v>
      </c>
      <c r="J124" t="s">
        <v>23</v>
      </c>
    </row>
    <row r="125" spans="1:10" x14ac:dyDescent="0.3">
      <c r="A125">
        <v>10580</v>
      </c>
      <c r="B125" s="1">
        <v>44898</v>
      </c>
      <c r="C125" t="s">
        <v>18</v>
      </c>
      <c r="D125">
        <v>12.99</v>
      </c>
      <c r="E125">
        <v>523.47959969207079</v>
      </c>
      <c r="F125">
        <f>Table1[[#This Row],[Price]]*Table1[[#This Row],[Quantity]]</f>
        <v>6800</v>
      </c>
      <c r="G125" t="s">
        <v>10</v>
      </c>
      <c r="H125" t="s">
        <v>19</v>
      </c>
      <c r="I125" s="2" t="s">
        <v>24</v>
      </c>
      <c r="J125" t="s">
        <v>23</v>
      </c>
    </row>
    <row r="126" spans="1:10" x14ac:dyDescent="0.3">
      <c r="A126">
        <v>10581</v>
      </c>
      <c r="B126" s="1">
        <v>44898</v>
      </c>
      <c r="C126" t="s">
        <v>22</v>
      </c>
      <c r="D126">
        <v>9.9499999999999993</v>
      </c>
      <c r="E126">
        <v>201.00502512562818</v>
      </c>
      <c r="F126">
        <f>Table1[[#This Row],[Price]]*Table1[[#This Row],[Quantity]]</f>
        <v>2000.0000000000002</v>
      </c>
      <c r="G126" t="s">
        <v>10</v>
      </c>
      <c r="H126" t="s">
        <v>19</v>
      </c>
      <c r="I126" s="2" t="s">
        <v>24</v>
      </c>
      <c r="J126" t="s">
        <v>23</v>
      </c>
    </row>
    <row r="127" spans="1:10" x14ac:dyDescent="0.3">
      <c r="A127">
        <v>10582</v>
      </c>
      <c r="B127" s="1">
        <v>44898</v>
      </c>
      <c r="C127" t="s">
        <v>9</v>
      </c>
      <c r="D127">
        <v>3.49</v>
      </c>
      <c r="E127">
        <v>630.3724928366762</v>
      </c>
      <c r="F127">
        <f>Table1[[#This Row],[Price]]*Table1[[#This Row],[Quantity]]</f>
        <v>2200</v>
      </c>
      <c r="G127" t="s">
        <v>10</v>
      </c>
      <c r="H127" t="s">
        <v>19</v>
      </c>
      <c r="I127" s="2" t="s">
        <v>29</v>
      </c>
      <c r="J127" t="s">
        <v>12</v>
      </c>
    </row>
    <row r="128" spans="1:10" x14ac:dyDescent="0.3">
      <c r="A128">
        <v>10583</v>
      </c>
      <c r="B128" s="1">
        <v>44898</v>
      </c>
      <c r="C128" t="s">
        <v>13</v>
      </c>
      <c r="D128">
        <v>2.95</v>
      </c>
      <c r="E128">
        <v>677.96610169491521</v>
      </c>
      <c r="F128">
        <f>Table1[[#This Row],[Price]]*Table1[[#This Row],[Quantity]]</f>
        <v>2000</v>
      </c>
      <c r="G128" t="s">
        <v>10</v>
      </c>
      <c r="H128" t="s">
        <v>19</v>
      </c>
      <c r="I128" s="2" t="s">
        <v>29</v>
      </c>
      <c r="J128" t="s">
        <v>12</v>
      </c>
    </row>
    <row r="129" spans="1:10" x14ac:dyDescent="0.3">
      <c r="A129">
        <v>10584</v>
      </c>
      <c r="B129" s="1">
        <v>44898</v>
      </c>
      <c r="C129" t="s">
        <v>15</v>
      </c>
      <c r="D129">
        <v>4.99</v>
      </c>
      <c r="E129">
        <v>200.40080160320639</v>
      </c>
      <c r="F129">
        <f>Table1[[#This Row],[Price]]*Table1[[#This Row],[Quantity]]</f>
        <v>999.99999999999989</v>
      </c>
      <c r="G129" t="s">
        <v>10</v>
      </c>
      <c r="H129" t="s">
        <v>19</v>
      </c>
      <c r="I129" s="2" t="s">
        <v>29</v>
      </c>
      <c r="J129" t="s">
        <v>12</v>
      </c>
    </row>
    <row r="130" spans="1:10" x14ac:dyDescent="0.3">
      <c r="A130">
        <v>10585</v>
      </c>
      <c r="B130" s="1">
        <v>44899</v>
      </c>
      <c r="C130" t="s">
        <v>18</v>
      </c>
      <c r="D130">
        <v>12.99</v>
      </c>
      <c r="E130">
        <v>538.87605850654347</v>
      </c>
      <c r="F130">
        <f>Table1[[#This Row],[Price]]*Table1[[#This Row],[Quantity]]</f>
        <v>7000</v>
      </c>
      <c r="G130" t="s">
        <v>10</v>
      </c>
      <c r="H130" t="s">
        <v>19</v>
      </c>
      <c r="I130" s="2" t="s">
        <v>29</v>
      </c>
      <c r="J130" t="s">
        <v>12</v>
      </c>
    </row>
    <row r="131" spans="1:10" x14ac:dyDescent="0.3">
      <c r="A131">
        <v>10586</v>
      </c>
      <c r="B131" s="1">
        <v>44899</v>
      </c>
      <c r="C131" t="s">
        <v>22</v>
      </c>
      <c r="D131">
        <v>9.9499999999999993</v>
      </c>
      <c r="E131">
        <v>201.00502512562818</v>
      </c>
      <c r="F131">
        <f>Table1[[#This Row],[Price]]*Table1[[#This Row],[Quantity]]</f>
        <v>2000.0000000000002</v>
      </c>
      <c r="G131" t="s">
        <v>10</v>
      </c>
      <c r="H131" t="s">
        <v>19</v>
      </c>
      <c r="I131" s="2" t="s">
        <v>29</v>
      </c>
      <c r="J131" t="s">
        <v>12</v>
      </c>
    </row>
    <row r="132" spans="1:10" x14ac:dyDescent="0.3">
      <c r="A132">
        <v>10590</v>
      </c>
      <c r="B132" s="1">
        <v>44900</v>
      </c>
      <c r="C132" t="s">
        <v>18</v>
      </c>
      <c r="D132">
        <v>12.99</v>
      </c>
      <c r="E132">
        <v>554.27251732101615</v>
      </c>
      <c r="F132">
        <f>Table1[[#This Row],[Price]]*Table1[[#This Row],[Quantity]]</f>
        <v>7200</v>
      </c>
      <c r="G132" t="s">
        <v>10</v>
      </c>
      <c r="H132" t="s">
        <v>19</v>
      </c>
      <c r="I132" s="2" t="s">
        <v>29</v>
      </c>
      <c r="J132" t="s">
        <v>12</v>
      </c>
    </row>
    <row r="133" spans="1:10" x14ac:dyDescent="0.3">
      <c r="A133">
        <v>10591</v>
      </c>
      <c r="B133" s="1">
        <v>44900</v>
      </c>
      <c r="C133" t="s">
        <v>22</v>
      </c>
      <c r="D133">
        <v>9.9499999999999993</v>
      </c>
      <c r="E133">
        <v>201.00502512562818</v>
      </c>
      <c r="F133">
        <f>Table1[[#This Row],[Price]]*Table1[[#This Row],[Quantity]]</f>
        <v>2000.0000000000002</v>
      </c>
      <c r="G133" t="s">
        <v>10</v>
      </c>
      <c r="H133" t="s">
        <v>19</v>
      </c>
      <c r="I133" s="2" t="s">
        <v>29</v>
      </c>
      <c r="J133" t="s">
        <v>12</v>
      </c>
    </row>
    <row r="134" spans="1:10" x14ac:dyDescent="0.3">
      <c r="A134">
        <v>10592</v>
      </c>
      <c r="B134" s="1">
        <v>44900</v>
      </c>
      <c r="C134" t="s">
        <v>9</v>
      </c>
      <c r="D134">
        <v>3.49</v>
      </c>
      <c r="E134">
        <v>573.06590257879645</v>
      </c>
      <c r="F134">
        <f>Table1[[#This Row],[Price]]*Table1[[#This Row],[Quantity]]</f>
        <v>1999.9999999999998</v>
      </c>
      <c r="G134" t="s">
        <v>10</v>
      </c>
      <c r="H134" t="s">
        <v>19</v>
      </c>
      <c r="I134" s="2" t="s">
        <v>29</v>
      </c>
      <c r="J134" t="s">
        <v>12</v>
      </c>
    </row>
    <row r="135" spans="1:10" x14ac:dyDescent="0.3">
      <c r="A135">
        <v>10593</v>
      </c>
      <c r="B135" s="1">
        <v>44900</v>
      </c>
      <c r="C135" t="s">
        <v>13</v>
      </c>
      <c r="D135">
        <v>2.95</v>
      </c>
      <c r="E135">
        <v>677.96610169491521</v>
      </c>
      <c r="F135">
        <f>Table1[[#This Row],[Price]]*Table1[[#This Row],[Quantity]]</f>
        <v>2000</v>
      </c>
      <c r="G135" t="s">
        <v>10</v>
      </c>
      <c r="H135" t="s">
        <v>19</v>
      </c>
      <c r="I135" s="2" t="s">
        <v>29</v>
      </c>
      <c r="J135" t="s">
        <v>12</v>
      </c>
    </row>
    <row r="136" spans="1:10" x14ac:dyDescent="0.3">
      <c r="A136">
        <v>10594</v>
      </c>
      <c r="B136" s="1">
        <v>44900</v>
      </c>
      <c r="C136" t="s">
        <v>15</v>
      </c>
      <c r="D136">
        <v>4.99</v>
      </c>
      <c r="E136">
        <v>200.40080160320639</v>
      </c>
      <c r="F136">
        <f>Table1[[#This Row],[Price]]*Table1[[#This Row],[Quantity]]</f>
        <v>999.99999999999989</v>
      </c>
      <c r="G136" t="s">
        <v>10</v>
      </c>
      <c r="H136" t="s">
        <v>19</v>
      </c>
      <c r="I136" s="2" t="s">
        <v>29</v>
      </c>
      <c r="J136" t="s">
        <v>12</v>
      </c>
    </row>
    <row r="137" spans="1:10" x14ac:dyDescent="0.3">
      <c r="A137">
        <v>10595</v>
      </c>
      <c r="B137" s="1">
        <v>44901</v>
      </c>
      <c r="C137" t="s">
        <v>18</v>
      </c>
      <c r="D137">
        <v>12.99</v>
      </c>
      <c r="E137">
        <v>538.87605850654347</v>
      </c>
      <c r="F137">
        <f>Table1[[#This Row],[Price]]*Table1[[#This Row],[Quantity]]</f>
        <v>7000</v>
      </c>
      <c r="G137" t="s">
        <v>10</v>
      </c>
      <c r="H137" t="s">
        <v>19</v>
      </c>
      <c r="I137" s="2" t="s">
        <v>29</v>
      </c>
      <c r="J137" t="s">
        <v>12</v>
      </c>
    </row>
    <row r="138" spans="1:10" x14ac:dyDescent="0.3">
      <c r="A138">
        <v>10596</v>
      </c>
      <c r="B138" s="1">
        <v>44901</v>
      </c>
      <c r="C138" t="s">
        <v>22</v>
      </c>
      <c r="D138">
        <v>9.9499999999999993</v>
      </c>
      <c r="E138">
        <v>201.00502512562818</v>
      </c>
      <c r="F138">
        <f>Table1[[#This Row],[Price]]*Table1[[#This Row],[Quantity]]</f>
        <v>2000.0000000000002</v>
      </c>
      <c r="G138" t="s">
        <v>10</v>
      </c>
      <c r="H138" t="s">
        <v>19</v>
      </c>
      <c r="I138" s="2" t="s">
        <v>29</v>
      </c>
      <c r="J138" t="s">
        <v>12</v>
      </c>
    </row>
    <row r="139" spans="1:10" x14ac:dyDescent="0.3">
      <c r="A139">
        <v>10597</v>
      </c>
      <c r="B139" s="1">
        <v>44901</v>
      </c>
      <c r="C139" t="s">
        <v>9</v>
      </c>
      <c r="D139">
        <v>3.49</v>
      </c>
      <c r="E139">
        <v>573.06590257879645</v>
      </c>
      <c r="F139">
        <f>Table1[[#This Row],[Price]]*Table1[[#This Row],[Quantity]]</f>
        <v>1999.9999999999998</v>
      </c>
      <c r="G139" t="s">
        <v>10</v>
      </c>
      <c r="H139" t="s">
        <v>19</v>
      </c>
      <c r="I139" s="2" t="s">
        <v>29</v>
      </c>
      <c r="J139" t="s">
        <v>12</v>
      </c>
    </row>
    <row r="140" spans="1:10" x14ac:dyDescent="0.3">
      <c r="A140">
        <v>10598</v>
      </c>
      <c r="B140" s="1">
        <v>44901</v>
      </c>
      <c r="C140" t="s">
        <v>13</v>
      </c>
      <c r="D140">
        <v>2.95</v>
      </c>
      <c r="E140">
        <v>677.96610169491521</v>
      </c>
      <c r="F140">
        <f>Table1[[#This Row],[Price]]*Table1[[#This Row],[Quantity]]</f>
        <v>2000</v>
      </c>
      <c r="G140" t="s">
        <v>10</v>
      </c>
      <c r="H140" t="s">
        <v>19</v>
      </c>
      <c r="I140" s="2" t="s">
        <v>29</v>
      </c>
      <c r="J140" t="s">
        <v>12</v>
      </c>
    </row>
    <row r="141" spans="1:10" x14ac:dyDescent="0.3">
      <c r="A141">
        <v>10599</v>
      </c>
      <c r="B141" s="1">
        <v>44901</v>
      </c>
      <c r="C141" t="s">
        <v>15</v>
      </c>
      <c r="D141">
        <v>4.99</v>
      </c>
      <c r="E141">
        <v>200.40080160320639</v>
      </c>
      <c r="F141">
        <f>Table1[[#This Row],[Price]]*Table1[[#This Row],[Quantity]]</f>
        <v>999.99999999999989</v>
      </c>
      <c r="G141" t="s">
        <v>10</v>
      </c>
      <c r="H141" t="s">
        <v>19</v>
      </c>
      <c r="I141" s="2" t="s">
        <v>29</v>
      </c>
      <c r="J141" t="s">
        <v>12</v>
      </c>
    </row>
    <row r="142" spans="1:10" x14ac:dyDescent="0.3">
      <c r="A142">
        <v>10600</v>
      </c>
      <c r="B142" s="1">
        <v>44902</v>
      </c>
      <c r="C142" t="s">
        <v>18</v>
      </c>
      <c r="D142">
        <v>12.99</v>
      </c>
      <c r="E142">
        <v>523.47959969207079</v>
      </c>
      <c r="F142">
        <f>Table1[[#This Row],[Price]]*Table1[[#This Row],[Quantity]]</f>
        <v>6800</v>
      </c>
      <c r="G142" t="s">
        <v>10</v>
      </c>
      <c r="H142" t="s">
        <v>19</v>
      </c>
      <c r="I142" s="2" t="s">
        <v>29</v>
      </c>
      <c r="J142" t="s">
        <v>12</v>
      </c>
    </row>
    <row r="143" spans="1:10" x14ac:dyDescent="0.3">
      <c r="A143">
        <v>10601</v>
      </c>
      <c r="B143" s="1">
        <v>44902</v>
      </c>
      <c r="C143" t="s">
        <v>22</v>
      </c>
      <c r="D143">
        <v>9.9499999999999993</v>
      </c>
      <c r="E143">
        <v>201.00502512562818</v>
      </c>
      <c r="F143">
        <f>Table1[[#This Row],[Price]]*Table1[[#This Row],[Quantity]]</f>
        <v>2000.0000000000002</v>
      </c>
      <c r="G143" t="s">
        <v>10</v>
      </c>
      <c r="H143" t="s">
        <v>19</v>
      </c>
      <c r="I143" s="2" t="s">
        <v>29</v>
      </c>
      <c r="J143" t="s">
        <v>12</v>
      </c>
    </row>
    <row r="144" spans="1:10" x14ac:dyDescent="0.3">
      <c r="A144">
        <v>10602</v>
      </c>
      <c r="B144" s="1">
        <v>44902</v>
      </c>
      <c r="C144" t="s">
        <v>9</v>
      </c>
      <c r="D144">
        <v>3.49</v>
      </c>
      <c r="E144">
        <v>630.3724928366762</v>
      </c>
      <c r="F144">
        <f>Table1[[#This Row],[Price]]*Table1[[#This Row],[Quantity]]</f>
        <v>2200</v>
      </c>
      <c r="G144" t="s">
        <v>10</v>
      </c>
      <c r="H144" t="s">
        <v>28</v>
      </c>
      <c r="I144" s="2" t="s">
        <v>29</v>
      </c>
      <c r="J144" t="s">
        <v>12</v>
      </c>
    </row>
    <row r="145" spans="1:10" x14ac:dyDescent="0.3">
      <c r="A145">
        <v>10603</v>
      </c>
      <c r="B145" s="1">
        <v>44902</v>
      </c>
      <c r="C145" t="s">
        <v>13</v>
      </c>
      <c r="D145">
        <v>2.95</v>
      </c>
      <c r="E145">
        <v>677.96610169491521</v>
      </c>
      <c r="F145">
        <f>Table1[[#This Row],[Price]]*Table1[[#This Row],[Quantity]]</f>
        <v>2000</v>
      </c>
      <c r="G145" t="s">
        <v>10</v>
      </c>
      <c r="H145" t="s">
        <v>28</v>
      </c>
      <c r="I145" s="2" t="s">
        <v>29</v>
      </c>
      <c r="J145" t="s">
        <v>12</v>
      </c>
    </row>
    <row r="146" spans="1:10" x14ac:dyDescent="0.3">
      <c r="A146">
        <v>10604</v>
      </c>
      <c r="B146" s="1">
        <v>44902</v>
      </c>
      <c r="C146" t="s">
        <v>15</v>
      </c>
      <c r="D146">
        <v>4.99</v>
      </c>
      <c r="E146">
        <v>200.40080160320639</v>
      </c>
      <c r="F146">
        <f>Table1[[#This Row],[Price]]*Table1[[#This Row],[Quantity]]</f>
        <v>999.99999999999989</v>
      </c>
      <c r="G146" t="s">
        <v>10</v>
      </c>
      <c r="H146" t="s">
        <v>28</v>
      </c>
      <c r="I146" s="2" t="s">
        <v>29</v>
      </c>
      <c r="J146" t="s">
        <v>12</v>
      </c>
    </row>
    <row r="147" spans="1:10" x14ac:dyDescent="0.3">
      <c r="A147">
        <v>10605</v>
      </c>
      <c r="B147" s="1">
        <v>44903</v>
      </c>
      <c r="C147" t="s">
        <v>18</v>
      </c>
      <c r="D147">
        <v>12.99</v>
      </c>
      <c r="E147">
        <v>538.87605850654347</v>
      </c>
      <c r="F147">
        <f>Table1[[#This Row],[Price]]*Table1[[#This Row],[Quantity]]</f>
        <v>7000</v>
      </c>
      <c r="G147" t="s">
        <v>10</v>
      </c>
      <c r="H147" t="s">
        <v>28</v>
      </c>
      <c r="I147" s="2" t="s">
        <v>29</v>
      </c>
      <c r="J147" t="s">
        <v>12</v>
      </c>
    </row>
    <row r="148" spans="1:10" x14ac:dyDescent="0.3">
      <c r="A148">
        <v>10606</v>
      </c>
      <c r="B148" s="1">
        <v>44903</v>
      </c>
      <c r="C148" t="s">
        <v>22</v>
      </c>
      <c r="D148">
        <v>9.9499999999999993</v>
      </c>
      <c r="E148">
        <v>201.00502512562818</v>
      </c>
      <c r="F148">
        <f>Table1[[#This Row],[Price]]*Table1[[#This Row],[Quantity]]</f>
        <v>2000.0000000000002</v>
      </c>
      <c r="G148" t="s">
        <v>10</v>
      </c>
      <c r="H148" t="s">
        <v>28</v>
      </c>
      <c r="I148" s="2" t="s">
        <v>29</v>
      </c>
      <c r="J148" t="s">
        <v>12</v>
      </c>
    </row>
    <row r="149" spans="1:10" x14ac:dyDescent="0.3">
      <c r="A149">
        <v>10607</v>
      </c>
      <c r="B149" s="1">
        <v>44903</v>
      </c>
      <c r="C149" t="s">
        <v>9</v>
      </c>
      <c r="D149">
        <v>3.49</v>
      </c>
      <c r="E149">
        <v>630.3724928366762</v>
      </c>
      <c r="F149">
        <f>Table1[[#This Row],[Price]]*Table1[[#This Row],[Quantity]]</f>
        <v>2200</v>
      </c>
      <c r="G149" t="s">
        <v>10</v>
      </c>
      <c r="H149" t="s">
        <v>28</v>
      </c>
      <c r="I149" s="2" t="s">
        <v>29</v>
      </c>
      <c r="J149" t="s">
        <v>12</v>
      </c>
    </row>
    <row r="150" spans="1:10" x14ac:dyDescent="0.3">
      <c r="A150">
        <v>10608</v>
      </c>
      <c r="B150" s="1">
        <v>44903</v>
      </c>
      <c r="C150" t="s">
        <v>13</v>
      </c>
      <c r="D150">
        <v>2.95</v>
      </c>
      <c r="E150">
        <v>677.96610169491521</v>
      </c>
      <c r="F150">
        <f>Table1[[#This Row],[Price]]*Table1[[#This Row],[Quantity]]</f>
        <v>2000</v>
      </c>
      <c r="G150" t="s">
        <v>10</v>
      </c>
      <c r="H150" t="s">
        <v>11</v>
      </c>
      <c r="I150" s="2" t="s">
        <v>29</v>
      </c>
      <c r="J150" t="s">
        <v>12</v>
      </c>
    </row>
    <row r="151" spans="1:10" x14ac:dyDescent="0.3">
      <c r="A151">
        <v>10609</v>
      </c>
      <c r="B151" s="1">
        <v>44903</v>
      </c>
      <c r="C151" t="s">
        <v>15</v>
      </c>
      <c r="D151">
        <v>4.99</v>
      </c>
      <c r="E151">
        <v>200.40080160320639</v>
      </c>
      <c r="F151">
        <f>Table1[[#This Row],[Price]]*Table1[[#This Row],[Quantity]]</f>
        <v>999.99999999999989</v>
      </c>
      <c r="G151" t="s">
        <v>10</v>
      </c>
      <c r="H151" t="s">
        <v>11</v>
      </c>
      <c r="I151" s="2" t="s">
        <v>29</v>
      </c>
      <c r="J151" t="s">
        <v>12</v>
      </c>
    </row>
    <row r="152" spans="1:10" x14ac:dyDescent="0.3">
      <c r="A152">
        <v>10610</v>
      </c>
      <c r="B152" s="1">
        <v>44904</v>
      </c>
      <c r="C152" t="s">
        <v>18</v>
      </c>
      <c r="D152">
        <v>12.99</v>
      </c>
      <c r="E152">
        <v>569.66897613548883</v>
      </c>
      <c r="F152">
        <f>Table1[[#This Row],[Price]]*Table1[[#This Row],[Quantity]]</f>
        <v>7400</v>
      </c>
      <c r="G152" t="s">
        <v>10</v>
      </c>
      <c r="H152" t="s">
        <v>11</v>
      </c>
      <c r="I152" s="2" t="s">
        <v>29</v>
      </c>
      <c r="J152" t="s">
        <v>12</v>
      </c>
    </row>
    <row r="153" spans="1:10" x14ac:dyDescent="0.3">
      <c r="A153">
        <v>10611</v>
      </c>
      <c r="B153" s="1">
        <v>44904</v>
      </c>
      <c r="C153" t="s">
        <v>22</v>
      </c>
      <c r="D153">
        <v>9.9499999999999993</v>
      </c>
      <c r="E153">
        <v>201.00502512562818</v>
      </c>
      <c r="F153">
        <f>Table1[[#This Row],[Price]]*Table1[[#This Row],[Quantity]]</f>
        <v>2000.0000000000002</v>
      </c>
      <c r="G153" t="s">
        <v>10</v>
      </c>
      <c r="H153" t="s">
        <v>11</v>
      </c>
      <c r="I153" s="2" t="s">
        <v>29</v>
      </c>
      <c r="J153" t="s">
        <v>12</v>
      </c>
    </row>
    <row r="154" spans="1:10" x14ac:dyDescent="0.3">
      <c r="A154">
        <v>10612</v>
      </c>
      <c r="B154" s="1">
        <v>44904</v>
      </c>
      <c r="C154" t="s">
        <v>9</v>
      </c>
      <c r="D154">
        <v>3.49</v>
      </c>
      <c r="E154">
        <v>630.3724928366762</v>
      </c>
      <c r="F154">
        <f>Table1[[#This Row],[Price]]*Table1[[#This Row],[Quantity]]</f>
        <v>2200</v>
      </c>
      <c r="G154" t="s">
        <v>10</v>
      </c>
      <c r="H154" t="s">
        <v>11</v>
      </c>
      <c r="I154" s="2" t="s">
        <v>29</v>
      </c>
      <c r="J154" t="s">
        <v>12</v>
      </c>
    </row>
    <row r="155" spans="1:10" x14ac:dyDescent="0.3">
      <c r="A155">
        <v>10613</v>
      </c>
      <c r="B155" s="1">
        <v>44904</v>
      </c>
      <c r="C155" t="s">
        <v>13</v>
      </c>
      <c r="D155">
        <v>2.95</v>
      </c>
      <c r="E155">
        <v>677.96610169491521</v>
      </c>
      <c r="F155">
        <f>Table1[[#This Row],[Price]]*Table1[[#This Row],[Quantity]]</f>
        <v>2000</v>
      </c>
      <c r="G155" t="s">
        <v>10</v>
      </c>
      <c r="H155" t="s">
        <v>11</v>
      </c>
      <c r="I155" s="2" t="s">
        <v>29</v>
      </c>
      <c r="J155" t="s">
        <v>12</v>
      </c>
    </row>
    <row r="156" spans="1:10" x14ac:dyDescent="0.3">
      <c r="A156">
        <v>10614</v>
      </c>
      <c r="B156" s="1">
        <v>44904</v>
      </c>
      <c r="C156" t="s">
        <v>15</v>
      </c>
      <c r="D156">
        <v>4.99</v>
      </c>
      <c r="E156">
        <v>200.40080160320639</v>
      </c>
      <c r="F156">
        <f>Table1[[#This Row],[Price]]*Table1[[#This Row],[Quantity]]</f>
        <v>999.99999999999989</v>
      </c>
      <c r="G156" t="s">
        <v>10</v>
      </c>
      <c r="H156" t="s">
        <v>11</v>
      </c>
      <c r="I156" s="2" t="s">
        <v>29</v>
      </c>
      <c r="J156" t="s">
        <v>12</v>
      </c>
    </row>
    <row r="157" spans="1:10" x14ac:dyDescent="0.3">
      <c r="A157">
        <v>10615</v>
      </c>
      <c r="B157" s="1">
        <v>44905</v>
      </c>
      <c r="C157" t="s">
        <v>18</v>
      </c>
      <c r="D157">
        <v>12.99</v>
      </c>
      <c r="E157">
        <v>569.66897613548883</v>
      </c>
      <c r="F157">
        <f>Table1[[#This Row],[Price]]*Table1[[#This Row],[Quantity]]</f>
        <v>7400</v>
      </c>
      <c r="G157" t="s">
        <v>10</v>
      </c>
      <c r="H157" t="s">
        <v>11</v>
      </c>
      <c r="I157" s="2" t="s">
        <v>29</v>
      </c>
      <c r="J157" t="s">
        <v>12</v>
      </c>
    </row>
    <row r="158" spans="1:10" x14ac:dyDescent="0.3">
      <c r="A158">
        <v>10616</v>
      </c>
      <c r="B158" s="1">
        <v>44905</v>
      </c>
      <c r="C158" t="s">
        <v>22</v>
      </c>
      <c r="D158">
        <v>9.9499999999999993</v>
      </c>
      <c r="E158">
        <v>201.00502512562818</v>
      </c>
      <c r="F158">
        <f>Table1[[#This Row],[Price]]*Table1[[#This Row],[Quantity]]</f>
        <v>2000.0000000000002</v>
      </c>
      <c r="G158" t="s">
        <v>10</v>
      </c>
      <c r="H158" t="s">
        <v>11</v>
      </c>
      <c r="I158" s="2" t="s">
        <v>29</v>
      </c>
      <c r="J158" t="s">
        <v>12</v>
      </c>
    </row>
    <row r="159" spans="1:10" x14ac:dyDescent="0.3">
      <c r="A159">
        <v>10617</v>
      </c>
      <c r="B159" s="1">
        <v>44905</v>
      </c>
      <c r="C159" t="s">
        <v>9</v>
      </c>
      <c r="D159">
        <v>3.49</v>
      </c>
      <c r="E159">
        <v>630.3724928366762</v>
      </c>
      <c r="F159">
        <f>Table1[[#This Row],[Price]]*Table1[[#This Row],[Quantity]]</f>
        <v>2200</v>
      </c>
      <c r="G159" t="s">
        <v>10</v>
      </c>
      <c r="H159" t="s">
        <v>11</v>
      </c>
      <c r="I159" s="2" t="s">
        <v>29</v>
      </c>
      <c r="J159" t="s">
        <v>12</v>
      </c>
    </row>
    <row r="160" spans="1:10" x14ac:dyDescent="0.3">
      <c r="A160">
        <v>10618</v>
      </c>
      <c r="B160" s="1">
        <v>44905</v>
      </c>
      <c r="C160" t="s">
        <v>13</v>
      </c>
      <c r="D160">
        <v>2.95</v>
      </c>
      <c r="E160">
        <v>677.96610169491521</v>
      </c>
      <c r="F160">
        <f>Table1[[#This Row],[Price]]*Table1[[#This Row],[Quantity]]</f>
        <v>2000</v>
      </c>
      <c r="G160" t="s">
        <v>10</v>
      </c>
      <c r="H160" t="s">
        <v>11</v>
      </c>
      <c r="I160" s="2" t="s">
        <v>29</v>
      </c>
      <c r="J160" t="s">
        <v>12</v>
      </c>
    </row>
    <row r="161" spans="1:10" x14ac:dyDescent="0.3">
      <c r="A161">
        <v>10619</v>
      </c>
      <c r="B161" s="1">
        <v>44905</v>
      </c>
      <c r="C161" t="s">
        <v>15</v>
      </c>
      <c r="D161">
        <v>4.99</v>
      </c>
      <c r="E161">
        <v>200.40080160320639</v>
      </c>
      <c r="F161">
        <f>Table1[[#This Row],[Price]]*Table1[[#This Row],[Quantity]]</f>
        <v>999.99999999999989</v>
      </c>
      <c r="G161" t="s">
        <v>10</v>
      </c>
      <c r="H161" t="s">
        <v>11</v>
      </c>
      <c r="I161" s="2" t="s">
        <v>29</v>
      </c>
      <c r="J161" t="s">
        <v>12</v>
      </c>
    </row>
    <row r="162" spans="1:10" x14ac:dyDescent="0.3">
      <c r="A162">
        <v>10620</v>
      </c>
      <c r="B162" s="1">
        <v>44906</v>
      </c>
      <c r="C162" t="s">
        <v>18</v>
      </c>
      <c r="D162">
        <v>12.99</v>
      </c>
      <c r="E162">
        <v>585.06543494996151</v>
      </c>
      <c r="F162">
        <f>Table1[[#This Row],[Price]]*Table1[[#This Row],[Quantity]]</f>
        <v>7600</v>
      </c>
      <c r="G162" t="s">
        <v>10</v>
      </c>
      <c r="H162" t="s">
        <v>11</v>
      </c>
      <c r="I162" s="2" t="s">
        <v>29</v>
      </c>
      <c r="J162" t="s">
        <v>12</v>
      </c>
    </row>
    <row r="163" spans="1:10" x14ac:dyDescent="0.3">
      <c r="A163">
        <v>10621</v>
      </c>
      <c r="B163" s="1">
        <v>44906</v>
      </c>
      <c r="C163" t="s">
        <v>22</v>
      </c>
      <c r="D163">
        <v>9.9499999999999993</v>
      </c>
      <c r="E163">
        <v>201.00502512562818</v>
      </c>
      <c r="F163">
        <f>Table1[[#This Row],[Price]]*Table1[[#This Row],[Quantity]]</f>
        <v>2000.0000000000002</v>
      </c>
      <c r="G163" t="s">
        <v>10</v>
      </c>
      <c r="H163" t="s">
        <v>11</v>
      </c>
      <c r="I163" s="2" t="s">
        <v>29</v>
      </c>
      <c r="J163" t="s">
        <v>12</v>
      </c>
    </row>
    <row r="164" spans="1:10" x14ac:dyDescent="0.3">
      <c r="A164">
        <v>10622</v>
      </c>
      <c r="B164" s="1">
        <v>44906</v>
      </c>
      <c r="C164" t="s">
        <v>9</v>
      </c>
      <c r="D164">
        <v>3.49</v>
      </c>
      <c r="E164">
        <v>630.3724928366762</v>
      </c>
      <c r="F164">
        <f>Table1[[#This Row],[Price]]*Table1[[#This Row],[Quantity]]</f>
        <v>2200</v>
      </c>
      <c r="G164" t="s">
        <v>10</v>
      </c>
      <c r="H164" t="s">
        <v>11</v>
      </c>
      <c r="I164" s="2" t="s">
        <v>29</v>
      </c>
      <c r="J164" t="s">
        <v>12</v>
      </c>
    </row>
    <row r="165" spans="1:10" x14ac:dyDescent="0.3">
      <c r="A165">
        <v>10623</v>
      </c>
      <c r="B165" s="1">
        <v>44906</v>
      </c>
      <c r="C165" t="s">
        <v>13</v>
      </c>
      <c r="D165">
        <v>2.95</v>
      </c>
      <c r="E165">
        <v>745.7627118644067</v>
      </c>
      <c r="F165">
        <f>Table1[[#This Row],[Price]]*Table1[[#This Row],[Quantity]]</f>
        <v>2200</v>
      </c>
      <c r="G165" t="s">
        <v>10</v>
      </c>
      <c r="H165" t="s">
        <v>11</v>
      </c>
      <c r="I165" s="2" t="s">
        <v>29</v>
      </c>
      <c r="J165" t="s">
        <v>12</v>
      </c>
    </row>
    <row r="166" spans="1:10" x14ac:dyDescent="0.3">
      <c r="A166">
        <v>10624</v>
      </c>
      <c r="B166" s="1">
        <v>44906</v>
      </c>
      <c r="C166" t="s">
        <v>15</v>
      </c>
      <c r="D166">
        <v>4.99</v>
      </c>
      <c r="E166">
        <v>200.40080160320639</v>
      </c>
      <c r="F166">
        <f>Table1[[#This Row],[Price]]*Table1[[#This Row],[Quantity]]</f>
        <v>999.99999999999989</v>
      </c>
      <c r="G166" t="s">
        <v>10</v>
      </c>
      <c r="H166" t="s">
        <v>11</v>
      </c>
      <c r="I166" s="2" t="s">
        <v>29</v>
      </c>
      <c r="J166" t="s">
        <v>12</v>
      </c>
    </row>
    <row r="167" spans="1:10" x14ac:dyDescent="0.3">
      <c r="A167">
        <v>10625</v>
      </c>
      <c r="B167" s="1">
        <v>44907</v>
      </c>
      <c r="C167" t="s">
        <v>18</v>
      </c>
      <c r="D167">
        <v>12.99</v>
      </c>
      <c r="E167">
        <v>569.66897613548883</v>
      </c>
      <c r="F167">
        <f>Table1[[#This Row],[Price]]*Table1[[#This Row],[Quantity]]</f>
        <v>7400</v>
      </c>
      <c r="G167" t="s">
        <v>10</v>
      </c>
      <c r="H167" t="s">
        <v>11</v>
      </c>
      <c r="I167" s="2" t="s">
        <v>29</v>
      </c>
      <c r="J167" t="s">
        <v>12</v>
      </c>
    </row>
    <row r="168" spans="1:10" x14ac:dyDescent="0.3">
      <c r="A168">
        <v>10626</v>
      </c>
      <c r="B168" s="1">
        <v>44907</v>
      </c>
      <c r="C168" t="s">
        <v>22</v>
      </c>
      <c r="D168">
        <v>9.9499999999999993</v>
      </c>
      <c r="E168">
        <v>201.00502512562818</v>
      </c>
      <c r="F168">
        <f>Table1[[#This Row],[Price]]*Table1[[#This Row],[Quantity]]</f>
        <v>2000.0000000000002</v>
      </c>
      <c r="G168" t="s">
        <v>10</v>
      </c>
      <c r="H168" t="s">
        <v>11</v>
      </c>
      <c r="I168" s="2" t="s">
        <v>29</v>
      </c>
      <c r="J168" t="s">
        <v>12</v>
      </c>
    </row>
    <row r="169" spans="1:10" x14ac:dyDescent="0.3">
      <c r="A169">
        <v>10627</v>
      </c>
      <c r="B169" s="1">
        <v>44907</v>
      </c>
      <c r="C169" t="s">
        <v>9</v>
      </c>
      <c r="D169">
        <v>3.49</v>
      </c>
      <c r="E169">
        <v>630.3724928366762</v>
      </c>
      <c r="F169">
        <f>Table1[[#This Row],[Price]]*Table1[[#This Row],[Quantity]]</f>
        <v>2200</v>
      </c>
      <c r="G169" t="s">
        <v>10</v>
      </c>
      <c r="H169" t="s">
        <v>11</v>
      </c>
      <c r="I169" s="2" t="s">
        <v>29</v>
      </c>
      <c r="J169" t="s">
        <v>12</v>
      </c>
    </row>
    <row r="170" spans="1:10" x14ac:dyDescent="0.3">
      <c r="A170">
        <v>10628</v>
      </c>
      <c r="B170" s="1">
        <v>44907</v>
      </c>
      <c r="C170" t="s">
        <v>13</v>
      </c>
      <c r="D170">
        <v>2.95</v>
      </c>
      <c r="E170">
        <v>677.96610169491521</v>
      </c>
      <c r="F170">
        <f>Table1[[#This Row],[Price]]*Table1[[#This Row],[Quantity]]</f>
        <v>2000</v>
      </c>
      <c r="G170" t="s">
        <v>10</v>
      </c>
      <c r="H170" t="s">
        <v>11</v>
      </c>
      <c r="I170" s="2" t="s">
        <v>26</v>
      </c>
      <c r="J170" t="s">
        <v>17</v>
      </c>
    </row>
    <row r="171" spans="1:10" x14ac:dyDescent="0.3">
      <c r="A171">
        <v>10629</v>
      </c>
      <c r="B171" s="1">
        <v>44907</v>
      </c>
      <c r="C171" t="s">
        <v>15</v>
      </c>
      <c r="D171">
        <v>4.99</v>
      </c>
      <c r="E171">
        <v>200.40080160320639</v>
      </c>
      <c r="F171">
        <f>Table1[[#This Row],[Price]]*Table1[[#This Row],[Quantity]]</f>
        <v>999.99999999999989</v>
      </c>
      <c r="G171" t="s">
        <v>10</v>
      </c>
      <c r="H171" t="s">
        <v>11</v>
      </c>
      <c r="I171" s="2" t="s">
        <v>26</v>
      </c>
      <c r="J171" t="s">
        <v>17</v>
      </c>
    </row>
    <row r="172" spans="1:10" x14ac:dyDescent="0.3">
      <c r="A172">
        <v>10630</v>
      </c>
      <c r="B172" s="1">
        <v>44908</v>
      </c>
      <c r="C172" t="s">
        <v>18</v>
      </c>
      <c r="D172">
        <v>12.99</v>
      </c>
      <c r="E172">
        <v>569.66897613548883</v>
      </c>
      <c r="F172">
        <f>Table1[[#This Row],[Price]]*Table1[[#This Row],[Quantity]]</f>
        <v>7400</v>
      </c>
      <c r="G172" t="s">
        <v>10</v>
      </c>
      <c r="H172" t="s">
        <v>28</v>
      </c>
      <c r="I172" s="2" t="s">
        <v>26</v>
      </c>
      <c r="J172" t="s">
        <v>17</v>
      </c>
    </row>
    <row r="173" spans="1:10" x14ac:dyDescent="0.3">
      <c r="A173">
        <v>10631</v>
      </c>
      <c r="B173" s="1">
        <v>44908</v>
      </c>
      <c r="C173" t="s">
        <v>22</v>
      </c>
      <c r="D173">
        <v>9.9499999999999993</v>
      </c>
      <c r="E173">
        <v>201.00502512562818</v>
      </c>
      <c r="F173">
        <f>Table1[[#This Row],[Price]]*Table1[[#This Row],[Quantity]]</f>
        <v>2000.0000000000002</v>
      </c>
      <c r="G173" t="s">
        <v>10</v>
      </c>
      <c r="H173" t="s">
        <v>11</v>
      </c>
      <c r="I173" s="2" t="s">
        <v>26</v>
      </c>
      <c r="J173" t="s">
        <v>17</v>
      </c>
    </row>
    <row r="174" spans="1:10" x14ac:dyDescent="0.3">
      <c r="A174">
        <v>10632</v>
      </c>
      <c r="B174" s="1">
        <v>44908</v>
      </c>
      <c r="C174" t="s">
        <v>9</v>
      </c>
      <c r="D174">
        <v>3.49</v>
      </c>
      <c r="E174">
        <v>630.3724928366762</v>
      </c>
      <c r="F174">
        <f>Table1[[#This Row],[Price]]*Table1[[#This Row],[Quantity]]</f>
        <v>2200</v>
      </c>
      <c r="G174" t="s">
        <v>10</v>
      </c>
      <c r="H174" t="s">
        <v>11</v>
      </c>
      <c r="I174" s="2" t="s">
        <v>26</v>
      </c>
      <c r="J174" t="s">
        <v>17</v>
      </c>
    </row>
    <row r="175" spans="1:10" x14ac:dyDescent="0.3">
      <c r="A175">
        <v>10633</v>
      </c>
      <c r="B175" s="1">
        <v>44908</v>
      </c>
      <c r="C175" t="s">
        <v>13</v>
      </c>
      <c r="D175">
        <v>2.95</v>
      </c>
      <c r="E175">
        <v>677.96610169491521</v>
      </c>
      <c r="F175">
        <f>Table1[[#This Row],[Price]]*Table1[[#This Row],[Quantity]]</f>
        <v>2000</v>
      </c>
      <c r="G175" t="s">
        <v>10</v>
      </c>
      <c r="H175" t="s">
        <v>11</v>
      </c>
      <c r="I175" s="2" t="s">
        <v>26</v>
      </c>
      <c r="J175" t="s">
        <v>17</v>
      </c>
    </row>
    <row r="176" spans="1:10" x14ac:dyDescent="0.3">
      <c r="A176">
        <v>10634</v>
      </c>
      <c r="B176" s="1">
        <v>44908</v>
      </c>
      <c r="C176" t="s">
        <v>15</v>
      </c>
      <c r="D176">
        <v>4.99</v>
      </c>
      <c r="E176">
        <v>200.40080160320639</v>
      </c>
      <c r="F176">
        <f>Table1[[#This Row],[Price]]*Table1[[#This Row],[Quantity]]</f>
        <v>999.99999999999989</v>
      </c>
      <c r="G176" t="s">
        <v>10</v>
      </c>
      <c r="H176" t="s">
        <v>11</v>
      </c>
      <c r="I176" s="2" t="s">
        <v>26</v>
      </c>
      <c r="J176" t="s">
        <v>17</v>
      </c>
    </row>
    <row r="177" spans="1:10" x14ac:dyDescent="0.3">
      <c r="A177">
        <v>10635</v>
      </c>
      <c r="B177" s="1">
        <v>44909</v>
      </c>
      <c r="C177" t="s">
        <v>18</v>
      </c>
      <c r="D177">
        <v>12.99</v>
      </c>
      <c r="E177">
        <v>554.27251732101615</v>
      </c>
      <c r="F177">
        <f>Table1[[#This Row],[Price]]*Table1[[#This Row],[Quantity]]</f>
        <v>7200</v>
      </c>
      <c r="G177" t="s">
        <v>10</v>
      </c>
      <c r="H177" t="s">
        <v>11</v>
      </c>
      <c r="I177" s="2" t="s">
        <v>26</v>
      </c>
      <c r="J177" t="s">
        <v>17</v>
      </c>
    </row>
    <row r="178" spans="1:10" x14ac:dyDescent="0.3">
      <c r="A178">
        <v>10636</v>
      </c>
      <c r="B178" s="1">
        <v>44909</v>
      </c>
      <c r="C178" t="s">
        <v>22</v>
      </c>
      <c r="D178">
        <v>9.9499999999999993</v>
      </c>
      <c r="E178">
        <v>221.10552763819098</v>
      </c>
      <c r="F178">
        <f>Table1[[#This Row],[Price]]*Table1[[#This Row],[Quantity]]</f>
        <v>2200</v>
      </c>
      <c r="G178" t="s">
        <v>10</v>
      </c>
      <c r="H178" t="s">
        <v>11</v>
      </c>
      <c r="I178" s="2" t="s">
        <v>26</v>
      </c>
      <c r="J178" t="s">
        <v>17</v>
      </c>
    </row>
    <row r="179" spans="1:10" x14ac:dyDescent="0.3">
      <c r="A179">
        <v>10637</v>
      </c>
      <c r="B179" s="1">
        <v>44909</v>
      </c>
      <c r="C179" t="s">
        <v>9</v>
      </c>
      <c r="D179">
        <v>3.49</v>
      </c>
      <c r="E179">
        <v>630.3724928366762</v>
      </c>
      <c r="F179">
        <f>Table1[[#This Row],[Price]]*Table1[[#This Row],[Quantity]]</f>
        <v>2200</v>
      </c>
      <c r="G179" t="s">
        <v>10</v>
      </c>
      <c r="H179" t="s">
        <v>11</v>
      </c>
      <c r="I179" s="2" t="s">
        <v>26</v>
      </c>
      <c r="J179" t="s">
        <v>17</v>
      </c>
    </row>
    <row r="180" spans="1:10" x14ac:dyDescent="0.3">
      <c r="A180">
        <v>10638</v>
      </c>
      <c r="B180" s="1">
        <v>44909</v>
      </c>
      <c r="C180" t="s">
        <v>13</v>
      </c>
      <c r="D180">
        <v>2.95</v>
      </c>
      <c r="E180">
        <v>677.96610169491521</v>
      </c>
      <c r="F180">
        <f>Table1[[#This Row],[Price]]*Table1[[#This Row],[Quantity]]</f>
        <v>2000</v>
      </c>
      <c r="G180" t="s">
        <v>10</v>
      </c>
      <c r="H180" t="s">
        <v>11</v>
      </c>
      <c r="I180" s="2" t="s">
        <v>26</v>
      </c>
      <c r="J180" t="s">
        <v>17</v>
      </c>
    </row>
    <row r="181" spans="1:10" x14ac:dyDescent="0.3">
      <c r="A181">
        <v>10639</v>
      </c>
      <c r="B181" s="1">
        <v>44909</v>
      </c>
      <c r="C181" t="s">
        <v>15</v>
      </c>
      <c r="D181">
        <v>4.99</v>
      </c>
      <c r="E181">
        <v>200.40080160320639</v>
      </c>
      <c r="F181">
        <f>Table1[[#This Row],[Price]]*Table1[[#This Row],[Quantity]]</f>
        <v>999.99999999999989</v>
      </c>
      <c r="G181" t="s">
        <v>10</v>
      </c>
      <c r="H181" t="s">
        <v>11</v>
      </c>
      <c r="I181" s="2" t="s">
        <v>26</v>
      </c>
      <c r="J181" t="s">
        <v>17</v>
      </c>
    </row>
    <row r="182" spans="1:10" x14ac:dyDescent="0.3">
      <c r="A182">
        <v>10640</v>
      </c>
      <c r="B182" s="1">
        <v>44910</v>
      </c>
      <c r="C182" t="s">
        <v>18</v>
      </c>
      <c r="D182">
        <v>12.99</v>
      </c>
      <c r="E182">
        <v>538.87605850654347</v>
      </c>
      <c r="F182">
        <f>Table1[[#This Row],[Price]]*Table1[[#This Row],[Quantity]]</f>
        <v>7000</v>
      </c>
      <c r="G182" t="s">
        <v>10</v>
      </c>
      <c r="H182" t="s">
        <v>11</v>
      </c>
      <c r="I182" s="2" t="s">
        <v>26</v>
      </c>
      <c r="J182" t="s">
        <v>17</v>
      </c>
    </row>
    <row r="183" spans="1:10" x14ac:dyDescent="0.3">
      <c r="A183">
        <v>10641</v>
      </c>
      <c r="B183" s="1">
        <v>44910</v>
      </c>
      <c r="C183" t="s">
        <v>22</v>
      </c>
      <c r="D183">
        <v>9.9499999999999993</v>
      </c>
      <c r="E183">
        <v>221.10552763819098</v>
      </c>
      <c r="F183">
        <f>Table1[[#This Row],[Price]]*Table1[[#This Row],[Quantity]]</f>
        <v>2200</v>
      </c>
      <c r="G183" t="s">
        <v>10</v>
      </c>
      <c r="H183" t="s">
        <v>11</v>
      </c>
      <c r="I183" s="2" t="s">
        <v>26</v>
      </c>
      <c r="J183" t="s">
        <v>17</v>
      </c>
    </row>
    <row r="184" spans="1:10" x14ac:dyDescent="0.3">
      <c r="A184">
        <v>10642</v>
      </c>
      <c r="B184" s="1">
        <v>44910</v>
      </c>
      <c r="C184" t="s">
        <v>9</v>
      </c>
      <c r="D184">
        <v>3.49</v>
      </c>
      <c r="E184">
        <v>630.3724928366762</v>
      </c>
      <c r="F184">
        <f>Table1[[#This Row],[Price]]*Table1[[#This Row],[Quantity]]</f>
        <v>2200</v>
      </c>
      <c r="G184" t="s">
        <v>10</v>
      </c>
      <c r="H184" t="s">
        <v>28</v>
      </c>
      <c r="I184" s="2" t="s">
        <v>26</v>
      </c>
      <c r="J184" t="s">
        <v>17</v>
      </c>
    </row>
    <row r="185" spans="1:10" x14ac:dyDescent="0.3">
      <c r="A185">
        <v>10643</v>
      </c>
      <c r="B185" s="1">
        <v>44910</v>
      </c>
      <c r="C185" t="s">
        <v>13</v>
      </c>
      <c r="D185">
        <v>2.95</v>
      </c>
      <c r="E185">
        <v>677.96610169491521</v>
      </c>
      <c r="F185">
        <f>Table1[[#This Row],[Price]]*Table1[[#This Row],[Quantity]]</f>
        <v>2000</v>
      </c>
      <c r="G185" t="s">
        <v>10</v>
      </c>
      <c r="H185" t="s">
        <v>28</v>
      </c>
      <c r="I185" s="2" t="s">
        <v>26</v>
      </c>
      <c r="J185" t="s">
        <v>17</v>
      </c>
    </row>
    <row r="186" spans="1:10" x14ac:dyDescent="0.3">
      <c r="A186">
        <v>10644</v>
      </c>
      <c r="B186" s="1">
        <v>44910</v>
      </c>
      <c r="C186" t="s">
        <v>15</v>
      </c>
      <c r="D186">
        <v>4.99</v>
      </c>
      <c r="E186">
        <v>200.40080160320639</v>
      </c>
      <c r="F186">
        <f>Table1[[#This Row],[Price]]*Table1[[#This Row],[Quantity]]</f>
        <v>999.99999999999989</v>
      </c>
      <c r="G186" t="s">
        <v>10</v>
      </c>
      <c r="H186" t="s">
        <v>28</v>
      </c>
      <c r="I186" s="2" t="s">
        <v>26</v>
      </c>
      <c r="J186" t="s">
        <v>17</v>
      </c>
    </row>
    <row r="187" spans="1:10" x14ac:dyDescent="0.3">
      <c r="A187">
        <v>10645</v>
      </c>
      <c r="B187" s="1">
        <v>44911</v>
      </c>
      <c r="C187" t="s">
        <v>18</v>
      </c>
      <c r="D187">
        <v>12.99</v>
      </c>
      <c r="E187">
        <v>569.66897613548883</v>
      </c>
      <c r="F187">
        <f>Table1[[#This Row],[Price]]*Table1[[#This Row],[Quantity]]</f>
        <v>7400</v>
      </c>
      <c r="G187" t="s">
        <v>10</v>
      </c>
      <c r="H187" t="s">
        <v>28</v>
      </c>
      <c r="I187" s="2" t="s">
        <v>26</v>
      </c>
      <c r="J187" t="s">
        <v>17</v>
      </c>
    </row>
    <row r="188" spans="1:10" x14ac:dyDescent="0.3">
      <c r="A188">
        <v>10646</v>
      </c>
      <c r="B188" s="1">
        <v>44911</v>
      </c>
      <c r="C188" t="s">
        <v>22</v>
      </c>
      <c r="D188">
        <v>9.9499999999999993</v>
      </c>
      <c r="E188">
        <v>221.10552763819098</v>
      </c>
      <c r="F188">
        <f>Table1[[#This Row],[Price]]*Table1[[#This Row],[Quantity]]</f>
        <v>2200</v>
      </c>
      <c r="G188" t="s">
        <v>10</v>
      </c>
      <c r="H188" t="s">
        <v>28</v>
      </c>
      <c r="I188" s="2" t="s">
        <v>26</v>
      </c>
      <c r="J188" t="s">
        <v>17</v>
      </c>
    </row>
    <row r="189" spans="1:10" x14ac:dyDescent="0.3">
      <c r="A189">
        <v>10647</v>
      </c>
      <c r="B189" s="1">
        <v>44911</v>
      </c>
      <c r="C189" t="s">
        <v>9</v>
      </c>
      <c r="D189">
        <v>3.49</v>
      </c>
      <c r="E189">
        <v>630.3724928366762</v>
      </c>
      <c r="F189">
        <f>Table1[[#This Row],[Price]]*Table1[[#This Row],[Quantity]]</f>
        <v>2200</v>
      </c>
      <c r="G189" t="s">
        <v>10</v>
      </c>
      <c r="H189" t="s">
        <v>11</v>
      </c>
      <c r="I189" s="2" t="s">
        <v>26</v>
      </c>
      <c r="J189" t="s">
        <v>17</v>
      </c>
    </row>
    <row r="190" spans="1:10" x14ac:dyDescent="0.3">
      <c r="A190">
        <v>10648</v>
      </c>
      <c r="B190" s="1">
        <v>44911</v>
      </c>
      <c r="C190" t="s">
        <v>13</v>
      </c>
      <c r="D190">
        <v>2.95</v>
      </c>
      <c r="E190">
        <v>745.7627118644067</v>
      </c>
      <c r="F190">
        <f>Table1[[#This Row],[Price]]*Table1[[#This Row],[Quantity]]</f>
        <v>2200</v>
      </c>
      <c r="G190" t="s">
        <v>10</v>
      </c>
      <c r="H190" t="s">
        <v>11</v>
      </c>
      <c r="I190" s="2" t="s">
        <v>26</v>
      </c>
      <c r="J190" t="s">
        <v>17</v>
      </c>
    </row>
    <row r="191" spans="1:10" x14ac:dyDescent="0.3">
      <c r="A191">
        <v>10649</v>
      </c>
      <c r="B191" s="1">
        <v>44911</v>
      </c>
      <c r="C191" t="s">
        <v>15</v>
      </c>
      <c r="D191">
        <v>4.99</v>
      </c>
      <c r="E191">
        <v>200.40080160320639</v>
      </c>
      <c r="F191">
        <f>Table1[[#This Row],[Price]]*Table1[[#This Row],[Quantity]]</f>
        <v>999.99999999999989</v>
      </c>
      <c r="G191" t="s">
        <v>10</v>
      </c>
      <c r="H191" t="s">
        <v>11</v>
      </c>
      <c r="I191" s="2" t="s">
        <v>26</v>
      </c>
      <c r="J191" t="s">
        <v>17</v>
      </c>
    </row>
    <row r="192" spans="1:10" x14ac:dyDescent="0.3">
      <c r="A192">
        <v>10650</v>
      </c>
      <c r="B192" s="1">
        <v>44912</v>
      </c>
      <c r="C192" t="s">
        <v>18</v>
      </c>
      <c r="D192">
        <v>12.99</v>
      </c>
      <c r="E192">
        <v>585.06543494996151</v>
      </c>
      <c r="F192">
        <f>Table1[[#This Row],[Price]]*Table1[[#This Row],[Quantity]]</f>
        <v>7600</v>
      </c>
      <c r="G192" t="s">
        <v>10</v>
      </c>
      <c r="H192" t="s">
        <v>11</v>
      </c>
      <c r="I192" s="2" t="s">
        <v>26</v>
      </c>
      <c r="J192" t="s">
        <v>17</v>
      </c>
    </row>
    <row r="193" spans="1:10" x14ac:dyDescent="0.3">
      <c r="A193">
        <v>10651</v>
      </c>
      <c r="B193" s="1">
        <v>44912</v>
      </c>
      <c r="C193" t="s">
        <v>22</v>
      </c>
      <c r="D193">
        <v>9.9499999999999993</v>
      </c>
      <c r="E193">
        <v>221.10552763819098</v>
      </c>
      <c r="F193">
        <f>Table1[[#This Row],[Price]]*Table1[[#This Row],[Quantity]]</f>
        <v>2200</v>
      </c>
      <c r="G193" t="s">
        <v>10</v>
      </c>
      <c r="H193" t="s">
        <v>11</v>
      </c>
      <c r="I193" s="2" t="s">
        <v>26</v>
      </c>
      <c r="J193" t="s">
        <v>17</v>
      </c>
    </row>
    <row r="194" spans="1:10" x14ac:dyDescent="0.3">
      <c r="A194">
        <v>10652</v>
      </c>
      <c r="B194" s="1">
        <v>44912</v>
      </c>
      <c r="C194" t="s">
        <v>9</v>
      </c>
      <c r="D194">
        <v>3.49</v>
      </c>
      <c r="E194">
        <v>687.67908309455584</v>
      </c>
      <c r="F194">
        <f>Table1[[#This Row],[Price]]*Table1[[#This Row],[Quantity]]</f>
        <v>2400</v>
      </c>
      <c r="G194" t="s">
        <v>10</v>
      </c>
      <c r="H194" t="s">
        <v>11</v>
      </c>
      <c r="I194" s="2" t="s">
        <v>26</v>
      </c>
      <c r="J194" t="s">
        <v>17</v>
      </c>
    </row>
    <row r="195" spans="1:10" x14ac:dyDescent="0.3">
      <c r="A195">
        <v>10653</v>
      </c>
      <c r="B195" s="1">
        <v>44912</v>
      </c>
      <c r="C195" t="s">
        <v>13</v>
      </c>
      <c r="D195">
        <v>2.95</v>
      </c>
      <c r="E195">
        <v>745.7627118644067</v>
      </c>
      <c r="F195">
        <f>Table1[[#This Row],[Price]]*Table1[[#This Row],[Quantity]]</f>
        <v>2200</v>
      </c>
      <c r="G195" t="s">
        <v>10</v>
      </c>
      <c r="H195" t="s">
        <v>11</v>
      </c>
      <c r="I195" s="2" t="s">
        <v>26</v>
      </c>
      <c r="J195" t="s">
        <v>17</v>
      </c>
    </row>
    <row r="196" spans="1:10" x14ac:dyDescent="0.3">
      <c r="A196">
        <v>10654</v>
      </c>
      <c r="B196" s="1">
        <v>44912</v>
      </c>
      <c r="C196" t="s">
        <v>15</v>
      </c>
      <c r="D196">
        <v>4.99</v>
      </c>
      <c r="E196">
        <v>200.40080160320639</v>
      </c>
      <c r="F196">
        <f>Table1[[#This Row],[Price]]*Table1[[#This Row],[Quantity]]</f>
        <v>999.99999999999989</v>
      </c>
      <c r="G196" t="s">
        <v>10</v>
      </c>
      <c r="H196" t="s">
        <v>11</v>
      </c>
      <c r="I196" s="2" t="s">
        <v>26</v>
      </c>
      <c r="J196" t="s">
        <v>17</v>
      </c>
    </row>
    <row r="197" spans="1:10" x14ac:dyDescent="0.3">
      <c r="A197">
        <v>10655</v>
      </c>
      <c r="B197" s="1">
        <v>44913</v>
      </c>
      <c r="C197" t="s">
        <v>18</v>
      </c>
      <c r="D197">
        <v>12.99</v>
      </c>
      <c r="E197">
        <v>600.46189376443419</v>
      </c>
      <c r="F197">
        <f>Table1[[#This Row],[Price]]*Table1[[#This Row],[Quantity]]</f>
        <v>7800</v>
      </c>
      <c r="G197" t="s">
        <v>10</v>
      </c>
      <c r="H197" t="s">
        <v>11</v>
      </c>
      <c r="I197" s="2" t="s">
        <v>26</v>
      </c>
      <c r="J197" t="s">
        <v>17</v>
      </c>
    </row>
    <row r="198" spans="1:10" x14ac:dyDescent="0.3">
      <c r="A198">
        <v>10656</v>
      </c>
      <c r="B198" s="1">
        <v>44913</v>
      </c>
      <c r="C198" t="s">
        <v>22</v>
      </c>
      <c r="D198">
        <v>9.9499999999999993</v>
      </c>
      <c r="E198">
        <v>221.10552763819098</v>
      </c>
      <c r="F198">
        <f>Table1[[#This Row],[Price]]*Table1[[#This Row],[Quantity]]</f>
        <v>2200</v>
      </c>
      <c r="G198" t="s">
        <v>10</v>
      </c>
      <c r="H198" t="s">
        <v>11</v>
      </c>
      <c r="I198" s="2" t="s">
        <v>26</v>
      </c>
      <c r="J198" t="s">
        <v>17</v>
      </c>
    </row>
    <row r="199" spans="1:10" x14ac:dyDescent="0.3">
      <c r="A199">
        <v>10657</v>
      </c>
      <c r="B199" s="1">
        <v>44913</v>
      </c>
      <c r="C199" t="s">
        <v>9</v>
      </c>
      <c r="D199">
        <v>3.49</v>
      </c>
      <c r="E199">
        <v>687.67908309455584</v>
      </c>
      <c r="F199">
        <f>Table1[[#This Row],[Price]]*Table1[[#This Row],[Quantity]]</f>
        <v>2400</v>
      </c>
      <c r="G199" t="s">
        <v>10</v>
      </c>
      <c r="H199" t="s">
        <v>11</v>
      </c>
      <c r="I199" s="2" t="s">
        <v>26</v>
      </c>
      <c r="J199" t="s">
        <v>17</v>
      </c>
    </row>
    <row r="200" spans="1:10" x14ac:dyDescent="0.3">
      <c r="A200">
        <v>10658</v>
      </c>
      <c r="B200" s="1">
        <v>44913</v>
      </c>
      <c r="C200" t="s">
        <v>13</v>
      </c>
      <c r="D200">
        <v>2.95</v>
      </c>
      <c r="E200">
        <v>745.7627118644067</v>
      </c>
      <c r="F200">
        <f>Table1[[#This Row],[Price]]*Table1[[#This Row],[Quantity]]</f>
        <v>2200</v>
      </c>
      <c r="G200" t="s">
        <v>10</v>
      </c>
      <c r="H200" t="s">
        <v>28</v>
      </c>
      <c r="I200" s="2" t="s">
        <v>26</v>
      </c>
      <c r="J200" t="s">
        <v>17</v>
      </c>
    </row>
    <row r="201" spans="1:10" x14ac:dyDescent="0.3">
      <c r="A201">
        <v>10659</v>
      </c>
      <c r="B201" s="1">
        <v>44913</v>
      </c>
      <c r="C201" t="s">
        <v>15</v>
      </c>
      <c r="D201">
        <v>4.99</v>
      </c>
      <c r="E201">
        <v>200.40080160320639</v>
      </c>
      <c r="F201">
        <f>Table1[[#This Row],[Price]]*Table1[[#This Row],[Quantity]]</f>
        <v>999.99999999999989</v>
      </c>
      <c r="G201" t="s">
        <v>10</v>
      </c>
      <c r="H201" t="s">
        <v>28</v>
      </c>
      <c r="I201" s="2" t="s">
        <v>26</v>
      </c>
      <c r="J201" t="s">
        <v>17</v>
      </c>
    </row>
    <row r="202" spans="1:10" x14ac:dyDescent="0.3">
      <c r="A202">
        <v>10660</v>
      </c>
      <c r="B202" s="1">
        <v>44914</v>
      </c>
      <c r="C202" t="s">
        <v>18</v>
      </c>
      <c r="D202">
        <v>12.99</v>
      </c>
      <c r="E202">
        <v>631.25481139337955</v>
      </c>
      <c r="F202">
        <f>Table1[[#This Row],[Price]]*Table1[[#This Row],[Quantity]]</f>
        <v>8200</v>
      </c>
      <c r="G202" t="s">
        <v>16</v>
      </c>
      <c r="H202" t="s">
        <v>28</v>
      </c>
      <c r="I202" s="2" t="s">
        <v>26</v>
      </c>
      <c r="J202" t="s">
        <v>17</v>
      </c>
    </row>
    <row r="203" spans="1:10" x14ac:dyDescent="0.3">
      <c r="A203">
        <v>10661</v>
      </c>
      <c r="B203" s="1">
        <v>44914</v>
      </c>
      <c r="C203" t="s">
        <v>22</v>
      </c>
      <c r="D203">
        <v>9.9499999999999993</v>
      </c>
      <c r="E203">
        <v>221.10552763819098</v>
      </c>
      <c r="F203">
        <f>Table1[[#This Row],[Price]]*Table1[[#This Row],[Quantity]]</f>
        <v>2200</v>
      </c>
      <c r="G203" t="s">
        <v>16</v>
      </c>
      <c r="H203" t="s">
        <v>28</v>
      </c>
      <c r="I203" s="2" t="s">
        <v>26</v>
      </c>
      <c r="J203" t="s">
        <v>17</v>
      </c>
    </row>
    <row r="204" spans="1:10" x14ac:dyDescent="0.3">
      <c r="A204">
        <v>10662</v>
      </c>
      <c r="B204" s="1">
        <v>44914</v>
      </c>
      <c r="C204" t="s">
        <v>9</v>
      </c>
      <c r="D204">
        <v>3.49</v>
      </c>
      <c r="E204">
        <v>630.3724928366762</v>
      </c>
      <c r="F204">
        <f>Table1[[#This Row],[Price]]*Table1[[#This Row],[Quantity]]</f>
        <v>2200</v>
      </c>
      <c r="G204" t="s">
        <v>16</v>
      </c>
      <c r="H204" t="s">
        <v>28</v>
      </c>
      <c r="I204" s="2" t="s">
        <v>26</v>
      </c>
      <c r="J204" t="s">
        <v>17</v>
      </c>
    </row>
    <row r="205" spans="1:10" x14ac:dyDescent="0.3">
      <c r="A205">
        <v>10663</v>
      </c>
      <c r="B205" s="1">
        <v>44914</v>
      </c>
      <c r="C205" t="s">
        <v>13</v>
      </c>
      <c r="D205">
        <v>2.95</v>
      </c>
      <c r="E205">
        <v>745.7627118644067</v>
      </c>
      <c r="F205">
        <f>Table1[[#This Row],[Price]]*Table1[[#This Row],[Quantity]]</f>
        <v>2200</v>
      </c>
      <c r="G205" t="s">
        <v>16</v>
      </c>
      <c r="H205" t="s">
        <v>28</v>
      </c>
      <c r="I205" s="2" t="s">
        <v>26</v>
      </c>
      <c r="J205" t="s">
        <v>17</v>
      </c>
    </row>
    <row r="206" spans="1:10" x14ac:dyDescent="0.3">
      <c r="A206">
        <v>10664</v>
      </c>
      <c r="B206" s="1">
        <v>44914</v>
      </c>
      <c r="C206" t="s">
        <v>15</v>
      </c>
      <c r="D206">
        <v>4.99</v>
      </c>
      <c r="E206">
        <v>200.40080160320639</v>
      </c>
      <c r="F206">
        <f>Table1[[#This Row],[Price]]*Table1[[#This Row],[Quantity]]</f>
        <v>999.99999999999989</v>
      </c>
      <c r="G206" t="s">
        <v>16</v>
      </c>
      <c r="H206" t="s">
        <v>28</v>
      </c>
      <c r="I206" s="2" t="s">
        <v>26</v>
      </c>
      <c r="J206" t="s">
        <v>17</v>
      </c>
    </row>
    <row r="207" spans="1:10" x14ac:dyDescent="0.3">
      <c r="A207">
        <v>10665</v>
      </c>
      <c r="B207" s="1">
        <v>44915</v>
      </c>
      <c r="C207" t="s">
        <v>18</v>
      </c>
      <c r="D207">
        <v>12.99</v>
      </c>
      <c r="E207">
        <v>646.65127020785224</v>
      </c>
      <c r="F207">
        <f>Table1[[#This Row],[Price]]*Table1[[#This Row],[Quantity]]</f>
        <v>8400</v>
      </c>
      <c r="G207" t="s">
        <v>16</v>
      </c>
      <c r="H207" t="s">
        <v>28</v>
      </c>
      <c r="I207" s="2" t="s">
        <v>26</v>
      </c>
      <c r="J207" t="s">
        <v>17</v>
      </c>
    </row>
    <row r="208" spans="1:10" x14ac:dyDescent="0.3">
      <c r="A208">
        <v>10666</v>
      </c>
      <c r="B208" s="1">
        <v>44915</v>
      </c>
      <c r="C208" t="s">
        <v>22</v>
      </c>
      <c r="D208">
        <v>9.9499999999999993</v>
      </c>
      <c r="E208">
        <v>221.10552763819098</v>
      </c>
      <c r="F208">
        <f>Table1[[#This Row],[Price]]*Table1[[#This Row],[Quantity]]</f>
        <v>2200</v>
      </c>
      <c r="G208" t="s">
        <v>16</v>
      </c>
      <c r="H208" t="s">
        <v>28</v>
      </c>
      <c r="I208" s="2" t="s">
        <v>26</v>
      </c>
      <c r="J208" t="s">
        <v>17</v>
      </c>
    </row>
    <row r="209" spans="1:10" x14ac:dyDescent="0.3">
      <c r="A209">
        <v>10667</v>
      </c>
      <c r="B209" s="1">
        <v>44915</v>
      </c>
      <c r="C209" t="s">
        <v>9</v>
      </c>
      <c r="D209">
        <v>3.49</v>
      </c>
      <c r="E209">
        <v>630.3724928366762</v>
      </c>
      <c r="F209">
        <f>Table1[[#This Row],[Price]]*Table1[[#This Row],[Quantity]]</f>
        <v>2200</v>
      </c>
      <c r="G209" t="s">
        <v>16</v>
      </c>
      <c r="H209" t="s">
        <v>28</v>
      </c>
      <c r="I209" s="2" t="s">
        <v>26</v>
      </c>
      <c r="J209" t="s">
        <v>17</v>
      </c>
    </row>
    <row r="210" spans="1:10" x14ac:dyDescent="0.3">
      <c r="A210">
        <v>10668</v>
      </c>
      <c r="B210" s="1">
        <v>44915</v>
      </c>
      <c r="C210" t="s">
        <v>13</v>
      </c>
      <c r="D210">
        <v>2.95</v>
      </c>
      <c r="E210">
        <v>745.7627118644067</v>
      </c>
      <c r="F210">
        <f>Table1[[#This Row],[Price]]*Table1[[#This Row],[Quantity]]</f>
        <v>2200</v>
      </c>
      <c r="G210" t="s">
        <v>16</v>
      </c>
      <c r="H210" t="s">
        <v>28</v>
      </c>
      <c r="I210" s="2" t="s">
        <v>26</v>
      </c>
      <c r="J210" t="s">
        <v>17</v>
      </c>
    </row>
    <row r="211" spans="1:10" x14ac:dyDescent="0.3">
      <c r="A211">
        <v>10669</v>
      </c>
      <c r="B211" s="1">
        <v>44915</v>
      </c>
      <c r="C211" t="s">
        <v>15</v>
      </c>
      <c r="D211">
        <v>4.99</v>
      </c>
      <c r="E211">
        <v>200.40080160320639</v>
      </c>
      <c r="F211">
        <f>Table1[[#This Row],[Price]]*Table1[[#This Row],[Quantity]]</f>
        <v>999.99999999999989</v>
      </c>
      <c r="G211" t="s">
        <v>16</v>
      </c>
      <c r="H211" t="s">
        <v>28</v>
      </c>
      <c r="I211" s="2" t="s">
        <v>26</v>
      </c>
      <c r="J211" t="s">
        <v>17</v>
      </c>
    </row>
    <row r="212" spans="1:10" x14ac:dyDescent="0.3">
      <c r="A212">
        <v>10670</v>
      </c>
      <c r="B212" s="1">
        <v>44916</v>
      </c>
      <c r="C212" t="s">
        <v>18</v>
      </c>
      <c r="D212">
        <v>12.99</v>
      </c>
      <c r="E212">
        <v>677.44418783679748</v>
      </c>
      <c r="F212">
        <f>Table1[[#This Row],[Price]]*Table1[[#This Row],[Quantity]]</f>
        <v>8800</v>
      </c>
      <c r="G212" t="s">
        <v>16</v>
      </c>
      <c r="H212" t="s">
        <v>28</v>
      </c>
      <c r="I212" s="2" t="s">
        <v>26</v>
      </c>
      <c r="J212" t="s">
        <v>17</v>
      </c>
    </row>
    <row r="213" spans="1:10" x14ac:dyDescent="0.3">
      <c r="A213">
        <v>10671</v>
      </c>
      <c r="B213" s="1">
        <v>44916</v>
      </c>
      <c r="C213" t="s">
        <v>22</v>
      </c>
      <c r="D213">
        <v>9.9499999999999993</v>
      </c>
      <c r="E213">
        <v>221.10552763819098</v>
      </c>
      <c r="F213">
        <f>Table1[[#This Row],[Price]]*Table1[[#This Row],[Quantity]]</f>
        <v>2200</v>
      </c>
      <c r="G213" t="s">
        <v>16</v>
      </c>
      <c r="H213" t="s">
        <v>28</v>
      </c>
      <c r="I213" s="2" t="s">
        <v>26</v>
      </c>
      <c r="J213" t="s">
        <v>17</v>
      </c>
    </row>
    <row r="214" spans="1:10" x14ac:dyDescent="0.3">
      <c r="A214">
        <v>10672</v>
      </c>
      <c r="B214" s="1">
        <v>44916</v>
      </c>
      <c r="C214" t="s">
        <v>9</v>
      </c>
      <c r="D214">
        <v>3.49</v>
      </c>
      <c r="E214">
        <v>630.3724928366762</v>
      </c>
      <c r="F214">
        <f>Table1[[#This Row],[Price]]*Table1[[#This Row],[Quantity]]</f>
        <v>2200</v>
      </c>
      <c r="G214" t="s">
        <v>16</v>
      </c>
      <c r="H214" t="s">
        <v>28</v>
      </c>
      <c r="I214" s="2" t="s">
        <v>26</v>
      </c>
      <c r="J214" t="s">
        <v>17</v>
      </c>
    </row>
    <row r="215" spans="1:10" x14ac:dyDescent="0.3">
      <c r="A215">
        <v>10673</v>
      </c>
      <c r="B215" s="1">
        <v>44916</v>
      </c>
      <c r="C215" t="s">
        <v>13</v>
      </c>
      <c r="D215">
        <v>2.95</v>
      </c>
      <c r="E215">
        <v>745.7627118644067</v>
      </c>
      <c r="F215">
        <f>Table1[[#This Row],[Price]]*Table1[[#This Row],[Quantity]]</f>
        <v>2200</v>
      </c>
      <c r="G215" t="s">
        <v>16</v>
      </c>
      <c r="H215" t="s">
        <v>28</v>
      </c>
      <c r="I215" s="2" t="s">
        <v>26</v>
      </c>
      <c r="J215" t="s">
        <v>17</v>
      </c>
    </row>
    <row r="216" spans="1:10" x14ac:dyDescent="0.3">
      <c r="A216">
        <v>10674</v>
      </c>
      <c r="B216" s="1">
        <v>44916</v>
      </c>
      <c r="C216" t="s">
        <v>15</v>
      </c>
      <c r="D216">
        <v>4.99</v>
      </c>
      <c r="E216">
        <v>200.40080160320639</v>
      </c>
      <c r="F216">
        <f>Table1[[#This Row],[Price]]*Table1[[#This Row],[Quantity]]</f>
        <v>999.99999999999989</v>
      </c>
      <c r="G216" t="s">
        <v>16</v>
      </c>
      <c r="H216" t="s">
        <v>28</v>
      </c>
      <c r="I216" s="2" t="s">
        <v>26</v>
      </c>
      <c r="J216" t="s">
        <v>17</v>
      </c>
    </row>
    <row r="217" spans="1:10" x14ac:dyDescent="0.3">
      <c r="A217">
        <v>10675</v>
      </c>
      <c r="B217" s="1">
        <v>44917</v>
      </c>
      <c r="C217" t="s">
        <v>18</v>
      </c>
      <c r="D217">
        <v>12.99</v>
      </c>
      <c r="E217">
        <v>677.44418783679748</v>
      </c>
      <c r="F217">
        <f>Table1[[#This Row],[Price]]*Table1[[#This Row],[Quantity]]</f>
        <v>8800</v>
      </c>
      <c r="G217" t="s">
        <v>16</v>
      </c>
      <c r="H217" t="s">
        <v>28</v>
      </c>
      <c r="I217" s="2" t="s">
        <v>26</v>
      </c>
      <c r="J217" t="s">
        <v>17</v>
      </c>
    </row>
    <row r="218" spans="1:10" x14ac:dyDescent="0.3">
      <c r="A218">
        <v>10676</v>
      </c>
      <c r="B218" s="1">
        <v>44917</v>
      </c>
      <c r="C218" t="s">
        <v>22</v>
      </c>
      <c r="D218">
        <v>9.9499999999999993</v>
      </c>
      <c r="E218">
        <v>241.2060301507538</v>
      </c>
      <c r="F218">
        <f>Table1[[#This Row],[Price]]*Table1[[#This Row],[Quantity]]</f>
        <v>2400</v>
      </c>
      <c r="G218" t="s">
        <v>16</v>
      </c>
      <c r="H218" t="s">
        <v>28</v>
      </c>
      <c r="I218" s="2" t="s">
        <v>26</v>
      </c>
      <c r="J218" t="s">
        <v>17</v>
      </c>
    </row>
    <row r="219" spans="1:10" x14ac:dyDescent="0.3">
      <c r="A219">
        <v>10677</v>
      </c>
      <c r="B219" s="1">
        <v>44917</v>
      </c>
      <c r="C219" t="s">
        <v>9</v>
      </c>
      <c r="D219">
        <v>3.49</v>
      </c>
      <c r="E219">
        <v>630.3724928366762</v>
      </c>
      <c r="F219">
        <f>Table1[[#This Row],[Price]]*Table1[[#This Row],[Quantity]]</f>
        <v>2200</v>
      </c>
      <c r="G219" t="s">
        <v>16</v>
      </c>
      <c r="H219" t="s">
        <v>28</v>
      </c>
      <c r="I219" s="2" t="s">
        <v>26</v>
      </c>
      <c r="J219" t="s">
        <v>17</v>
      </c>
    </row>
    <row r="220" spans="1:10" x14ac:dyDescent="0.3">
      <c r="A220">
        <v>10678</v>
      </c>
      <c r="B220" s="1">
        <v>44917</v>
      </c>
      <c r="C220" t="s">
        <v>13</v>
      </c>
      <c r="D220">
        <v>2.95</v>
      </c>
      <c r="E220">
        <v>745.7627118644067</v>
      </c>
      <c r="F220">
        <f>Table1[[#This Row],[Price]]*Table1[[#This Row],[Quantity]]</f>
        <v>2200</v>
      </c>
      <c r="G220" t="s">
        <v>16</v>
      </c>
      <c r="H220" t="s">
        <v>28</v>
      </c>
      <c r="I220" s="2" t="s">
        <v>26</v>
      </c>
      <c r="J220" t="s">
        <v>17</v>
      </c>
    </row>
    <row r="221" spans="1:10" x14ac:dyDescent="0.3">
      <c r="A221">
        <v>10679</v>
      </c>
      <c r="B221" s="1">
        <v>44917</v>
      </c>
      <c r="C221" t="s">
        <v>15</v>
      </c>
      <c r="D221">
        <v>4.99</v>
      </c>
      <c r="E221">
        <v>200.40080160320639</v>
      </c>
      <c r="F221">
        <f>Table1[[#This Row],[Price]]*Table1[[#This Row],[Quantity]]</f>
        <v>999.99999999999989</v>
      </c>
      <c r="G221" t="s">
        <v>16</v>
      </c>
      <c r="H221" t="s">
        <v>28</v>
      </c>
      <c r="I221" s="2" t="s">
        <v>26</v>
      </c>
      <c r="J221" t="s">
        <v>17</v>
      </c>
    </row>
    <row r="222" spans="1:10" x14ac:dyDescent="0.3">
      <c r="A222">
        <v>10680</v>
      </c>
      <c r="B222" s="1">
        <v>44918</v>
      </c>
      <c r="C222" t="s">
        <v>18</v>
      </c>
      <c r="D222">
        <v>12.99</v>
      </c>
      <c r="E222">
        <v>646.65127020785224</v>
      </c>
      <c r="F222">
        <f>Table1[[#This Row],[Price]]*Table1[[#This Row],[Quantity]]</f>
        <v>8400</v>
      </c>
      <c r="G222" t="s">
        <v>16</v>
      </c>
      <c r="H222" t="s">
        <v>28</v>
      </c>
      <c r="I222" s="2" t="s">
        <v>26</v>
      </c>
      <c r="J222" t="s">
        <v>17</v>
      </c>
    </row>
    <row r="223" spans="1:10" x14ac:dyDescent="0.3">
      <c r="A223">
        <v>10681</v>
      </c>
      <c r="B223" s="1">
        <v>44918</v>
      </c>
      <c r="C223" t="s">
        <v>22</v>
      </c>
      <c r="D223">
        <v>9.9499999999999993</v>
      </c>
      <c r="E223">
        <v>241.2060301507538</v>
      </c>
      <c r="F223">
        <f>Table1[[#This Row],[Price]]*Table1[[#This Row],[Quantity]]</f>
        <v>2400</v>
      </c>
      <c r="G223" t="s">
        <v>16</v>
      </c>
      <c r="H223" t="s">
        <v>28</v>
      </c>
      <c r="I223" s="2" t="s">
        <v>26</v>
      </c>
      <c r="J223" t="s">
        <v>17</v>
      </c>
    </row>
    <row r="224" spans="1:10" x14ac:dyDescent="0.3">
      <c r="A224">
        <v>10682</v>
      </c>
      <c r="B224" s="1">
        <v>44918</v>
      </c>
      <c r="C224" t="s">
        <v>9</v>
      </c>
      <c r="D224">
        <v>3.49</v>
      </c>
      <c r="E224">
        <v>630.3724928366762</v>
      </c>
      <c r="F224">
        <f>Table1[[#This Row],[Price]]*Table1[[#This Row],[Quantity]]</f>
        <v>2200</v>
      </c>
      <c r="G224" t="s">
        <v>16</v>
      </c>
      <c r="H224" t="s">
        <v>28</v>
      </c>
      <c r="I224" s="2" t="s">
        <v>26</v>
      </c>
      <c r="J224" t="s">
        <v>17</v>
      </c>
    </row>
    <row r="225" spans="1:10" x14ac:dyDescent="0.3">
      <c r="A225">
        <v>10683</v>
      </c>
      <c r="B225" s="1">
        <v>44918</v>
      </c>
      <c r="C225" t="s">
        <v>13</v>
      </c>
      <c r="D225">
        <v>2.95</v>
      </c>
      <c r="E225">
        <v>677.96610169491521</v>
      </c>
      <c r="F225">
        <f>Table1[[#This Row],[Price]]*Table1[[#This Row],[Quantity]]</f>
        <v>2000</v>
      </c>
      <c r="G225" t="s">
        <v>16</v>
      </c>
      <c r="H225" t="s">
        <v>28</v>
      </c>
      <c r="I225" s="2" t="s">
        <v>26</v>
      </c>
      <c r="J225" t="s">
        <v>17</v>
      </c>
    </row>
    <row r="226" spans="1:10" x14ac:dyDescent="0.3">
      <c r="A226">
        <v>10684</v>
      </c>
      <c r="B226" s="1">
        <v>44918</v>
      </c>
      <c r="C226" t="s">
        <v>15</v>
      </c>
      <c r="D226">
        <v>4.99</v>
      </c>
      <c r="E226">
        <v>200.40080160320639</v>
      </c>
      <c r="F226">
        <f>Table1[[#This Row],[Price]]*Table1[[#This Row],[Quantity]]</f>
        <v>999.99999999999989</v>
      </c>
      <c r="G226" t="s">
        <v>16</v>
      </c>
      <c r="H226" t="s">
        <v>28</v>
      </c>
      <c r="I226" s="2" t="s">
        <v>26</v>
      </c>
      <c r="J226" t="s">
        <v>17</v>
      </c>
    </row>
    <row r="227" spans="1:10" x14ac:dyDescent="0.3">
      <c r="A227">
        <v>10685</v>
      </c>
      <c r="B227" s="1">
        <v>44919</v>
      </c>
      <c r="C227" t="s">
        <v>18</v>
      </c>
      <c r="D227">
        <v>12.99</v>
      </c>
      <c r="E227">
        <v>677.44418783679748</v>
      </c>
      <c r="F227">
        <f>Table1[[#This Row],[Price]]*Table1[[#This Row],[Quantity]]</f>
        <v>8800</v>
      </c>
      <c r="G227" t="s">
        <v>16</v>
      </c>
      <c r="H227" t="s">
        <v>28</v>
      </c>
      <c r="I227" s="2" t="s">
        <v>26</v>
      </c>
      <c r="J227" t="s">
        <v>17</v>
      </c>
    </row>
    <row r="228" spans="1:10" x14ac:dyDescent="0.3">
      <c r="A228">
        <v>10686</v>
      </c>
      <c r="B228" s="1">
        <v>44919</v>
      </c>
      <c r="C228" t="s">
        <v>22</v>
      </c>
      <c r="D228">
        <v>9.9499999999999993</v>
      </c>
      <c r="E228">
        <v>241.2060301507538</v>
      </c>
      <c r="F228">
        <f>Table1[[#This Row],[Price]]*Table1[[#This Row],[Quantity]]</f>
        <v>2400</v>
      </c>
      <c r="G228" t="s">
        <v>16</v>
      </c>
      <c r="H228" t="s">
        <v>28</v>
      </c>
      <c r="I228" s="2" t="s">
        <v>26</v>
      </c>
      <c r="J228" t="s">
        <v>17</v>
      </c>
    </row>
    <row r="229" spans="1:10" x14ac:dyDescent="0.3">
      <c r="A229">
        <v>10687</v>
      </c>
      <c r="B229" s="1">
        <v>44919</v>
      </c>
      <c r="C229" t="s">
        <v>9</v>
      </c>
      <c r="D229">
        <v>3.49</v>
      </c>
      <c r="E229">
        <v>630.3724928366762</v>
      </c>
      <c r="F229">
        <f>Table1[[#This Row],[Price]]*Table1[[#This Row],[Quantity]]</f>
        <v>2200</v>
      </c>
      <c r="G229" t="s">
        <v>16</v>
      </c>
      <c r="H229" t="s">
        <v>28</v>
      </c>
      <c r="I229" s="2" t="s">
        <v>20</v>
      </c>
      <c r="J229" t="s">
        <v>21</v>
      </c>
    </row>
    <row r="230" spans="1:10" x14ac:dyDescent="0.3">
      <c r="A230">
        <v>10688</v>
      </c>
      <c r="B230" s="1">
        <v>44919</v>
      </c>
      <c r="C230" t="s">
        <v>13</v>
      </c>
      <c r="D230">
        <v>2.95</v>
      </c>
      <c r="E230">
        <v>677.96610169491521</v>
      </c>
      <c r="F230">
        <f>Table1[[#This Row],[Price]]*Table1[[#This Row],[Quantity]]</f>
        <v>2000</v>
      </c>
      <c r="G230" t="s">
        <v>16</v>
      </c>
      <c r="H230" t="s">
        <v>28</v>
      </c>
      <c r="I230" s="2" t="s">
        <v>20</v>
      </c>
      <c r="J230" t="s">
        <v>21</v>
      </c>
    </row>
    <row r="231" spans="1:10" x14ac:dyDescent="0.3">
      <c r="A231">
        <v>10689</v>
      </c>
      <c r="B231" s="1">
        <v>44919</v>
      </c>
      <c r="C231" t="s">
        <v>15</v>
      </c>
      <c r="D231">
        <v>4.99</v>
      </c>
      <c r="E231">
        <v>200.40080160320639</v>
      </c>
      <c r="F231">
        <f>Table1[[#This Row],[Price]]*Table1[[#This Row],[Quantity]]</f>
        <v>999.99999999999989</v>
      </c>
      <c r="G231" t="s">
        <v>16</v>
      </c>
      <c r="H231" t="s">
        <v>28</v>
      </c>
      <c r="I231" s="2" t="s">
        <v>20</v>
      </c>
      <c r="J231" t="s">
        <v>21</v>
      </c>
    </row>
    <row r="232" spans="1:10" x14ac:dyDescent="0.3">
      <c r="A232">
        <v>10690</v>
      </c>
      <c r="B232" s="1">
        <v>44920</v>
      </c>
      <c r="C232" t="s">
        <v>18</v>
      </c>
      <c r="D232">
        <v>12.99</v>
      </c>
      <c r="E232">
        <v>677.44418783679748</v>
      </c>
      <c r="F232">
        <f>Table1[[#This Row],[Price]]*Table1[[#This Row],[Quantity]]</f>
        <v>8800</v>
      </c>
      <c r="G232" t="s">
        <v>16</v>
      </c>
      <c r="H232" t="s">
        <v>28</v>
      </c>
      <c r="I232" s="2" t="s">
        <v>20</v>
      </c>
      <c r="J232" t="s">
        <v>21</v>
      </c>
    </row>
    <row r="233" spans="1:10" x14ac:dyDescent="0.3">
      <c r="A233">
        <v>10691</v>
      </c>
      <c r="B233" s="1">
        <v>44920</v>
      </c>
      <c r="C233" t="s">
        <v>22</v>
      </c>
      <c r="D233">
        <v>9.9499999999999993</v>
      </c>
      <c r="E233">
        <v>261.3065326633166</v>
      </c>
      <c r="F233">
        <f>Table1[[#This Row],[Price]]*Table1[[#This Row],[Quantity]]</f>
        <v>2600</v>
      </c>
      <c r="G233" t="s">
        <v>16</v>
      </c>
      <c r="H233" t="s">
        <v>28</v>
      </c>
      <c r="I233" s="2" t="s">
        <v>20</v>
      </c>
      <c r="J233" t="s">
        <v>21</v>
      </c>
    </row>
    <row r="234" spans="1:10" x14ac:dyDescent="0.3">
      <c r="A234">
        <v>10692</v>
      </c>
      <c r="B234" s="1">
        <v>44920</v>
      </c>
      <c r="C234" t="s">
        <v>9</v>
      </c>
      <c r="D234">
        <v>3.49</v>
      </c>
      <c r="E234">
        <v>630.3724928366762</v>
      </c>
      <c r="F234">
        <f>Table1[[#This Row],[Price]]*Table1[[#This Row],[Quantity]]</f>
        <v>2200</v>
      </c>
      <c r="G234" t="s">
        <v>16</v>
      </c>
      <c r="H234" t="s">
        <v>28</v>
      </c>
      <c r="I234" s="2" t="s">
        <v>20</v>
      </c>
      <c r="J234" t="s">
        <v>21</v>
      </c>
    </row>
    <row r="235" spans="1:10" x14ac:dyDescent="0.3">
      <c r="A235">
        <v>10693</v>
      </c>
      <c r="B235" s="1">
        <v>44920</v>
      </c>
      <c r="C235" t="s">
        <v>13</v>
      </c>
      <c r="D235">
        <v>2.95</v>
      </c>
      <c r="E235">
        <v>677.96610169491521</v>
      </c>
      <c r="F235">
        <f>Table1[[#This Row],[Price]]*Table1[[#This Row],[Quantity]]</f>
        <v>2000</v>
      </c>
      <c r="G235" t="s">
        <v>16</v>
      </c>
      <c r="H235" t="s">
        <v>28</v>
      </c>
      <c r="I235" s="2" t="s">
        <v>20</v>
      </c>
      <c r="J235" t="s">
        <v>21</v>
      </c>
    </row>
    <row r="236" spans="1:10" x14ac:dyDescent="0.3">
      <c r="A236">
        <v>10694</v>
      </c>
      <c r="B236" s="1">
        <v>44920</v>
      </c>
      <c r="C236" t="s">
        <v>15</v>
      </c>
      <c r="D236">
        <v>4.99</v>
      </c>
      <c r="E236">
        <v>200.40080160320639</v>
      </c>
      <c r="F236">
        <f>Table1[[#This Row],[Price]]*Table1[[#This Row],[Quantity]]</f>
        <v>999.99999999999989</v>
      </c>
      <c r="G236" t="s">
        <v>16</v>
      </c>
      <c r="H236" t="s">
        <v>28</v>
      </c>
      <c r="I236" s="2" t="s">
        <v>20</v>
      </c>
      <c r="J236" t="s">
        <v>21</v>
      </c>
    </row>
    <row r="237" spans="1:10" x14ac:dyDescent="0.3">
      <c r="A237">
        <v>10695</v>
      </c>
      <c r="B237" s="1">
        <v>44921</v>
      </c>
      <c r="C237" t="s">
        <v>18</v>
      </c>
      <c r="D237">
        <v>12.99</v>
      </c>
      <c r="E237">
        <v>692.84064665127016</v>
      </c>
      <c r="F237">
        <f>Table1[[#This Row],[Price]]*Table1[[#This Row],[Quantity]]</f>
        <v>9000</v>
      </c>
      <c r="G237" t="s">
        <v>16</v>
      </c>
      <c r="H237" t="s">
        <v>28</v>
      </c>
      <c r="I237" s="2" t="s">
        <v>20</v>
      </c>
      <c r="J237" t="s">
        <v>21</v>
      </c>
    </row>
    <row r="238" spans="1:10" x14ac:dyDescent="0.3">
      <c r="A238">
        <v>10696</v>
      </c>
      <c r="B238" s="1">
        <v>44921</v>
      </c>
      <c r="C238" t="s">
        <v>22</v>
      </c>
      <c r="D238">
        <v>9.9499999999999993</v>
      </c>
      <c r="E238">
        <v>281.4070351758794</v>
      </c>
      <c r="F238">
        <f>Table1[[#This Row],[Price]]*Table1[[#This Row],[Quantity]]</f>
        <v>2800</v>
      </c>
      <c r="G238" t="s">
        <v>16</v>
      </c>
      <c r="H238" t="s">
        <v>28</v>
      </c>
      <c r="I238" s="2" t="s">
        <v>20</v>
      </c>
      <c r="J238" t="s">
        <v>21</v>
      </c>
    </row>
    <row r="239" spans="1:10" x14ac:dyDescent="0.3">
      <c r="A239">
        <v>10697</v>
      </c>
      <c r="B239" s="1">
        <v>44921</v>
      </c>
      <c r="C239" t="s">
        <v>9</v>
      </c>
      <c r="D239">
        <v>3.49</v>
      </c>
      <c r="E239">
        <v>630.3724928366762</v>
      </c>
      <c r="F239">
        <f>Table1[[#This Row],[Price]]*Table1[[#This Row],[Quantity]]</f>
        <v>2200</v>
      </c>
      <c r="G239" t="s">
        <v>16</v>
      </c>
      <c r="H239" t="s">
        <v>28</v>
      </c>
      <c r="I239" s="2" t="s">
        <v>20</v>
      </c>
      <c r="J239" t="s">
        <v>21</v>
      </c>
    </row>
    <row r="240" spans="1:10" x14ac:dyDescent="0.3">
      <c r="A240">
        <v>10698</v>
      </c>
      <c r="B240" s="1">
        <v>44921</v>
      </c>
      <c r="C240" t="s">
        <v>13</v>
      </c>
      <c r="D240">
        <v>2.95</v>
      </c>
      <c r="E240">
        <v>677.96610169491521</v>
      </c>
      <c r="F240">
        <f>Table1[[#This Row],[Price]]*Table1[[#This Row],[Quantity]]</f>
        <v>2000</v>
      </c>
      <c r="G240" t="s">
        <v>16</v>
      </c>
      <c r="H240" t="s">
        <v>28</v>
      </c>
      <c r="I240" s="2" t="s">
        <v>20</v>
      </c>
      <c r="J240" t="s">
        <v>21</v>
      </c>
    </row>
    <row r="241" spans="1:10" x14ac:dyDescent="0.3">
      <c r="A241">
        <v>10699</v>
      </c>
      <c r="B241" s="1">
        <v>44921</v>
      </c>
      <c r="C241" t="s">
        <v>15</v>
      </c>
      <c r="D241">
        <v>4.99</v>
      </c>
      <c r="E241">
        <v>200.40080160320639</v>
      </c>
      <c r="F241">
        <f>Table1[[#This Row],[Price]]*Table1[[#This Row],[Quantity]]</f>
        <v>999.99999999999989</v>
      </c>
      <c r="G241" t="s">
        <v>16</v>
      </c>
      <c r="H241" t="s">
        <v>28</v>
      </c>
      <c r="I241" s="2" t="s">
        <v>20</v>
      </c>
      <c r="J241" t="s">
        <v>21</v>
      </c>
    </row>
    <row r="242" spans="1:10" x14ac:dyDescent="0.3">
      <c r="A242">
        <v>10700</v>
      </c>
      <c r="B242" s="1">
        <v>44922</v>
      </c>
      <c r="C242" t="s">
        <v>18</v>
      </c>
      <c r="D242">
        <v>12.99</v>
      </c>
      <c r="E242">
        <v>692.84064665127016</v>
      </c>
      <c r="F242">
        <f>Table1[[#This Row],[Price]]*Table1[[#This Row],[Quantity]]</f>
        <v>9000</v>
      </c>
      <c r="G242" t="s">
        <v>16</v>
      </c>
      <c r="H242" t="s">
        <v>28</v>
      </c>
      <c r="I242" s="2" t="s">
        <v>20</v>
      </c>
      <c r="J242" t="s">
        <v>21</v>
      </c>
    </row>
    <row r="243" spans="1:10" x14ac:dyDescent="0.3">
      <c r="A243">
        <v>10701</v>
      </c>
      <c r="B243" s="1">
        <v>44922</v>
      </c>
      <c r="C243" t="s">
        <v>22</v>
      </c>
      <c r="D243">
        <v>9.9499999999999993</v>
      </c>
      <c r="E243">
        <v>281.4070351758794</v>
      </c>
      <c r="F243">
        <f>Table1[[#This Row],[Price]]*Table1[[#This Row],[Quantity]]</f>
        <v>2800</v>
      </c>
      <c r="G243" t="s">
        <v>16</v>
      </c>
      <c r="H243" t="s">
        <v>28</v>
      </c>
      <c r="I243" s="2" t="s">
        <v>20</v>
      </c>
      <c r="J243" t="s">
        <v>21</v>
      </c>
    </row>
    <row r="244" spans="1:10" x14ac:dyDescent="0.3">
      <c r="A244">
        <v>10702</v>
      </c>
      <c r="B244" s="1">
        <v>44922</v>
      </c>
      <c r="C244" t="s">
        <v>9</v>
      </c>
      <c r="D244">
        <v>3.49</v>
      </c>
      <c r="E244">
        <v>630.3724928366762</v>
      </c>
      <c r="F244">
        <f>Table1[[#This Row],[Price]]*Table1[[#This Row],[Quantity]]</f>
        <v>2200</v>
      </c>
      <c r="G244" t="s">
        <v>16</v>
      </c>
      <c r="H244" t="s">
        <v>28</v>
      </c>
      <c r="I244" s="2" t="s">
        <v>20</v>
      </c>
      <c r="J244" t="s">
        <v>21</v>
      </c>
    </row>
    <row r="245" spans="1:10" x14ac:dyDescent="0.3">
      <c r="A245">
        <v>10703</v>
      </c>
      <c r="B245" s="1">
        <v>44922</v>
      </c>
      <c r="C245" t="s">
        <v>13</v>
      </c>
      <c r="D245">
        <v>2.95</v>
      </c>
      <c r="E245">
        <v>677.96610169491521</v>
      </c>
      <c r="F245">
        <f>Table1[[#This Row],[Price]]*Table1[[#This Row],[Quantity]]</f>
        <v>2000</v>
      </c>
      <c r="G245" t="s">
        <v>16</v>
      </c>
      <c r="H245" t="s">
        <v>11</v>
      </c>
      <c r="I245" s="2" t="s">
        <v>20</v>
      </c>
      <c r="J245" t="s">
        <v>21</v>
      </c>
    </row>
    <row r="246" spans="1:10" x14ac:dyDescent="0.3">
      <c r="A246">
        <v>10704</v>
      </c>
      <c r="B246" s="1">
        <v>44922</v>
      </c>
      <c r="C246" t="s">
        <v>15</v>
      </c>
      <c r="D246">
        <v>4.99</v>
      </c>
      <c r="E246">
        <v>200.40080160320639</v>
      </c>
      <c r="F246">
        <f>Table1[[#This Row],[Price]]*Table1[[#This Row],[Quantity]]</f>
        <v>999.99999999999989</v>
      </c>
      <c r="G246" t="s">
        <v>27</v>
      </c>
      <c r="H246" t="s">
        <v>11</v>
      </c>
      <c r="I246" s="2" t="s">
        <v>20</v>
      </c>
      <c r="J246" t="s">
        <v>21</v>
      </c>
    </row>
    <row r="247" spans="1:10" x14ac:dyDescent="0.3">
      <c r="A247">
        <v>10705</v>
      </c>
      <c r="B247" s="1">
        <v>44923</v>
      </c>
      <c r="C247" t="s">
        <v>18</v>
      </c>
      <c r="D247">
        <v>12.99</v>
      </c>
      <c r="E247">
        <v>723.63356428021552</v>
      </c>
      <c r="F247">
        <f>Table1[[#This Row],[Price]]*Table1[[#This Row],[Quantity]]</f>
        <v>9400</v>
      </c>
      <c r="G247" t="s">
        <v>27</v>
      </c>
      <c r="H247" t="s">
        <v>11</v>
      </c>
      <c r="I247" s="2" t="s">
        <v>20</v>
      </c>
      <c r="J247" t="s">
        <v>21</v>
      </c>
    </row>
    <row r="248" spans="1:10" x14ac:dyDescent="0.3">
      <c r="A248">
        <v>10706</v>
      </c>
      <c r="B248" s="1">
        <v>44923</v>
      </c>
      <c r="C248" t="s">
        <v>22</v>
      </c>
      <c r="D248">
        <v>9.9499999999999993</v>
      </c>
      <c r="E248">
        <v>301.50753768844226</v>
      </c>
      <c r="F248">
        <f>Table1[[#This Row],[Price]]*Table1[[#This Row],[Quantity]]</f>
        <v>3000</v>
      </c>
      <c r="G248" t="s">
        <v>27</v>
      </c>
      <c r="H248" t="s">
        <v>11</v>
      </c>
      <c r="I248" s="2" t="s">
        <v>20</v>
      </c>
      <c r="J248" t="s">
        <v>21</v>
      </c>
    </row>
    <row r="249" spans="1:10" x14ac:dyDescent="0.3">
      <c r="A249">
        <v>10707</v>
      </c>
      <c r="B249" s="1">
        <v>44923</v>
      </c>
      <c r="C249" t="s">
        <v>9</v>
      </c>
      <c r="D249">
        <v>3.49</v>
      </c>
      <c r="E249">
        <v>630.3724928366762</v>
      </c>
      <c r="F249">
        <f>Table1[[#This Row],[Price]]*Table1[[#This Row],[Quantity]]</f>
        <v>2200</v>
      </c>
      <c r="G249" t="s">
        <v>27</v>
      </c>
      <c r="H249" t="s">
        <v>11</v>
      </c>
      <c r="I249" s="2" t="s">
        <v>20</v>
      </c>
      <c r="J249" t="s">
        <v>21</v>
      </c>
    </row>
    <row r="250" spans="1:10" x14ac:dyDescent="0.3">
      <c r="A250">
        <v>10708</v>
      </c>
      <c r="B250" s="1">
        <v>44923</v>
      </c>
      <c r="C250" t="s">
        <v>13</v>
      </c>
      <c r="D250">
        <v>2.95</v>
      </c>
      <c r="E250">
        <v>677.96610169491521</v>
      </c>
      <c r="F250">
        <f>Table1[[#This Row],[Price]]*Table1[[#This Row],[Quantity]]</f>
        <v>2000</v>
      </c>
      <c r="G250" t="s">
        <v>27</v>
      </c>
      <c r="H250" t="s">
        <v>11</v>
      </c>
      <c r="I250" s="2" t="s">
        <v>20</v>
      </c>
      <c r="J250" t="s">
        <v>21</v>
      </c>
    </row>
    <row r="251" spans="1:10" x14ac:dyDescent="0.3">
      <c r="A251">
        <v>10709</v>
      </c>
      <c r="B251" s="1">
        <v>44923</v>
      </c>
      <c r="C251" t="s">
        <v>15</v>
      </c>
      <c r="D251">
        <v>4.99</v>
      </c>
      <c r="E251">
        <v>200.40080160320639</v>
      </c>
      <c r="F251">
        <f>Table1[[#This Row],[Price]]*Table1[[#This Row],[Quantity]]</f>
        <v>999.99999999999989</v>
      </c>
      <c r="G251" t="s">
        <v>27</v>
      </c>
      <c r="H251" t="s">
        <v>11</v>
      </c>
      <c r="I251" s="2" t="s">
        <v>20</v>
      </c>
      <c r="J251" t="s">
        <v>21</v>
      </c>
    </row>
    <row r="252" spans="1:10" x14ac:dyDescent="0.3">
      <c r="A252">
        <v>10710</v>
      </c>
      <c r="B252" s="1">
        <v>44924</v>
      </c>
      <c r="C252" t="s">
        <v>18</v>
      </c>
      <c r="D252">
        <v>12.99</v>
      </c>
      <c r="E252">
        <v>754.42648190916088</v>
      </c>
      <c r="F252">
        <f>Table1[[#This Row],[Price]]*Table1[[#This Row],[Quantity]]</f>
        <v>9800</v>
      </c>
      <c r="G252" t="s">
        <v>27</v>
      </c>
      <c r="H252" t="s">
        <v>11</v>
      </c>
      <c r="I252" s="2" t="s">
        <v>20</v>
      </c>
      <c r="J252" t="s">
        <v>21</v>
      </c>
    </row>
    <row r="253" spans="1:10" x14ac:dyDescent="0.3">
      <c r="A253">
        <v>10711</v>
      </c>
      <c r="B253" s="1">
        <v>44924</v>
      </c>
      <c r="C253" t="s">
        <v>22</v>
      </c>
      <c r="D253">
        <v>9.9499999999999993</v>
      </c>
      <c r="E253">
        <v>281.4070351758794</v>
      </c>
      <c r="F253">
        <f>Table1[[#This Row],[Price]]*Table1[[#This Row],[Quantity]]</f>
        <v>2800</v>
      </c>
      <c r="G253" t="s">
        <v>27</v>
      </c>
      <c r="H253" t="s">
        <v>11</v>
      </c>
      <c r="I253" s="2" t="s">
        <v>20</v>
      </c>
      <c r="J253" t="s">
        <v>21</v>
      </c>
    </row>
    <row r="254" spans="1:10" x14ac:dyDescent="0.3">
      <c r="A254">
        <v>10712</v>
      </c>
      <c r="B254" s="1">
        <v>44924</v>
      </c>
      <c r="C254" t="s">
        <v>9</v>
      </c>
      <c r="D254">
        <v>3.49</v>
      </c>
      <c r="E254">
        <v>630.3724928366762</v>
      </c>
      <c r="F254">
        <f>Table1[[#This Row],[Price]]*Table1[[#This Row],[Quantity]]</f>
        <v>2200</v>
      </c>
      <c r="G254" t="s">
        <v>27</v>
      </c>
      <c r="H254" t="s">
        <v>11</v>
      </c>
      <c r="I254" s="2" t="s">
        <v>20</v>
      </c>
      <c r="J254" t="s">
        <v>21</v>
      </c>
    </row>
    <row r="255" spans="1:10" x14ac:dyDescent="0.3">
      <c r="A255">
        <v>10713</v>
      </c>
      <c r="B255" s="1">
        <v>44924</v>
      </c>
      <c r="C255" t="s">
        <v>13</v>
      </c>
      <c r="D255">
        <v>2.95</v>
      </c>
      <c r="E255">
        <v>677.96610169491521</v>
      </c>
      <c r="F255">
        <f>Table1[[#This Row],[Price]]*Table1[[#This Row],[Quantity]]</f>
        <v>2000</v>
      </c>
      <c r="G255" t="s">
        <v>27</v>
      </c>
      <c r="H255" t="s">
        <v>11</v>
      </c>
      <c r="I255" s="2" t="s">
        <v>20</v>
      </c>
      <c r="J255" t="s">
        <v>21</v>
      </c>
    </row>
    <row r="256" spans="1:10" x14ac:dyDescent="0.3">
      <c r="F256">
        <f>SUM(Table1[Revenue])</f>
        <v>801184.51562729361</v>
      </c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</sheetData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53C7-586C-4A30-80BF-F29233EBC594}">
  <sheetPr>
    <pageSetUpPr fitToPage="1"/>
  </sheetPr>
  <dimension ref="A1:P47"/>
  <sheetViews>
    <sheetView showGridLines="0" tabSelected="1" topLeftCell="A19" zoomScale="94" zoomScaleNormal="94" zoomScaleSheetLayoutView="70" workbookViewId="0">
      <selection activeCell="P50" sqref="P50"/>
    </sheetView>
  </sheetViews>
  <sheetFormatPr defaultRowHeight="14.4" x14ac:dyDescent="0.3"/>
  <cols>
    <col min="1" max="1" width="11.21875" customWidth="1"/>
    <col min="2" max="2" width="12.5546875" customWidth="1"/>
    <col min="3" max="3" width="11.21875" customWidth="1"/>
    <col min="6" max="6" width="12" customWidth="1"/>
    <col min="14" max="14" width="12.33203125" customWidth="1"/>
    <col min="16" max="16" width="15.109375" customWidth="1"/>
  </cols>
  <sheetData>
    <row r="1" spans="1:16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</sheetData>
  <pageMargins left="0.87" right="0.7" top="0.24" bottom="0.75" header="0.11" footer="0.3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Biodun Gbolagade</dc:creator>
  <cp:lastModifiedBy>IDEALPAD SLIM 3</cp:lastModifiedBy>
  <cp:lastPrinted>2025-09-15T17:42:04Z</cp:lastPrinted>
  <dcterms:created xsi:type="dcterms:W3CDTF">2025-09-05T19:32:40Z</dcterms:created>
  <dcterms:modified xsi:type="dcterms:W3CDTF">2025-09-15T17:42:55Z</dcterms:modified>
</cp:coreProperties>
</file>