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9656" windowHeight="8388"/>
  </bookViews>
  <sheets>
    <sheet name="Retune 20161102" sheetId="1" r:id="rId1"/>
  </sheets>
  <calcPr calcId="152511"/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<sst xmlns="http://schemas.openxmlformats.org/spreadsheetml/2006/main" count="61" uniqueCount="38">
  <si>
    <t>throttle, deg</t>
  </si>
  <si>
    <t>pcnf, %</t>
  </si>
  <si>
    <t>pcng, %</t>
  </si>
  <si>
    <t>ngrpm</t>
  </si>
  <si>
    <t>TauF, s</t>
  </si>
  <si>
    <t>trise90, s</t>
  </si>
  <si>
    <t>tsettle2, s</t>
  </si>
  <si>
    <t>LG, r/s</t>
  </si>
  <si>
    <t>TLD, s</t>
  </si>
  <si>
    <t>GM, dB</t>
  </si>
  <si>
    <t>wp, r/s</t>
  </si>
  <si>
    <t>PM, deg</t>
  </si>
  <si>
    <t>wc, r/s</t>
  </si>
  <si>
    <t>BW45, r/s</t>
  </si>
  <si>
    <t>Design tld, s</t>
  </si>
  <si>
    <t>Design LG, r/s</t>
  </si>
  <si>
    <t>from  calibration20161019.xlsx</t>
  </si>
  <si>
    <t>Entries for potESC.ino Arduino</t>
  </si>
  <si>
    <t>POT_MAX</t>
  </si>
  <si>
    <t>POT_MIN</t>
  </si>
  <si>
    <t>F2V_MAX</t>
  </si>
  <si>
    <t>F2V_MIN</t>
  </si>
  <si>
    <t>RPM_P</t>
  </si>
  <si>
    <t>THTL_MAX</t>
  </si>
  <si>
    <t>THTL_MIN</t>
  </si>
  <si>
    <t>P_V4_NF</t>
  </si>
  <si>
    <t>P_LT_NG</t>
  </si>
  <si>
    <t>P_NG_NF</t>
  </si>
  <si>
    <t>P_NF_NG</t>
  </si>
  <si>
    <t>P_NG_QG</t>
  </si>
  <si>
    <t>TauT, s</t>
  </si>
  <si>
    <t>Control tld</t>
  </si>
  <si>
    <t>Control LG</t>
  </si>
  <si>
    <t>P_NF_QF</t>
  </si>
  <si>
    <t>x</t>
  </si>
  <si>
    <t>yLG</t>
  </si>
  <si>
    <t>yTLD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</si>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</sst>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58013473315835518"/>
          <c:h val="0.7992629046369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20161102'!$E$2:$E$7</c:f>
              <c:numCache>
                <c:formatCode>General</c:formatCode>
                <c:ptCount val="6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</c:numCache>
            </c:numRef>
          </c:xVal>
          <c:yVal>
            <c:numRef>
              <c:f>'Retune 20161102'!$O$2:$O$7</c:f>
              <c:numCache>
                <c:formatCode>0.000</c:formatCode>
                <c:ptCount val="6"/>
                <c:pt idx="0">
                  <c:v>0.48799999999999999</c:v>
                </c:pt>
                <c:pt idx="1">
                  <c:v>0.42599999999999999</c:v>
                </c:pt>
                <c:pt idx="2">
                  <c:v>0.315</c:v>
                </c:pt>
                <c:pt idx="3">
                  <c:v>0.20399999999999999</c:v>
                </c:pt>
                <c:pt idx="4">
                  <c:v>0.16</c:v>
                </c:pt>
                <c:pt idx="5">
                  <c:v>0.14099999999999999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20161102'!$K$32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20161102'!$J$33:$J$38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20161102'!$K$33:$K$38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0.14099999999999999</c:v>
                </c:pt>
                <c:pt idx="2">
                  <c:v>0.2</c:v>
                </c:pt>
                <c:pt idx="3">
                  <c:v>0.31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10448"/>
        <c:axId val="667808488"/>
      </c:scatterChart>
      <c:scatterChart>
        <c:scatterStyle val="lineMarker"/>
        <c:varyColors val="0"/>
        <c:ser>
          <c:idx val="1"/>
          <c:order val="1"/>
          <c:tx>
            <c:strRef>
              <c:f>'Retune 20161102'!$P$1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20161102'!$E$2:$E$7</c:f>
              <c:numCache>
                <c:formatCode>General</c:formatCode>
                <c:ptCount val="6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</c:numCache>
            </c:numRef>
          </c:xVal>
          <c:yVal>
            <c:numRef>
              <c:f>'Retune 20161102'!$P$2:$P$7</c:f>
              <c:numCache>
                <c:formatCode>0.00</c:formatCode>
                <c:ptCount val="6"/>
                <c:pt idx="0">
                  <c:v>3.44</c:v>
                </c:pt>
                <c:pt idx="1">
                  <c:v>3.52</c:v>
                </c:pt>
                <c:pt idx="2">
                  <c:v>3.53</c:v>
                </c:pt>
                <c:pt idx="3">
                  <c:v>4.28</c:v>
                </c:pt>
                <c:pt idx="4">
                  <c:v>4.88</c:v>
                </c:pt>
                <c:pt idx="5">
                  <c:v>5.61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20161102'!$L$32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20161102'!$J$33:$J$38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20161102'!$L$33:$L$38</c:f>
              <c:numCache>
                <c:formatCode>General</c:formatCode>
                <c:ptCount val="6"/>
                <c:pt idx="0">
                  <c:v>5.6</c:v>
                </c:pt>
                <c:pt idx="1">
                  <c:v>5.6</c:v>
                </c:pt>
                <c:pt idx="2">
                  <c:v>4.28</c:v>
                </c:pt>
                <c:pt idx="3">
                  <c:v>3.5</c:v>
                </c:pt>
                <c:pt idx="4">
                  <c:v>3.4</c:v>
                </c:pt>
                <c:pt idx="5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05352"/>
        <c:axId val="667809272"/>
      </c:scatterChart>
      <c:valAx>
        <c:axId val="66781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808488"/>
        <c:crosses val="autoZero"/>
        <c:crossBetween val="midCat"/>
      </c:valAx>
      <c:valAx>
        <c:axId val="66780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7810448"/>
        <c:crosses val="autoZero"/>
        <c:crossBetween val="midCat"/>
      </c:valAx>
      <c:valAx>
        <c:axId val="667809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67805352"/>
        <c:crosses val="max"/>
        <c:crossBetween val="midCat"/>
      </c:valAx>
      <c:valAx>
        <c:axId val="667805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809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26</xdr:row>
      <xdr:rowOff>185737</xdr:rowOff>
    </xdr:from>
    <xdr:to>
      <xdr:col>7</xdr:col>
      <xdr:colOff>471487</xdr:colOff>
      <xdr:row>41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38"/>
  <sheetViews>
    <sheetView tabSelected="1" topLeftCell="A19" workbookViewId="0">
      <selection activeCell="H20" sqref="H20"/>
    </sheetView>
  </sheetViews>
  <sheetFormatPr defaultColWidth="9.109375" defaultRowHeight="14.4" x14ac:dyDescent="0.3"/>
  <cols>
    <col min="1" max="1" width="12.109375" style="1" bestFit="1" customWidth="1"/>
    <col min="2" max="2" width="7.44140625" style="1" bestFit="1" customWidth="1"/>
    <col min="3" max="3" width="7.6640625" style="1" bestFit="1" customWidth="1"/>
    <col min="4" max="4" width="7" style="1" bestFit="1" customWidth="1"/>
    <col min="5" max="5" width="8.88671875" style="1" bestFit="1" customWidth="1"/>
    <col min="6" max="6" width="9.6640625" style="1" bestFit="1" customWidth="1"/>
    <col min="7" max="7" width="11.109375" style="1" bestFit="1" customWidth="1"/>
    <col min="8" max="8" width="11.6640625" style="1" bestFit="1" customWidth="1"/>
    <col min="9" max="9" width="12.88671875" style="1" bestFit="1" customWidth="1"/>
    <col min="10" max="10" width="7.109375" style="1" bestFit="1" customWidth="1"/>
    <col min="11" max="11" width="9.33203125" style="1" customWidth="1"/>
    <col min="12" max="12" width="9.109375" style="1" customWidth="1"/>
    <col min="13" max="13" width="9.44140625" style="1" bestFit="1" customWidth="1"/>
    <col min="14" max="15" width="11.33203125" style="1" bestFit="1" customWidth="1"/>
    <col min="16" max="16" width="12.33203125" style="1" bestFit="1" customWidth="1"/>
    <col min="17" max="17" width="13.6640625" style="1" bestFit="1" customWidth="1"/>
    <col min="18" max="16384" width="9.1093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">
      <c r="A2" s="8" t="s">
        <v>37</v>
      </c>
      <c r="B2" s="8" t="s">
        <v>37</v>
      </c>
      <c r="C2" s="8" t="s">
        <v>37</v>
      </c>
      <c r="D2" s="8" t="s">
        <v>37</v>
      </c>
      <c r="E2" s="2">
        <v>0.35</v>
      </c>
      <c r="F2" s="2">
        <v>0.33</v>
      </c>
      <c r="G2" s="2">
        <v>2</v>
      </c>
      <c r="H2" s="3">
        <v>3.44</v>
      </c>
      <c r="I2" s="3">
        <v>0.48799999999999999</v>
      </c>
      <c r="J2" s="4">
        <v>15.3</v>
      </c>
      <c r="K2" s="4">
        <v>14.4</v>
      </c>
      <c r="L2" s="4">
        <v>65.400000000000006</v>
      </c>
      <c r="M2" s="4">
        <v>4.04</v>
      </c>
      <c r="N2" s="2">
        <v>4.8</v>
      </c>
      <c r="O2" s="5">
        <f>I2</f>
        <v>0.48799999999999999</v>
      </c>
      <c r="P2" s="6">
        <f>H2</f>
        <v>3.44</v>
      </c>
      <c r="Q2" s="5"/>
      <c r="R2" s="6"/>
    </row>
    <row r="3" spans="1:18" x14ac:dyDescent="0.3">
      <c r="A3" s="8" t="s">
        <v>37</v>
      </c>
      <c r="B3" s="8" t="s">
        <v>37</v>
      </c>
      <c r="C3" s="8" t="s">
        <v>37</v>
      </c>
      <c r="D3" s="8" t="s">
        <v>37</v>
      </c>
      <c r="E3" s="2">
        <v>0.3</v>
      </c>
      <c r="F3" s="2">
        <v>0.315</v>
      </c>
      <c r="G3" s="2">
        <v>2</v>
      </c>
      <c r="H3" s="3">
        <v>3.52</v>
      </c>
      <c r="I3" s="3">
        <v>0.42599999999999999</v>
      </c>
      <c r="J3" s="4">
        <v>15.1</v>
      </c>
      <c r="K3" s="4">
        <v>14.6</v>
      </c>
      <c r="L3" s="4">
        <v>65.900000000000006</v>
      </c>
      <c r="M3" s="4">
        <v>4.0999999999999996</v>
      </c>
      <c r="N3" s="4">
        <v>5</v>
      </c>
      <c r="O3" s="5">
        <f t="shared" ref="O3:O7" si="0">I3</f>
        <v>0.42599999999999999</v>
      </c>
      <c r="P3" s="6">
        <f t="shared" ref="P3:P7" si="1">H3</f>
        <v>3.52</v>
      </c>
      <c r="Q3" s="5"/>
      <c r="R3" s="6"/>
    </row>
    <row r="4" spans="1:18" x14ac:dyDescent="0.3">
      <c r="A4" s="8" t="s">
        <v>37</v>
      </c>
      <c r="B4" s="8" t="s">
        <v>37</v>
      </c>
      <c r="C4" s="8" t="s">
        <v>37</v>
      </c>
      <c r="D4" s="8" t="s">
        <v>37</v>
      </c>
      <c r="E4" s="2">
        <v>0.2</v>
      </c>
      <c r="F4" s="2">
        <v>0.31</v>
      </c>
      <c r="G4" s="2">
        <v>2</v>
      </c>
      <c r="H4" s="3">
        <v>3.53</v>
      </c>
      <c r="I4" s="3">
        <v>0.315</v>
      </c>
      <c r="J4" s="4"/>
      <c r="K4" s="4"/>
      <c r="L4" s="4"/>
      <c r="M4" s="4"/>
      <c r="N4" s="4"/>
      <c r="O4" s="5">
        <f t="shared" si="0"/>
        <v>0.315</v>
      </c>
      <c r="P4" s="6">
        <f t="shared" si="1"/>
        <v>3.53</v>
      </c>
      <c r="Q4" s="5"/>
      <c r="R4" s="6"/>
    </row>
    <row r="5" spans="1:18" x14ac:dyDescent="0.3">
      <c r="A5" s="8" t="s">
        <v>37</v>
      </c>
      <c r="B5" s="8" t="s">
        <v>37</v>
      </c>
      <c r="C5" s="8" t="s">
        <v>37</v>
      </c>
      <c r="D5" s="8" t="s">
        <v>37</v>
      </c>
      <c r="E5" s="2">
        <v>0.1</v>
      </c>
      <c r="F5" s="2">
        <v>0.23</v>
      </c>
      <c r="G5" s="2">
        <v>2</v>
      </c>
      <c r="H5" s="3">
        <v>4.28</v>
      </c>
      <c r="I5" s="3">
        <v>0.20399999999999999</v>
      </c>
      <c r="J5" s="4">
        <v>13.8</v>
      </c>
      <c r="K5" s="4">
        <v>17.2</v>
      </c>
      <c r="L5" s="4">
        <v>70</v>
      </c>
      <c r="M5" s="4">
        <v>4.8</v>
      </c>
      <c r="N5" s="4">
        <v>7</v>
      </c>
      <c r="O5" s="5">
        <f t="shared" si="0"/>
        <v>0.20399999999999999</v>
      </c>
      <c r="P5" s="6">
        <f t="shared" si="1"/>
        <v>4.28</v>
      </c>
      <c r="Q5" s="5"/>
      <c r="R5" s="6"/>
    </row>
    <row r="6" spans="1:18" x14ac:dyDescent="0.3">
      <c r="A6" s="8" t="s">
        <v>37</v>
      </c>
      <c r="B6" s="8" t="s">
        <v>37</v>
      </c>
      <c r="C6" s="8" t="s">
        <v>37</v>
      </c>
      <c r="D6" s="8" t="s">
        <v>37</v>
      </c>
      <c r="E6" s="2">
        <v>0.05</v>
      </c>
      <c r="F6" s="2">
        <v>0.17</v>
      </c>
      <c r="G6" s="2">
        <v>2</v>
      </c>
      <c r="H6" s="3">
        <v>4.88</v>
      </c>
      <c r="I6" s="3">
        <v>0.16</v>
      </c>
      <c r="J6" s="4">
        <v>13.7</v>
      </c>
      <c r="K6" s="4">
        <v>20.8</v>
      </c>
      <c r="L6" s="4">
        <v>72.599999999999994</v>
      </c>
      <c r="M6" s="4">
        <v>5.4</v>
      </c>
      <c r="N6" s="2">
        <v>9</v>
      </c>
      <c r="O6" s="5">
        <f t="shared" si="0"/>
        <v>0.16</v>
      </c>
      <c r="P6" s="6">
        <f t="shared" si="1"/>
        <v>4.88</v>
      </c>
      <c r="Q6" s="5"/>
      <c r="R6" s="6"/>
    </row>
    <row r="7" spans="1:18" x14ac:dyDescent="0.3">
      <c r="A7" s="8" t="s">
        <v>37</v>
      </c>
      <c r="B7" s="8" t="s">
        <v>37</v>
      </c>
      <c r="C7" s="8" t="s">
        <v>37</v>
      </c>
      <c r="D7" s="8" t="s">
        <v>37</v>
      </c>
      <c r="E7" s="2">
        <v>0.02</v>
      </c>
      <c r="F7" s="2">
        <v>0.12</v>
      </c>
      <c r="G7" s="2">
        <v>2</v>
      </c>
      <c r="H7" s="3">
        <v>5.61</v>
      </c>
      <c r="I7" s="3">
        <v>0.14099999999999999</v>
      </c>
      <c r="J7" s="4">
        <v>14.4</v>
      </c>
      <c r="K7" s="4">
        <v>27.4</v>
      </c>
      <c r="L7" s="4">
        <v>75.599999999999994</v>
      </c>
      <c r="M7" s="4">
        <v>6.2</v>
      </c>
      <c r="N7" s="4">
        <v>12.5</v>
      </c>
      <c r="O7" s="5">
        <f t="shared" si="0"/>
        <v>0.14099999999999999</v>
      </c>
      <c r="P7" s="6">
        <f t="shared" si="1"/>
        <v>5.61</v>
      </c>
      <c r="Q7" s="5"/>
      <c r="R7" s="6"/>
    </row>
    <row r="9" spans="1:18" x14ac:dyDescent="0.3">
      <c r="B9" s="1" t="s">
        <v>16</v>
      </c>
    </row>
    <row r="10" spans="1:18" x14ac:dyDescent="0.3">
      <c r="B10" s="1" t="s">
        <v>17</v>
      </c>
    </row>
    <row r="11" spans="1:18" x14ac:dyDescent="0.3">
      <c r="A11" s="7" t="s">
        <v>18</v>
      </c>
      <c r="B11" s="7">
        <v>5</v>
      </c>
      <c r="C11" s="7"/>
      <c r="D11" s="7"/>
    </row>
    <row r="12" spans="1:18" x14ac:dyDescent="0.3">
      <c r="A12" s="7" t="s">
        <v>19</v>
      </c>
      <c r="B12" s="7">
        <v>0</v>
      </c>
      <c r="C12" s="7"/>
      <c r="D12" s="7"/>
    </row>
    <row r="13" spans="1:18" x14ac:dyDescent="0.3">
      <c r="A13" s="7" t="s">
        <v>20</v>
      </c>
      <c r="B13" s="7">
        <v>5</v>
      </c>
      <c r="C13" s="7"/>
      <c r="D13" s="7"/>
    </row>
    <row r="14" spans="1:18" x14ac:dyDescent="0.3">
      <c r="A14" s="7" t="s">
        <v>21</v>
      </c>
      <c r="B14" s="7">
        <v>0</v>
      </c>
      <c r="C14" s="7"/>
      <c r="D14" s="7"/>
    </row>
    <row r="15" spans="1:18" x14ac:dyDescent="0.3">
      <c r="A15" s="7" t="s">
        <v>22</v>
      </c>
      <c r="B15" s="7">
        <v>460.8</v>
      </c>
      <c r="C15" s="7"/>
      <c r="D15" s="7"/>
    </row>
    <row r="16" spans="1:18" x14ac:dyDescent="0.3">
      <c r="A16" s="7" t="s">
        <v>23</v>
      </c>
      <c r="B16" s="7">
        <v>180</v>
      </c>
      <c r="C16" s="7"/>
      <c r="D16" s="7"/>
    </row>
    <row r="17" spans="1:12" x14ac:dyDescent="0.3">
      <c r="A17" s="7" t="s">
        <v>24</v>
      </c>
      <c r="B17" s="7">
        <v>0</v>
      </c>
      <c r="C17" s="7"/>
      <c r="D17" s="7"/>
    </row>
    <row r="18" spans="1:12" x14ac:dyDescent="0.3">
      <c r="A18" s="7" t="s">
        <v>25</v>
      </c>
      <c r="B18" s="7">
        <v>0</v>
      </c>
      <c r="C18" s="7">
        <v>14542.70476789044</v>
      </c>
      <c r="D18" s="7">
        <v>-351.19080582654192</v>
      </c>
    </row>
    <row r="19" spans="1:12" x14ac:dyDescent="0.3">
      <c r="A19" s="7" t="s">
        <v>26</v>
      </c>
      <c r="B19" s="7">
        <v>-28327.005397586898</v>
      </c>
      <c r="C19" s="7">
        <v>14190.01046667831</v>
      </c>
      <c r="D19" s="7"/>
    </row>
    <row r="20" spans="1:12" x14ac:dyDescent="0.3">
      <c r="A20" s="7" t="s">
        <v>27</v>
      </c>
      <c r="B20" s="7">
        <v>-10376.43880319349</v>
      </c>
      <c r="C20" s="7">
        <v>1.0267549592501404</v>
      </c>
      <c r="D20" s="7"/>
    </row>
    <row r="21" spans="1:12" x14ac:dyDescent="0.3">
      <c r="A21" s="7" t="s">
        <v>28</v>
      </c>
      <c r="B21" s="7">
        <v>10255.704306193587</v>
      </c>
      <c r="C21" s="7">
        <v>0.96594425611798695</v>
      </c>
      <c r="D21" s="7"/>
    </row>
    <row r="22" spans="1:12" x14ac:dyDescent="0.3">
      <c r="A22" s="7" t="s">
        <v>29</v>
      </c>
      <c r="B22" s="7">
        <v>0</v>
      </c>
      <c r="C22" s="7">
        <v>1.7497144954938875E-7</v>
      </c>
      <c r="D22" s="7">
        <v>1.1535982759687281E-11</v>
      </c>
    </row>
    <row r="23" spans="1:12" x14ac:dyDescent="0.3">
      <c r="A23" s="7" t="s">
        <v>33</v>
      </c>
      <c r="B23" s="7">
        <v>6.0309482069359523E-3</v>
      </c>
      <c r="C23" s="7">
        <v>-2.7846014809314311E-7</v>
      </c>
      <c r="D23" s="7">
        <v>1.3528398887809465E-11</v>
      </c>
    </row>
    <row r="24" spans="1:12" x14ac:dyDescent="0.3">
      <c r="A24" s="7" t="s">
        <v>34</v>
      </c>
      <c r="B24" s="7">
        <f>J33</f>
        <v>0</v>
      </c>
      <c r="C24" s="7">
        <f>J34</f>
        <v>0.02</v>
      </c>
      <c r="D24" s="7">
        <f>J35</f>
        <v>0.1</v>
      </c>
      <c r="E24" s="7">
        <f>J36</f>
        <v>0.2</v>
      </c>
      <c r="F24" s="7">
        <f>J37</f>
        <v>0.35</v>
      </c>
      <c r="G24" s="7">
        <f>J38</f>
        <v>0.5</v>
      </c>
    </row>
    <row r="25" spans="1:12" x14ac:dyDescent="0.3">
      <c r="A25" s="7" t="s">
        <v>35</v>
      </c>
      <c r="B25" s="7">
        <f>L33</f>
        <v>5.6</v>
      </c>
      <c r="C25" s="7">
        <f>L34</f>
        <v>5.6</v>
      </c>
      <c r="D25" s="7">
        <f>L35</f>
        <v>4.28</v>
      </c>
      <c r="E25" s="7">
        <f>L36</f>
        <v>3.5</v>
      </c>
      <c r="F25" s="7">
        <f>L37</f>
        <v>3.4</v>
      </c>
      <c r="G25" s="7">
        <f>L38</f>
        <v>3.4</v>
      </c>
    </row>
    <row r="26" spans="1:12" x14ac:dyDescent="0.3">
      <c r="A26" s="7" t="s">
        <v>36</v>
      </c>
      <c r="B26" s="7">
        <f>K33</f>
        <v>0.14099999999999999</v>
      </c>
      <c r="C26" s="7">
        <f>K34</f>
        <v>0.14099999999999999</v>
      </c>
      <c r="D26" s="7">
        <f>K35</f>
        <v>0.2</v>
      </c>
      <c r="E26" s="7">
        <f>K36</f>
        <v>0.31</v>
      </c>
      <c r="F26" s="7">
        <f>K37</f>
        <v>0.48799999999999999</v>
      </c>
      <c r="G26" s="7">
        <f>K38</f>
        <v>0.48799999999999999</v>
      </c>
    </row>
    <row r="29" spans="1:12" x14ac:dyDescent="0.3">
      <c r="A29" s="8"/>
      <c r="B29" s="8"/>
      <c r="C29" s="8"/>
      <c r="D29" s="8"/>
      <c r="E29" s="8"/>
      <c r="F29" s="8"/>
      <c r="G29" s="8"/>
    </row>
    <row r="30" spans="1:12" x14ac:dyDescent="0.3">
      <c r="A30" s="8"/>
      <c r="B30" s="8"/>
      <c r="C30" s="8"/>
      <c r="D30" s="8"/>
      <c r="E30" s="8"/>
      <c r="F30" s="8"/>
      <c r="G30" s="8"/>
    </row>
    <row r="32" spans="1:12" x14ac:dyDescent="0.3">
      <c r="J32" s="1" t="s">
        <v>30</v>
      </c>
      <c r="K32" s="1" t="s">
        <v>31</v>
      </c>
      <c r="L32" s="1" t="s">
        <v>32</v>
      </c>
    </row>
    <row r="33" spans="10:12" x14ac:dyDescent="0.3">
      <c r="J33" s="1">
        <v>0</v>
      </c>
      <c r="K33" s="1">
        <v>0.14099999999999999</v>
      </c>
      <c r="L33" s="1">
        <v>5.6</v>
      </c>
    </row>
    <row r="34" spans="10:12" x14ac:dyDescent="0.3">
      <c r="J34" s="1">
        <v>0.02</v>
      </c>
      <c r="K34" s="1">
        <v>0.14099999999999999</v>
      </c>
      <c r="L34" s="1">
        <v>5.6</v>
      </c>
    </row>
    <row r="35" spans="10:12" x14ac:dyDescent="0.3">
      <c r="J35" s="1">
        <v>0.1</v>
      </c>
      <c r="K35" s="1">
        <v>0.2</v>
      </c>
      <c r="L35" s="1">
        <v>4.28</v>
      </c>
    </row>
    <row r="36" spans="10:12" x14ac:dyDescent="0.3">
      <c r="J36" s="1">
        <v>0.2</v>
      </c>
      <c r="K36" s="1">
        <v>0.31</v>
      </c>
      <c r="L36" s="1">
        <v>3.5</v>
      </c>
    </row>
    <row r="37" spans="10:12" x14ac:dyDescent="0.3">
      <c r="J37" s="1">
        <v>0.35</v>
      </c>
      <c r="K37" s="1">
        <v>0.48799999999999999</v>
      </c>
      <c r="L37" s="1">
        <v>3.4</v>
      </c>
    </row>
    <row r="38" spans="10:12" x14ac:dyDescent="0.3">
      <c r="J38" s="1">
        <v>0.5</v>
      </c>
      <c r="K38" s="1">
        <v>0.48799999999999999</v>
      </c>
      <c r="L38" s="1">
        <v>3.4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Retune 20161102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Dave Gutz</cp:lastModifiedBy>
  <dcterms:created xsi:type="dcterms:W3CDTF">2016-11-03T13:24:34Z</dcterms:created>
  <dcterms:modified xsi:type="dcterms:W3CDTF">2016-11-15T00:19:19Z</dcterms:modified>
</cp:coreProperties>
</file>