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ench_admin\Desktop\"/>
    </mc:Choice>
  </mc:AlternateContent>
  <xr:revisionPtr revIDLastSave="0" documentId="13_ncr:1_{916E9384-36F6-4765-BF7F-4B39D0D71701}" xr6:coauthVersionLast="36" xr6:coauthVersionMax="36" xr10:uidLastSave="{00000000-0000-0000-0000-000000000000}"/>
  <bookViews>
    <workbookView xWindow="0" yWindow="0" windowWidth="22500" windowHeight="10635" firstSheet="1" activeTab="2" xr2:uid="{00000000-000D-0000-FFFF-FFFF00000000}"/>
  </bookViews>
  <sheets>
    <sheet name="Alligator Cay" sheetId="9" r:id="rId1"/>
    <sheet name="Gaulin Cay" sheetId="1" r:id="rId2"/>
    <sheet name="Bitter Guana Cay" sheetId="3" r:id="rId3"/>
    <sheet name="Noddy Cay" sheetId="7" r:id="rId4"/>
    <sheet name="White Bay" sheetId="16" r:id="rId5"/>
    <sheet name="North Adderly" sheetId="5" r:id="rId6"/>
    <sheet name="Leaf Cay" sheetId="8" r:id="rId7"/>
    <sheet name="Leaf Cay-Allen's" sheetId="10" r:id="rId8"/>
    <sheet name="U-Cay-Allen's" sheetId="11" r:id="rId9"/>
    <sheet name="FRRC-Allens" sheetId="15" r:id="rId10"/>
  </sheets>
  <definedNames>
    <definedName name="_xlnm._FilterDatabase" localSheetId="5" hidden="1">'North Adderly'!$A$1:$U$149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29" i="8" l="1"/>
  <c r="N417" i="8"/>
  <c r="N418" i="8"/>
  <c r="N419" i="8"/>
  <c r="N389" i="8"/>
  <c r="N420" i="8"/>
  <c r="N401" i="8"/>
  <c r="N422" i="8"/>
  <c r="N424" i="8"/>
  <c r="N427" i="8"/>
  <c r="N428" i="8"/>
  <c r="N375" i="8"/>
  <c r="N416" i="8"/>
  <c r="N373" i="8" l="1"/>
  <c r="N402" i="8"/>
  <c r="N403" i="8"/>
  <c r="N404" i="8"/>
  <c r="N366" i="8"/>
  <c r="N405" i="8"/>
  <c r="N379" i="8"/>
  <c r="N406" i="8"/>
  <c r="N370" i="8"/>
  <c r="N407" i="8"/>
  <c r="N395" i="8"/>
  <c r="N393" i="8"/>
  <c r="N367" i="8"/>
  <c r="N408" i="8"/>
  <c r="N365" i="8"/>
  <c r="N390" i="8"/>
  <c r="N409" i="8"/>
  <c r="N380" i="8"/>
  <c r="N410" i="8"/>
  <c r="N385" i="8"/>
  <c r="N396" i="8"/>
  <c r="N384" i="8"/>
  <c r="N411" i="8"/>
  <c r="N412" i="8"/>
  <c r="N392" i="8"/>
  <c r="N413" i="8"/>
  <c r="N368" i="8"/>
  <c r="N399" i="8"/>
  <c r="N400" i="8"/>
  <c r="N414" i="8"/>
  <c r="N415" i="8"/>
  <c r="N371" i="8"/>
  <c r="N372" i="8"/>
  <c r="N448" i="16" l="1"/>
  <c r="N356" i="16"/>
  <c r="N60" i="16"/>
  <c r="N173" i="16"/>
  <c r="N187" i="16"/>
  <c r="M387" i="3"/>
  <c r="M388" i="3"/>
  <c r="M383" i="3"/>
  <c r="M389" i="3"/>
  <c r="M314" i="3"/>
  <c r="M323" i="3"/>
  <c r="M376" i="3"/>
  <c r="M316" i="3"/>
  <c r="M334" i="3"/>
  <c r="M379" i="3"/>
  <c r="M380" i="3"/>
  <c r="M384" i="3"/>
  <c r="M382" i="3"/>
  <c r="M385" i="3"/>
  <c r="M386" i="3"/>
  <c r="M377" i="3"/>
  <c r="M378" i="3"/>
  <c r="M328" i="3"/>
  <c r="M375" i="3"/>
  <c r="M364" i="3"/>
  <c r="M365" i="3"/>
  <c r="M366" i="3"/>
  <c r="M367" i="3"/>
  <c r="M368" i="3"/>
  <c r="M369" i="3"/>
  <c r="M340" i="3"/>
  <c r="M321" i="3"/>
  <c r="M341" i="3"/>
  <c r="M370" i="3"/>
  <c r="M337" i="3"/>
  <c r="M325" i="3"/>
  <c r="M315" i="3"/>
  <c r="M371" i="3"/>
  <c r="M329" i="3"/>
  <c r="M372" i="3"/>
  <c r="M373" i="3"/>
  <c r="M374" i="3"/>
  <c r="M359" i="3"/>
  <c r="M318" i="3"/>
  <c r="M317" i="3"/>
  <c r="M347" i="3"/>
  <c r="M360" i="3"/>
  <c r="M362" i="3"/>
  <c r="M363" i="3"/>
  <c r="M339" i="3"/>
  <c r="M355" i="3"/>
  <c r="M332" i="3"/>
  <c r="M356" i="3"/>
  <c r="M357" i="3"/>
  <c r="M358" i="3"/>
  <c r="M336" i="3"/>
  <c r="M326" i="3"/>
  <c r="M354" i="3"/>
  <c r="M353" i="3"/>
  <c r="M352" i="3"/>
  <c r="M322" i="3" l="1"/>
  <c r="M331" i="3" l="1"/>
  <c r="M343" i="3"/>
  <c r="M324" i="3"/>
  <c r="M319" i="3"/>
  <c r="M335" i="3"/>
  <c r="M346" i="3"/>
  <c r="M338" i="3"/>
  <c r="M381" i="3"/>
  <c r="M327" i="3"/>
  <c r="M348" i="3"/>
  <c r="M333" i="3"/>
  <c r="M330" i="3"/>
  <c r="M349" i="3"/>
  <c r="M350" i="3"/>
  <c r="M351" i="3"/>
  <c r="M344" i="3"/>
  <c r="M342" i="3"/>
  <c r="M345" i="3"/>
  <c r="M1100" i="1" l="1"/>
  <c r="M1106" i="1"/>
  <c r="M1107" i="1"/>
  <c r="M1102" i="1"/>
  <c r="M1108" i="1"/>
  <c r="M1109" i="1"/>
  <c r="M1103" i="1"/>
  <c r="M1099" i="1"/>
  <c r="M1066" i="1" l="1"/>
  <c r="M1051" i="1"/>
  <c r="M1093" i="1"/>
  <c r="M1094" i="1"/>
  <c r="M1058" i="1"/>
  <c r="M1095" i="1"/>
  <c r="M1096" i="1"/>
  <c r="M1097" i="1"/>
  <c r="M1098" i="1"/>
  <c r="M1054" i="1"/>
  <c r="M1044" i="1"/>
  <c r="M1105" i="1"/>
  <c r="M1104" i="1"/>
  <c r="M1101" i="1"/>
  <c r="M1047" i="1"/>
  <c r="M1037" i="1"/>
  <c r="M1056" i="1"/>
  <c r="M1055" i="1"/>
  <c r="M1089" i="1"/>
  <c r="M1090" i="1"/>
  <c r="M1091" i="1"/>
  <c r="M1036" i="1"/>
  <c r="M1092" i="1"/>
  <c r="M1043" i="1"/>
  <c r="M1065" i="1"/>
  <c r="M1077" i="1" l="1"/>
  <c r="M1078" i="1"/>
  <c r="M1079" i="1"/>
  <c r="M1080" i="1"/>
  <c r="M1064" i="1"/>
  <c r="M1081" i="1"/>
  <c r="M1082" i="1"/>
  <c r="M1035" i="1"/>
  <c r="M1083" i="1"/>
  <c r="M1084" i="1"/>
  <c r="M1085" i="1"/>
  <c r="M1086" i="1"/>
  <c r="M1087" i="1"/>
  <c r="M1062" i="1"/>
  <c r="M1048" i="1"/>
  <c r="M1088" i="1"/>
  <c r="M1068" i="1"/>
  <c r="M1039" i="1"/>
  <c r="M1057" i="1"/>
  <c r="M1069" i="1"/>
  <c r="M1034" i="1"/>
  <c r="M1045" i="1"/>
  <c r="M1049" i="1"/>
  <c r="M1040" i="1"/>
  <c r="M1053" i="1"/>
  <c r="M1070" i="1"/>
  <c r="M1060" i="1"/>
  <c r="M1061" i="1"/>
  <c r="M1046" i="1"/>
  <c r="M1071" i="1"/>
  <c r="M1072" i="1"/>
  <c r="M1059" i="1"/>
  <c r="M1052" i="1"/>
  <c r="M1050" i="1"/>
  <c r="M1073" i="1"/>
  <c r="M1074" i="1"/>
  <c r="M1042" i="1"/>
  <c r="M1038" i="1"/>
  <c r="M1032" i="1"/>
  <c r="M1067" i="1"/>
  <c r="M1041" i="1"/>
  <c r="M1075" i="1"/>
  <c r="M1033" i="1"/>
  <c r="M1076" i="1"/>
  <c r="M1063" i="1"/>
  <c r="N260" i="5" l="1"/>
  <c r="N277" i="5"/>
  <c r="N278" i="5"/>
  <c r="N255" i="5"/>
  <c r="N253" i="5"/>
  <c r="N279" i="5"/>
  <c r="N280" i="5"/>
  <c r="N281" i="5"/>
  <c r="N257" i="5"/>
  <c r="N282" i="5"/>
  <c r="N271" i="5"/>
  <c r="N254" i="5"/>
  <c r="N283" i="5"/>
  <c r="N269" i="5"/>
  <c r="N286" i="5"/>
  <c r="N287" i="5"/>
  <c r="M376" i="7"/>
  <c r="M378" i="7"/>
  <c r="M362" i="7"/>
  <c r="M359" i="7"/>
  <c r="M380" i="7"/>
  <c r="M381" i="7"/>
  <c r="M363" i="7"/>
  <c r="M368" i="7"/>
  <c r="M360" i="7"/>
  <c r="M369" i="7"/>
  <c r="M361" i="7"/>
  <c r="M370" i="7"/>
  <c r="M371" i="7"/>
  <c r="M364" i="7"/>
  <c r="M374" i="7"/>
  <c r="M365" i="7" l="1"/>
  <c r="M358" i="7"/>
  <c r="M367" i="7"/>
  <c r="M366" i="7"/>
  <c r="M357" i="7"/>
  <c r="M356" i="7"/>
  <c r="M355" i="7"/>
  <c r="M354" i="7"/>
  <c r="M353" i="7"/>
  <c r="M343" i="7"/>
  <c r="M346" i="7"/>
  <c r="M347" i="7"/>
  <c r="M341" i="7"/>
  <c r="M348" i="7"/>
  <c r="M349" i="7"/>
  <c r="M350" i="7"/>
  <c r="M351" i="7"/>
  <c r="M352" i="7"/>
  <c r="M340" i="7"/>
  <c r="N262" i="5" l="1"/>
  <c r="N272" i="5"/>
  <c r="N268" i="5"/>
  <c r="N276" i="5"/>
  <c r="N270" i="5"/>
  <c r="N265" i="5"/>
  <c r="N275" i="5"/>
  <c r="N274" i="5"/>
  <c r="N266" i="5"/>
  <c r="N258" i="5"/>
  <c r="N261" i="5"/>
  <c r="N259" i="5"/>
  <c r="N263" i="5"/>
  <c r="N267" i="5"/>
  <c r="N273" i="5"/>
  <c r="N253" i="16" l="1"/>
  <c r="N437" i="16"/>
  <c r="N334" i="16"/>
  <c r="N438" i="16"/>
  <c r="N439" i="16"/>
  <c r="N403" i="16"/>
  <c r="N392" i="16"/>
  <c r="N441" i="16"/>
  <c r="N442" i="16"/>
  <c r="N278" i="16"/>
  <c r="N443" i="16"/>
  <c r="N203" i="16"/>
  <c r="N380" i="16"/>
  <c r="N444" i="16"/>
  <c r="N445" i="16"/>
  <c r="N322" i="16"/>
  <c r="N386" i="16"/>
  <c r="N446" i="16"/>
  <c r="N46" i="16"/>
  <c r="N447" i="16"/>
  <c r="N412" i="16"/>
  <c r="N211" i="16"/>
  <c r="N234" i="16"/>
  <c r="N248" i="16"/>
  <c r="N68" i="16"/>
  <c r="N435" i="16"/>
  <c r="N388" i="16"/>
  <c r="N345" i="16"/>
  <c r="N77" i="16"/>
  <c r="N289" i="16"/>
  <c r="N294" i="16"/>
  <c r="N322" i="8" l="1"/>
  <c r="N325" i="8"/>
  <c r="N333" i="8"/>
  <c r="N334" i="8"/>
  <c r="N335" i="8"/>
  <c r="N336" i="8"/>
  <c r="N337" i="8"/>
  <c r="N338" i="8"/>
  <c r="N328" i="8"/>
  <c r="N339" i="8"/>
  <c r="N340" i="8"/>
  <c r="N331" i="8"/>
  <c r="N323" i="8"/>
  <c r="N326" i="8"/>
  <c r="N341" i="8"/>
  <c r="N342" i="8"/>
  <c r="N324" i="8"/>
  <c r="N343" i="8"/>
  <c r="N344" i="8"/>
  <c r="N345" i="8"/>
  <c r="N346" i="8"/>
  <c r="N329" i="8"/>
  <c r="N347" i="8"/>
  <c r="N348" i="8"/>
  <c r="N349" i="8"/>
  <c r="N327" i="8"/>
  <c r="N353" i="8"/>
  <c r="N321" i="8"/>
  <c r="N252" i="8" l="1"/>
  <c r="N265" i="8"/>
  <c r="N302" i="8"/>
  <c r="N303" i="8"/>
  <c r="N292" i="8"/>
  <c r="N251" i="8"/>
  <c r="N242" i="8"/>
  <c r="N284" i="8"/>
  <c r="N260" i="8"/>
  <c r="N285" i="8"/>
  <c r="N286" i="8"/>
  <c r="N267" i="8"/>
  <c r="N287" i="8"/>
  <c r="N249" i="8"/>
  <c r="N288" i="8"/>
  <c r="N289" i="8"/>
  <c r="N290" i="8"/>
  <c r="N317" i="8"/>
  <c r="N268" i="8"/>
  <c r="N269" i="8"/>
  <c r="N318" i="8"/>
  <c r="N261" i="8"/>
  <c r="N271" i="8"/>
  <c r="N241" i="8"/>
  <c r="N258" i="8"/>
  <c r="N273" i="8"/>
  <c r="N274" i="8"/>
  <c r="N245" i="8"/>
  <c r="N277" i="8"/>
  <c r="N319" i="8"/>
  <c r="N266" i="8"/>
  <c r="N254" i="8"/>
  <c r="N248" i="8"/>
  <c r="N280" i="8"/>
  <c r="N281" i="8"/>
  <c r="N262" i="8"/>
  <c r="N282" i="8"/>
  <c r="N263" i="8"/>
  <c r="N283" i="8"/>
  <c r="N246" i="8"/>
  <c r="N226" i="8"/>
  <c r="N227" i="8"/>
  <c r="N228" i="8"/>
  <c r="N229" i="8"/>
  <c r="N230" i="8"/>
  <c r="N191" i="8"/>
  <c r="N223" i="8"/>
  <c r="N224" i="8"/>
  <c r="N225" i="8"/>
  <c r="N212" i="8"/>
  <c r="N213" i="8"/>
  <c r="N214" i="8"/>
  <c r="N215" i="8"/>
  <c r="N216" i="8"/>
  <c r="N181" i="8"/>
  <c r="N217" i="8"/>
  <c r="N218" i="8"/>
  <c r="N189" i="8"/>
  <c r="N190" i="8"/>
  <c r="N219" i="8"/>
  <c r="N183" i="8"/>
  <c r="N220" i="8"/>
  <c r="N221" i="8"/>
  <c r="N193" i="8"/>
  <c r="N222" i="8"/>
  <c r="N192" i="8"/>
  <c r="N194" i="8"/>
  <c r="N188" i="8"/>
  <c r="N195" i="8"/>
  <c r="N169" i="8"/>
  <c r="N174" i="8"/>
  <c r="N196" i="8"/>
  <c r="N180" i="8"/>
  <c r="N184" i="8"/>
  <c r="N197" i="8"/>
  <c r="N198" i="8"/>
  <c r="N199" i="8"/>
  <c r="N170" i="8"/>
  <c r="N182" i="8"/>
  <c r="N176" i="8"/>
  <c r="N172" i="8"/>
  <c r="N200" i="8"/>
  <c r="N201" i="8"/>
  <c r="N202" i="8"/>
  <c r="N167" i="8"/>
  <c r="N178" i="8"/>
  <c r="N179" i="8"/>
  <c r="N177" i="8"/>
  <c r="N203" i="8"/>
  <c r="N164" i="8"/>
  <c r="N204" i="8"/>
  <c r="N205" i="8"/>
  <c r="N206" i="8"/>
  <c r="N207" i="8"/>
  <c r="N208" i="8"/>
  <c r="N209" i="8"/>
  <c r="N210" i="8"/>
  <c r="N211" i="8"/>
  <c r="N187" i="8"/>
  <c r="M329" i="7"/>
  <c r="M330" i="7"/>
  <c r="M324" i="7"/>
  <c r="M323" i="7"/>
  <c r="M331" i="7"/>
  <c r="M332" i="7"/>
  <c r="M333" i="7"/>
  <c r="M334" i="7"/>
  <c r="M335" i="7"/>
  <c r="M336" i="7"/>
  <c r="M337" i="7"/>
  <c r="M338" i="7"/>
  <c r="M339" i="7"/>
  <c r="M344" i="7"/>
  <c r="M345" i="7"/>
  <c r="M342" i="7"/>
  <c r="M309" i="7"/>
  <c r="M315" i="7"/>
  <c r="M316" i="7"/>
  <c r="M322" i="7"/>
  <c r="M312" i="7"/>
  <c r="M317" i="7"/>
  <c r="M318" i="7"/>
  <c r="M311" i="7"/>
  <c r="M319" i="7"/>
  <c r="M320" i="7"/>
  <c r="M321" i="7"/>
  <c r="M325" i="7"/>
  <c r="M326" i="7"/>
  <c r="M327" i="7"/>
  <c r="M314" i="7"/>
  <c r="M261" i="3"/>
  <c r="N434" i="16"/>
  <c r="N433" i="16"/>
  <c r="N432" i="16"/>
  <c r="N431" i="16"/>
  <c r="N156" i="16"/>
  <c r="N430" i="16"/>
  <c r="N429" i="16"/>
  <c r="N35" i="16"/>
  <c r="N236" i="16"/>
  <c r="N428" i="16"/>
  <c r="N427" i="16"/>
  <c r="N318" i="16"/>
  <c r="N426" i="16"/>
  <c r="N449" i="16"/>
  <c r="N350" i="16"/>
  <c r="N425" i="16"/>
  <c r="N216" i="16"/>
  <c r="N282" i="16"/>
  <c r="N371" i="16"/>
  <c r="N185" i="16"/>
  <c r="N424" i="16"/>
  <c r="N51" i="16"/>
  <c r="N423" i="16"/>
  <c r="N262" i="16"/>
  <c r="N293" i="16"/>
  <c r="N297" i="16"/>
  <c r="N422" i="16"/>
  <c r="N421" i="16"/>
  <c r="N420" i="16"/>
  <c r="N210" i="16"/>
  <c r="N416" i="16"/>
  <c r="N76" i="16"/>
  <c r="N376" i="16"/>
  <c r="N417" i="16"/>
  <c r="N418" i="16"/>
  <c r="N247" i="16"/>
  <c r="N29" i="16"/>
  <c r="N233" i="16"/>
  <c r="N288" i="16"/>
  <c r="N340" i="16"/>
  <c r="N419" i="16"/>
  <c r="N333" i="16"/>
  <c r="N172" i="16"/>
  <c r="N143" i="16"/>
  <c r="N415" i="16"/>
  <c r="N413" i="16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1" i="8"/>
  <c r="N142" i="8"/>
  <c r="N143" i="8"/>
  <c r="N120" i="8"/>
  <c r="N144" i="8"/>
  <c r="N145" i="8"/>
  <c r="N123" i="8"/>
  <c r="N146" i="8"/>
  <c r="N121" i="8"/>
  <c r="N147" i="8"/>
  <c r="N148" i="8"/>
  <c r="N149" i="8"/>
  <c r="N124" i="8"/>
  <c r="N125" i="8"/>
  <c r="N126" i="8"/>
  <c r="N127" i="8"/>
  <c r="N128" i="8"/>
  <c r="N129" i="8"/>
  <c r="N130" i="8"/>
  <c r="N131" i="8"/>
  <c r="N132" i="8"/>
  <c r="N133" i="8"/>
  <c r="N118" i="8"/>
  <c r="N134" i="8"/>
  <c r="N119" i="8"/>
  <c r="N135" i="8"/>
  <c r="N122" i="8"/>
  <c r="N136" i="8"/>
  <c r="N137" i="8"/>
  <c r="N138" i="8"/>
  <c r="N139" i="8"/>
  <c r="N140" i="8"/>
  <c r="N242" i="5"/>
  <c r="N231" i="5"/>
  <c r="N243" i="5"/>
  <c r="N228" i="5"/>
  <c r="N217" i="5"/>
  <c r="N221" i="5"/>
  <c r="N236" i="5"/>
  <c r="N218" i="5"/>
  <c r="N232" i="5"/>
  <c r="N252" i="5"/>
  <c r="N216" i="5"/>
  <c r="N235" i="5"/>
  <c r="N222" i="5"/>
  <c r="N251" i="5"/>
  <c r="N230" i="5"/>
  <c r="N234" i="5"/>
  <c r="N238" i="5"/>
  <c r="N240" i="5"/>
  <c r="N233" i="5"/>
  <c r="N241" i="5"/>
  <c r="N245" i="5"/>
  <c r="N237" i="5"/>
  <c r="N215" i="5"/>
  <c r="N244" i="5"/>
  <c r="N246" i="5"/>
  <c r="N220" i="5"/>
  <c r="N223" i="5"/>
  <c r="N227" i="5"/>
  <c r="N247" i="5"/>
  <c r="N224" i="5"/>
  <c r="N225" i="5"/>
  <c r="N239" i="5"/>
  <c r="N219" i="5"/>
  <c r="N248" i="5"/>
  <c r="N249" i="5"/>
  <c r="N229" i="5"/>
  <c r="N250" i="5"/>
  <c r="N226" i="5"/>
  <c r="M287" i="7"/>
  <c r="M307" i="7"/>
  <c r="M306" i="7"/>
  <c r="M299" i="7"/>
  <c r="M300" i="7"/>
  <c r="M301" i="7"/>
  <c r="M302" i="7"/>
  <c r="M303" i="7"/>
  <c r="M304" i="7"/>
  <c r="M292" i="7"/>
  <c r="M308" i="7"/>
  <c r="M289" i="7"/>
  <c r="M305" i="7"/>
  <c r="M290" i="7"/>
  <c r="N353" i="16"/>
  <c r="N394" i="16"/>
  <c r="N410" i="16"/>
  <c r="N362" i="16"/>
  <c r="N321" i="16"/>
  <c r="N112" i="16"/>
  <c r="N45" i="16"/>
  <c r="N309" i="16"/>
  <c r="N326" i="16"/>
  <c r="N411" i="16"/>
  <c r="N120" i="16"/>
  <c r="N344" i="16"/>
  <c r="M273" i="7"/>
  <c r="M271" i="7"/>
  <c r="M286" i="7"/>
  <c r="M285" i="7"/>
  <c r="M293" i="7"/>
  <c r="M294" i="7"/>
  <c r="M295" i="7"/>
  <c r="M291" i="7"/>
  <c r="M296" i="7"/>
  <c r="M297" i="7"/>
  <c r="M298" i="7"/>
  <c r="M284" i="7"/>
  <c r="M283" i="7"/>
  <c r="M270" i="7"/>
  <c r="M277" i="7"/>
  <c r="M278" i="7"/>
  <c r="M272" i="7"/>
  <c r="M279" i="7"/>
  <c r="M280" i="7"/>
  <c r="M281" i="7"/>
  <c r="M274" i="7"/>
  <c r="M282" i="7"/>
  <c r="M275" i="7"/>
  <c r="M269" i="7"/>
  <c r="M276" i="7"/>
  <c r="N59" i="16"/>
  <c r="N409" i="16"/>
  <c r="N379" i="16"/>
  <c r="N408" i="16"/>
  <c r="N67" i="16"/>
  <c r="N407" i="16"/>
  <c r="N277" i="16"/>
  <c r="N406" i="16"/>
  <c r="N405" i="16"/>
  <c r="N404" i="16"/>
  <c r="M267" i="7"/>
  <c r="M266" i="7"/>
  <c r="M253" i="7"/>
  <c r="M265" i="7"/>
  <c r="M264" i="7"/>
  <c r="M263" i="7"/>
  <c r="M262" i="7"/>
  <c r="M261" i="7"/>
  <c r="M255" i="7"/>
  <c r="M254" i="7"/>
  <c r="M256" i="7"/>
  <c r="M257" i="7"/>
  <c r="M258" i="7"/>
  <c r="M259" i="7"/>
  <c r="M260" i="7"/>
  <c r="M216" i="3"/>
  <c r="M215" i="3"/>
  <c r="M197" i="3"/>
  <c r="M204" i="3"/>
  <c r="M205" i="3"/>
  <c r="M192" i="3"/>
  <c r="M206" i="3"/>
  <c r="M199" i="3"/>
  <c r="M202" i="3"/>
  <c r="M207" i="3"/>
  <c r="M196" i="3"/>
  <c r="M193" i="3"/>
  <c r="M208" i="3"/>
  <c r="M201" i="3"/>
  <c r="M200" i="3"/>
  <c r="M209" i="3"/>
  <c r="M210" i="3"/>
  <c r="M211" i="3"/>
  <c r="M212" i="3"/>
  <c r="M195" i="3"/>
  <c r="M213" i="3"/>
  <c r="M214" i="3"/>
  <c r="M198" i="3"/>
  <c r="M194" i="3"/>
  <c r="N402" i="16"/>
  <c r="N401" i="16"/>
  <c r="N313" i="16"/>
  <c r="N75" i="16"/>
  <c r="N397" i="16"/>
  <c r="N213" i="16"/>
  <c r="N398" i="16"/>
  <c r="N355" i="16"/>
  <c r="N399" i="16"/>
  <c r="N400" i="16"/>
  <c r="N148" i="16"/>
  <c r="N57" i="16"/>
  <c r="N66" i="16"/>
  <c r="N232" i="16"/>
  <c r="N95" i="16"/>
  <c r="N119" i="16"/>
  <c r="N366" i="16"/>
  <c r="N243" i="16"/>
  <c r="N82" i="16"/>
  <c r="N343" i="16"/>
  <c r="N89" i="16"/>
  <c r="N44" i="16"/>
  <c r="N325" i="16"/>
  <c r="N171" i="16"/>
  <c r="N128" i="16"/>
  <c r="N395" i="16"/>
  <c r="N393" i="16"/>
  <c r="N391" i="16"/>
  <c r="N339" i="16"/>
  <c r="N276" i="16"/>
  <c r="N378" i="16"/>
  <c r="N13" i="16"/>
  <c r="N331" i="16"/>
  <c r="N390" i="16"/>
  <c r="N265" i="16"/>
  <c r="N81" i="16"/>
  <c r="N385" i="16"/>
  <c r="N384" i="16"/>
  <c r="N147" i="16"/>
  <c r="N383" i="16"/>
  <c r="N382" i="16"/>
  <c r="N292" i="16"/>
  <c r="N364" i="16"/>
  <c r="N191" i="16"/>
  <c r="N24" i="16"/>
  <c r="N381" i="16"/>
  <c r="N111" i="16"/>
  <c r="N65" i="16"/>
  <c r="N303" i="16"/>
  <c r="N206" i="16"/>
  <c r="N12" i="16"/>
  <c r="N336" i="16"/>
  <c r="N275" i="16"/>
  <c r="N170" i="16"/>
  <c r="N377" i="16"/>
  <c r="N271" i="16"/>
  <c r="N375" i="16"/>
  <c r="N178" i="16"/>
  <c r="N338" i="16"/>
  <c r="N374" i="16"/>
  <c r="N281" i="16"/>
  <c r="N324" i="16"/>
  <c r="N285" i="16"/>
  <c r="N43" i="16"/>
  <c r="N372" i="16"/>
  <c r="N370" i="16"/>
  <c r="N349" i="16"/>
  <c r="N127" i="16"/>
  <c r="N369" i="16"/>
  <c r="N118" i="16"/>
  <c r="N306" i="16"/>
  <c r="N231" i="16"/>
  <c r="N102" i="16"/>
  <c r="N330" i="16"/>
  <c r="N94" i="16"/>
  <c r="N368" i="16"/>
  <c r="N74" i="16"/>
  <c r="N365" i="16"/>
  <c r="N242" i="16"/>
  <c r="N342" i="16"/>
  <c r="N88" i="16"/>
  <c r="N117" i="8"/>
  <c r="N116" i="8"/>
  <c r="N115" i="8"/>
  <c r="N114" i="8"/>
  <c r="N113" i="8"/>
  <c r="N112" i="8"/>
  <c r="N111" i="8"/>
  <c r="N101" i="8"/>
  <c r="M252" i="7"/>
  <c r="M249" i="7"/>
  <c r="M250" i="7"/>
  <c r="M251" i="7"/>
  <c r="M248" i="7"/>
  <c r="M247" i="7"/>
  <c r="M246" i="7"/>
  <c r="M245" i="7"/>
  <c r="M244" i="7"/>
  <c r="M243" i="7"/>
  <c r="M242" i="7"/>
  <c r="M235" i="7"/>
  <c r="M241" i="7"/>
  <c r="M240" i="7"/>
  <c r="M239" i="7"/>
  <c r="M236" i="7"/>
  <c r="M238" i="7"/>
  <c r="N98" i="8"/>
  <c r="N102" i="8"/>
  <c r="N103" i="8"/>
  <c r="N97" i="8"/>
  <c r="N104" i="8"/>
  <c r="N105" i="8"/>
  <c r="N100" i="8"/>
  <c r="N106" i="8"/>
  <c r="N107" i="8"/>
  <c r="N108" i="8"/>
  <c r="N109" i="8"/>
  <c r="N99" i="8"/>
  <c r="N110" i="8"/>
  <c r="M226" i="7"/>
  <c r="M237" i="7"/>
  <c r="M224" i="7"/>
  <c r="M227" i="7"/>
  <c r="M228" i="7"/>
  <c r="M229" i="7"/>
  <c r="M230" i="7"/>
  <c r="M231" i="7"/>
  <c r="M232" i="7"/>
  <c r="M233" i="7"/>
  <c r="M234" i="7"/>
  <c r="M225" i="7"/>
  <c r="N91" i="8"/>
  <c r="N92" i="8"/>
  <c r="N93" i="8"/>
  <c r="N94" i="8"/>
  <c r="N89" i="8"/>
  <c r="N95" i="8"/>
  <c r="N88" i="8"/>
  <c r="N96" i="8"/>
  <c r="N90" i="8"/>
  <c r="N51" i="8"/>
  <c r="N48" i="8"/>
  <c r="N38" i="8"/>
  <c r="N39" i="8"/>
  <c r="N40" i="8"/>
  <c r="N41" i="8"/>
  <c r="N42" i="8"/>
  <c r="N43" i="8"/>
  <c r="N44" i="8"/>
  <c r="N45" i="8"/>
  <c r="N46" i="8"/>
  <c r="N47" i="8"/>
  <c r="N49" i="8"/>
  <c r="N50" i="8"/>
  <c r="N52" i="8"/>
  <c r="N53" i="8"/>
  <c r="N54" i="8"/>
  <c r="N55" i="8"/>
  <c r="N56" i="8"/>
  <c r="N75" i="8"/>
  <c r="N76" i="8"/>
  <c r="N77" i="8"/>
  <c r="N78" i="8"/>
  <c r="N79" i="8"/>
  <c r="N80" i="8"/>
  <c r="N81" i="8"/>
  <c r="N82" i="8"/>
  <c r="N83" i="8"/>
  <c r="N84" i="8"/>
  <c r="N85" i="8"/>
  <c r="N86" i="8"/>
  <c r="N37" i="8"/>
  <c r="N196" i="5"/>
  <c r="N200" i="5"/>
  <c r="N210" i="5"/>
  <c r="N211" i="5"/>
  <c r="N212" i="5"/>
  <c r="N199" i="5"/>
  <c r="N213" i="5"/>
  <c r="N198" i="5"/>
  <c r="N193" i="5"/>
  <c r="N201" i="5"/>
  <c r="N191" i="5"/>
  <c r="N209" i="5"/>
  <c r="N197" i="5"/>
  <c r="N195" i="5"/>
  <c r="N205" i="5"/>
  <c r="N206" i="5"/>
  <c r="N202" i="5"/>
  <c r="N207" i="5"/>
  <c r="N203" i="5"/>
  <c r="N208" i="5"/>
  <c r="N192" i="5"/>
  <c r="N204" i="5"/>
  <c r="M223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12" i="7"/>
  <c r="M211" i="7"/>
  <c r="M213" i="7"/>
  <c r="M214" i="7"/>
  <c r="M215" i="7"/>
  <c r="M216" i="7"/>
  <c r="M217" i="7"/>
  <c r="M218" i="7"/>
  <c r="M219" i="7"/>
  <c r="M220" i="7"/>
  <c r="M210" i="7"/>
  <c r="M221" i="7"/>
  <c r="M222" i="7"/>
  <c r="M209" i="7"/>
  <c r="M179" i="7"/>
  <c r="M180" i="7"/>
  <c r="M181" i="7"/>
  <c r="M182" i="7"/>
  <c r="M183" i="7"/>
  <c r="M184" i="7"/>
  <c r="M162" i="7"/>
  <c r="M159" i="7"/>
  <c r="M157" i="7"/>
  <c r="M163" i="7"/>
  <c r="M185" i="7"/>
  <c r="M160" i="7"/>
  <c r="M186" i="7"/>
  <c r="M187" i="7"/>
  <c r="M188" i="7"/>
  <c r="M189" i="7"/>
  <c r="M190" i="7"/>
  <c r="M158" i="7"/>
  <c r="M164" i="7"/>
  <c r="M178" i="7"/>
  <c r="M172" i="7"/>
  <c r="M166" i="7"/>
  <c r="M167" i="7"/>
  <c r="M168" i="7"/>
  <c r="M169" i="7"/>
  <c r="M170" i="7"/>
  <c r="M171" i="7"/>
  <c r="M161" i="7"/>
  <c r="M173" i="7"/>
  <c r="M174" i="7"/>
  <c r="M175" i="7"/>
  <c r="M176" i="7"/>
  <c r="M177" i="7"/>
  <c r="M16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Preferred Customer</author>
    <author>Chuck Knapp</author>
  </authors>
  <commentList>
    <comment ref="G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Preferred Customer:</t>
        </r>
        <r>
          <rPr>
            <sz val="8"/>
            <color indexed="81"/>
            <rFont val="Tahoma"/>
            <family val="2"/>
          </rPr>
          <t xml:space="preserve">
SVL- first measurement is with straight T; second is with tape; if only one measurement for SVL then it is tape</t>
        </r>
      </text>
    </comment>
    <comment ref="J895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Chuck Knapp:</t>
        </r>
        <r>
          <rPr>
            <sz val="9"/>
            <color indexed="81"/>
            <rFont val="Tahoma"/>
            <family val="2"/>
          </rPr>
          <t xml:space="preserve">
now only recording the second HW and HL (hard points) to dave time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Preferred Customer</author>
  </authors>
  <commentList>
    <comment ref="A1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Preferred Customer:</t>
        </r>
        <r>
          <rPr>
            <sz val="8"/>
            <color indexed="81"/>
            <rFont val="Tahoma"/>
            <family val="2"/>
          </rPr>
          <t xml:space="preserve">
Blood # refers to the 2008 Shedd excursion where we collected blood for health analyses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Preferred Customer</author>
  </authors>
  <commentList>
    <comment ref="B197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Preferred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201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Preferred Customer:</t>
        </r>
        <r>
          <rPr>
            <sz val="8"/>
            <color indexed="81"/>
            <rFont val="Tahoma"/>
            <family val="2"/>
          </rPr>
          <t xml:space="preserve">
DID NOT COUNT TICKS BECAUSE PROCESSING AT NIGHT ON THE BOAT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Preferred Customer</author>
  </authors>
  <commentList>
    <comment ref="A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Preferred Customer:</t>
        </r>
        <r>
          <rPr>
            <sz val="8"/>
            <color indexed="81"/>
            <rFont val="Tahoma"/>
            <family val="2"/>
          </rPr>
          <t xml:space="preserve">
Blood # refers to blood collection number during the 2008 Shedd excursion for health analyses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 Knapp</author>
  </authors>
  <commentList>
    <comment ref="C3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Chuck Knapp:</t>
        </r>
        <r>
          <rPr>
            <sz val="9"/>
            <color indexed="81"/>
            <rFont val="Tahoma"/>
            <family val="2"/>
          </rPr>
          <t xml:space="preserve">
All June 2016 Leaf Cay measurements (except the 12 taken for glucose challenge #s 66-77) were taken by John Iverson</t>
        </r>
      </text>
    </comment>
    <comment ref="J9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Chuck Knapp:</t>
        </r>
        <r>
          <rPr>
            <sz val="9"/>
            <color indexed="81"/>
            <rFont val="Tahoma"/>
            <family val="2"/>
          </rPr>
          <t xml:space="preserve">
starting on September 5, 2016, I started only measuring the HW and HL "2s" with the hard points of contact.</t>
        </r>
      </text>
    </comment>
    <comment ref="C118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Chuck Knapp:</t>
        </r>
        <r>
          <rPr>
            <sz val="9"/>
            <color indexed="81"/>
            <rFont val="Tahoma"/>
            <family val="2"/>
          </rPr>
          <t xml:space="preserve">
All June 2016 Leaf Cay measurements (except the 12 taken for glucose challenge #s 66-77) were taken by John Iverson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</author>
  </authors>
  <commentList>
    <comment ref="T61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Chuck:</t>
        </r>
        <r>
          <rPr>
            <sz val="8"/>
            <color indexed="81"/>
            <rFont val="Tahoma"/>
            <family val="2"/>
          </rPr>
          <t xml:space="preserve">
blood parasite investigation means that a drop of blood was examined under the microscope for parasites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</author>
  </authors>
  <commentList>
    <comment ref="S51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Chuck:</t>
        </r>
        <r>
          <rPr>
            <sz val="8"/>
            <color indexed="81"/>
            <rFont val="Tahoma"/>
            <family val="2"/>
          </rPr>
          <t xml:space="preserve">
blood parasite investigation means that a drop of blood was examined under a microscope for parasites</t>
        </r>
      </text>
    </comment>
  </commentList>
</comments>
</file>

<file path=xl/sharedStrings.xml><?xml version="1.0" encoding="utf-8"?>
<sst xmlns="http://schemas.openxmlformats.org/spreadsheetml/2006/main" count="15183" uniqueCount="5099">
  <si>
    <t>Ig # (toe clip)</t>
  </si>
  <si>
    <t>Pit #</t>
  </si>
  <si>
    <t>Sex</t>
  </si>
  <si>
    <t>BM (kg)</t>
  </si>
  <si>
    <t>Svl (cm)</t>
  </si>
  <si>
    <t>Vtl (cm)</t>
  </si>
  <si>
    <t>HW (mm)</t>
  </si>
  <si>
    <t>Jowl width (mm)</t>
  </si>
  <si>
    <t>Capture Date</t>
  </si>
  <si>
    <t>Comments</t>
  </si>
  <si>
    <t>4138792E 45</t>
  </si>
  <si>
    <t>M</t>
  </si>
  <si>
    <t>41397B3F7F</t>
  </si>
  <si>
    <t>F</t>
  </si>
  <si>
    <t>414E7D7F4A</t>
  </si>
  <si>
    <t>4138764F34</t>
  </si>
  <si>
    <t>414F1D7C4F</t>
  </si>
  <si>
    <t>414F131758</t>
  </si>
  <si>
    <t>414F124B17</t>
  </si>
  <si>
    <t>N/A</t>
  </si>
  <si>
    <t>juv.</t>
  </si>
  <si>
    <t>414F22611D</t>
  </si>
  <si>
    <t>414F24444C</t>
  </si>
  <si>
    <t>found dead on sand plateau- 28 May 2004</t>
  </si>
  <si>
    <t>414F234724</t>
  </si>
  <si>
    <t>414F140B05</t>
  </si>
  <si>
    <t>414F1F2073</t>
  </si>
  <si>
    <t>414E7B0763</t>
  </si>
  <si>
    <t>414F141F61</t>
  </si>
  <si>
    <t>414F20493F</t>
  </si>
  <si>
    <t>414F1D2852</t>
  </si>
  <si>
    <t>414F230E38</t>
  </si>
  <si>
    <t>414F171754</t>
  </si>
  <si>
    <t>414F040C64</t>
  </si>
  <si>
    <t>414E6B0844</t>
  </si>
  <si>
    <t>414F397A7A</t>
  </si>
  <si>
    <t>414F015609</t>
  </si>
  <si>
    <t>414F210A45</t>
  </si>
  <si>
    <t>414F225354</t>
  </si>
  <si>
    <t>414E7C1C33</t>
  </si>
  <si>
    <t>414E7D7E69</t>
  </si>
  <si>
    <t>414E7D0312</t>
  </si>
  <si>
    <t>414E6F6D0B</t>
  </si>
  <si>
    <t>414F0F530C</t>
  </si>
  <si>
    <t>414E77250F</t>
  </si>
  <si>
    <t>414F49SFSA</t>
  </si>
  <si>
    <t>413869432C</t>
  </si>
  <si>
    <t>41387F6C63</t>
  </si>
  <si>
    <t>Ig #</t>
  </si>
  <si>
    <t>Bead</t>
  </si>
  <si>
    <t>BM (g)</t>
  </si>
  <si>
    <t>HW2 (mm)</t>
  </si>
  <si>
    <t>HL (mm)</t>
  </si>
  <si>
    <t>HL2 (mm)</t>
  </si>
  <si>
    <t>Ticks</t>
  </si>
  <si>
    <t>Scars/ Tail Break</t>
  </si>
  <si>
    <t>Blood</t>
  </si>
  <si>
    <t>Y-G</t>
  </si>
  <si>
    <t>O-R</t>
  </si>
  <si>
    <t>M-30mm</t>
  </si>
  <si>
    <t>O-Y</t>
  </si>
  <si>
    <t>O-O</t>
  </si>
  <si>
    <t>O-G</t>
  </si>
  <si>
    <t>O-W</t>
  </si>
  <si>
    <t>W-BLU</t>
  </si>
  <si>
    <t>M-hemi</t>
  </si>
  <si>
    <t>W-W</t>
  </si>
  <si>
    <t>O-B</t>
  </si>
  <si>
    <t>W-R</t>
  </si>
  <si>
    <t>O-BLU</t>
  </si>
  <si>
    <t>BLU-B</t>
  </si>
  <si>
    <t>BLU-Y</t>
  </si>
  <si>
    <t>W-G</t>
  </si>
  <si>
    <t>Yes</t>
  </si>
  <si>
    <t>BLU-BLU</t>
  </si>
  <si>
    <t>stub tail</t>
  </si>
  <si>
    <t>stubtail</t>
  </si>
  <si>
    <t>M-12</t>
  </si>
  <si>
    <t>single O</t>
  </si>
  <si>
    <t>M-16</t>
  </si>
  <si>
    <t>45335C4634</t>
  </si>
  <si>
    <t>G-G</t>
  </si>
  <si>
    <t>F-10</t>
  </si>
  <si>
    <t>took blood sample; translocated to Pasture Cay</t>
  </si>
  <si>
    <t>452F18170D</t>
  </si>
  <si>
    <t>BLK-W</t>
  </si>
  <si>
    <t>M-22</t>
  </si>
  <si>
    <t>452E6D1903</t>
  </si>
  <si>
    <t>R-O</t>
  </si>
  <si>
    <t>F-11</t>
  </si>
  <si>
    <t>452E415B02</t>
  </si>
  <si>
    <t>Y-O</t>
  </si>
  <si>
    <t>Y-W</t>
  </si>
  <si>
    <t>M-24</t>
  </si>
  <si>
    <t>stub tail tip</t>
  </si>
  <si>
    <t>south beach</t>
  </si>
  <si>
    <t>north beach; ticks collected</t>
  </si>
  <si>
    <t>yes</t>
  </si>
  <si>
    <t>F-6</t>
  </si>
  <si>
    <t>F-5</t>
  </si>
  <si>
    <t>south rocks under rock with #102; PIT migrated to ventral side</t>
  </si>
  <si>
    <t>central island; ticks collected; scat collected</t>
  </si>
  <si>
    <t>central island; scat collected</t>
  </si>
  <si>
    <t>50 m south of cave on beach; minor fight wounds on head and nech (ticks in them); kept in bag for scat</t>
  </si>
  <si>
    <t>by cave</t>
  </si>
  <si>
    <t>no original PIT tag in 2006; inserted in 2009; havahart trap north of cave</t>
  </si>
  <si>
    <t>north of cave; fresh scat collected</t>
  </si>
  <si>
    <t>trap north of cave; held overnight for scat</t>
  </si>
  <si>
    <t>by cave; kept in bag overnight for scat</t>
  </si>
  <si>
    <t>west central beach</t>
  </si>
  <si>
    <t>center island; kept overnight in bag</t>
  </si>
  <si>
    <t>East ridge; beaded but no PIT; sexed as male in 2002?; fresh scat</t>
  </si>
  <si>
    <t>SE rocks; digit #9 broken; scat collected</t>
  </si>
  <si>
    <t>center island; kept overnight in bag for scat</t>
  </si>
  <si>
    <t>by cave; collected fresh scat in bag</t>
  </si>
  <si>
    <t>central island</t>
  </si>
  <si>
    <t xml:space="preserve">by cave; digit #3 broken; kept in bag overnight for scat </t>
  </si>
  <si>
    <t>south end</t>
  </si>
  <si>
    <t>north of cave</t>
  </si>
  <si>
    <t>southwest beach; scat collected</t>
  </si>
  <si>
    <t>stripe</t>
  </si>
  <si>
    <t>41390A6F12</t>
  </si>
  <si>
    <t>41386B1B0A</t>
  </si>
  <si>
    <t>Juv.</t>
  </si>
  <si>
    <t>X</t>
  </si>
  <si>
    <t>413863612B</t>
  </si>
  <si>
    <t>413870671A</t>
  </si>
  <si>
    <t>41390C3B64</t>
  </si>
  <si>
    <t>41390B492B</t>
  </si>
  <si>
    <t>4138753A7A</t>
  </si>
  <si>
    <t>413903685C</t>
  </si>
  <si>
    <t>41387B5577</t>
  </si>
  <si>
    <t>41395E7943</t>
  </si>
  <si>
    <t>41387EOE39</t>
  </si>
  <si>
    <t>413Q624A6D</t>
  </si>
  <si>
    <t>41387E7055</t>
  </si>
  <si>
    <t>41386F7E45</t>
  </si>
  <si>
    <t>413908611D</t>
  </si>
  <si>
    <t>4139064B50</t>
  </si>
  <si>
    <t>4138756A7D</t>
  </si>
  <si>
    <t>41390B4577</t>
  </si>
  <si>
    <t>F?</t>
  </si>
  <si>
    <t>X?</t>
  </si>
  <si>
    <t>41386C7F15</t>
  </si>
  <si>
    <t>502013346E</t>
  </si>
  <si>
    <t>502029074F</t>
  </si>
  <si>
    <t>501F7B1A34</t>
  </si>
  <si>
    <t>501D5F3A5B</t>
  </si>
  <si>
    <t>sharp claws</t>
  </si>
  <si>
    <t>501D5C3C06</t>
  </si>
  <si>
    <t>M-34</t>
  </si>
  <si>
    <t>426415303E</t>
  </si>
  <si>
    <t>Blu 4mm</t>
  </si>
  <si>
    <t>M-27</t>
  </si>
  <si>
    <t>501F6D020B</t>
  </si>
  <si>
    <t>G-Y</t>
  </si>
  <si>
    <t>5020132C56</t>
  </si>
  <si>
    <t>BLU-O</t>
  </si>
  <si>
    <t>F-14</t>
  </si>
  <si>
    <t>digits #2 &amp; #3 kinked</t>
  </si>
  <si>
    <t>50202C4334</t>
  </si>
  <si>
    <t>F-13</t>
  </si>
  <si>
    <t>42652B0826</t>
  </si>
  <si>
    <t>BLU-R</t>
  </si>
  <si>
    <t>M-28</t>
  </si>
  <si>
    <t>501F691574</t>
  </si>
  <si>
    <t>R-W</t>
  </si>
  <si>
    <t>F-12</t>
  </si>
  <si>
    <t>digit #9 kinked</t>
  </si>
  <si>
    <t>42654C025D</t>
  </si>
  <si>
    <t>B-Y</t>
  </si>
  <si>
    <t>F-17</t>
  </si>
  <si>
    <t>21.5/27.5</t>
  </si>
  <si>
    <t>digit #2 kinked</t>
  </si>
  <si>
    <t>501D4F1C1A</t>
  </si>
  <si>
    <t>G 2mm</t>
  </si>
  <si>
    <t>43055D1940</t>
  </si>
  <si>
    <t>BLU-W</t>
  </si>
  <si>
    <t>M-33</t>
  </si>
  <si>
    <t>42652C285A</t>
  </si>
  <si>
    <t>F-16</t>
  </si>
  <si>
    <t>scar on rt. Front leg</t>
  </si>
  <si>
    <t>suspect oviposited recently</t>
  </si>
  <si>
    <t>501D536362</t>
  </si>
  <si>
    <t>R-G</t>
  </si>
  <si>
    <t>42652D465C</t>
  </si>
  <si>
    <t>1-4mm</t>
  </si>
  <si>
    <t>24.6/28.4</t>
  </si>
  <si>
    <t>stump tail</t>
  </si>
  <si>
    <t>suspect oviposited recently; sexed originally as female</t>
  </si>
  <si>
    <t>R-R</t>
  </si>
  <si>
    <t>50201E057F</t>
  </si>
  <si>
    <t>Y-Y</t>
  </si>
  <si>
    <t>F?-16</t>
  </si>
  <si>
    <t>suspect oviposited recently; digit #2 broken; Digits #5, 20, 90 clipped</t>
  </si>
  <si>
    <t>50201F0266</t>
  </si>
  <si>
    <t>B-B</t>
  </si>
  <si>
    <t>42643B7555</t>
  </si>
  <si>
    <t>R 4mm</t>
  </si>
  <si>
    <t>42644B2A03</t>
  </si>
  <si>
    <t>24.6/28.2</t>
  </si>
  <si>
    <t>501D517761</t>
  </si>
  <si>
    <t>R-BLU</t>
  </si>
  <si>
    <t>F-15</t>
  </si>
  <si>
    <t>42637A0937</t>
  </si>
  <si>
    <t>R-B</t>
  </si>
  <si>
    <t>501F657D13</t>
  </si>
  <si>
    <t>Y</t>
  </si>
  <si>
    <t>F-8</t>
  </si>
  <si>
    <t>blind right eye</t>
  </si>
  <si>
    <t>R-Y</t>
  </si>
  <si>
    <t>F?-14</t>
  </si>
  <si>
    <t>digit #2 broken; kinked tail tip; suspect male; suspect #29</t>
  </si>
  <si>
    <t>4265337A2D</t>
  </si>
  <si>
    <t>4264061A50</t>
  </si>
  <si>
    <t>501F6D5422</t>
  </si>
  <si>
    <t>O 4mm</t>
  </si>
  <si>
    <t>5020297E2E</t>
  </si>
  <si>
    <t>F-18</t>
  </si>
  <si>
    <t>42640A7314</t>
  </si>
  <si>
    <t>G</t>
  </si>
  <si>
    <t>F-19</t>
  </si>
  <si>
    <t>5020135E66</t>
  </si>
  <si>
    <t>B</t>
  </si>
  <si>
    <t>M-29</t>
  </si>
  <si>
    <t>molting</t>
  </si>
  <si>
    <t>426359561F</t>
  </si>
  <si>
    <t>F-9</t>
  </si>
  <si>
    <t>1 4mm bead on each side</t>
  </si>
  <si>
    <t>501F683E32</t>
  </si>
  <si>
    <t>31.8/36.9/37.5</t>
  </si>
  <si>
    <t>stump split in two</t>
  </si>
  <si>
    <t>426410182C</t>
  </si>
  <si>
    <t>toe clip</t>
  </si>
  <si>
    <t>10.1/14.9</t>
  </si>
  <si>
    <t>no lighter so had to toe clip</t>
  </si>
  <si>
    <t>501F776B48</t>
  </si>
  <si>
    <t>Y-R</t>
  </si>
  <si>
    <t>501D51652B</t>
  </si>
  <si>
    <t>M-32</t>
  </si>
  <si>
    <t>Y-BLU</t>
  </si>
  <si>
    <t>4263764D0F</t>
  </si>
  <si>
    <t>Y-B</t>
  </si>
  <si>
    <t>4305751F2E</t>
  </si>
  <si>
    <t>left-O/right-Y</t>
  </si>
  <si>
    <t>M-18</t>
  </si>
  <si>
    <t>G-BLU</t>
  </si>
  <si>
    <t>M-26</t>
  </si>
  <si>
    <t>426373040B</t>
  </si>
  <si>
    <t>M-see comments</t>
  </si>
  <si>
    <t>Originally sexed as female but seen mating with #74 after she was released on beach; Black substance on snout and chin</t>
  </si>
  <si>
    <t>43054C7027</t>
  </si>
  <si>
    <t>Black substance on snout and chin</t>
  </si>
  <si>
    <t>Recapture from 2001; Black substance on snout and chin</t>
  </si>
  <si>
    <t>4265184E*79</t>
  </si>
  <si>
    <t>W-O</t>
  </si>
  <si>
    <t>42641B4311</t>
  </si>
  <si>
    <t>Blu-left/Y-rt</t>
  </si>
  <si>
    <t>M-25</t>
  </si>
  <si>
    <t>501D510B39</t>
  </si>
  <si>
    <t>Recapture from 1998 &amp; 2000; Black substance on snout and chin</t>
  </si>
  <si>
    <t>BLU-G</t>
  </si>
  <si>
    <t>Recapture from 1998</t>
  </si>
  <si>
    <t>B-R</t>
  </si>
  <si>
    <t>M-31</t>
  </si>
  <si>
    <t>Recapture from 2000; Black substance on snout and chin</t>
  </si>
  <si>
    <t>Recapture from 1998 &amp; 2000; digit #0 clipped; slight femoral secretions</t>
  </si>
  <si>
    <t>B-O</t>
  </si>
  <si>
    <t>42635F6E4F</t>
  </si>
  <si>
    <t>B-BLU</t>
  </si>
  <si>
    <t>4264176E36</t>
  </si>
  <si>
    <t>B-G</t>
  </si>
  <si>
    <t>M-30</t>
  </si>
  <si>
    <t>Black substance on snout and chin; FP secretions?; scat collection</t>
  </si>
  <si>
    <t>42642E0A6E</t>
  </si>
  <si>
    <t>B-W</t>
  </si>
  <si>
    <t>F?-15 see notes</t>
  </si>
  <si>
    <t>digit #2 kinked; recaptured in 2006 and confirmed male- hemi</t>
  </si>
  <si>
    <t>G-O</t>
  </si>
  <si>
    <t>M-19</t>
  </si>
  <si>
    <t>Recapture from 2000; Black substance on snout and chin; originally sexed as female</t>
  </si>
  <si>
    <t>50201F494E</t>
  </si>
  <si>
    <t>#65 mated with #74 after release, Black substance on snout and chin</t>
  </si>
  <si>
    <t>26.5/30.6</t>
  </si>
  <si>
    <t>mis-sexed as female in 2002; confirmd male in 2012</t>
  </si>
  <si>
    <t>426375291C</t>
  </si>
  <si>
    <t>W-W single</t>
  </si>
  <si>
    <t>M-20</t>
  </si>
  <si>
    <t>G-R</t>
  </si>
  <si>
    <t>42621F151F</t>
  </si>
  <si>
    <t>W-B</t>
  </si>
  <si>
    <t>Recapture from 1999</t>
  </si>
  <si>
    <t>23.1/24.1</t>
  </si>
  <si>
    <t>recapture from 2002; tar encrusted jaw and face; mites on rt groin; did dig pics- 3129,3128,3127,3126</t>
  </si>
  <si>
    <t>R-4mm</t>
  </si>
  <si>
    <t>23.2/22.1</t>
  </si>
  <si>
    <t>16.6/22.3</t>
  </si>
  <si>
    <t>recapture from 1998 and 2001; tar encrusted jaw and face; old toe clip #3</t>
  </si>
  <si>
    <t>44243F3D6D</t>
  </si>
  <si>
    <t>29.3/28.0</t>
  </si>
  <si>
    <t>body condition-skinny; tar on gular pouch;dig dig- 3134,3133,3132</t>
  </si>
  <si>
    <t xml:space="preserve">M-15 </t>
  </si>
  <si>
    <t>recapture from 2002; tar on snout and chin; dig dig 3137,3136</t>
  </si>
  <si>
    <t>44221E2270</t>
  </si>
  <si>
    <t>G-B</t>
  </si>
  <si>
    <t>24.8/26.2</t>
  </si>
  <si>
    <t>tar on head</t>
  </si>
  <si>
    <t>recapture from 1998 and 2001; tar on chin</t>
  </si>
  <si>
    <t>recapture from 2002; tar on face</t>
  </si>
  <si>
    <t>44140B373D</t>
  </si>
  <si>
    <t>left-B/right-R</t>
  </si>
  <si>
    <t>25.2/25.2</t>
  </si>
  <si>
    <t>tar on face and chin</t>
  </si>
  <si>
    <t>25.4/25.0</t>
  </si>
  <si>
    <t>recapture from 2001; tar on head</t>
  </si>
  <si>
    <t>44272B3F2A</t>
  </si>
  <si>
    <t>M-15</t>
  </si>
  <si>
    <t>tar on face</t>
  </si>
  <si>
    <t>442A4F4A5F</t>
  </si>
  <si>
    <t>left-B/right-BLU</t>
  </si>
  <si>
    <t>27.4/27.6</t>
  </si>
  <si>
    <t>tar on head and face</t>
  </si>
  <si>
    <t>442123276E</t>
  </si>
  <si>
    <t>Blu-B</t>
  </si>
  <si>
    <t>M-39</t>
  </si>
  <si>
    <t>29.4/29.6</t>
  </si>
  <si>
    <t>dig dig #3145,3146; tar on chin and head</t>
  </si>
  <si>
    <t>left-B/right-O</t>
  </si>
  <si>
    <t>21.6/21.5</t>
  </si>
  <si>
    <t>recapture from 1999; toe clipped #24; tar on face</t>
  </si>
  <si>
    <t>left-R/ right-BLU</t>
  </si>
  <si>
    <t>23.4/23.4</t>
  </si>
  <si>
    <t>recapture from 2001; tar on face</t>
  </si>
  <si>
    <t>29.4/29.4</t>
  </si>
  <si>
    <t>29.1/29.4</t>
  </si>
  <si>
    <t>recapture from 2001; tar on face; gravid?</t>
  </si>
  <si>
    <t>44232F6202</t>
  </si>
  <si>
    <t>left-B/right-G</t>
  </si>
  <si>
    <t>24.1/24.4</t>
  </si>
  <si>
    <t>442222613E</t>
  </si>
  <si>
    <t>Left-B/right-W</t>
  </si>
  <si>
    <t>24.6/24.3</t>
  </si>
  <si>
    <t>originally sexed as male</t>
  </si>
  <si>
    <t>442A0F6D30</t>
  </si>
  <si>
    <t>Left-BLU/right-Y</t>
  </si>
  <si>
    <t>M-17</t>
  </si>
  <si>
    <t>19.6/20.0</t>
  </si>
  <si>
    <t>tar on head; dig dog #3154,3155,3156</t>
  </si>
  <si>
    <t>4424612C01</t>
  </si>
  <si>
    <t>left-BLU/right-G</t>
  </si>
  <si>
    <t>26.4/26.5</t>
  </si>
  <si>
    <t>30.4/29.5</t>
  </si>
  <si>
    <t>recapture from 2000; tar on face; clipped 27; #7 nail grew back</t>
  </si>
  <si>
    <t>32.5/37.2-lower tip</t>
  </si>
  <si>
    <t>split tail</t>
  </si>
  <si>
    <t>recapture from 2001; tar on face; dig dig #3152,3153</t>
  </si>
  <si>
    <t>left-BLU/right-R</t>
  </si>
  <si>
    <t>24.1/24.6</t>
  </si>
  <si>
    <t>tar on head and chin</t>
  </si>
  <si>
    <t>442A0A5B7B</t>
  </si>
  <si>
    <t>G-W</t>
  </si>
  <si>
    <t>recapture from 2001; tar on chin and snout; privously sexed as female</t>
  </si>
  <si>
    <t>44247D1972</t>
  </si>
  <si>
    <t>28.2/28.1</t>
  </si>
  <si>
    <t>light tar on chin</t>
  </si>
  <si>
    <t>Recapture from 2002; previously sexed as female; digit #2 naturally broken</t>
  </si>
  <si>
    <t>29.5/29.8</t>
  </si>
  <si>
    <t>30.5/33.4</t>
  </si>
  <si>
    <t>442A19435C</t>
  </si>
  <si>
    <t>left-BLU/right-B</t>
  </si>
  <si>
    <t>23.9/23.8</t>
  </si>
  <si>
    <t>442A17531E</t>
  </si>
  <si>
    <t>94.5 cloacal temp</t>
  </si>
  <si>
    <t>recapture from 2001 and 2002; 96.7 cloacal temp;95 body temp</t>
  </si>
  <si>
    <t>W-Y</t>
  </si>
  <si>
    <t>tumor on rt lateral dorsal crest; bt=92.5; ct=93.5</t>
  </si>
  <si>
    <t>30.0/29.5</t>
  </si>
  <si>
    <t>recapture from 2001; bt=91.5; ct=92.6</t>
  </si>
  <si>
    <t>4414294A3B</t>
  </si>
  <si>
    <t>left-BLU/right-W</t>
  </si>
  <si>
    <t>24.6/24.6</t>
  </si>
  <si>
    <t>bt=90.1; ct=91.2</t>
  </si>
  <si>
    <t>442471304F</t>
  </si>
  <si>
    <t>clipped #99</t>
  </si>
  <si>
    <t>12.0/11.6</t>
  </si>
  <si>
    <t>mites on left tympanum</t>
  </si>
  <si>
    <t>4428542B39</t>
  </si>
  <si>
    <t>left-BLU/right-O</t>
  </si>
  <si>
    <t>29.7/29.1</t>
  </si>
  <si>
    <t>conical scales around tympanum; ct=92.4; st=91.5</t>
  </si>
  <si>
    <t>left-R/right-Y</t>
  </si>
  <si>
    <t>ct=89.5; st=90.5</t>
  </si>
  <si>
    <t>left-R/right-O</t>
  </si>
  <si>
    <t>28.2/28.6</t>
  </si>
  <si>
    <t>ct=89.4; st=89.0; mis-sexed as Male</t>
  </si>
  <si>
    <t>44295C517C</t>
  </si>
  <si>
    <t>left-R/right-G</t>
  </si>
  <si>
    <t>24.0/23.6</t>
  </si>
  <si>
    <t>tar on chin; ct=90.1; st=88.5</t>
  </si>
  <si>
    <t>left-R;right-B</t>
  </si>
  <si>
    <t>28.8/28.6</t>
  </si>
  <si>
    <t>bite scar on front and back left legs</t>
  </si>
  <si>
    <t>ct=91.9; st=90.5</t>
  </si>
  <si>
    <t>4425100F7F</t>
  </si>
  <si>
    <t>left-R/right-W</t>
  </si>
  <si>
    <t>stub tail tip; scar on top of head</t>
  </si>
  <si>
    <t>501F650D17</t>
  </si>
  <si>
    <t>scar on left foreleg; bite mark on left lateral side</t>
  </si>
  <si>
    <t>44293A3735</t>
  </si>
  <si>
    <t>left-O;right-G</t>
  </si>
  <si>
    <t>21.4/21.0</t>
  </si>
  <si>
    <t>42637F461D</t>
  </si>
  <si>
    <t>clipped #108</t>
  </si>
  <si>
    <t>14.7/15.3</t>
  </si>
  <si>
    <t>probably 2nd year animal; mites dorsal neck</t>
  </si>
  <si>
    <t>44222F444B</t>
  </si>
  <si>
    <t>left-O/right-R</t>
  </si>
  <si>
    <t>tar on chin</t>
  </si>
  <si>
    <t>lost PIT tag</t>
  </si>
  <si>
    <t>left-Y/right-Y</t>
  </si>
  <si>
    <t>recapture from 2001; blind right eye; poor body condition</t>
  </si>
  <si>
    <t>442A774001</t>
  </si>
  <si>
    <t>clipped #110</t>
  </si>
  <si>
    <t>11.2/11.2</t>
  </si>
  <si>
    <t>orange mites right tympanum, maxilla, and both groin regions</t>
  </si>
  <si>
    <t>44247F0D71</t>
  </si>
  <si>
    <t>clipped #1</t>
  </si>
  <si>
    <t>11.5/11.5</t>
  </si>
  <si>
    <t>orange mites on groin regions</t>
  </si>
  <si>
    <t>442A6A5268</t>
  </si>
  <si>
    <t>left-O/right-Blu</t>
  </si>
  <si>
    <t>29.5/29.5</t>
  </si>
  <si>
    <t>clipped #2</t>
  </si>
  <si>
    <t>14.0/14.0</t>
  </si>
  <si>
    <t>probably 2nd year animal; mites left tympanum and left and right groin</t>
  </si>
  <si>
    <t>445D6F683C</t>
  </si>
  <si>
    <t>452F380F22</t>
  </si>
  <si>
    <t>452E750E4B</t>
  </si>
  <si>
    <t>YES</t>
  </si>
  <si>
    <t>452F586EOD</t>
  </si>
  <si>
    <t>45336D6830</t>
  </si>
  <si>
    <t>4534096F08</t>
  </si>
  <si>
    <t>452FOC5C45</t>
  </si>
  <si>
    <t>452F2B2D0A</t>
  </si>
  <si>
    <t>EXTREMELY skinny; does not look good, caught north of the cave on beach</t>
  </si>
  <si>
    <t>M-38</t>
  </si>
  <si>
    <t>forked tail</t>
  </si>
  <si>
    <t>452F136F6B</t>
  </si>
  <si>
    <t>NO</t>
  </si>
  <si>
    <t>Marked with "33" white out</t>
  </si>
  <si>
    <t>452E2F4370</t>
  </si>
  <si>
    <t>453F733154</t>
  </si>
  <si>
    <t>452F4C1235</t>
  </si>
  <si>
    <t>452F18024A</t>
  </si>
  <si>
    <t>scar left humerus</t>
  </si>
  <si>
    <t>4534377A08</t>
  </si>
  <si>
    <t>M-14?</t>
  </si>
  <si>
    <t>45335D6A7F</t>
  </si>
  <si>
    <t>452E651F7A</t>
  </si>
  <si>
    <t>452E701803</t>
  </si>
  <si>
    <t xml:space="preserve">stub tail </t>
  </si>
  <si>
    <t>Thin body; does not look good</t>
  </si>
  <si>
    <t>452F171D57</t>
  </si>
  <si>
    <t>SOUTH ROCKS</t>
  </si>
  <si>
    <t>SOUTH SIDE</t>
  </si>
  <si>
    <t>45347F173B</t>
  </si>
  <si>
    <t>CROOKED TAIL; CLIPPED #52 NATURALLY?; CAUGHT NEAR BEACH CAMP</t>
  </si>
  <si>
    <t>452E797545</t>
  </si>
  <si>
    <t>CLIP # 20 FROM 1999; VERY THIN TAIL</t>
  </si>
  <si>
    <t>452F167351</t>
  </si>
  <si>
    <t xml:space="preserve">THIN TAIL; EMACIATED BODY; DOES NOT LOOK GOOD </t>
  </si>
  <si>
    <t>Left-G/Right-O</t>
  </si>
  <si>
    <t>M-37</t>
  </si>
  <si>
    <t>STILL CLIPPED 01; ORIGINALLY SEXED AS FEMALE</t>
  </si>
  <si>
    <t>452F0D1240</t>
  </si>
  <si>
    <t>452E2F4B36</t>
  </si>
  <si>
    <t>453432497A</t>
  </si>
  <si>
    <t>453461155F</t>
  </si>
  <si>
    <t>LOST BEADS</t>
  </si>
  <si>
    <t>453152475C</t>
  </si>
  <si>
    <t>tar chin</t>
  </si>
  <si>
    <t>453F600718</t>
  </si>
  <si>
    <t>44294B0665</t>
  </si>
  <si>
    <t>452E73780A</t>
  </si>
  <si>
    <t>W-BL</t>
  </si>
  <si>
    <t>digits #8 and #9 missing; stubbed tail tip</t>
  </si>
  <si>
    <t>453F587730</t>
  </si>
  <si>
    <t>452E717F60</t>
  </si>
  <si>
    <t>452E343108</t>
  </si>
  <si>
    <t>thin body condition</t>
  </si>
  <si>
    <t>452F2C3E1C</t>
  </si>
  <si>
    <t>M-40</t>
  </si>
  <si>
    <t>452F040049</t>
  </si>
  <si>
    <t>452E626F01</t>
  </si>
  <si>
    <t>452E7C6717</t>
  </si>
  <si>
    <t>formally beaded- lost PIT tag; notch in dorsal ridge</t>
  </si>
  <si>
    <t>thin body; poor body condition; tar chin</t>
  </si>
  <si>
    <t>442560510A</t>
  </si>
  <si>
    <t>F-7</t>
  </si>
  <si>
    <t>right-single yellow; left missing</t>
  </si>
  <si>
    <t>SOUTH SIDE; originally sexed a male but think gravid female; found under same rock as a big male</t>
  </si>
  <si>
    <t>originally sexed as male [F-10 see note] from 28 May 06</t>
  </si>
  <si>
    <t>452E323A32</t>
  </si>
  <si>
    <t>452E33010A</t>
  </si>
  <si>
    <t>left-YY, rght-BLU-BLU</t>
  </si>
  <si>
    <t>south rocks</t>
  </si>
  <si>
    <t>left-G, rght-R single</t>
  </si>
  <si>
    <t>digit #2 kinked; tar chin</t>
  </si>
  <si>
    <t>scar right humerus</t>
  </si>
  <si>
    <t>see notes</t>
  </si>
  <si>
    <t>GG-WW</t>
  </si>
  <si>
    <t>ran out of PIT tags</t>
  </si>
  <si>
    <t>WW-GG</t>
  </si>
  <si>
    <t>ran out of PIT tags; body condition poor, digits 60 &amp;70 missing; digits 80&amp; 90 fused; nail #0 clipped naturally</t>
  </si>
  <si>
    <t>beach cave</t>
  </si>
  <si>
    <t>OO-WW</t>
  </si>
  <si>
    <t>M-21</t>
  </si>
  <si>
    <t>beaded OO on right and WW on left</t>
  </si>
  <si>
    <t>BLUBLU-OO</t>
  </si>
  <si>
    <t xml:space="preserve">beaded 2 BLU on left and 2 O on right </t>
  </si>
  <si>
    <t>lost PIT tag; did not replace</t>
  </si>
  <si>
    <t>GG-RR</t>
  </si>
  <si>
    <t>lost PIT tag; lost beads; GG left; RR right; marked with a "?"</t>
  </si>
  <si>
    <t>YY-OO</t>
  </si>
  <si>
    <t>YY-left; OO right; marked with an"X"</t>
  </si>
  <si>
    <t>BLKBLK-WW</t>
  </si>
  <si>
    <t>body condition poor; very thin, weak; BLK BLK-left; WW-right</t>
  </si>
  <si>
    <t>RR-BLUBLU</t>
  </si>
  <si>
    <t>WW-BLUBLU</t>
  </si>
  <si>
    <t>37.6/36.9</t>
  </si>
  <si>
    <t>46.6/46.9</t>
  </si>
  <si>
    <t xml:space="preserve">digits #8 and #9 missing; first measure flex tape- second with rigid </t>
  </si>
  <si>
    <t>37.7/38.7</t>
  </si>
  <si>
    <t>53.3/53.7</t>
  </si>
  <si>
    <t xml:space="preserve">PIT tag moved to left abdomen, previously clipped #18; first measure flex tape- second with rigid </t>
  </si>
  <si>
    <t>490D624539</t>
  </si>
  <si>
    <t>20.3/19.6</t>
  </si>
  <si>
    <t>blood samle taken, first measure flex tape- second with rigid; recorded as #161.2 because I started the 2007 numbering wrong</t>
  </si>
  <si>
    <t>19.0/19.0</t>
  </si>
  <si>
    <t>27.9/27.0</t>
  </si>
  <si>
    <t>blood samle taken, first measure flex tape- second with rigid</t>
  </si>
  <si>
    <t>29.5/28.0</t>
  </si>
  <si>
    <t>39.3/39.6</t>
  </si>
  <si>
    <t>South Rocks; first measure flex tape- second with rigid</t>
  </si>
  <si>
    <t>32.3/32.0</t>
  </si>
  <si>
    <t>46.0/45.2</t>
  </si>
  <si>
    <t>South Rocks West Point; first measure flex tape- second with rigid</t>
  </si>
  <si>
    <t>35.5/35.1</t>
  </si>
  <si>
    <t>48.3/48.1</t>
  </si>
  <si>
    <t xml:space="preserve">South West Point; skinny tail base;  first measure flex tape- second with rigid </t>
  </si>
  <si>
    <t>30.1/29.9</t>
  </si>
  <si>
    <t>35.5/36.0</t>
  </si>
  <si>
    <t xml:space="preserve">first measure flex tape- second with rigid </t>
  </si>
  <si>
    <t>49183A5737</t>
  </si>
  <si>
    <t>23.0/23.0</t>
  </si>
  <si>
    <t>33.3/33.0</t>
  </si>
  <si>
    <t>stib tail tip</t>
  </si>
  <si>
    <t>blood sample taken, first measure flex tape- second with rigid</t>
  </si>
  <si>
    <t>491B360833</t>
  </si>
  <si>
    <t>25.6/25.8</t>
  </si>
  <si>
    <t>4917153A48</t>
  </si>
  <si>
    <t>31.0/29.5</t>
  </si>
  <si>
    <t>42.6/43.1</t>
  </si>
  <si>
    <t xml:space="preserve"> first measure flex tape- second with rigid</t>
  </si>
  <si>
    <t>491A0C6337</t>
  </si>
  <si>
    <t>31.3/30.4</t>
  </si>
  <si>
    <t>42.8/42.4</t>
  </si>
  <si>
    <t>4919724C4A</t>
  </si>
  <si>
    <t>34.2/32.0</t>
  </si>
  <si>
    <t>44.5/44.3</t>
  </si>
  <si>
    <t>32.0/31.0</t>
  </si>
  <si>
    <t>46.8/46.5</t>
  </si>
  <si>
    <t xml:space="preserve">Beach north of cave; first measure flex tape- second with rigid </t>
  </si>
  <si>
    <t>491A285B17</t>
  </si>
  <si>
    <t>18.5/17.8</t>
  </si>
  <si>
    <t>26.7/26.3</t>
  </si>
  <si>
    <t xml:space="preserve">Beach north of cave; blood sample; kinked tail tip; first measure flex tape- second with rigid </t>
  </si>
  <si>
    <t>491A1D3348</t>
  </si>
  <si>
    <t>20.0/19.1</t>
  </si>
  <si>
    <t>31.0/31.0</t>
  </si>
  <si>
    <t>LOST</t>
  </si>
  <si>
    <t>30.3/30.9</t>
  </si>
  <si>
    <t>43.2/42.9</t>
  </si>
  <si>
    <t>36.8/36.1</t>
  </si>
  <si>
    <t>49.8/49.7</t>
  </si>
  <si>
    <t>SOUTHEAST ON ISLAND;  first measure flex tape- second with rigid</t>
  </si>
  <si>
    <t>491A6E2D37</t>
  </si>
  <si>
    <t>27.1/27.0</t>
  </si>
  <si>
    <t>26.0/25.6</t>
  </si>
  <si>
    <t>tar-like substance on snout;  first measure flex tape- second with rigid</t>
  </si>
  <si>
    <t>16.0/16.1</t>
  </si>
  <si>
    <t>24.5/24.2</t>
  </si>
  <si>
    <t>26.2/26.1</t>
  </si>
  <si>
    <t>35.5/35.5</t>
  </si>
  <si>
    <t xml:space="preserve">previously clipped #30;  first measure flex tape- second with rigid </t>
  </si>
  <si>
    <t>491C720932</t>
  </si>
  <si>
    <t>17.6/16.9</t>
  </si>
  <si>
    <t>24.2/24.4</t>
  </si>
  <si>
    <t xml:space="preserve">Beach north of cave; blood sample; first measure flex tape- second with rigid </t>
  </si>
  <si>
    <t>491A251836</t>
  </si>
  <si>
    <t>16.1/15.9</t>
  </si>
  <si>
    <t>24.7/24.6</t>
  </si>
  <si>
    <t>26.4/26.1</t>
  </si>
  <si>
    <t>36.5/36.6</t>
  </si>
  <si>
    <t>EXTREMELY skinny; does not look good, caught north of the cave on beach; RECAPTURE</t>
  </si>
  <si>
    <t>36.5/36.4</t>
  </si>
  <si>
    <t>51.0/49.9</t>
  </si>
  <si>
    <t>28.1/27.7</t>
  </si>
  <si>
    <t>42.9/42.5</t>
  </si>
  <si>
    <t>491B154017</t>
  </si>
  <si>
    <t>24.1/24.2</t>
  </si>
  <si>
    <t>33.0/32.5</t>
  </si>
  <si>
    <t>31.5/32.0</t>
  </si>
  <si>
    <t>36.6/36.6</t>
  </si>
  <si>
    <t>33.5/33.5</t>
  </si>
  <si>
    <t>48.4/47.4</t>
  </si>
  <si>
    <t>thin,  first measure flex tape- second with rigid</t>
  </si>
  <si>
    <t>F-5MM</t>
  </si>
  <si>
    <t>17.5/16.9</t>
  </si>
  <si>
    <t>491A12165A</t>
  </si>
  <si>
    <t>18.4/18.4</t>
  </si>
  <si>
    <t>27.5/27.3</t>
  </si>
  <si>
    <t>49184E4F19</t>
  </si>
  <si>
    <t>M-23</t>
  </si>
  <si>
    <t>27.2/27.0</t>
  </si>
  <si>
    <t>42.6/41.8</t>
  </si>
  <si>
    <t>490E536651</t>
  </si>
  <si>
    <t>17.3/17.1</t>
  </si>
  <si>
    <t>24.1/23.5</t>
  </si>
  <si>
    <t>49172D140F</t>
  </si>
  <si>
    <t>M-14</t>
  </si>
  <si>
    <t>17.3/17.0</t>
  </si>
  <si>
    <t>25.4/25.2</t>
  </si>
  <si>
    <t>29.1/29.5</t>
  </si>
  <si>
    <t>42.3/42.0</t>
  </si>
  <si>
    <t>490E4C5D39</t>
  </si>
  <si>
    <t>16.1/15.4</t>
  </si>
  <si>
    <t>23.5/23.6</t>
  </si>
  <si>
    <t>29.0/29.0</t>
  </si>
  <si>
    <t>39.2/38.7</t>
  </si>
  <si>
    <t>tar chin; first measure flex tape- second with rigid</t>
  </si>
  <si>
    <t>27.0/27.0</t>
  </si>
  <si>
    <t>40.2/40.5</t>
  </si>
  <si>
    <t>south central island,  first measure flex tape- second with rigid</t>
  </si>
  <si>
    <t>49172C2771</t>
  </si>
  <si>
    <t>18.2/18.5</t>
  </si>
  <si>
    <t>23.5/24.0</t>
  </si>
  <si>
    <t>490E6E6E23</t>
  </si>
  <si>
    <t>21.2/20.9</t>
  </si>
  <si>
    <t>24.2/24.6</t>
  </si>
  <si>
    <t>491658500A</t>
  </si>
  <si>
    <t>20.3/20.1</t>
  </si>
  <si>
    <t>21.3/21.9</t>
  </si>
  <si>
    <t>491B3D102F</t>
  </si>
  <si>
    <t>27.6/27.6</t>
  </si>
  <si>
    <t>22.3/23.1</t>
  </si>
  <si>
    <t>34.6/34.6</t>
  </si>
  <si>
    <t>48.0/47.8</t>
  </si>
  <si>
    <t>20.5/19.8</t>
  </si>
  <si>
    <t>30.3/31</t>
  </si>
  <si>
    <t>central part of island,  first measure flex tape- second with rigid</t>
  </si>
  <si>
    <t>33.2/33.3</t>
  </si>
  <si>
    <t>47.9/47.3</t>
  </si>
  <si>
    <t>south limestone ridge;  first measure flex tape- second with rigid</t>
  </si>
  <si>
    <t>24.6/25.1</t>
  </si>
  <si>
    <t>38.6/38.5</t>
  </si>
  <si>
    <t>buldge left abdomen; previously clipped # 5; limestone ridge; first measure flex tape- second with rigid</t>
  </si>
  <si>
    <t>31.6/31.5</t>
  </si>
  <si>
    <t>43.5/43.5</t>
  </si>
  <si>
    <t>PIT tag protruding; scar right humerus; limestone ridge; mis-sexed; limestone ridge; first measure flex tape- second with rigid</t>
  </si>
  <si>
    <t>4919710D63</t>
  </si>
  <si>
    <t>19.4/19.4</t>
  </si>
  <si>
    <t>23/23.6</t>
  </si>
  <si>
    <t xml:space="preserve">west beach in tree snag;  first measure flex tape- second with rigid </t>
  </si>
  <si>
    <t>28.1/29.3</t>
  </si>
  <si>
    <t>40.6/40.5</t>
  </si>
  <si>
    <t xml:space="preserve">skinny, west beach; first measure flex tape- second with rigid </t>
  </si>
  <si>
    <t>06904491A</t>
  </si>
  <si>
    <t>28.4/27.1</t>
  </si>
  <si>
    <t>38.6/37.7</t>
  </si>
  <si>
    <t xml:space="preserve">south rocks; first measure flex tape- second with rigid </t>
  </si>
  <si>
    <t>28.6/29.3</t>
  </si>
  <si>
    <t>30.3/30.7</t>
  </si>
  <si>
    <t>49172E2522</t>
  </si>
  <si>
    <t>25.7/25.6</t>
  </si>
  <si>
    <t>36.5/35.9</t>
  </si>
  <si>
    <t>32/31.5</t>
  </si>
  <si>
    <t>45.1/43.5</t>
  </si>
  <si>
    <t>27.7/27.7</t>
  </si>
  <si>
    <t>41.4/40.4</t>
  </si>
  <si>
    <t>490E512142</t>
  </si>
  <si>
    <t>25.8/25.8</t>
  </si>
  <si>
    <t>38.0/37</t>
  </si>
  <si>
    <t>cave; first measure flex tape- second with rigid</t>
  </si>
  <si>
    <t>490D653655</t>
  </si>
  <si>
    <t>19.1/18.8</t>
  </si>
  <si>
    <t>28/27.8</t>
  </si>
  <si>
    <t>4B1E097C4F</t>
  </si>
  <si>
    <t>beach north of cave; digit #2 &amp; #9 kinked</t>
  </si>
  <si>
    <t>4B21121D4E</t>
  </si>
  <si>
    <t>23.0/25.7</t>
  </si>
  <si>
    <t>4B1E047C00</t>
  </si>
  <si>
    <t>M-bulge</t>
  </si>
  <si>
    <t>island central/ left lateral bulge</t>
  </si>
  <si>
    <t>4B1D4D352D</t>
  </si>
  <si>
    <t>9.8/16.7</t>
  </si>
  <si>
    <t>island central</t>
  </si>
  <si>
    <t>4B216A7125</t>
  </si>
  <si>
    <t>M- bulge</t>
  </si>
  <si>
    <t>north central ridge</t>
  </si>
  <si>
    <t>southeast ridge/ digit # 1 kinked</t>
  </si>
  <si>
    <t>4B1E14380F</t>
  </si>
  <si>
    <t>4B1E086C25</t>
  </si>
  <si>
    <t>4B1D505A3F</t>
  </si>
  <si>
    <t>4A74637907</t>
  </si>
  <si>
    <t>south center beach</t>
  </si>
  <si>
    <t>by cave; LOST PIT TAG- implanted new tag</t>
  </si>
  <si>
    <t>south beach/ cut lefy groin during capture</t>
  </si>
  <si>
    <t>beach north of cave</t>
  </si>
  <si>
    <t>4B1D7E5371</t>
  </si>
  <si>
    <t>22.4/27.4</t>
  </si>
  <si>
    <t>.</t>
  </si>
  <si>
    <t>south buttonwood forest; digit # 7 natutally clipped</t>
  </si>
  <si>
    <t>4B21316F1A</t>
  </si>
  <si>
    <t>east ridge</t>
  </si>
  <si>
    <t>by cave; digit 8 and 9 naturally clipped</t>
  </si>
  <si>
    <t>south buttonwood forest; body condition skinny</t>
  </si>
  <si>
    <t>4B1E167340</t>
  </si>
  <si>
    <t>south buttonwood forest</t>
  </si>
  <si>
    <t>31,3</t>
  </si>
  <si>
    <t>south central; spanish bayonets</t>
  </si>
  <si>
    <t>4B1E0A485B</t>
  </si>
  <si>
    <t>4B215E100B</t>
  </si>
  <si>
    <t>4B1D4D1A65</t>
  </si>
  <si>
    <t>south shore</t>
  </si>
  <si>
    <t>4B215A091C</t>
  </si>
  <si>
    <t>southeast ridge</t>
  </si>
  <si>
    <t>south central</t>
  </si>
  <si>
    <t>4B1D5D0E6D</t>
  </si>
  <si>
    <t>10.9/16.2</t>
  </si>
  <si>
    <t>north central island; PREVIOUSLY SEXED Female; body condition skinny</t>
  </si>
  <si>
    <t>4B1D7A3F5B</t>
  </si>
  <si>
    <t>4B21615C7D</t>
  </si>
  <si>
    <t>north central island</t>
  </si>
  <si>
    <t>4B1E0D4141</t>
  </si>
  <si>
    <t>4B211F7A76</t>
  </si>
  <si>
    <t>4B2134627D</t>
  </si>
  <si>
    <t>by cave; couls see PIT tag but it wouldn't read; had to inject another tag</t>
  </si>
  <si>
    <t>4B21324021</t>
  </si>
  <si>
    <t>south rocks; body condition skinny</t>
  </si>
  <si>
    <t>central beach; check PIT tag b/c last 6 in old notes should be "C"</t>
  </si>
  <si>
    <t>4B21393847</t>
  </si>
  <si>
    <t>100 m south of cave</t>
  </si>
  <si>
    <t>4B1D793C3F</t>
  </si>
  <si>
    <t>4B1E141A38</t>
  </si>
  <si>
    <t>4B1E1C7902</t>
  </si>
  <si>
    <t>50 m south of cave; PIT in abdomen</t>
  </si>
  <si>
    <t>southeast ridge; digit # 0 &amp; # 9 naturally clipped</t>
  </si>
  <si>
    <t>33.3/36.1</t>
  </si>
  <si>
    <t>4B21205260</t>
  </si>
  <si>
    <t>4B2132172B</t>
  </si>
  <si>
    <t>southeast island</t>
  </si>
  <si>
    <t>4B2137195B</t>
  </si>
  <si>
    <t>15.3/17.4</t>
  </si>
  <si>
    <t>4B21115615</t>
  </si>
  <si>
    <t>4B1E0F1D7D</t>
  </si>
  <si>
    <t>4B1E024F01</t>
  </si>
  <si>
    <t>4B1E03134E</t>
  </si>
  <si>
    <t>4B211B2702</t>
  </si>
  <si>
    <t>2 m from east cliff edge (high ridge); body condition skinny</t>
  </si>
  <si>
    <t>4B1D744D57</t>
  </si>
  <si>
    <t>75 m east of cave</t>
  </si>
  <si>
    <t>M-38?</t>
  </si>
  <si>
    <t>north central island- originally sexed as male (have pictures of #65 mating with the iguana after releasing it- perhaps aggression?)</t>
  </si>
  <si>
    <t>west beach halfway down</t>
  </si>
  <si>
    <t>F-4</t>
  </si>
  <si>
    <t>west beach halfway down; previously clipped #31</t>
  </si>
  <si>
    <t>4B1D7F2658</t>
  </si>
  <si>
    <t>central island; body condition skinny</t>
  </si>
  <si>
    <t>4B210C5F53</t>
  </si>
  <si>
    <t>south central island</t>
  </si>
  <si>
    <t>south central beach</t>
  </si>
  <si>
    <t>PIT tag half exposed</t>
  </si>
  <si>
    <t>4B21565025</t>
  </si>
  <si>
    <t>clipped #25</t>
  </si>
  <si>
    <t>west beach south of second sign</t>
  </si>
  <si>
    <t>west beach behind second sign; body condition skinny</t>
  </si>
  <si>
    <t>west beach south of second sign; mis-sexed in 2001</t>
  </si>
  <si>
    <t>4B1D7E0E09</t>
  </si>
  <si>
    <t>4B1D48600B</t>
  </si>
  <si>
    <t>4B21157739</t>
  </si>
  <si>
    <t>south central island; digit # 50 naturally clipped during capture</t>
  </si>
  <si>
    <t>4A7202021B</t>
  </si>
  <si>
    <t>4B21341928</t>
  </si>
  <si>
    <t>4B213A523C</t>
  </si>
  <si>
    <t>4B1E124331</t>
  </si>
  <si>
    <t>central island; mis-sexed originally as "F-8"</t>
  </si>
  <si>
    <t>4B1D4A2F5E</t>
  </si>
  <si>
    <t>by cave; digit #2 kinked</t>
  </si>
  <si>
    <t>4B1E085A76</t>
  </si>
  <si>
    <t>in spanish bayonet field; bead marked from before because scar but no PIT tag</t>
  </si>
  <si>
    <t>SE white bluff; skinny body condition; ticks collected</t>
  </si>
  <si>
    <t>4B002A331E</t>
  </si>
  <si>
    <t>rocks south of white bluff</t>
  </si>
  <si>
    <t>East ridge; same area as prvious year; ticks collected</t>
  </si>
  <si>
    <t>beach north of cave; ticks collected</t>
  </si>
  <si>
    <t>SE rocks; ticks collected</t>
  </si>
  <si>
    <t>25.6/28.1</t>
  </si>
  <si>
    <t>SE plateau sand; ticks collected</t>
  </si>
  <si>
    <t>south of white bluff; ticks collected</t>
  </si>
  <si>
    <t>SE ridge by white bluff; ticks collected</t>
  </si>
  <si>
    <t>4B212B2240</t>
  </si>
  <si>
    <t>21.1/26.3</t>
  </si>
  <si>
    <t>beach north of cave; ticks collected; digits 8 &amp; 9 clipped naturally</t>
  </si>
  <si>
    <t>4B21306A37</t>
  </si>
  <si>
    <t>central west beach</t>
  </si>
  <si>
    <t>south rocks; mis-sexed previously?; Gravid?</t>
  </si>
  <si>
    <t>4B2200767D</t>
  </si>
  <si>
    <t>central island; ticks collected</t>
  </si>
  <si>
    <t>4B21456047</t>
  </si>
  <si>
    <t>south of white bluff</t>
  </si>
  <si>
    <t>4B1D590530</t>
  </si>
  <si>
    <t>north of white bluff on SE of island; skinny body condition</t>
  </si>
  <si>
    <t>4B210F3F5A</t>
  </si>
  <si>
    <t>4B2112535F</t>
  </si>
  <si>
    <t>south central; skinny body condition</t>
  </si>
  <si>
    <t>4B17400F10</t>
  </si>
  <si>
    <t>southwest side</t>
  </si>
  <si>
    <t>4B1736286F</t>
  </si>
  <si>
    <t>17.5/22.8</t>
  </si>
  <si>
    <t>north of buttonwood forest</t>
  </si>
  <si>
    <t>4B21483C53</t>
  </si>
  <si>
    <t>south beach by cave; (old PIT tage was thought lost and replaced with 44140B373D); ticks collected</t>
  </si>
  <si>
    <t>4B166F5629</t>
  </si>
  <si>
    <t>ridge east of cave</t>
  </si>
  <si>
    <t>buttonwood forest; ticks collected</t>
  </si>
  <si>
    <t>west of buttonwood forest</t>
  </si>
  <si>
    <t>east of buttonwood forest</t>
  </si>
  <si>
    <t>4A75095805</t>
  </si>
  <si>
    <t>stub tail during capture</t>
  </si>
  <si>
    <t>south rocks; broke tail while lifting rock</t>
  </si>
  <si>
    <t>29.8/31.8</t>
  </si>
  <si>
    <t>south rocks; mis-sexed as male originally</t>
  </si>
  <si>
    <t>4B1D67173D</t>
  </si>
  <si>
    <t>4B1D7A214D</t>
  </si>
  <si>
    <t>4B004E146A</t>
  </si>
  <si>
    <t>4A74622548</t>
  </si>
  <si>
    <t>south central edge</t>
  </si>
  <si>
    <t>4B1E243874</t>
  </si>
  <si>
    <t>4B0122187F</t>
  </si>
  <si>
    <t>4B22186F5D</t>
  </si>
  <si>
    <t>29.6/35.2</t>
  </si>
  <si>
    <t>west of buttonwood forest; digit #3 nail missing</t>
  </si>
  <si>
    <t>4B17197D6E</t>
  </si>
  <si>
    <t>4A74700B28</t>
  </si>
  <si>
    <t>4B214D4A61</t>
  </si>
  <si>
    <t>4B15596A0B</t>
  </si>
  <si>
    <t>east of buttonwood forest; digit # 50 broken</t>
  </si>
  <si>
    <t>east ridge (east of buttonwood); ticks collected</t>
  </si>
  <si>
    <t>4B1F367D5B</t>
  </si>
  <si>
    <t>island central; ticks collected</t>
  </si>
  <si>
    <t>east of buttonwood forest; skinny body condition; ticks collected</t>
  </si>
  <si>
    <t>M- hemi</t>
  </si>
  <si>
    <t>south rocks; ticks collected</t>
  </si>
  <si>
    <t>4B21762953</t>
  </si>
  <si>
    <t>north of buttonwood forest; ticks collected</t>
  </si>
  <si>
    <t>south central island; ticks collected</t>
  </si>
  <si>
    <t>4B2174394A</t>
  </si>
  <si>
    <t>south rocks by beach; ticks collected</t>
  </si>
  <si>
    <t>south rocks; center of PIT tag exposed throguh the skin</t>
  </si>
  <si>
    <t>east ridge; ticks collected</t>
  </si>
  <si>
    <t>31.2/31.8</t>
  </si>
  <si>
    <t>4B001D1B5F</t>
  </si>
  <si>
    <t>4B212A6019</t>
  </si>
  <si>
    <t>beach north of cave; skinny body condition; ticks collected</t>
  </si>
  <si>
    <t>dead</t>
  </si>
  <si>
    <t>found dead by buttonwood forest</t>
  </si>
  <si>
    <t>4B08077022</t>
  </si>
  <si>
    <t>south island, east of buttonwood forest by spider lilly; Shedd blood number 2</t>
  </si>
  <si>
    <t>south island; south of sand bluff in limestone</t>
  </si>
  <si>
    <t>last 4 PIT tag originally recorded as "0F75"; ticks collected; mild skinny body condition; gravel in GI tract; Shedd blood number 1</t>
  </si>
  <si>
    <t>by cave beach; ticks collected</t>
  </si>
  <si>
    <t>in cave; ticks collected</t>
  </si>
  <si>
    <t>10 m south of cave</t>
  </si>
  <si>
    <t>33.2/35.7</t>
  </si>
  <si>
    <t>stubtal</t>
  </si>
  <si>
    <t>west side; thought clipped # 51 but could not find in notes so numbered later</t>
  </si>
  <si>
    <t>by cave; ticks collected</t>
  </si>
  <si>
    <t>M-25mm</t>
  </si>
  <si>
    <t>skinny body condition; by cave</t>
  </si>
  <si>
    <t>south of buttonwood forest</t>
  </si>
  <si>
    <t>14.0/25</t>
  </si>
  <si>
    <t>north of buttonwood</t>
  </si>
  <si>
    <t>skinny body condition; east rocks</t>
  </si>
  <si>
    <t>27.1/28</t>
  </si>
  <si>
    <t>stubtail tip</t>
  </si>
  <si>
    <t>17.7/21</t>
  </si>
  <si>
    <t>east ridge; digit #2 broken; clipped # 58 previously</t>
  </si>
  <si>
    <t>very skinny body condition; west side of buttonwood forest</t>
  </si>
  <si>
    <t>central island; skinny body condition; digit # 0 and # 9 clipped naturally</t>
  </si>
  <si>
    <t>SW beach; ticks collected; captured in March 2010</t>
  </si>
  <si>
    <t>by cave; ticks collected; digits # 8 and 9 clipped naturally</t>
  </si>
  <si>
    <t>ridge east of buttonwood forest; skinny body condition</t>
  </si>
  <si>
    <t>plateau NE of buttonwood forest; skinny body condition; ticks collected</t>
  </si>
  <si>
    <t>??</t>
  </si>
  <si>
    <t>491A706904</t>
  </si>
  <si>
    <t>south rocks; can not find PIT number in file! (check hard copies)</t>
  </si>
  <si>
    <t>single left-R/right-O</t>
  </si>
  <si>
    <t>south rocks under rock with #18; mis-sexed originally as male</t>
  </si>
  <si>
    <t>east rocks; fresh scat collected; tourist boat 1:00 PM</t>
  </si>
  <si>
    <t>East ridge</t>
  </si>
  <si>
    <t>by cave; digit #9 broken</t>
  </si>
  <si>
    <t>50 m south of cave</t>
  </si>
  <si>
    <t>4A0E3F066F</t>
  </si>
  <si>
    <t>4B21297303</t>
  </si>
  <si>
    <t>27.8/29.5</t>
  </si>
  <si>
    <t>50 m south of cave; kept in bag overnight for scat</t>
  </si>
  <si>
    <t>4B213A5D77</t>
  </si>
  <si>
    <t>4B1E74487D</t>
  </si>
  <si>
    <t>4A0E4D2732</t>
  </si>
  <si>
    <t>4B1E061275</t>
  </si>
  <si>
    <t>28.9/34.6</t>
  </si>
  <si>
    <t>SE of buttonwood forest</t>
  </si>
  <si>
    <t>central west of ridge; ticks collected</t>
  </si>
  <si>
    <t>central island; skinny body condition; ticks collected</t>
  </si>
  <si>
    <t>25.3/28.5</t>
  </si>
  <si>
    <t>rocks east of buttonwood forest; skinny body condition</t>
  </si>
  <si>
    <t>center island</t>
  </si>
  <si>
    <t>center island-west of ridge</t>
  </si>
  <si>
    <t>SE rocks; left eye-cataract?</t>
  </si>
  <si>
    <t>SW of buttonwood forest; removed cactus spine from shoulder</t>
  </si>
  <si>
    <t>SE rocks</t>
  </si>
  <si>
    <t>SW buttonwood forest</t>
  </si>
  <si>
    <t>E. of buttonwood forest; digit #7 clipped naturally; kept in bag overnight for scat</t>
  </si>
  <si>
    <t>E. of buttonwood forest; last digit listed as "6"  in original data; kept in bag overnight for scat</t>
  </si>
  <si>
    <t>center island; skinny body condition; kept overnight in bag for scat</t>
  </si>
  <si>
    <t>15.9/23.6</t>
  </si>
  <si>
    <t>north ridge</t>
  </si>
  <si>
    <t>South-SE side of island</t>
  </si>
  <si>
    <t>left-OO/rt WW</t>
  </si>
  <si>
    <t>M-36</t>
  </si>
  <si>
    <t>20.8/25.6</t>
  </si>
  <si>
    <t>34.0/36.9</t>
  </si>
  <si>
    <t>found dead on SE rocks</t>
  </si>
  <si>
    <t>by cave; 2 blood samples, all ticks collected</t>
  </si>
  <si>
    <t>central beach; all ticks collected</t>
  </si>
  <si>
    <t>by cave; all ticks collected</t>
  </si>
  <si>
    <t>south rocks sand; collected all ticks</t>
  </si>
  <si>
    <t>east of buttonwood; subsample of ticks collected</t>
  </si>
  <si>
    <t>24.6/25.5</t>
  </si>
  <si>
    <t>south rocks; all ticks collected</t>
  </si>
  <si>
    <t>central beach; subsample of ticks collected</t>
  </si>
  <si>
    <t>18.1/26.9</t>
  </si>
  <si>
    <t>Southwest point; all ticks collected</t>
  </si>
  <si>
    <t>center east ridge; all ticks collected</t>
  </si>
  <si>
    <t>center island by east ridge; collected ALL ticks</t>
  </si>
  <si>
    <t>spider lilly plateau; ALL ticks collected</t>
  </si>
  <si>
    <t>beach north of cave; digit #9 broken; ALL ticks collected</t>
  </si>
  <si>
    <t>beach north of cave; ALL ticks collected</t>
  </si>
  <si>
    <t>by cave; ALL ticks collected</t>
  </si>
  <si>
    <t>cave ridge; sub sample of ticks; old bite scar on right side of tail</t>
  </si>
  <si>
    <t>buttonwood forest; ALL ticks collected</t>
  </si>
  <si>
    <t>South rocks; ALL ticks collected</t>
  </si>
  <si>
    <t>22.9/27.2</t>
  </si>
  <si>
    <t>east of buttonwood; subsample of ticks; stub tail</t>
  </si>
  <si>
    <t>island central; digit # 9 broken; ALL ticks collected</t>
  </si>
  <si>
    <t xml:space="preserve">southwest point beach; ALL ticks collected; looked as if it was an old half in half out PIT </t>
  </si>
  <si>
    <t>east of buttonwood; subsample of ticks</t>
  </si>
  <si>
    <t>east ridge; subsample of ticks collected</t>
  </si>
  <si>
    <t>north central; no ticls collected</t>
  </si>
  <si>
    <t>central; no ticks collected</t>
  </si>
  <si>
    <t>found at South rocks; very fresh</t>
  </si>
  <si>
    <t>found dead center behind beach; about 2 weeks dead</t>
  </si>
  <si>
    <t>north central</t>
  </si>
  <si>
    <t>south beach; slight semi-skinny body condition</t>
  </si>
  <si>
    <t>east ridge center; slight skinny body condition</t>
  </si>
  <si>
    <t>east center island north of buttonwood</t>
  </si>
  <si>
    <t>central east ridge</t>
  </si>
  <si>
    <t>near cave</t>
  </si>
  <si>
    <t>stub tail tip- bifurcation</t>
  </si>
  <si>
    <t>north ridge; slight skinny body condition; bite scar on dorsal crest; slight bifurcation on tail</t>
  </si>
  <si>
    <t>east of buttonwood; processed at night on boat</t>
  </si>
  <si>
    <t>processed at night on boat</t>
  </si>
  <si>
    <t>north central; processed at night on boat</t>
  </si>
  <si>
    <t>31.8/32.5</t>
  </si>
  <si>
    <t>east SE ridge; processed at night on boat</t>
  </si>
  <si>
    <t>south rocks; processed at night on boat</t>
  </si>
  <si>
    <t>east of east ridge; just north of buttonwood</t>
  </si>
  <si>
    <t>beach north of cave; digit # 9 broken</t>
  </si>
  <si>
    <t>beach north of cave; digit # 8 broken</t>
  </si>
  <si>
    <t>west south rocks; old bead tear</t>
  </si>
  <si>
    <t>between east ridge and barren cliff-south</t>
  </si>
  <si>
    <t>31.8/34.5</t>
  </si>
  <si>
    <t>east ridge NE of buttonwood forest</t>
  </si>
  <si>
    <t xml:space="preserve">between east ridge and barren cliff-south; semi-skinny body condition; old bead scar </t>
  </si>
  <si>
    <t>east south rocks</t>
  </si>
  <si>
    <t>21.7/27.7</t>
  </si>
  <si>
    <t>east ridge east of buttonwood; skinny body condition</t>
  </si>
  <si>
    <t>17.7/28.1</t>
  </si>
  <si>
    <t>south cliff; no blood; skinny body condition; digit # 90 clipped naturally</t>
  </si>
  <si>
    <t>east lilly plateau</t>
  </si>
  <si>
    <t>23.4/28.2</t>
  </si>
  <si>
    <t>sand south of north ridge</t>
  </si>
  <si>
    <t>east of buttonwood</t>
  </si>
  <si>
    <t>center east of buttonwood</t>
  </si>
  <si>
    <t>east ridge-east of buttonwood</t>
  </si>
  <si>
    <t>sand ridge behind beach; 150 m south of cave</t>
  </si>
  <si>
    <t>center island north of buttonwood</t>
  </si>
  <si>
    <t>M-11</t>
  </si>
  <si>
    <t>9.8/16.2</t>
  </si>
  <si>
    <t>stub tail-bifurcated</t>
  </si>
  <si>
    <t>east ridge-east of buttonwood; ALL ticks collected; bifurcated tail</t>
  </si>
  <si>
    <t>east ridge-east of buttonwood; ALL ticks collected</t>
  </si>
  <si>
    <t>just NW of buttonwood; ALL ticks collected</t>
  </si>
  <si>
    <t>East lilly plateau in rocks; ALL ticks collected</t>
  </si>
  <si>
    <t>east ridge-east of buttonwood; no ticks collected</t>
  </si>
  <si>
    <t>center island north of buttonwood- No ticks collected</t>
  </si>
  <si>
    <t>east ridge-center; No ticks collected</t>
  </si>
  <si>
    <t>33/35.3</t>
  </si>
  <si>
    <t>east ridge-north; ALL ticks collected</t>
  </si>
  <si>
    <t>north ridge center; bite scars on top of head; sub-samples of ticks collected</t>
  </si>
  <si>
    <t>east ridge- west of lillies; No ticks collected</t>
  </si>
  <si>
    <t>center east ridge; ALL ticks collected</t>
  </si>
  <si>
    <t>middle beach; ALL ticks collected</t>
  </si>
  <si>
    <t>21.2/24</t>
  </si>
  <si>
    <t>south of lillies; ALL ticks collected</t>
  </si>
  <si>
    <t>north of buttonwood; NO ticks collected</t>
  </si>
  <si>
    <t>center island-north of buttonwood; skinny body condition; sub-sample of ticks collected</t>
  </si>
  <si>
    <t>south rocks; semi-skinny body condition; Digits #8 and 9 fused and cut; NO ticks collected</t>
  </si>
  <si>
    <t>just south of north ridge; No ticks collected</t>
  </si>
  <si>
    <t>mis-sexed originally; ridge behind beach-50 m south of cave; NO ticks collected</t>
  </si>
  <si>
    <t>south of lillies; NO ticks collected</t>
  </si>
  <si>
    <t>by cave; gravid; mis-sexed in 2006</t>
  </si>
  <si>
    <t>4A0E4B075A</t>
  </si>
  <si>
    <t>west sand ridge, 1/2 way down; skinny body condition; ticks collected</t>
  </si>
  <si>
    <t>middle beach by sign</t>
  </si>
  <si>
    <t>north ridge; semi-skinny body condition</t>
  </si>
  <si>
    <t>end south beach</t>
  </si>
  <si>
    <t>east of cave</t>
  </si>
  <si>
    <t>by cave; ticks collected; digits #2 and #9 kinked</t>
  </si>
  <si>
    <t>4B1D6C3972</t>
  </si>
  <si>
    <t>east ridge up with no vegetation; stub snout; ticks collected</t>
  </si>
  <si>
    <t>south edge</t>
  </si>
  <si>
    <t>4A0D7A4448</t>
  </si>
  <si>
    <t>plateau east of buttonwood forest</t>
  </si>
  <si>
    <t>4B1F323051</t>
  </si>
  <si>
    <t>ridge east of buttonwood forest</t>
  </si>
  <si>
    <t>south island edge</t>
  </si>
  <si>
    <t>east ridge; semi-skinny body condition</t>
  </si>
  <si>
    <t>east ridge; semi-skinny body condition; ticks collected</t>
  </si>
  <si>
    <t>4B1E22D58</t>
  </si>
  <si>
    <t>4B203E3D65</t>
  </si>
  <si>
    <t>4B1E107959</t>
  </si>
  <si>
    <t>4A7D60504E</t>
  </si>
  <si>
    <t>south edge; ticks collected</t>
  </si>
  <si>
    <t>south rocks; PIT tage half out of body- removed and re-inserted; ticks collected</t>
  </si>
  <si>
    <t>west of white ridge; PIT tag half out of body- removed and re-inserted</t>
  </si>
  <si>
    <t>4B20622B63</t>
  </si>
  <si>
    <t>plateau east of buttonwood forest; semi-skinny body condition; ticks collected</t>
  </si>
  <si>
    <t>east ridge north of buttonwood forest; semi-skinny body condition; ticks collected</t>
  </si>
  <si>
    <t>4B21344C16</t>
  </si>
  <si>
    <t>4B081F1140</t>
  </si>
  <si>
    <t>14.5/20.7</t>
  </si>
  <si>
    <t xml:space="preserve">south rocks; ticks collected </t>
  </si>
  <si>
    <t>4B080A5557</t>
  </si>
  <si>
    <t>west of buttonwood; previously mis-sexed</t>
  </si>
  <si>
    <t>4B08043432</t>
  </si>
  <si>
    <t>west of buttonwood forest; scribed originally as "4D64"</t>
  </si>
  <si>
    <t>10 m south of cave; digit #2 kinked</t>
  </si>
  <si>
    <t>4B0A02204A</t>
  </si>
  <si>
    <t>NE of buttonwood forest; chiggers</t>
  </si>
  <si>
    <t>by cave; semi-skinny body condition; kinked tail at base</t>
  </si>
  <si>
    <t>ridge east of buttonwood</t>
  </si>
  <si>
    <t>4B1D4B7F4D</t>
  </si>
  <si>
    <t>North mid-beach dune; ticks collected</t>
  </si>
  <si>
    <t>mid beach dune</t>
  </si>
  <si>
    <t>4B21267E54</t>
  </si>
  <si>
    <t>bifurcated tail</t>
  </si>
  <si>
    <t>north center island; bifurcated tail</t>
  </si>
  <si>
    <t>west of buttonwood</t>
  </si>
  <si>
    <t>central beach dune</t>
  </si>
  <si>
    <t>north center island</t>
  </si>
  <si>
    <t>mid beach by south sign; skinny body condition</t>
  </si>
  <si>
    <t>north central island; semi-skinny body condition</t>
  </si>
  <si>
    <t>15.0/20.6</t>
  </si>
  <si>
    <t>NW of buttonwood</t>
  </si>
  <si>
    <t>central beach dune; ticks collected</t>
  </si>
  <si>
    <t>south beach dune</t>
  </si>
  <si>
    <t>south of cave; semi-skinny body condition</t>
  </si>
  <si>
    <t>north of lilly plateau</t>
  </si>
  <si>
    <t>south rocks; semi-skinny body condition</t>
  </si>
  <si>
    <t>east of buttonwood; skinny body condition</t>
  </si>
  <si>
    <t>lilly plateau</t>
  </si>
  <si>
    <t>south rocks east of buttonwood</t>
  </si>
  <si>
    <t>easr ridge (NE of buttonwood forest); skinny body condition</t>
  </si>
  <si>
    <t>mid beach</t>
  </si>
  <si>
    <t>M-13</t>
  </si>
  <si>
    <t>west of buttonwood; semi-skinny body condition</t>
  </si>
  <si>
    <t>south of lilly plateau; semi-skinny body condition</t>
  </si>
  <si>
    <t>SW lilly plateau; semi-skinny body condition; underbite</t>
  </si>
  <si>
    <t>mid beach near sign; digit #9 kinked</t>
  </si>
  <si>
    <t>south of lilly plateau</t>
  </si>
  <si>
    <t>buttonwood forest</t>
  </si>
  <si>
    <t>south east ridge</t>
  </si>
  <si>
    <t>15.0/25.4</t>
  </si>
  <si>
    <t>by cave; communal ticks collected</t>
  </si>
  <si>
    <t>by cave; semi-skinny body condition; communal ticks collected; digits 0 and 9 clipped naturally</t>
  </si>
  <si>
    <t>south of cave; communal ticks collected</t>
  </si>
  <si>
    <t>beach south of cave; individual and communal ticks collected</t>
  </si>
  <si>
    <t>by cave; individual ticks collected</t>
  </si>
  <si>
    <t>by cave; individual and communal ticks collected</t>
  </si>
  <si>
    <t>center island; skinny body condition; individual ticks collected; inside mouth grey</t>
  </si>
  <si>
    <t>south rocks; communal ticks collected</t>
  </si>
  <si>
    <t>22.3/31</t>
  </si>
  <si>
    <t>SW point; communal ticks collected</t>
  </si>
  <si>
    <t>North of buttonwood forest</t>
  </si>
  <si>
    <t>West of buttonwood</t>
  </si>
  <si>
    <t>SE ridge; communal ticks collected</t>
  </si>
  <si>
    <t>lilly plateau; skinny body condition; dark inside mouth; individual and communal ticks collected</t>
  </si>
  <si>
    <t>buttonwood forest; communal ticks collected</t>
  </si>
  <si>
    <t>north of cave; communal and individual ticks collected</t>
  </si>
  <si>
    <t>below SE ridge; communal ticks collected</t>
  </si>
  <si>
    <t>north of buttonwood forest; communal and individual ticks collected</t>
  </si>
  <si>
    <t>east of lilly plateau; semi-skinny body condition</t>
  </si>
  <si>
    <t>no</t>
  </si>
  <si>
    <t>west lilly plateau; YOY</t>
  </si>
  <si>
    <t>center beach</t>
  </si>
  <si>
    <t>Basecamp beach (ACCA without Chuck)</t>
  </si>
  <si>
    <t>North side Buttonwood forest  (ACCA without Chuck)</t>
  </si>
  <si>
    <t>Back middle beach  (ACCA without Chuck)</t>
  </si>
  <si>
    <t>North of buttonwood forest  (ACCA without Chuck)</t>
  </si>
  <si>
    <t>Beach to side of buttonwood forest  (ACCA without Chuck)</t>
  </si>
  <si>
    <t>South Rocks  (ACCA without Chuck)</t>
  </si>
  <si>
    <t>Middle beach  (ACCA without Chuck)</t>
  </si>
  <si>
    <t>N</t>
  </si>
  <si>
    <t>Buttonwood forest  (ACCA without Chuck)</t>
  </si>
  <si>
    <t>Middle middle  (ACCA without Chuck)</t>
  </si>
  <si>
    <t>North buttonwood forest  (ACCA without Chuck)</t>
  </si>
  <si>
    <t>Basecamp  (ACCA without Chuck)</t>
  </si>
  <si>
    <t>South beach edge  (ACCA without Chuck)</t>
  </si>
  <si>
    <t>Broken tail</t>
  </si>
  <si>
    <t>Middle north (morphometrics are wrong)  (ACCA without Chuck)</t>
  </si>
  <si>
    <t>Middle north  (ACCA without Chuck)</t>
  </si>
  <si>
    <t>by cave; ACCA without Chuck</t>
  </si>
  <si>
    <t>center beach; ACCA without Chuck</t>
  </si>
  <si>
    <t>center beach; back left missing 3rd toe; ACCA without Chuck</t>
  </si>
  <si>
    <t>center beach rocks; missing tail tip; ACCA without Chuck</t>
  </si>
  <si>
    <t>east ridge;center; ACCA without Chuck</t>
  </si>
  <si>
    <t>north of buttonwood; ACCA without Chuck</t>
  </si>
  <si>
    <t>center beach; ACCA without Chuck; BM was wrong</t>
  </si>
  <si>
    <t>south rocks by buttonwood (ACCA without Chuck)</t>
  </si>
  <si>
    <t>by cave (ACCA without Chuck)</t>
  </si>
  <si>
    <t>north of buttonwood, near east ridge (ACCA without Chuck)</t>
  </si>
  <si>
    <t>West of buttonwood (ACCA without Chuck)</t>
  </si>
  <si>
    <t>back center beach (ACCA without Chuck)</t>
  </si>
  <si>
    <t>east ridge/center (ACCA without Chuck)</t>
  </si>
  <si>
    <t>center beach (ACCA without Chuck)</t>
  </si>
  <si>
    <t>south center beach (ACCA without Chuck)</t>
  </si>
  <si>
    <t>south rocks; missing part of tail (ACCA without Chuck)</t>
  </si>
  <si>
    <t>west of buttonwood (ACCA without Chuck)</t>
  </si>
  <si>
    <t>center island; old white out X seen but no PIT tag found (ACCA without Chuck)- may have been captured in 2014 by ACCA without Chuck</t>
  </si>
  <si>
    <t>north center island (ACCA without Chuck)</t>
  </si>
  <si>
    <t>south center island (ACCA without Chuck)</t>
  </si>
  <si>
    <t>center island (ACCA without Chuck)</t>
  </si>
  <si>
    <t>back center island (ACCA without Chuck)</t>
  </si>
  <si>
    <t>west buttonwood forest</t>
  </si>
  <si>
    <t>south rocks (ACCA without Chuck)</t>
  </si>
  <si>
    <t>south center (ACCA without Chuck)</t>
  </si>
  <si>
    <t>center beach sign (ACCA without Chuck)</t>
  </si>
  <si>
    <t>North of cave; stub tail tip; purple liquid excement (like grape cool aid); Captured by ACCA the month before- measurements off; captured day before picking up people in George Town</t>
  </si>
  <si>
    <t>cener/Center island (ACCA without Chuck)</t>
  </si>
  <si>
    <t>beach by cave sign; captured by ACCA month prior- measurements off; captured day before picking up people in George Town</t>
  </si>
  <si>
    <t>front of buttonwood forest (ACCA without Chuck)</t>
  </si>
  <si>
    <t>front of buttonwood forest; cactus spine in mouth (ACCA without Chuck)</t>
  </si>
  <si>
    <t>South beach (ACCA without Chuck)</t>
  </si>
  <si>
    <t>Beach near cave (ACCA without Chuck)</t>
  </si>
  <si>
    <t>South rocks (ACCA without Chuck)</t>
  </si>
  <si>
    <t>Lilly plateau (ACCA without Chuck)</t>
  </si>
  <si>
    <t>in front of buttonwood forest (found dead by ACCA without Chuk)</t>
  </si>
  <si>
    <t>NW of buttonwood forest (ACCA without Chuck)</t>
  </si>
  <si>
    <t>east of cave (ACCA without Chuck)</t>
  </si>
  <si>
    <t>North of Cave; notch in tail (ACCA without Chuck)</t>
  </si>
  <si>
    <t>South ridge (ACCA without Chuck)</t>
  </si>
  <si>
    <t>center island; missing left front and back outer toe; fresh wound and blood on top of head (ACCA without Chuck)</t>
  </si>
  <si>
    <t xml:space="preserve">North of cave; right front foot outermost and middle toe missing (ACCA without Chuck) </t>
  </si>
  <si>
    <t>in cave (ACCA without Chuck)</t>
  </si>
  <si>
    <t>north of cave; 7-year apple tar; captured day before picking up people in George Town</t>
  </si>
  <si>
    <t>beach by cave sign;  captured day before picking up people in George Town</t>
  </si>
  <si>
    <t>beach by cave sign;  7-year apple tar; captured day before picking up people in George Town (Ticks- 4 unknowns)</t>
  </si>
  <si>
    <t>Beach by cave sign; PIT on wrong side; captured day before picking up people in George Town (Tick- 1 female)</t>
  </si>
  <si>
    <t>M-43</t>
  </si>
  <si>
    <t>M-35</t>
  </si>
  <si>
    <t>beach by cave sign;  mites; ticks (3-M; 2-uk); captured day before picking up people in George Town</t>
  </si>
  <si>
    <t>behind beach by first faded sign; mites; captured day before picking up people in George Town</t>
  </si>
  <si>
    <t>y</t>
  </si>
  <si>
    <t xml:space="preserve">beach by cave; ventral stripe </t>
  </si>
  <si>
    <t xml:space="preserve">beach by cave; light ventral stripe </t>
  </si>
  <si>
    <t xml:space="preserve">beach north of cave; light ventral stripe </t>
  </si>
  <si>
    <t>buttonwood forest (ACCA without Chuck)</t>
  </si>
  <si>
    <t>Cave (ACCA without Chuck)</t>
  </si>
  <si>
    <t>South Beach (ACCA without Chuck)</t>
  </si>
  <si>
    <t>north of cave (ACCA without Chuck)</t>
  </si>
  <si>
    <t>north side of south rocks (ACCA without Chuck)</t>
  </si>
  <si>
    <t>West beach (ACCA without Chuck)</t>
  </si>
  <si>
    <t>central island, basking in 7-year apple</t>
  </si>
  <si>
    <t>By cave</t>
  </si>
  <si>
    <t>Southwest point</t>
  </si>
  <si>
    <t>West buttonwood; semi-skinny bod condition</t>
  </si>
  <si>
    <t>sand peninsula 100 N. of cave</t>
  </si>
  <si>
    <t>beach south of cave</t>
  </si>
  <si>
    <t>50 meters north of cave</t>
  </si>
  <si>
    <t>south of cave on beach</t>
  </si>
  <si>
    <t>bench central by no dog sign</t>
  </si>
  <si>
    <t>northwest of buttonwood forest</t>
  </si>
  <si>
    <t>20 m south of cave</t>
  </si>
  <si>
    <t>40 m south of cave</t>
  </si>
  <si>
    <t>22.4/31.2</t>
  </si>
  <si>
    <t>stub stail</t>
  </si>
  <si>
    <t>south rocks, mites in inguinal region</t>
  </si>
  <si>
    <t>30 m south of cave behind beach</t>
  </si>
  <si>
    <t>M-41</t>
  </si>
  <si>
    <t>central island-northwest side</t>
  </si>
  <si>
    <t>east limestone plateau south of white cliffs</t>
  </si>
  <si>
    <t>behind central beach</t>
  </si>
  <si>
    <t>center central island</t>
  </si>
  <si>
    <t>NE of buttonwood forest; digit #9 broken and crooked</t>
  </si>
  <si>
    <t>East of buttonwood forest</t>
  </si>
  <si>
    <t>West of buttonwood forest</t>
  </si>
  <si>
    <t>fecal</t>
  </si>
  <si>
    <t>Ticks-F</t>
  </si>
  <si>
    <t>Ticks-M</t>
  </si>
  <si>
    <t>Ticks-unknown</t>
  </si>
  <si>
    <t>4139025D0C</t>
  </si>
  <si>
    <t>middle beach</t>
  </si>
  <si>
    <t>4139157D1C</t>
  </si>
  <si>
    <t>4138693B6E</t>
  </si>
  <si>
    <t>south side</t>
  </si>
  <si>
    <t>41386E2424</t>
  </si>
  <si>
    <t>south side; suspected gravid</t>
  </si>
  <si>
    <t>suspected gravid, number still visible</t>
  </si>
  <si>
    <t>501E610000</t>
  </si>
  <si>
    <t>north beach; lateral rows of spots</t>
  </si>
  <si>
    <t>501F65652B</t>
  </si>
  <si>
    <t>501D526142</t>
  </si>
  <si>
    <t>captured on east/northeast side of island under capsized boat</t>
  </si>
  <si>
    <t>4424796D60</t>
  </si>
  <si>
    <t>F-11mm</t>
  </si>
  <si>
    <t>ct=98.7</t>
  </si>
  <si>
    <t>44271D031B</t>
  </si>
  <si>
    <t>ct=97.5</t>
  </si>
  <si>
    <t>4426097F47</t>
  </si>
  <si>
    <t>ct=101.5</t>
  </si>
  <si>
    <t>501D5A2576</t>
  </si>
  <si>
    <t>tar on chin; nail on digit #5 broken during capture; dig dig pic #3433-3434</t>
  </si>
  <si>
    <t>44284C2267</t>
  </si>
  <si>
    <t>old scar on right lateral side</t>
  </si>
  <si>
    <t>pics #3425-27</t>
  </si>
  <si>
    <t>recapture from 2000; gravid?; pics #3433-3434</t>
  </si>
  <si>
    <t>16.1/25.7</t>
  </si>
  <si>
    <t>tail break, two growths</t>
  </si>
  <si>
    <t>48.1/49.1</t>
  </si>
  <si>
    <t>69.7/69.6</t>
  </si>
  <si>
    <t>previously clipped # 6; east cut (garbage);  first measure flex tape- second with rigid; SIGN BEACH ; blood</t>
  </si>
  <si>
    <t>490E4D2341</t>
  </si>
  <si>
    <t>48.2/48.4</t>
  </si>
  <si>
    <t>67.8/66.8</t>
  </si>
  <si>
    <t>came out on sign beach;  first measure flex tape- second with rigid; SIGN BEACH; blood sample</t>
  </si>
  <si>
    <t>44.5/44.5</t>
  </si>
  <si>
    <t>58.5/58.2</t>
  </si>
  <si>
    <t>captured on east/northeast side of island; first measure flex tape- second with rigid ; SIGN BEACH</t>
  </si>
  <si>
    <t>491A572C2C</t>
  </si>
  <si>
    <t>Bit off Lou's thumb tip; first measure flex tape- second with rigid; SIGN BEACH</t>
  </si>
  <si>
    <t>490E4B4164</t>
  </si>
  <si>
    <t>only ROUGH ESTMIATE OF svl USING RIGID TAPE; SIGN BEACH; blood</t>
  </si>
  <si>
    <t>491A322F55</t>
  </si>
  <si>
    <t>PIT tag read through bag and released because of Lou; captured by sea grapes on sign beach; SIGN BEACH</t>
  </si>
  <si>
    <t>490E587C79</t>
  </si>
  <si>
    <t>Injected PIT tag and released because of Lou's thumb; SIGN BEACH</t>
  </si>
  <si>
    <t>491A4F4031</t>
  </si>
  <si>
    <t>Injected PIT tag and released because of Lou's thumb; SIGN BEACH; blood</t>
  </si>
  <si>
    <t>on beach; approached us</t>
  </si>
  <si>
    <t>4B2112650C</t>
  </si>
  <si>
    <t>on beach; approached us; digit #60 naturally clipped; took photos on my clipboard; originally sexed as female (wrong!)</t>
  </si>
  <si>
    <t>4B1D6F5A6C</t>
  </si>
  <si>
    <t>F-20</t>
  </si>
  <si>
    <t>4B21614E37</t>
  </si>
  <si>
    <t>by campsite behind beach</t>
  </si>
  <si>
    <t>4B2114417E</t>
  </si>
  <si>
    <t>4B1D55402B</t>
  </si>
  <si>
    <t>on beach; bulge in right groin area</t>
  </si>
  <si>
    <t>on beach</t>
  </si>
  <si>
    <t>4B1E0C3E1A</t>
  </si>
  <si>
    <t>by east bay behind feeding beach</t>
  </si>
  <si>
    <t>4A723E0536</t>
  </si>
  <si>
    <t>4B2110094D</t>
  </si>
  <si>
    <t>4A745A2750</t>
  </si>
  <si>
    <t>behind feeding beach</t>
  </si>
  <si>
    <t>4B1E076C0D</t>
  </si>
  <si>
    <t>4B211B1468</t>
  </si>
  <si>
    <t>behind feeding beach guarding nest by east bay; right side of beads fell off</t>
  </si>
  <si>
    <t>4B1E23416A</t>
  </si>
  <si>
    <t>4B211C4410</t>
  </si>
  <si>
    <t>south end of island; sex ?</t>
  </si>
  <si>
    <t>4B1D657A5F</t>
  </si>
  <si>
    <t>bite scar on tail</t>
  </si>
  <si>
    <t>south end of island</t>
  </si>
  <si>
    <t>4B1D657720</t>
  </si>
  <si>
    <t>south end of island in sea oats</t>
  </si>
  <si>
    <t>4B212E3408</t>
  </si>
  <si>
    <t>scar right pelvic region</t>
  </si>
  <si>
    <t>approached our camp site; king of the camp area; ticks collected</t>
  </si>
  <si>
    <t>4B1E21767D</t>
  </si>
  <si>
    <t>by camp site; ticks collected</t>
  </si>
  <si>
    <t>sign beach; left hind leg limping</t>
  </si>
  <si>
    <t>at campsite; ticks collected</t>
  </si>
  <si>
    <t>4B1F13475B</t>
  </si>
  <si>
    <t>26.6/34.1</t>
  </si>
  <si>
    <t>sign beach; sex questionable; laceration left lateral side</t>
  </si>
  <si>
    <t>sign beach; ticks collected</t>
  </si>
  <si>
    <t>4B15712B11</t>
  </si>
  <si>
    <t>south sign beach; foraging in high tide zone</t>
  </si>
  <si>
    <t>4B1D7A3E78</t>
  </si>
  <si>
    <t>campsite; sex questionable (2018- original female re-sexed as male)</t>
  </si>
  <si>
    <t>4B17257F7A</t>
  </si>
  <si>
    <t>with #18 459 m south of camp in lilly/grass plateau; scar from copulation; ticks collected</t>
  </si>
  <si>
    <t>with #41 459 m south of camp in lilly/grass plateau; scar from copulation; ticks collected</t>
  </si>
  <si>
    <t>4B1F3A7368</t>
  </si>
  <si>
    <t>F-22</t>
  </si>
  <si>
    <t>south sign beach on lower cliff; digit #9 clipped naturally; ticks collected</t>
  </si>
  <si>
    <t>4B1442202C</t>
  </si>
  <si>
    <t>329 m south of camp; ticks collected</t>
  </si>
  <si>
    <t>4B17227454</t>
  </si>
  <si>
    <t>330 m south of camp; ticks collected</t>
  </si>
  <si>
    <t>4A77074830</t>
  </si>
  <si>
    <t>331 m south of camp; ticks collected</t>
  </si>
  <si>
    <t>4B1E217F18</t>
  </si>
  <si>
    <t>M-42</t>
  </si>
  <si>
    <t>campsite; came to us while processing; gravid?; ticks collected</t>
  </si>
  <si>
    <t>east side by garbage cove/refrig- was courting #1 (took photos)</t>
  </si>
  <si>
    <t>on beach; ticks collected</t>
  </si>
  <si>
    <t>East side by garbage cove; skinny pelvic area; ticks collected</t>
  </si>
  <si>
    <t>4A0E4D003C</t>
  </si>
  <si>
    <t>on beach; ticks collected; forgot to put in PIT so captured the next day</t>
  </si>
  <si>
    <t>trial to camp by buttonwood</t>
  </si>
  <si>
    <t>4B08375179</t>
  </si>
  <si>
    <t>on beach; bad cut on tail; ticks collected</t>
  </si>
  <si>
    <t>sea oats by beach; ticks collected</t>
  </si>
  <si>
    <t>by camp; ticks collected; originally sexed as female</t>
  </si>
  <si>
    <t>gravid; by garbage cove/refrig; ticks collected</t>
  </si>
  <si>
    <t>4B083A7D69</t>
  </si>
  <si>
    <t>east end of camp site; ticks collected</t>
  </si>
  <si>
    <t>4B08290A7F</t>
  </si>
  <si>
    <t>east side</t>
  </si>
  <si>
    <t>4A0E382F76</t>
  </si>
  <si>
    <t>under sea grape on trail to camp</t>
  </si>
  <si>
    <t>4B1D657437</t>
  </si>
  <si>
    <t>east side by old boat/termite mound; ticks collected</t>
  </si>
  <si>
    <t>4B21226F05</t>
  </si>
  <si>
    <t>walked to camp; skinny body condition; battle scars</t>
  </si>
  <si>
    <t>4B21207A25</t>
  </si>
  <si>
    <t>beach</t>
  </si>
  <si>
    <t>4B1E08183B</t>
  </si>
  <si>
    <t>4A0E49250A</t>
  </si>
  <si>
    <t>beach; bite scar on head and tail</t>
  </si>
  <si>
    <t>4B09470946</t>
  </si>
  <si>
    <t>F-21</t>
  </si>
  <si>
    <t>above cliff; mis-sexed as female in 2010, confirmed male in 2016</t>
  </si>
  <si>
    <t>4B2134435D</t>
  </si>
  <si>
    <t>above cliff</t>
  </si>
  <si>
    <t>4B21381E7E</t>
  </si>
  <si>
    <t>feeding beach; ticks collected; 1 blood parasite collection</t>
  </si>
  <si>
    <t>48.1/54.1</t>
  </si>
  <si>
    <t>feeding beach; ticks collected; 1 blood parasite collection; fecal collected; digit #9 clipped naturally</t>
  </si>
  <si>
    <t>feeding beach; 1 blood parasite collection</t>
  </si>
  <si>
    <t>feeding beach; fecal collected; 1 blood parasite collection; fluid-filled bulge on dorsal crest 1/4 way down</t>
  </si>
  <si>
    <t>by camp; All ticks collected; bite scar on dewlap; fresh lacerations on tail and head</t>
  </si>
  <si>
    <t>behind feeding beach; ALL ticks collected</t>
  </si>
  <si>
    <t>on ridge beneath white cliff; ALL ticks collected</t>
  </si>
  <si>
    <t>base of ridge by new faded sign; ALL ticks collected</t>
  </si>
  <si>
    <t>ridge beneath white cliff; Almost all ticks collected</t>
  </si>
  <si>
    <t>mis-sexed previously; ridge under white cliff; Appear sick (lethargic); scat impacted with sand; fresh laceration on nuchal crest; semi-skinny body condition</t>
  </si>
  <si>
    <t>rocks east of garbage cove; ALL ticks collected</t>
  </si>
  <si>
    <t>by garbage grotto; subsample of ticks collected</t>
  </si>
  <si>
    <t>by garbage grotto; near iguana #1; subsample of ticks collected</t>
  </si>
  <si>
    <t>north sound beach-middle; sub-sample of ticks collected</t>
  </si>
  <si>
    <t>north sound beach-south; ALL ticks collected</t>
  </si>
  <si>
    <t>found dead floating off of beach with sand on head; suspect buried and washed away</t>
  </si>
  <si>
    <t>South Bitter Guana; beneath osprey cliff; ALL ticks collected; fresh bite scars on tail</t>
  </si>
  <si>
    <t>South Bitter Guana; ALL ticks collected</t>
  </si>
  <si>
    <t>South Bitter Guana-north bank side; ALL ticks collected</t>
  </si>
  <si>
    <t>South Bitter Guana-south bank side; ALL ticks collected; fresh scars on top of had; old scars on tail</t>
  </si>
  <si>
    <t>South Bitter Guana in sea oats; ALL ticks collected; old bite scars on tail</t>
  </si>
  <si>
    <t>South Bitter Guana in sea oats; sub-sample of ticks collected;  recent bite scars on tail</t>
  </si>
  <si>
    <t>South Bitter Guana; ALL ticks collected; bite scar on tail</t>
  </si>
  <si>
    <t>South Bitter Guana-north bank side; ALL ticks collected; major stub tail</t>
  </si>
  <si>
    <t>South Bitter Guana; sub-sample of ticks collected</t>
  </si>
  <si>
    <t>329 m south of camp; ALL ticks collected</t>
  </si>
  <si>
    <t>360 m south of camp-sound side; ALL ticks collected</t>
  </si>
  <si>
    <t>500 m south of camp- sound side (marginal habitat); ALL ticks collected</t>
  </si>
  <si>
    <t>Garbage grotto ridge</t>
  </si>
  <si>
    <t>feeding beach-south; skinny body condition; ALL ticks collected</t>
  </si>
  <si>
    <t>feeding beach by ridge; ALL ticks collected</t>
  </si>
  <si>
    <t>M-20 bulge</t>
  </si>
  <si>
    <t>feeding beach-north; ALL ticks collected</t>
  </si>
  <si>
    <t xml:space="preserve">by garbage cove; sub-sample of ticks </t>
  </si>
  <si>
    <t>feeding beach</t>
  </si>
  <si>
    <t>feeding beach; ticks collected; snout cut during capture</t>
  </si>
  <si>
    <t>4B1D676323</t>
  </si>
  <si>
    <t>m-29</t>
  </si>
  <si>
    <t xml:space="preserve">feeding beach </t>
  </si>
  <si>
    <t>feeding beach; ticks collected</t>
  </si>
  <si>
    <t>4B1D690834</t>
  </si>
  <si>
    <t>base of ridge by new faded sign</t>
  </si>
  <si>
    <t>4B211F3653</t>
  </si>
  <si>
    <t xml:space="preserve">feeding beach/sea oats; ticks collected </t>
  </si>
  <si>
    <t>by campsite behind beach; semi-skinny body condition; ticks collected</t>
  </si>
  <si>
    <t>4B0819412C</t>
  </si>
  <si>
    <t>garbage grotto; ticks collected</t>
  </si>
  <si>
    <t>47.1/54</t>
  </si>
  <si>
    <t>feeding beach; ticks collected; semi-skinny body condition</t>
  </si>
  <si>
    <t>found dead in sea oats behind feeding beach just north of feeding sign; buried on beach</t>
  </si>
  <si>
    <t>4B21166C65</t>
  </si>
  <si>
    <t>feeding beach; ticks collected; gravid?</t>
  </si>
  <si>
    <t>M-bulge (15)</t>
  </si>
  <si>
    <t xml:space="preserve">garbage grotto </t>
  </si>
  <si>
    <t>4B21545D3D</t>
  </si>
  <si>
    <t>south Bitter Guana under osprey's nest; semi-skinny body condition; suspect iguana # 68 with lost PIT tag</t>
  </si>
  <si>
    <t>south Bitter Guana</t>
  </si>
  <si>
    <t>south Bitter Guana; semi-skinny body condition; bite scar on right side of tail</t>
  </si>
  <si>
    <t>south end; captured under seagrape with #73; gravid?; ticks collected</t>
  </si>
  <si>
    <t>4B0A1B2A17</t>
  </si>
  <si>
    <t>south end; ticks collected</t>
  </si>
  <si>
    <t>south end (sea oats); ticks collected</t>
  </si>
  <si>
    <t>clipped #s 0 and 90</t>
  </si>
  <si>
    <t>south end; clipped digit #0 and #90 because we thought mistake on numbering system</t>
  </si>
  <si>
    <t>4B08526A3B</t>
  </si>
  <si>
    <t>M-26 (bulge)</t>
  </si>
  <si>
    <t>by camp; skin tab on left chin; approached us for food</t>
  </si>
  <si>
    <t>feeding beach; released before BM</t>
  </si>
  <si>
    <t>by campsite; ticks collected</t>
  </si>
  <si>
    <t>4B083D1E7B</t>
  </si>
  <si>
    <t xml:space="preserve">feeding beach; PIT originally 491A61F4031; </t>
  </si>
  <si>
    <t>4A0E534136</t>
  </si>
  <si>
    <t>feeding beach; ticks collected; mis-sexed as Female in 2013 but confirmed male in 2016</t>
  </si>
  <si>
    <t>4B1D4B6F33</t>
  </si>
  <si>
    <t>south NE beach; ticks collected</t>
  </si>
  <si>
    <t>4B1D4D1851</t>
  </si>
  <si>
    <t>North NE beach; rock slope; ticks collected</t>
  </si>
  <si>
    <t>North NE beach cliff; ticks collected</t>
  </si>
  <si>
    <t>cave south of feeding beach</t>
  </si>
  <si>
    <t>above cliff by cairns</t>
  </si>
  <si>
    <t>same location as 2012; 548 m south of camp on east side; semi skinny body condition; N24.14058; W76.41470</t>
  </si>
  <si>
    <t>580 m south of camp on west shore YOY 2013</t>
  </si>
  <si>
    <t>580 m south of camp on west shore; ticks collected</t>
  </si>
  <si>
    <t>feeding beach; communal ticks collected</t>
  </si>
  <si>
    <t>feeding beach by original sign (sea oats)</t>
  </si>
  <si>
    <t>feeding beach cliff; communal ticks collected</t>
  </si>
  <si>
    <t>feeding beach cliff</t>
  </si>
  <si>
    <t>feeding beach; communal and individual ticks collected</t>
  </si>
  <si>
    <t>feeding beach; individual ticks collected; sand in scat</t>
  </si>
  <si>
    <t>feeding beach; individual and communal ticks collected</t>
  </si>
  <si>
    <t>25.5/30</t>
  </si>
  <si>
    <t>feeding beach; fluid-filled nodule on right lateral side; liquid stool with sand; communal and individual ticks collected</t>
  </si>
  <si>
    <t>North sound beach; communal and individual ticks collected</t>
  </si>
  <si>
    <t>North sound rocks between beaches; communal and individual ticks collected</t>
  </si>
  <si>
    <t>49/ 54.4</t>
  </si>
  <si>
    <t>cliff above feeding beach; communal ticks collected</t>
  </si>
  <si>
    <t>north sound southern beach; communal and individual ticks collected</t>
  </si>
  <si>
    <t>north sound rocks; communal ticks collected</t>
  </si>
  <si>
    <t>above white cliff</t>
  </si>
  <si>
    <t>305 m south of camp; communal and individual ticks collected</t>
  </si>
  <si>
    <t>feeding beach; light ventral stripe</t>
  </si>
  <si>
    <t>M-46</t>
  </si>
  <si>
    <t>feeding beach; no ventral stripe</t>
  </si>
  <si>
    <t>M-45</t>
  </si>
  <si>
    <t>M-49</t>
  </si>
  <si>
    <t>feeding beach; ventral stripe</t>
  </si>
  <si>
    <t>M-47</t>
  </si>
  <si>
    <t>feeding beach; no ventral stripe; mis-sexed as F on first capture</t>
  </si>
  <si>
    <t>feeding beach; mites in right nd left inguinal and neck</t>
  </si>
  <si>
    <t>feeding beach; light ventral stripe; photographed as #164; mis-sexed as female in 2010, confirmed male in 2016</t>
  </si>
  <si>
    <t>feeding beach; light ventral stripe; photographed as #165</t>
  </si>
  <si>
    <t>feeding beach; no ventral stripe; photo as #166</t>
  </si>
  <si>
    <t>feeding beach; no ventral stripe; photo as #167</t>
  </si>
  <si>
    <t>feeding beach; no ventral stripe; photo as #166(2)</t>
  </si>
  <si>
    <t>white cliffs 320 south of camp</t>
  </si>
  <si>
    <t>no ticks counted</t>
  </si>
  <si>
    <t>notes</t>
  </si>
  <si>
    <t>feeding beach; based on PIT, think this is a 2016 original capture</t>
  </si>
  <si>
    <t>feeding beach; can't find PIT number in records. Think caught in 2014 based on other PITs</t>
  </si>
  <si>
    <t>feeding beach; fluid-filled cyst on right dorsal ridge</t>
  </si>
  <si>
    <t>F-19?</t>
  </si>
  <si>
    <t>F-?</t>
  </si>
  <si>
    <t>Genetic</t>
  </si>
  <si>
    <t>SE side</t>
  </si>
  <si>
    <t>Blood #</t>
  </si>
  <si>
    <t xml:space="preserve">Fecal </t>
  </si>
  <si>
    <t>Ventral line</t>
  </si>
  <si>
    <t>Female</t>
  </si>
  <si>
    <t xml:space="preserve">Male </t>
  </si>
  <si>
    <t>UK</t>
  </si>
  <si>
    <t>ticks collected</t>
  </si>
  <si>
    <t>4413064F7F</t>
  </si>
  <si>
    <t>ticks collected; group photo</t>
  </si>
  <si>
    <t>452E24703E</t>
  </si>
  <si>
    <t>452F002F0D</t>
  </si>
  <si>
    <t>452E5C1E61</t>
  </si>
  <si>
    <t>34.2/41.2</t>
  </si>
  <si>
    <t>452F060F65</t>
  </si>
  <si>
    <t>452E5B6468</t>
  </si>
  <si>
    <t>452F023A2D</t>
  </si>
  <si>
    <t>4534673A7C</t>
  </si>
  <si>
    <t>collected 1 tick</t>
  </si>
  <si>
    <t>453805380F</t>
  </si>
  <si>
    <t>452E4C7B4E</t>
  </si>
  <si>
    <t>small ticks</t>
  </si>
  <si>
    <t>452E553744</t>
  </si>
  <si>
    <t>23.4/28</t>
  </si>
  <si>
    <t>452E2F4F2C</t>
  </si>
  <si>
    <t>8.3/16.5</t>
  </si>
  <si>
    <t>4B06361E7E</t>
  </si>
  <si>
    <t>F (see notes)</t>
  </si>
  <si>
    <t>collected femoral pores; mis-sexed originally as a male-hemi</t>
  </si>
  <si>
    <t>4A7F3A1455</t>
  </si>
  <si>
    <t>collected femoral pores</t>
  </si>
  <si>
    <t>4B091A1859</t>
  </si>
  <si>
    <t>4A461B7417</t>
  </si>
  <si>
    <t>4B066B586B</t>
  </si>
  <si>
    <t>4A0E52224F</t>
  </si>
  <si>
    <t>23.0/31.1</t>
  </si>
  <si>
    <t>collected femoral pores; genetic only- no health</t>
  </si>
  <si>
    <t>4B067C7F76</t>
  </si>
  <si>
    <t>4A4645474C</t>
  </si>
  <si>
    <t>patch of missing scales 4 cm left side</t>
  </si>
  <si>
    <t>4A0D650A1D</t>
  </si>
  <si>
    <t>4A7E787F1C</t>
  </si>
  <si>
    <t>4A0E391343</t>
  </si>
  <si>
    <t>4A0E563009</t>
  </si>
  <si>
    <t>no genetic sample; east shore</t>
  </si>
  <si>
    <t>4A0E391759</t>
  </si>
  <si>
    <t>26/32.4</t>
  </si>
  <si>
    <t>east shore</t>
  </si>
  <si>
    <t>4A0E4D0A4E</t>
  </si>
  <si>
    <t>M-22;hemi</t>
  </si>
  <si>
    <t>east shore; full sample</t>
  </si>
  <si>
    <t>4A0D7B1C1D</t>
  </si>
  <si>
    <t>4A0D7D3029</t>
  </si>
  <si>
    <t>25.6/27.7</t>
  </si>
  <si>
    <t>4B06143900</t>
  </si>
  <si>
    <t>4A46041207</t>
  </si>
  <si>
    <t>22.9/28.0</t>
  </si>
  <si>
    <t>4A0E72652D</t>
  </si>
  <si>
    <t>east shore; no genetics sample</t>
  </si>
  <si>
    <t>4A0E445E10</t>
  </si>
  <si>
    <t>4A0E4FA60C</t>
  </si>
  <si>
    <t>4A0E57A85F</t>
  </si>
  <si>
    <t>4A0E3A3862</t>
  </si>
  <si>
    <t>4B1023752C</t>
  </si>
  <si>
    <t>4A46243861</t>
  </si>
  <si>
    <t>4A0E3F687D</t>
  </si>
  <si>
    <t>4B05793661</t>
  </si>
  <si>
    <t>4A0E45706F</t>
  </si>
  <si>
    <t>east shore; mis-sexed originally in 2008; resexed in 2016 as male</t>
  </si>
  <si>
    <t>4A0E387F71</t>
  </si>
  <si>
    <t>17.4/24.3</t>
  </si>
  <si>
    <t>4B08492D07</t>
  </si>
  <si>
    <t>26.8/29</t>
  </si>
  <si>
    <t>4B0A031C7F</t>
  </si>
  <si>
    <t>4B08323E50</t>
  </si>
  <si>
    <t>4B08304A29</t>
  </si>
  <si>
    <t>east coast; skinny body condition</t>
  </si>
  <si>
    <t>4B08390D2E</t>
  </si>
  <si>
    <t>east coast; ticks collected</t>
  </si>
  <si>
    <t>4B084B222B</t>
  </si>
  <si>
    <t>N. side</t>
  </si>
  <si>
    <t>N. edge</t>
  </si>
  <si>
    <t>4A0D7B6166</t>
  </si>
  <si>
    <t>22.2/28.7</t>
  </si>
  <si>
    <t>SE corner</t>
  </si>
  <si>
    <t>4B0970072A</t>
  </si>
  <si>
    <t>SE corner; ticks collected</t>
  </si>
  <si>
    <t>4B097A6B3C</t>
  </si>
  <si>
    <t>4B08396522</t>
  </si>
  <si>
    <t>22.8/25.8</t>
  </si>
  <si>
    <t>SW corner</t>
  </si>
  <si>
    <t>4B082C6E07</t>
  </si>
  <si>
    <t>21.3/27.7</t>
  </si>
  <si>
    <t>SW corner; ticks collected</t>
  </si>
  <si>
    <t>4A0E4A103D</t>
  </si>
  <si>
    <t>N. side' ticks collected</t>
  </si>
  <si>
    <t>4B08515922</t>
  </si>
  <si>
    <t>East side</t>
  </si>
  <si>
    <t>4B08444C11</t>
  </si>
  <si>
    <t>East side; ticks collected</t>
  </si>
  <si>
    <t>4B0A0D0558</t>
  </si>
  <si>
    <t>SE side; ticks collected; mild skinny body condition</t>
  </si>
  <si>
    <t>4A0E446A72</t>
  </si>
  <si>
    <t>inland north</t>
  </si>
  <si>
    <t>4A0D7A2511</t>
  </si>
  <si>
    <t>inland north; ticks collected</t>
  </si>
  <si>
    <t>4B07766972</t>
  </si>
  <si>
    <t>processed on boat at night</t>
  </si>
  <si>
    <t>4A0E436A08</t>
  </si>
  <si>
    <t>processed on boat at night; SW corner</t>
  </si>
  <si>
    <t>4B0844273A</t>
  </si>
  <si>
    <t>4A0E4E516B</t>
  </si>
  <si>
    <t>processed on boat at night; north side</t>
  </si>
  <si>
    <t>4A0E511C29</t>
  </si>
  <si>
    <t>processed on boat at night; north shore</t>
  </si>
  <si>
    <t>4A0D7C2C1F</t>
  </si>
  <si>
    <t>processed on boat at night; east inland</t>
  </si>
  <si>
    <t>4B08077864</t>
  </si>
  <si>
    <t>4A0E474D0A</t>
  </si>
  <si>
    <t>released before processing</t>
  </si>
  <si>
    <t>4A0E445910</t>
  </si>
  <si>
    <t>colonic obstruction; major tail break (NO REGENERATION); cactus plateau</t>
  </si>
  <si>
    <t>4B084B3827</t>
  </si>
  <si>
    <t>24.9/ 35.5</t>
  </si>
  <si>
    <t>cactus plateau; collected ticks</t>
  </si>
  <si>
    <t>4B08361D48</t>
  </si>
  <si>
    <t>cactus plateau</t>
  </si>
  <si>
    <t>4B0A181645</t>
  </si>
  <si>
    <t>cactus plateau; mild nuchal pad concavity</t>
  </si>
  <si>
    <t>4B0A146323</t>
  </si>
  <si>
    <t>4B08514F72</t>
  </si>
  <si>
    <t>26.6/29.0</t>
  </si>
  <si>
    <t>west cliff (south of 2012 camp); 1 blood parasite</t>
  </si>
  <si>
    <t>SE shore; ticks collected; 1 blood parasite collection</t>
  </si>
  <si>
    <t>ticks collected; 1 blood parasite</t>
  </si>
  <si>
    <t>west cliff (at base camp); ticks collected; 1 blood parasite collection</t>
  </si>
  <si>
    <t>30/32.2</t>
  </si>
  <si>
    <t>south edge; ticks collected; 1 blood parasite collection</t>
  </si>
  <si>
    <t>west cliff (next to camp); ticks collected; blood parasite collection</t>
  </si>
  <si>
    <t>SE shore; ticks collected</t>
  </si>
  <si>
    <t>west cliff; ticks collected;  blood parasite collection</t>
  </si>
  <si>
    <t>west cliff (north of 2012 camp); ticks collected; 1 blood parasite</t>
  </si>
  <si>
    <t>south edge; 1 blood parasite collection</t>
  </si>
  <si>
    <t>west cliff; blood parasite collection</t>
  </si>
  <si>
    <t>north center east side; 1 blood parasite collection</t>
  </si>
  <si>
    <t>33.7/36.9</t>
  </si>
  <si>
    <t>SE shore; 1 blood parasite collection</t>
  </si>
  <si>
    <t>SW cliff</t>
  </si>
  <si>
    <t>west cliff (at base camp); 1 blood parasite collection</t>
  </si>
  <si>
    <t>west cliff; 1 blood parasite collection</t>
  </si>
  <si>
    <t>27.7/29.1</t>
  </si>
  <si>
    <t>28.0/32.5</t>
  </si>
  <si>
    <t>central east side; ticks collected; 1 blood parasite collection</t>
  </si>
  <si>
    <t>west cliff (at 2012 base camp); 1 blood parasite</t>
  </si>
  <si>
    <t>SW cliff; semi skinny body condition; ~50 cacti needles embedded all over body and head; we pulled them out</t>
  </si>
  <si>
    <t>NE shore; 1 blood parasite collection</t>
  </si>
  <si>
    <t>west cliff (at 2012 base camp)</t>
  </si>
  <si>
    <t>north/northwest side; fluid-filled nodule on right side pelvis; communal tick collected</t>
  </si>
  <si>
    <t>north side; communal ticks collected</t>
  </si>
  <si>
    <t>stub tail- start bifurcation</t>
  </si>
  <si>
    <t xml:space="preserve">north side; removed cactus spines; communal ticks collected </t>
  </si>
  <si>
    <t>north side (stopped measuring head for speed)</t>
  </si>
  <si>
    <t>24.4/28.6</t>
  </si>
  <si>
    <t>north side; comm; communal ticks collected; spines removed</t>
  </si>
  <si>
    <t>22.5/ 24.7</t>
  </si>
  <si>
    <t>8/20.6</t>
  </si>
  <si>
    <t>east side; communal ticks collected</t>
  </si>
  <si>
    <t>26.2/30.5</t>
  </si>
  <si>
    <t>22.5/27.2</t>
  </si>
  <si>
    <t>east side; mis-sexed previously</t>
  </si>
  <si>
    <t>25.3/27.1</t>
  </si>
  <si>
    <t>north end; communal tick collected</t>
  </si>
  <si>
    <t>east side south rocks; was eating hogbush</t>
  </si>
  <si>
    <t>east side south rocks; removed catus spines</t>
  </si>
  <si>
    <t>east side south rocks</t>
  </si>
  <si>
    <t>east side south rocks; beginning of til bifurcation</t>
  </si>
  <si>
    <t>east side south rocks; removed cactus spines</t>
  </si>
  <si>
    <t>25/34.2</t>
  </si>
  <si>
    <t>east side south rocks; cactus spines removed; communal ticks collected</t>
  </si>
  <si>
    <t>30.7/34.6</t>
  </si>
  <si>
    <t>28.3/31.5</t>
  </si>
  <si>
    <t xml:space="preserve">east side south rocks; </t>
  </si>
  <si>
    <t>SW edge; cloudy right eye; removed cactus spines</t>
  </si>
  <si>
    <t>SW edge island; removed cactus spines; individual ticks collected</t>
  </si>
  <si>
    <t>SW edge of island</t>
  </si>
  <si>
    <t>23.8/26.3/25</t>
  </si>
  <si>
    <t>stub tail bifurcated</t>
  </si>
  <si>
    <t>24.7/35.5</t>
  </si>
  <si>
    <t>SW edge of island; individual ticks collected</t>
  </si>
  <si>
    <t>SW edge of island; digits 20, 30, 40 clipped naturally, removed cactus spines</t>
  </si>
  <si>
    <t>SW edge; removed cactus spines; individual ticks removed</t>
  </si>
  <si>
    <t>10.2/21.5</t>
  </si>
  <si>
    <t>West side south of camp</t>
  </si>
  <si>
    <t>West side south of camp; individual ticks collected; mis-sexed in 2014 as F-8</t>
  </si>
  <si>
    <t>west side south of camp; removed cactus spines</t>
  </si>
  <si>
    <t>west side south of camp</t>
  </si>
  <si>
    <t>C33</t>
  </si>
  <si>
    <t>East nesting beach</t>
  </si>
  <si>
    <t>C29</t>
  </si>
  <si>
    <t>C32</t>
  </si>
  <si>
    <t xml:space="preserve">East nesting beach; came out of nest burrow; suspect PIT should be 982000403120659  </t>
  </si>
  <si>
    <t>C24</t>
  </si>
  <si>
    <t>27.7/32.2</t>
  </si>
  <si>
    <t>C26</t>
  </si>
  <si>
    <t>East nesting beach; palpated egg; prolapsed cloaca but Susannah helped it retract</t>
  </si>
  <si>
    <t>C25</t>
  </si>
  <si>
    <t>East nesting beach; recently oviposited; 12+ cactus spines</t>
  </si>
  <si>
    <t>C23</t>
  </si>
  <si>
    <t>stubtail (recent-no regrowth)</t>
  </si>
  <si>
    <t>East nesting beach; came out of nest burrow; palpated egg</t>
  </si>
  <si>
    <t>C27</t>
  </si>
  <si>
    <t>22/26.2</t>
  </si>
  <si>
    <t>East nesting beach; palpated egg</t>
  </si>
  <si>
    <t>C30</t>
  </si>
  <si>
    <t>C28</t>
  </si>
  <si>
    <t>C31</t>
  </si>
  <si>
    <t>East nesting beach; recently oviposited</t>
  </si>
  <si>
    <t>C20</t>
  </si>
  <si>
    <t>27/28.1</t>
  </si>
  <si>
    <t>East nesting beach; palpated eggs</t>
  </si>
  <si>
    <t>C19</t>
  </si>
  <si>
    <t>C18</t>
  </si>
  <si>
    <t>C21</t>
  </si>
  <si>
    <t>16.1/17.0</t>
  </si>
  <si>
    <t>East nesting beach; ticks collected; at suth cave at 5:00 pm</t>
  </si>
  <si>
    <t>C34</t>
  </si>
  <si>
    <t xml:space="preserve">East nesting beach; PIT in Excel is wrong- find 989001003028681 </t>
  </si>
  <si>
    <t>C22</t>
  </si>
  <si>
    <t>East nesting beach; mis-sexed as female in 2008</t>
  </si>
  <si>
    <t>C35</t>
  </si>
  <si>
    <t>East nesting beach; faint ventral stripe</t>
  </si>
  <si>
    <t>24.3/28.4</t>
  </si>
  <si>
    <t>East nesting beach; came out of burrow</t>
  </si>
  <si>
    <t>18.5/22.4</t>
  </si>
  <si>
    <t>East nesting beach; trifercate tail; tail length longest fork; palpated eggs</t>
  </si>
  <si>
    <t>?</t>
  </si>
  <si>
    <t>East nesting beach; multiple stripes on belly</t>
  </si>
  <si>
    <t>East nesting beach; faded stripe</t>
  </si>
  <si>
    <t>9.0/18.5</t>
  </si>
  <si>
    <t>10.2/21.0</t>
  </si>
  <si>
    <t>East nesting beach; gravid</t>
  </si>
  <si>
    <t>SE side; nesting</t>
  </si>
  <si>
    <t>SE side; mis-sexed previously</t>
  </si>
  <si>
    <t>13.6/23.7</t>
  </si>
  <si>
    <t>SE side; palpated eggs</t>
  </si>
  <si>
    <t>SE side; palpated eggs; cactus spines</t>
  </si>
  <si>
    <t>22.5/28.8</t>
  </si>
  <si>
    <t>South side</t>
  </si>
  <si>
    <t>South side; no eggs palpated</t>
  </si>
  <si>
    <t>South side cave; missed collecting mass</t>
  </si>
  <si>
    <t>South side cave; no eggs</t>
  </si>
  <si>
    <t>27.7/33.5</t>
  </si>
  <si>
    <t>South side cave</t>
  </si>
  <si>
    <t>21.5/25.5</t>
  </si>
  <si>
    <t>Southside cave; no eggs</t>
  </si>
  <si>
    <t>29.9/31.2</t>
  </si>
  <si>
    <t>Southside cave</t>
  </si>
  <si>
    <t>NW side by camp</t>
  </si>
  <si>
    <t>NW side by camp; faint ventral line.</t>
  </si>
  <si>
    <t>SW side</t>
  </si>
  <si>
    <t>F19</t>
  </si>
  <si>
    <t>SW side; right eye cloudy</t>
  </si>
  <si>
    <t>F18</t>
  </si>
  <si>
    <t>F21</t>
  </si>
  <si>
    <t>24.5/29.6</t>
  </si>
  <si>
    <t>C36</t>
  </si>
  <si>
    <t>F20</t>
  </si>
  <si>
    <t>32.2/35.5</t>
  </si>
  <si>
    <t>SW side; very aggressive when held</t>
  </si>
  <si>
    <t>SW side; ventral striping</t>
  </si>
  <si>
    <t>SW side; gravid</t>
  </si>
  <si>
    <t>27.4/29.5</t>
  </si>
  <si>
    <t>East nesting beach; no eggs</t>
  </si>
  <si>
    <t>28.8/30.7</t>
  </si>
  <si>
    <t>East nesting beach; faint ventral line; eggs</t>
  </si>
  <si>
    <t>29.1/30.3</t>
  </si>
  <si>
    <t>C143</t>
  </si>
  <si>
    <t>East side; light ventral stripe</t>
  </si>
  <si>
    <t>C144</t>
  </si>
  <si>
    <t>East side, ventral stripe</t>
  </si>
  <si>
    <t>C145</t>
  </si>
  <si>
    <t>East side; light ventral stripe; marked with light XXXX with underline</t>
  </si>
  <si>
    <t>C142</t>
  </si>
  <si>
    <t>East-North side, ventral stripe</t>
  </si>
  <si>
    <t>C146</t>
  </si>
  <si>
    <t>East side; calloused puncture wounds- cactus spines?</t>
  </si>
  <si>
    <t>C150</t>
  </si>
  <si>
    <t>19.5/23.8</t>
  </si>
  <si>
    <t>West-SW side; ventral stripe</t>
  </si>
  <si>
    <t>C149</t>
  </si>
  <si>
    <t>C147</t>
  </si>
  <si>
    <t>C151</t>
  </si>
  <si>
    <t>West-SW side; ventral stripe; tail fresh broke by iguana?-still bleeding</t>
  </si>
  <si>
    <t>C148</t>
  </si>
  <si>
    <t>West-SW side; ventral stripe; marked with light XXXX with underline</t>
  </si>
  <si>
    <t>C152</t>
  </si>
  <si>
    <t>West-SW side; ventral stripe; can't find PIT tag # in notes. Have to check data sheet</t>
  </si>
  <si>
    <t>C162</t>
  </si>
  <si>
    <t>C156</t>
  </si>
  <si>
    <t>C167</t>
  </si>
  <si>
    <t>West-SW side; ventral stripe; full of cactus spines; semi-skinny body condition; have to check field notes for PIT #</t>
  </si>
  <si>
    <t>C159</t>
  </si>
  <si>
    <t>28.3/32.6</t>
  </si>
  <si>
    <t>West-SW side; ventral stripe; no fecal b/c possible prolapsed cloaca-mini; mating bite scar on nuchal crest; semi-skinny body condition; removed cactus spines</t>
  </si>
  <si>
    <t>C161</t>
  </si>
  <si>
    <t>West-SW side; ventral stripe; removed cactus spines</t>
  </si>
  <si>
    <t>C169</t>
  </si>
  <si>
    <t>22.5/29.5</t>
  </si>
  <si>
    <t>C168</t>
  </si>
  <si>
    <t>stubtail (bifurcated)</t>
  </si>
  <si>
    <t>C160</t>
  </si>
  <si>
    <t>West-SW side; light ventral side</t>
  </si>
  <si>
    <t>C154</t>
  </si>
  <si>
    <t>West side, 50 m south of camp; ventral stripe</t>
  </si>
  <si>
    <t>C157</t>
  </si>
  <si>
    <t>C155</t>
  </si>
  <si>
    <t>30.1/34.6</t>
  </si>
  <si>
    <t>West side, 50 m south of camp; light ventral stripe</t>
  </si>
  <si>
    <t>C153</t>
  </si>
  <si>
    <t>C163</t>
  </si>
  <si>
    <t>C158</t>
  </si>
  <si>
    <t>C164</t>
  </si>
  <si>
    <t>West-SW side; escaped from removing from bag</t>
  </si>
  <si>
    <t>C166</t>
  </si>
  <si>
    <t>C165</t>
  </si>
  <si>
    <t>West-SW side; ventral stripe; light XXXX underline on side</t>
  </si>
  <si>
    <t>T-vol</t>
  </si>
  <si>
    <t>ticks-F</t>
  </si>
  <si>
    <t>tick-M</t>
  </si>
  <si>
    <t>tick-uk</t>
  </si>
  <si>
    <t>45350D3F67</t>
  </si>
  <si>
    <t>scar right neck</t>
  </si>
  <si>
    <t>tourist beach</t>
  </si>
  <si>
    <t>452E704B13</t>
  </si>
  <si>
    <t>very thin, bad shape, sunken nuchal; pads</t>
  </si>
  <si>
    <t>452F031048</t>
  </si>
  <si>
    <t>4531291D17</t>
  </si>
  <si>
    <t>R-BK</t>
  </si>
  <si>
    <t>4534060B40</t>
  </si>
  <si>
    <t xml:space="preserve">tourist beach; CHECK NOTES FOR SVL Bad entry </t>
  </si>
  <si>
    <t>452F554603E</t>
  </si>
  <si>
    <t>south beach sink hole</t>
  </si>
  <si>
    <t>452E473042</t>
  </si>
  <si>
    <t>15.2/24.2</t>
  </si>
  <si>
    <t>tail break</t>
  </si>
  <si>
    <t>4534443F21</t>
  </si>
  <si>
    <t>13.3/22.7</t>
  </si>
  <si>
    <t>452E415A21</t>
  </si>
  <si>
    <t>broken tail tip</t>
  </si>
  <si>
    <t>452F074459</t>
  </si>
  <si>
    <t>missing 3/4 of tail</t>
  </si>
  <si>
    <t>digit #4 missing; south beach</t>
  </si>
  <si>
    <t>452F1C300F</t>
  </si>
  <si>
    <t>452F17244F</t>
  </si>
  <si>
    <t>south beach; originally sexed as female</t>
  </si>
  <si>
    <t>southwest beach</t>
  </si>
  <si>
    <t>45350A6759</t>
  </si>
  <si>
    <t>452F191B45</t>
  </si>
  <si>
    <t>south beach clearing, very thin</t>
  </si>
  <si>
    <t>452E395404</t>
  </si>
  <si>
    <t>Large sink hole</t>
  </si>
  <si>
    <t>45336B6A6F</t>
  </si>
  <si>
    <t>Y-BK</t>
  </si>
  <si>
    <t>453F562125</t>
  </si>
  <si>
    <t>tourist beach; thin, sunken nuchal pads</t>
  </si>
  <si>
    <t>45346A2506</t>
  </si>
  <si>
    <t>4534465A05</t>
  </si>
  <si>
    <t>453F68132B</t>
  </si>
  <si>
    <t>ORIGINALLY LISTED AS SVL-47.6 but think mistake so chage</t>
  </si>
  <si>
    <t>452E761723</t>
  </si>
  <si>
    <t>452E3F3536</t>
  </si>
  <si>
    <t>cream abdomen with medium black stripe (photo); fluid-filled bulge on right lateral side; collected ticks; tourist beach</t>
  </si>
  <si>
    <t>453F781D2F</t>
  </si>
  <si>
    <t>BLU-BK</t>
  </si>
  <si>
    <t>thin body; digit #8 broken; collected ticks; tourist beach</t>
  </si>
  <si>
    <t>452E7C7822</t>
  </si>
  <si>
    <t>445E095627</t>
  </si>
  <si>
    <t>south beach sinkhole; collected ticks</t>
  </si>
  <si>
    <t>452F19671D</t>
  </si>
  <si>
    <t>BK-R</t>
  </si>
  <si>
    <t>452F24205D</t>
  </si>
  <si>
    <t>BK-O</t>
  </si>
  <si>
    <t>452E5C6A7F</t>
  </si>
  <si>
    <t>BK-BLU</t>
  </si>
  <si>
    <t>south beach sink hole; body thin; nuchal pads sunken; collected ticks</t>
  </si>
  <si>
    <t>452F484D75</t>
  </si>
  <si>
    <t>BK-BK</t>
  </si>
  <si>
    <t>east beach</t>
  </si>
  <si>
    <t>452E782F24</t>
  </si>
  <si>
    <t>BK-G</t>
  </si>
  <si>
    <t>tourist beach; collected one tick</t>
  </si>
  <si>
    <t>452F383137</t>
  </si>
  <si>
    <t>BK-Y</t>
  </si>
  <si>
    <t>452E3D0C49</t>
  </si>
  <si>
    <t>BK-W</t>
  </si>
  <si>
    <t>45347C2E50</t>
  </si>
  <si>
    <t>thin body</t>
  </si>
  <si>
    <t>452E72293A</t>
  </si>
  <si>
    <t>4534002B28</t>
  </si>
  <si>
    <t>single G</t>
  </si>
  <si>
    <t>south beach sinkhole</t>
  </si>
  <si>
    <t>453F760305</t>
  </si>
  <si>
    <t>G-BK</t>
  </si>
  <si>
    <t>16.7/27.5</t>
  </si>
  <si>
    <t>452E4A1537</t>
  </si>
  <si>
    <t>442B035700</t>
  </si>
  <si>
    <t>45347A7B05</t>
  </si>
  <si>
    <t>452E796418</t>
  </si>
  <si>
    <t>single W</t>
  </si>
  <si>
    <t>452F5C406A</t>
  </si>
  <si>
    <t>17/24</t>
  </si>
  <si>
    <t>45340C0C7D</t>
  </si>
  <si>
    <t>45346A795D</t>
  </si>
  <si>
    <t>body condition thin; sunken nuchal pads; barely moved when released</t>
  </si>
  <si>
    <t>452F5D241E</t>
  </si>
  <si>
    <t>W-BK</t>
  </si>
  <si>
    <t>body condition thin; tar chin</t>
  </si>
  <si>
    <t>452F1B6D08</t>
  </si>
  <si>
    <t xml:space="preserve">rt. Supraoculars white; tourist beach; femoral pore collection; 23°47.957N; 76°08.776W; time collected 10:16.26; blood 10:19.19 </t>
  </si>
  <si>
    <t>4B0F426E02</t>
  </si>
  <si>
    <t>-</t>
  </si>
  <si>
    <t xml:space="preserve">tourist beach; 23°47.879N; 76°08.744W; time collected 12:56.05; blood 12:57.15 </t>
  </si>
  <si>
    <t xml:space="preserve">tourist beach; 23°47.955N; 76°08.777W; time collected 9:55.55; blood 9:58.28 </t>
  </si>
  <si>
    <t xml:space="preserve">tourist beach </t>
  </si>
  <si>
    <t>4A0E4B5816</t>
  </si>
  <si>
    <t xml:space="preserve">tourist beach; 23°47.955N; 76°08.765W </t>
  </si>
  <si>
    <t>16.7/26.1</t>
  </si>
  <si>
    <t xml:space="preserve">originally sexed as male; tourist beach; </t>
  </si>
  <si>
    <t>4A0E391812</t>
  </si>
  <si>
    <t xml:space="preserve">afternoon; ANIMAL FROM CLOVE CAY? </t>
  </si>
  <si>
    <t>28T</t>
  </si>
  <si>
    <t>4B062A2268</t>
  </si>
  <si>
    <t>afternoon; white pigment on nose tip; ANIMAL FROM CLOVE CAY; (blood Trevor 28)</t>
  </si>
  <si>
    <t>4A0E581B67</t>
  </si>
  <si>
    <t xml:space="preserve">tourist beach; 23°47.959N; 76°08.773W; femoral pore collected; </t>
  </si>
  <si>
    <t>4A0E4E4115</t>
  </si>
  <si>
    <t xml:space="preserve">tourist beach; </t>
  </si>
  <si>
    <t>tourist beach; 23°47.925N; 76°08.802W; femoral pore collected; bleed took longer than 3 min.</t>
  </si>
  <si>
    <t xml:space="preserve">tourist beach; 23°47.922N; 76°08.799W </t>
  </si>
  <si>
    <t>tourist beach; 23°47.922N; 76°08.798W ; blood took longer than 3 min. femoral pore collection</t>
  </si>
  <si>
    <t>fell off</t>
  </si>
  <si>
    <t>tourist beach ; lost beads</t>
  </si>
  <si>
    <t>tourist beach; 23°42.952N; 76°08.776W ; blood sample took longer than 3 minutes</t>
  </si>
  <si>
    <t xml:space="preserve">tourist beach; 23°47.954N; 76°08.776W </t>
  </si>
  <si>
    <t xml:space="preserve">tourist beach; 23°47.952N; 76°08.773W </t>
  </si>
  <si>
    <t>29X</t>
  </si>
  <si>
    <t>4B0F496808</t>
  </si>
  <si>
    <t xml:space="preserve">nail #20 missing; digit #6 swollen; scar on nuchal crest b/w front legs; sample over 3 minutes; ANIMAL FROM CLOVE CAY </t>
  </si>
  <si>
    <t>4A0E4F4022</t>
  </si>
  <si>
    <t>not landing beach</t>
  </si>
  <si>
    <t>4A7B094D63</t>
  </si>
  <si>
    <t>south side edge; blood over 3 min.</t>
  </si>
  <si>
    <t>4A0E401B5C</t>
  </si>
  <si>
    <t>15.6/25.8</t>
  </si>
  <si>
    <t>4A7A4B4650</t>
  </si>
  <si>
    <t>24.4/28.7</t>
  </si>
  <si>
    <t>4A0E46476C</t>
  </si>
  <si>
    <t>se edge; blood over 3 min</t>
  </si>
  <si>
    <t>4A0E3F7803</t>
  </si>
  <si>
    <t>23.3/29.6</t>
  </si>
  <si>
    <t>se edge</t>
  </si>
  <si>
    <t>4A7B1D4919</t>
  </si>
  <si>
    <t>4A0D50465B</t>
  </si>
  <si>
    <t>just interior from east beach; sexed originally (this capture as M-14; captured in 2016 as F)</t>
  </si>
  <si>
    <t>4B06110B51</t>
  </si>
  <si>
    <t>east beach; very skinny</t>
  </si>
  <si>
    <t>4A0E497951</t>
  </si>
  <si>
    <t>4B06702255</t>
  </si>
  <si>
    <t>se edge; digit #30 cut; white scarring on snout; blood over 3 min; ANIMAL FROM CLOVE CAY</t>
  </si>
  <si>
    <t>4A7F466410</t>
  </si>
  <si>
    <t>ne point; scar on snout; scar on nuchal crest between front legs; ANIMAL FROM CLOVE CAY</t>
  </si>
  <si>
    <t>4B1033670A</t>
  </si>
  <si>
    <t>ne point; scar on snout; shed chin scale b/c injury; ANIMAL FROM CLOVE CAY</t>
  </si>
  <si>
    <t>4A0E3C1A3E</t>
  </si>
  <si>
    <t>landing beach; scar on snout; V scar on chin; digit #2 missing; ANIMAL FROM CLOVE CAY</t>
  </si>
  <si>
    <t>4A46224571</t>
  </si>
  <si>
    <t>21.5/38.5</t>
  </si>
  <si>
    <t>east beach by Causurina; scar on snout; ANIMAL FROM CLOVE CAY</t>
  </si>
  <si>
    <t>4A46063679</t>
  </si>
  <si>
    <t xml:space="preserve">white scar on snout and chin; no blood taken; ANIMAL FROM CLOVE CAY </t>
  </si>
  <si>
    <t>4A0D7B795E</t>
  </si>
  <si>
    <t>ne point; scar on snout; digit #100 missing; ANIMAL FROM CLOVE CAY</t>
  </si>
  <si>
    <t>4A46173516</t>
  </si>
  <si>
    <t>ne point; scar on snout and chin; scar on nuchal crest between front legs; ANIMAL FROM CLOVE CAY</t>
  </si>
  <si>
    <t>landing beach</t>
  </si>
  <si>
    <t>4A0D786E5E</t>
  </si>
  <si>
    <t>4A0E52507F</t>
  </si>
  <si>
    <t>25.4/29.4</t>
  </si>
  <si>
    <t>found dead by Kirsten Hines</t>
  </si>
  <si>
    <t>main tourist beach, ticks collected</t>
  </si>
  <si>
    <t>main tourist beach, ticks collected; watery scat</t>
  </si>
  <si>
    <t>1 (08+10)</t>
  </si>
  <si>
    <t>main tourist beach</t>
  </si>
  <si>
    <t>main tourist beach, ticks collected; sandy scat</t>
  </si>
  <si>
    <t>main tourist beach, watery scat</t>
  </si>
  <si>
    <t>ticks collected; tourist beach</t>
  </si>
  <si>
    <t>15.7/25.6</t>
  </si>
  <si>
    <t>south beach sinkhole; ticks collected; normal scat</t>
  </si>
  <si>
    <t>ticks collected; south tourist beach</t>
  </si>
  <si>
    <t>17.7/27.1</t>
  </si>
  <si>
    <t>conch beach; ticks collected</t>
  </si>
  <si>
    <t>16.9/26.6</t>
  </si>
  <si>
    <t>conch beach; mis-sexed originally</t>
  </si>
  <si>
    <t>4B1E0D0B4A</t>
  </si>
  <si>
    <t>27.5/31.6</t>
  </si>
  <si>
    <t>east side; ticks collected</t>
  </si>
  <si>
    <t>4B1E216A5F</t>
  </si>
  <si>
    <t>M-buldge</t>
  </si>
  <si>
    <t>conch beach</t>
  </si>
  <si>
    <t>8.4/10.5</t>
  </si>
  <si>
    <t>behind conch beach by sinkhole</t>
  </si>
  <si>
    <t>4B1709515D</t>
  </si>
  <si>
    <t>4B17470C78</t>
  </si>
  <si>
    <t>4B21250F00</t>
  </si>
  <si>
    <t>18/26.7</t>
  </si>
  <si>
    <t>tourist beach; ticks collected</t>
  </si>
  <si>
    <t>4B21265F74</t>
  </si>
  <si>
    <t>4B1E194315</t>
  </si>
  <si>
    <t>4A7F617F57</t>
  </si>
  <si>
    <t>buldge on abdomen; ticks collected</t>
  </si>
  <si>
    <t>4A7F6A1F09</t>
  </si>
  <si>
    <t>ticks collected; east side</t>
  </si>
  <si>
    <t>4A71091145</t>
  </si>
  <si>
    <t>main beach</t>
  </si>
  <si>
    <t>4B15763A33</t>
  </si>
  <si>
    <t>skinny body condition; east side</t>
  </si>
  <si>
    <t>4B20677219</t>
  </si>
  <si>
    <t>4B172E2131</t>
  </si>
  <si>
    <t>inland</t>
  </si>
  <si>
    <t>4A7F7C2E50</t>
  </si>
  <si>
    <t xml:space="preserve">broken tail </t>
  </si>
  <si>
    <t>4B155E7541</t>
  </si>
  <si>
    <t>4B18445E7D</t>
  </si>
  <si>
    <t>23.1/ 31.5</t>
  </si>
  <si>
    <t>broken tail</t>
  </si>
  <si>
    <t>4B176F4C41</t>
  </si>
  <si>
    <t>main tourist beach; fecal collected; ticks collected</t>
  </si>
  <si>
    <t>main tourist beach; ticks collected</t>
  </si>
  <si>
    <t>28.0/30.1</t>
  </si>
  <si>
    <t>behind tourist beach; ticks collected</t>
  </si>
  <si>
    <t>between conch and tourist beach; ticks collected</t>
  </si>
  <si>
    <t>22.6/30.2</t>
  </si>
  <si>
    <t>main tourist beach; fecal collected, blood parasite collected</t>
  </si>
  <si>
    <t>behind main tourist beach; ticks collectd; blood parasite collected</t>
  </si>
  <si>
    <t>sink hole; fecal collection; diit #9 naturally clipped, blood parasite collection</t>
  </si>
  <si>
    <t>24.7/30</t>
  </si>
  <si>
    <t>north main tourist beach; blood parasite collection</t>
  </si>
  <si>
    <t xml:space="preserve">north feeding beach; rough patch on left side </t>
  </si>
  <si>
    <t>behind feeding beach; ticks collected; nail 6 clipped naturally; digits 80 and 90 fused</t>
  </si>
  <si>
    <t>north tourist beach; missed sexed previously as female</t>
  </si>
  <si>
    <t>23.5/30.3</t>
  </si>
  <si>
    <t>main tourist beach; 1 blood parasite</t>
  </si>
  <si>
    <t>main tourist beach; ticks collected; 1 blood parasite collection</t>
  </si>
  <si>
    <t>26.0/30.8</t>
  </si>
  <si>
    <t>conch beach; fecal collection; ticks collected; 1 blood paraste collection</t>
  </si>
  <si>
    <t>sink hole; ticks collected; 1 blood parasite collection</t>
  </si>
  <si>
    <t>sink hole; fecal collection</t>
  </si>
  <si>
    <t>north side; fecal collection; slight skinny body condition</t>
  </si>
  <si>
    <t>north side</t>
  </si>
  <si>
    <t>sink hole</t>
  </si>
  <si>
    <t>behind conch beach</t>
  </si>
  <si>
    <t>19.4/26.6</t>
  </si>
  <si>
    <t>east side of cay</t>
  </si>
  <si>
    <t>main tourist beach; fluid-filled bulge on right side of body</t>
  </si>
  <si>
    <t>main tourist beach; ticks collected; fecal collected</t>
  </si>
  <si>
    <t>25.8/31.3</t>
  </si>
  <si>
    <t>north main tourist beach; fecal collection</t>
  </si>
  <si>
    <t>19.4/27.6</t>
  </si>
  <si>
    <t>sink hole; fecal collected</t>
  </si>
  <si>
    <t>north beach; fecal collected; blood parasite</t>
  </si>
  <si>
    <t>north tourist beach; fecal collected</t>
  </si>
  <si>
    <t>north beach</t>
  </si>
  <si>
    <t>26.5/30.9</t>
  </si>
  <si>
    <t>main tourist beach; ticks collected; scat collected</t>
  </si>
  <si>
    <t>between conch and tourist beach; ticks collected; fecal collected; mis-sexed as female (confirmed male in 2014)</t>
  </si>
  <si>
    <t>behind conch beach; fecal collected</t>
  </si>
  <si>
    <t>18.4/27.9</t>
  </si>
  <si>
    <t>main tourist beach; 1 blood parasite collected</t>
  </si>
  <si>
    <t>main tourist beach; fecal collected</t>
  </si>
  <si>
    <t>north beach; 1 blood parasite</t>
  </si>
  <si>
    <t>16.5/26.2</t>
  </si>
  <si>
    <t>sink hole; 1 blood parasite; fecal collected</t>
  </si>
  <si>
    <t>behind tourist beach; 1 blood parasite; fecal collection</t>
  </si>
  <si>
    <t>main tourist beach; 1 blood parasite; fecal collected</t>
  </si>
  <si>
    <t>behind main tourist beach; fecal collected</t>
  </si>
  <si>
    <t>27.2/ 32.9</t>
  </si>
  <si>
    <t>behind main tourist beach</t>
  </si>
  <si>
    <t>main tourist beach; old bead scars; semi-skinny body condition; ticks collected</t>
  </si>
  <si>
    <t>24.2/33.2</t>
  </si>
  <si>
    <t>22.0/24.7</t>
  </si>
  <si>
    <t>behind main tourist beach; tumor on right lateral side; ticks collected</t>
  </si>
  <si>
    <t>23.8/30.5</t>
  </si>
  <si>
    <t>main tourist beach rock pile; ticks collected</t>
  </si>
  <si>
    <t>main tourist beach; ticks taken; semi-skinny body condition</t>
  </si>
  <si>
    <t>main tourist beach; ticks taken</t>
  </si>
  <si>
    <t>38/41</t>
  </si>
  <si>
    <t>main tourist beach; ticks taken- individual and communal</t>
  </si>
  <si>
    <t>main tourist beach; bead scar; digit #90 clipped naturally; ticks- individual and communal</t>
  </si>
  <si>
    <t>27.1/32</t>
  </si>
  <si>
    <t>sink hole; ticks collected- communal</t>
  </si>
  <si>
    <t>21.7/24.8</t>
  </si>
  <si>
    <t>southeast point; ticks collected-communal</t>
  </si>
  <si>
    <t>conch beach; ticks collected- communal</t>
  </si>
  <si>
    <t>8/10.4</t>
  </si>
  <si>
    <t>behind conch beach; digit #4 kinked: ticks collected- communal</t>
  </si>
  <si>
    <t>main tourist beach; bead scar; ticks collected- communal and individual</t>
  </si>
  <si>
    <t>east side; semi-skinny body condition; ticks collected- communal</t>
  </si>
  <si>
    <t>main tourist beach; ticks collected- communal</t>
  </si>
  <si>
    <t>south side; original PIT is missing; can see old pocket; tiks collected- communal</t>
  </si>
  <si>
    <t>20.5/28.1</t>
  </si>
  <si>
    <t>north main tourist beach; ticks collected- individual</t>
  </si>
  <si>
    <t>main tourist beach; ticks collected-communal</t>
  </si>
  <si>
    <t>29.5/30.7</t>
  </si>
  <si>
    <t>sink hole; ticks collected- communal and individual</t>
  </si>
  <si>
    <t>25.3/30.5</t>
  </si>
  <si>
    <t>main tourist beach; ticks collected- communal and individual; semi-skinny body conditon; bead scar</t>
  </si>
  <si>
    <t>behind tourist beach; skinny body condition; ticks collected-communal; digit #8 kinked</t>
  </si>
  <si>
    <t>17.4/27.2</t>
  </si>
  <si>
    <t>behid conch beach; ticks collected-individual</t>
  </si>
  <si>
    <t>south of conch ridge</t>
  </si>
  <si>
    <t>slightly different PIT # (452 instead of 453); main tourist beach; ticks collected-communal</t>
  </si>
  <si>
    <t>main tourist brach; ticks collected-individual</t>
  </si>
  <si>
    <t>main tourist beach; semi-skinny body condition; ticks collected- communal</t>
  </si>
  <si>
    <t>main tourist beach; semi-skinny body condition; ticks collected- communal; weights double-checked</t>
  </si>
  <si>
    <t>27.5/32.1</t>
  </si>
  <si>
    <t>behind main tourist beach; nodules on dorsal crest; communal and individual ticks;</t>
  </si>
  <si>
    <t>22.2/28.2</t>
  </si>
  <si>
    <t>conch beach; communal ticks collected</t>
  </si>
  <si>
    <t>conch beach; communal ticks; mis-sexed in 2012</t>
  </si>
  <si>
    <t>main tourist beach; communal and individual ticks</t>
  </si>
  <si>
    <t>west side casurina beach</t>
  </si>
  <si>
    <t>west south beach</t>
  </si>
  <si>
    <t>behind casurina beach</t>
  </si>
  <si>
    <t>19.5/28.8</t>
  </si>
  <si>
    <t>26.3/32.6</t>
  </si>
  <si>
    <t>NW edge</t>
  </si>
  <si>
    <t>SE edge</t>
  </si>
  <si>
    <t>18.8/29.0</t>
  </si>
  <si>
    <t>bite scar</t>
  </si>
  <si>
    <t>SW side; iguana bite scar on tail</t>
  </si>
  <si>
    <t>C9</t>
  </si>
  <si>
    <t xml:space="preserve">tourist beach; fecal; semi-skinny body condition </t>
  </si>
  <si>
    <t>D1</t>
  </si>
  <si>
    <t>D14</t>
  </si>
  <si>
    <t>D12</t>
  </si>
  <si>
    <t>tourist beach; semi-skinny body condition</t>
  </si>
  <si>
    <t>D15</t>
  </si>
  <si>
    <t>tourist beach; toe #90 clipped naturally</t>
  </si>
  <si>
    <t>M-9</t>
  </si>
  <si>
    <t>sinkhole</t>
  </si>
  <si>
    <t>23.9/30.5</t>
  </si>
  <si>
    <t>tourist beach; genetic sample</t>
  </si>
  <si>
    <t>D10</t>
  </si>
  <si>
    <t>D16</t>
  </si>
  <si>
    <t>tourist beach; no blood for phys; fluid-filled sac on right side; skinny body condition</t>
  </si>
  <si>
    <t>D13</t>
  </si>
  <si>
    <t>27.6/32.2</t>
  </si>
  <si>
    <t>tourist beach; skinny body condition</t>
  </si>
  <si>
    <t>C1</t>
  </si>
  <si>
    <t>28.1/32.5</t>
  </si>
  <si>
    <t>behind touist/conch beach; 2 eggs in ultrasound</t>
  </si>
  <si>
    <t>D3</t>
  </si>
  <si>
    <t>behind tourist beach</t>
  </si>
  <si>
    <t>D7</t>
  </si>
  <si>
    <t>16.2/22.7</t>
  </si>
  <si>
    <t>Conch beach; empty ultrasound</t>
  </si>
  <si>
    <t>F1</t>
  </si>
  <si>
    <t>D11</t>
  </si>
  <si>
    <t>D9</t>
  </si>
  <si>
    <t>behind tourist beach; no reproductive ultrasound</t>
  </si>
  <si>
    <t>D6</t>
  </si>
  <si>
    <t xml:space="preserve">behind tourist beach; </t>
  </si>
  <si>
    <t>D17</t>
  </si>
  <si>
    <t>25.1/30.4</t>
  </si>
  <si>
    <t>behind tourist beach camp</t>
  </si>
  <si>
    <t>F2</t>
  </si>
  <si>
    <t>D8</t>
  </si>
  <si>
    <t>D2</t>
  </si>
  <si>
    <t>Tourist beach; ventral stipe faint</t>
  </si>
  <si>
    <t>C7</t>
  </si>
  <si>
    <t>C10</t>
  </si>
  <si>
    <t>D18</t>
  </si>
  <si>
    <t>biforcated tail</t>
  </si>
  <si>
    <t>C2</t>
  </si>
  <si>
    <t>M-hem</t>
  </si>
  <si>
    <t>D4</t>
  </si>
  <si>
    <t>30.0/31.0</t>
  </si>
  <si>
    <t>tourist beach north</t>
  </si>
  <si>
    <t>F3</t>
  </si>
  <si>
    <t>26.0/34.2</t>
  </si>
  <si>
    <t>C8</t>
  </si>
  <si>
    <t>21.0/28.9</t>
  </si>
  <si>
    <t>D5</t>
  </si>
  <si>
    <t>F4</t>
  </si>
  <si>
    <t>25.8/29.8</t>
  </si>
  <si>
    <t>tourist beach north; mis-sexed previously</t>
  </si>
  <si>
    <t>tourist beach - PM</t>
  </si>
  <si>
    <t>F6</t>
  </si>
  <si>
    <t>North east beach; ticks collected; semi-skinny bodycondition</t>
  </si>
  <si>
    <t>C4</t>
  </si>
  <si>
    <t>kink tail</t>
  </si>
  <si>
    <t>yoy; multiple wavy lines</t>
  </si>
  <si>
    <t>19.4/29.7</t>
  </si>
  <si>
    <t xml:space="preserve">conch beach; faint ventral stripe; </t>
  </si>
  <si>
    <t>F8</t>
  </si>
  <si>
    <t>north east beach; semi-skinny condition</t>
  </si>
  <si>
    <t>C6</t>
  </si>
  <si>
    <t>southside</t>
  </si>
  <si>
    <t>F9</t>
  </si>
  <si>
    <t>north east beach</t>
  </si>
  <si>
    <t>11.5/12.6</t>
  </si>
  <si>
    <t>yoy; south edge</t>
  </si>
  <si>
    <t>F7</t>
  </si>
  <si>
    <t>C3</t>
  </si>
  <si>
    <t>F5</t>
  </si>
  <si>
    <t>south of casurina on east beach; semi-skinny body condition</t>
  </si>
  <si>
    <t>30.0/34.9</t>
  </si>
  <si>
    <t>16.2/27.0</t>
  </si>
  <si>
    <t>south of casurina on east beach</t>
  </si>
  <si>
    <t>19.3/26.3</t>
  </si>
  <si>
    <t>C138</t>
  </si>
  <si>
    <t>tourist beach; half ventral stripe</t>
  </si>
  <si>
    <t>F54</t>
  </si>
  <si>
    <t>tourist beach; ventral stripe</t>
  </si>
  <si>
    <t>C139</t>
  </si>
  <si>
    <t>C129</t>
  </si>
  <si>
    <t>behind conch beach; ventral stripe; prolapsed cloaca on capture</t>
  </si>
  <si>
    <t>C135</t>
  </si>
  <si>
    <t>25.2/34.4</t>
  </si>
  <si>
    <t>F51</t>
  </si>
  <si>
    <t>C128</t>
  </si>
  <si>
    <t>C134</t>
  </si>
  <si>
    <t>behind tourist beach; ventral stripe; nail #80 broken</t>
  </si>
  <si>
    <t>C133</t>
  </si>
  <si>
    <t>F52</t>
  </si>
  <si>
    <t>tourist beach (north); ventral stripe</t>
  </si>
  <si>
    <t>F55</t>
  </si>
  <si>
    <t>tourist beach (south); ventral stripe; semi-skinny body condition</t>
  </si>
  <si>
    <t>C141</t>
  </si>
  <si>
    <t>tourist beach; light ventral stripe</t>
  </si>
  <si>
    <t>C132</t>
  </si>
  <si>
    <t>behind tourist beach; ventral stripe; remnants of XXXXX with underline on left side (creases o marks?)</t>
  </si>
  <si>
    <t>SE side by freezer; 2 unknown ticks in umbilicus</t>
  </si>
  <si>
    <t>C140</t>
  </si>
  <si>
    <t>C136</t>
  </si>
  <si>
    <t>behind tourist beach; ventral stripe</t>
  </si>
  <si>
    <t>C137</t>
  </si>
  <si>
    <t>tourist beach; ventral stripe; semi-skinny body condition</t>
  </si>
  <si>
    <t>F56</t>
  </si>
  <si>
    <t>16.3/25.7</t>
  </si>
  <si>
    <t>conch beach; ventral stripe</t>
  </si>
  <si>
    <t>C131</t>
  </si>
  <si>
    <t>behind conch beach; ventral stripe; nail #2 clipped</t>
  </si>
  <si>
    <t>F50</t>
  </si>
  <si>
    <t>C127</t>
  </si>
  <si>
    <t>27.3/32.1</t>
  </si>
  <si>
    <t>33,4</t>
  </si>
  <si>
    <t>C126</t>
  </si>
  <si>
    <t>C130</t>
  </si>
  <si>
    <t>behind conch beach; ventral stripe; edema on left dorsal crest</t>
  </si>
  <si>
    <t>F59</t>
  </si>
  <si>
    <t>East side under Casuarina (north); ventral stripe</t>
  </si>
  <si>
    <t>F58</t>
  </si>
  <si>
    <t>East side under Casuarina (north); light ventral stripe; mis-sexed previously as M-14</t>
  </si>
  <si>
    <t>F53</t>
  </si>
  <si>
    <t>NE beach; ventral stripe</t>
  </si>
  <si>
    <t>F57</t>
  </si>
  <si>
    <t>East side-North rocks; ventral stripe</t>
  </si>
  <si>
    <t>East- NE; ventral stripe</t>
  </si>
  <si>
    <t>sink hole behind conch beach; ventral stripe</t>
  </si>
  <si>
    <t>F81</t>
  </si>
  <si>
    <t>19.7/29.2</t>
  </si>
  <si>
    <t>tourist beach north; ventral stripe</t>
  </si>
  <si>
    <t>F82</t>
  </si>
  <si>
    <t>F83</t>
  </si>
  <si>
    <t>tail vol.</t>
  </si>
  <si>
    <t>4535226A66</t>
  </si>
  <si>
    <t>body condition thin; tar-like substance on chin; collected ticks</t>
  </si>
  <si>
    <t>442A5B742A</t>
  </si>
  <si>
    <t>body condition thin; sunken nuchal pads; tar-like substance on chin; collected ticks</t>
  </si>
  <si>
    <t>452F127D35</t>
  </si>
  <si>
    <t>collected ticks</t>
  </si>
  <si>
    <t>R-BL</t>
  </si>
  <si>
    <t>body condition thin, tar chin</t>
  </si>
  <si>
    <t>4533773E45</t>
  </si>
  <si>
    <t>45346E6803</t>
  </si>
  <si>
    <t>single R</t>
  </si>
  <si>
    <t>collected tick; PIT was 6803 but should hve been recorded 680C as recorded in 2014)</t>
  </si>
  <si>
    <t>454A7E5830</t>
  </si>
  <si>
    <t>452E7E5A72</t>
  </si>
  <si>
    <t>452E644335</t>
  </si>
  <si>
    <t>453438321F</t>
  </si>
  <si>
    <t>body condition thin</t>
  </si>
  <si>
    <t>4535091946</t>
  </si>
  <si>
    <t>O-BK</t>
  </si>
  <si>
    <t>442A7C1022</t>
  </si>
  <si>
    <t>442444121B</t>
  </si>
  <si>
    <t>4534787328</t>
  </si>
  <si>
    <t>tar chin; last number written down wrong; it was an 8 instead of 4</t>
  </si>
  <si>
    <t>453358090A</t>
  </si>
  <si>
    <t>broken digit #20 and 30</t>
  </si>
  <si>
    <t>452E601029</t>
  </si>
  <si>
    <t>4534683C7A</t>
  </si>
  <si>
    <t>452E786A64</t>
  </si>
  <si>
    <t>tar chin, collected ticks</t>
  </si>
  <si>
    <t>44614A3837</t>
  </si>
  <si>
    <t>tar chin; collected 1 tick</t>
  </si>
  <si>
    <t>4534691D4E</t>
  </si>
  <si>
    <t>44224C3347</t>
  </si>
  <si>
    <t>452E7C1858</t>
  </si>
  <si>
    <t>collected 1 tick; missexed as F-11 originally</t>
  </si>
  <si>
    <t>4534567E70</t>
  </si>
  <si>
    <t>tar chin; collected ticks, body condition thin</t>
  </si>
  <si>
    <t>4425093A14</t>
  </si>
  <si>
    <t>452E2A7B53</t>
  </si>
  <si>
    <t>tar chin; collected ticks</t>
  </si>
  <si>
    <t>452E516B13</t>
  </si>
  <si>
    <t>452F186D7B</t>
  </si>
  <si>
    <t>tar face</t>
  </si>
  <si>
    <t>453517446E</t>
  </si>
  <si>
    <t>13.4/22.2</t>
  </si>
  <si>
    <t>452F062B7C</t>
  </si>
  <si>
    <t>4534012D12</t>
  </si>
  <si>
    <t>45345F3D5D</t>
  </si>
  <si>
    <t>452F393123</t>
  </si>
  <si>
    <t>452F191303</t>
  </si>
  <si>
    <t>tar chin; interior by pond</t>
  </si>
  <si>
    <t>4A0E477705</t>
  </si>
  <si>
    <t>tar chin; interior by pond; over 3 minutes; genetic sample taken while processing</t>
  </si>
  <si>
    <t>4A0E3D1A2A</t>
  </si>
  <si>
    <t>4A0E3E5052</t>
  </si>
  <si>
    <t>4B024A7245</t>
  </si>
  <si>
    <t>tar chin; west ridge; genetic sample putin health vial; no health sample</t>
  </si>
  <si>
    <t>4B101E605F</t>
  </si>
  <si>
    <t>tar chin; west side</t>
  </si>
  <si>
    <t>4A0E381E28</t>
  </si>
  <si>
    <t>west shore</t>
  </si>
  <si>
    <t>4A0E464558</t>
  </si>
  <si>
    <t>west edge; health sample over 3 min.</t>
  </si>
  <si>
    <t>4A0D4E7B09</t>
  </si>
  <si>
    <t>west center</t>
  </si>
  <si>
    <t>4A0E512A7A</t>
  </si>
  <si>
    <t>west edge</t>
  </si>
  <si>
    <t>4A0E525839</t>
  </si>
  <si>
    <t>interior by pond</t>
  </si>
  <si>
    <t>4A0E462635</t>
  </si>
  <si>
    <t>4B06000656</t>
  </si>
  <si>
    <t>4A0E51023F</t>
  </si>
  <si>
    <t>4A0E445541</t>
  </si>
  <si>
    <t>south of pond</t>
  </si>
  <si>
    <t>4A0E472702</t>
  </si>
  <si>
    <t>peninsula south of camp (SW point)</t>
  </si>
  <si>
    <t>4A7A482077</t>
  </si>
  <si>
    <t>tar chin; south of pond</t>
  </si>
  <si>
    <t>4B06200762</t>
  </si>
  <si>
    <t>blood sample over 3 min.</t>
  </si>
  <si>
    <t>4A7E764301</t>
  </si>
  <si>
    <t>F-see notes</t>
  </si>
  <si>
    <t>west edge; missexed originally as a male</t>
  </si>
  <si>
    <t>4B0E7E775D</t>
  </si>
  <si>
    <t>tar chin; west edge</t>
  </si>
  <si>
    <t>4B0623797D</t>
  </si>
  <si>
    <t>4A0E413634</t>
  </si>
  <si>
    <t>M-22,hemi</t>
  </si>
  <si>
    <t>22.8/32.7</t>
  </si>
  <si>
    <t>west side</t>
  </si>
  <si>
    <t>4B06665907</t>
  </si>
  <si>
    <t>west side; originally sexed as make in 2008</t>
  </si>
  <si>
    <t>4B0F1A080C</t>
  </si>
  <si>
    <t>4A7B1F5C39</t>
  </si>
  <si>
    <t>4A0E513913</t>
  </si>
  <si>
    <t>4A455E685F</t>
  </si>
  <si>
    <t>4A0E415060</t>
  </si>
  <si>
    <t>missexed originally as male</t>
  </si>
  <si>
    <t>skinny</t>
  </si>
  <si>
    <t>4A0E3C4168</t>
  </si>
  <si>
    <t>south side edge</t>
  </si>
  <si>
    <t>4A0E3E7E39</t>
  </si>
  <si>
    <t>south side edge; mis-sexed as male in 2008; confirmed female in 2016</t>
  </si>
  <si>
    <t>4A461B7B5C</t>
  </si>
  <si>
    <t>M-20,hemi</t>
  </si>
  <si>
    <t>4B066B710D</t>
  </si>
  <si>
    <t>4B07003B30</t>
  </si>
  <si>
    <t>M-hemi bulge</t>
  </si>
  <si>
    <t>4B10325379</t>
  </si>
  <si>
    <t>4B15760426</t>
  </si>
  <si>
    <t>SW point</t>
  </si>
  <si>
    <t>SW point; ticks collected</t>
  </si>
  <si>
    <t>4B172B012A</t>
  </si>
  <si>
    <t>SW shore; ticks collected</t>
  </si>
  <si>
    <t>SW shore</t>
  </si>
  <si>
    <t>4A0E437004</t>
  </si>
  <si>
    <t>4A0E423647</t>
  </si>
  <si>
    <t>SW point (walked into camp)</t>
  </si>
  <si>
    <t>4B0807426B</t>
  </si>
  <si>
    <t>SW shore but inland</t>
  </si>
  <si>
    <t>SW shore; ticks collected; mis-sexed in 2008</t>
  </si>
  <si>
    <t>4A0E444F4D</t>
  </si>
  <si>
    <t>4B096F6C45</t>
  </si>
  <si>
    <t>4A0E3B2F05</t>
  </si>
  <si>
    <t>4A0E3B1D4C</t>
  </si>
  <si>
    <t>4B0807772F</t>
  </si>
  <si>
    <t>digit #2 swollen; Honey hole (= western mud flat); ticks collected</t>
  </si>
  <si>
    <t>15-T (35)</t>
  </si>
  <si>
    <t>ticks collected; center island dune; became blood 35</t>
  </si>
  <si>
    <t>4B083E097B</t>
  </si>
  <si>
    <t>skinny body condition; Honey hole (= western mud flat); ticks collected</t>
  </si>
  <si>
    <t>442A58742A</t>
  </si>
  <si>
    <t>looks good; Honey hole (= western mud flat)</t>
  </si>
  <si>
    <t>center island dune</t>
  </si>
  <si>
    <t>Honey hole (= western mud flat); ticks collected</t>
  </si>
  <si>
    <t>pond; ticks collected</t>
  </si>
  <si>
    <t>4A0E554C22</t>
  </si>
  <si>
    <t>east pond</t>
  </si>
  <si>
    <t>4A0E41264A</t>
  </si>
  <si>
    <t>Honey hole (= western mud flat)</t>
  </si>
  <si>
    <t>4A0E3E0E3D</t>
  </si>
  <si>
    <t>4A0E352834</t>
  </si>
  <si>
    <t>east pond; growth above right eye (CHECK SVL)</t>
  </si>
  <si>
    <t>4534787324</t>
  </si>
  <si>
    <t>Honey hole (= western mud flat); PIT tag transcribed wrong in 2006!</t>
  </si>
  <si>
    <t>4B08492775</t>
  </si>
  <si>
    <t>29.3/ 35</t>
  </si>
  <si>
    <t>4B084F0B41</t>
  </si>
  <si>
    <t>4A0E494E21</t>
  </si>
  <si>
    <t>4A0E467525</t>
  </si>
  <si>
    <t>Honey hole (= western mud flat); no blood writted on bag</t>
  </si>
  <si>
    <t>4B082C063B</t>
  </si>
  <si>
    <t>east of pond</t>
  </si>
  <si>
    <t>Honey hole (= western mud flat); no blood written on bag</t>
  </si>
  <si>
    <t>north of honey hole (originally recorded as 33 but it is actually #33); BLOOD FOR ANALYSES</t>
  </si>
  <si>
    <t>4A0E4C367B</t>
  </si>
  <si>
    <t xml:space="preserve">Honey hole (= western mud flat); </t>
  </si>
  <si>
    <t>4A0D7D767E</t>
  </si>
  <si>
    <t>location?</t>
  </si>
  <si>
    <t>carcass found on SW point trail by camp</t>
  </si>
  <si>
    <t>4B080F112C</t>
  </si>
  <si>
    <t>south pond; digit #7 clipped naturally; ticks collected</t>
  </si>
  <si>
    <t>4A0D7A3E3E</t>
  </si>
  <si>
    <t>south pond</t>
  </si>
  <si>
    <t>4B08502B06</t>
  </si>
  <si>
    <t>south coast; ticks collected</t>
  </si>
  <si>
    <t>4B097E4E0A</t>
  </si>
  <si>
    <t>sw pond; scat collected; ticks collected</t>
  </si>
  <si>
    <t>4B0A06574F</t>
  </si>
  <si>
    <t>14.1/25.8</t>
  </si>
  <si>
    <t>south shore; ticks collected</t>
  </si>
  <si>
    <t>4A0E4E442C</t>
  </si>
  <si>
    <t>south beach; ticks collected</t>
  </si>
  <si>
    <t>4A0E3B6114</t>
  </si>
  <si>
    <t>33/34.5</t>
  </si>
  <si>
    <t>south beach; ticks collected; mild skinny body condition</t>
  </si>
  <si>
    <t>SW cliff; ticks collected; fecal collected; mis-sexed originally</t>
  </si>
  <si>
    <t>Brackish pond; ticks collected; fecal collected</t>
  </si>
  <si>
    <t>SW cliff; ticks collected; 1 parasite collection</t>
  </si>
  <si>
    <t>dry pond; spinal curvature by hind legs;ticks collected; semi-skinny body condition; 1 blood parasite collection</t>
  </si>
  <si>
    <t>dry pond; ticks collected</t>
  </si>
  <si>
    <t>SW cliff; ticks collected; 1 blood parasite collection</t>
  </si>
  <si>
    <t>brackish pond; ticks collected</t>
  </si>
  <si>
    <t>center of island; ticks collected; fecal collected</t>
  </si>
  <si>
    <t>dry pond; fecal collected; 1 blood parasite collection</t>
  </si>
  <si>
    <t>west side; fecal collected</t>
  </si>
  <si>
    <t>dry pond; 1 blood parasite collection</t>
  </si>
  <si>
    <t>NW beach; 1 blood parasite collection</t>
  </si>
  <si>
    <t>dry pond; Digitis # 200 and 300 fused; 1 blood parasite collection</t>
  </si>
  <si>
    <t>dry pond; fecal collection; 1 blood parasite collection</t>
  </si>
  <si>
    <t>east side dune grass; fecal sample; 1 blood parasite collection</t>
  </si>
  <si>
    <t>brackish pond; 1 blood parasite collectio; semi-skinny body condition</t>
  </si>
  <si>
    <t>west side; 1 blood parasite collection</t>
  </si>
  <si>
    <t>brackish pond</t>
  </si>
  <si>
    <t>brackish pond; 1 blood parasite collection</t>
  </si>
  <si>
    <t>east of brackish pond; ticks collected; skinny body condition</t>
  </si>
  <si>
    <t>SW beach; fecal collected</t>
  </si>
  <si>
    <t>west rocks; 1 blood parasite collection; semi-skinny body condition</t>
  </si>
  <si>
    <t>SW cliff; 1 blood parasite collection</t>
  </si>
  <si>
    <t>east of sable palms; fecal collected</t>
  </si>
  <si>
    <t>brackish pond; digit #7 broken; 1 blood parasite collection</t>
  </si>
  <si>
    <t>landing rocks; 1 blood parasite collection; missexed originally</t>
  </si>
  <si>
    <t>SE end; 1 blood parasite collection</t>
  </si>
  <si>
    <t>north beach; 1 blood parasite collection</t>
  </si>
  <si>
    <t>behind landing beach; YOY</t>
  </si>
  <si>
    <t>24.3/27.9</t>
  </si>
  <si>
    <t>behind landing beach; 1 blood parasite; fecal collection</t>
  </si>
  <si>
    <t>behind landing beach; ticks collected; 1 blood parasite collection</t>
  </si>
  <si>
    <t>NE beach; semi-skinny body condition; 1 blood parasite collection; 1 large female tick collected</t>
  </si>
  <si>
    <t>south beach; 1 blood parasite collection</t>
  </si>
  <si>
    <t>found dead under sea grape in sand area by dry pond</t>
  </si>
  <si>
    <t>45346E680C</t>
  </si>
  <si>
    <t>29.8/30.5</t>
  </si>
  <si>
    <t>honey hole</t>
  </si>
  <si>
    <t xml:space="preserve">south bay point; skinny body condition; communal and individual ticks collected; </t>
  </si>
  <si>
    <t>south bay point; communal ticks collected</t>
  </si>
  <si>
    <t>south side of honey hole (in tree); individual ticks collected</t>
  </si>
  <si>
    <t>pond (west side); individual ticks collected</t>
  </si>
  <si>
    <t>south side of honey hole</t>
  </si>
  <si>
    <t>south side of honey hole; semi-skinny body condition; communal nd individual ticks collected</t>
  </si>
  <si>
    <t>between honey hole and dune; communal ticks taken</t>
  </si>
  <si>
    <t>South/south east; semi-skinny body condition; individual ticks collected</t>
  </si>
  <si>
    <t>SE edge palm; individual ticks collected</t>
  </si>
  <si>
    <t>south rocks; communal and individual ticks collected</t>
  </si>
  <si>
    <t>honey hole; semi-skinny body condition</t>
  </si>
  <si>
    <t>SW Edge point; semi-skinny body condition; individual ticks collected</t>
  </si>
  <si>
    <t>behind SW Edge</t>
  </si>
  <si>
    <t>south rocks; individual ticks collected</t>
  </si>
  <si>
    <t>SE Point; communal ticks collected</t>
  </si>
  <si>
    <t>south beach; communal ticks collected</t>
  </si>
  <si>
    <t>south beach; bead scar</t>
  </si>
  <si>
    <t>honey hole; communal ticks collected</t>
  </si>
  <si>
    <t>13.2/25.6</t>
  </si>
  <si>
    <t>south rocks; skinny body condition; individual and communal ticks collected; too sick to probe.</t>
  </si>
  <si>
    <t>NE Point; communal ticks taken</t>
  </si>
  <si>
    <t>honey hole; skinny body condition; individual ticks collected</t>
  </si>
  <si>
    <t>individual and West side communal ticks collected; VERY skinny; body-hand caught</t>
  </si>
  <si>
    <t xml:space="preserve">dead </t>
  </si>
  <si>
    <t>south rocks; ticks still on body; 140 dry weight</t>
  </si>
  <si>
    <t>F11</t>
  </si>
  <si>
    <t>982000403120663</t>
  </si>
  <si>
    <t>West rock ridge; mites</t>
  </si>
  <si>
    <t>F12</t>
  </si>
  <si>
    <t>West ridge; semi-skinny body condition; glucose challenge</t>
  </si>
  <si>
    <t>C11</t>
  </si>
  <si>
    <t>East honey hole; faint ventral stripe; glucose challenge; semi-skinny body condition</t>
  </si>
  <si>
    <t>F13</t>
  </si>
  <si>
    <t>982000403120739</t>
  </si>
  <si>
    <t>South of honey hole; semi-skinny body condition; faint ventral line; glucose challenge</t>
  </si>
  <si>
    <t>C13</t>
  </si>
  <si>
    <t>982000403120606</t>
  </si>
  <si>
    <t>C14</t>
  </si>
  <si>
    <t>West honey hole; glucose challenge</t>
  </si>
  <si>
    <t>F15</t>
  </si>
  <si>
    <t>982000403120677</t>
  </si>
  <si>
    <t>15.7/25.0</t>
  </si>
  <si>
    <t>West point above camp; semi-skinny body condition; glucose challenge</t>
  </si>
  <si>
    <t>F14</t>
  </si>
  <si>
    <t>ridge south of honey hole; actual fecal collected; glucose challenge</t>
  </si>
  <si>
    <t>C12</t>
  </si>
  <si>
    <t>982000403120664</t>
  </si>
  <si>
    <t>NE side; glucose challenge</t>
  </si>
  <si>
    <t>C15</t>
  </si>
  <si>
    <t>West honey hole; glucose challenge; skinny body condition</t>
  </si>
  <si>
    <t>C16</t>
  </si>
  <si>
    <t>982000403120800</t>
  </si>
  <si>
    <t>27.0/32.1</t>
  </si>
  <si>
    <t>South edge (middle); semi-skinny body condition; glucose challenge</t>
  </si>
  <si>
    <t>C17</t>
  </si>
  <si>
    <t>north of honey hole; faint ventral stripe; glucose challenge</t>
  </si>
  <si>
    <t>F16</t>
  </si>
  <si>
    <t>SW ridge; semi-skinny body condition; glucose challenge</t>
  </si>
  <si>
    <t>982000403120791</t>
  </si>
  <si>
    <t>south SW rock</t>
  </si>
  <si>
    <t>982000403120746</t>
  </si>
  <si>
    <t>SW ridge;</t>
  </si>
  <si>
    <t>982000403120672</t>
  </si>
  <si>
    <t>south SW rocks</t>
  </si>
  <si>
    <t>982000403120670</t>
  </si>
  <si>
    <t>mid south rocks; faint ventral stripe; mis-sexed as male in 2008</t>
  </si>
  <si>
    <t>982000403120614</t>
  </si>
  <si>
    <t>west south rocks; ; faint ventral line; semi-skinny body condition</t>
  </si>
  <si>
    <t>Honey hole; faint ventral line</t>
  </si>
  <si>
    <t xml:space="preserve">west south rocks; </t>
  </si>
  <si>
    <t>Honey hole; trapped</t>
  </si>
  <si>
    <t>Honey hole</t>
  </si>
  <si>
    <t>Glucose</t>
  </si>
  <si>
    <t>Ventral</t>
  </si>
  <si>
    <t>452E237924</t>
  </si>
  <si>
    <t xml:space="preserve">returned to Leaf Cay; not taken to Pasture </t>
  </si>
  <si>
    <t>453E37326C</t>
  </si>
  <si>
    <t>454A767C7E</t>
  </si>
  <si>
    <t>452E2A4E17</t>
  </si>
  <si>
    <t>BLK-R</t>
  </si>
  <si>
    <t xml:space="preserve">returned to Leaf Cay; not taken to Pasture; mis-sexed on this trip as M-20; e-sexed in Sept 2016 as F </t>
  </si>
  <si>
    <t>452F30357A</t>
  </si>
  <si>
    <t xml:space="preserve">returned to Leaf Cay; not taken to Pasture; white belly </t>
  </si>
  <si>
    <t>452E382848</t>
  </si>
  <si>
    <t>452E6D2C47</t>
  </si>
  <si>
    <t>4533595D03</t>
  </si>
  <si>
    <t>452F127C16</t>
  </si>
  <si>
    <t>45341E586B</t>
  </si>
  <si>
    <t xml:space="preserve">returned to Leaf Cay; not taken to Pasture; possibly blind in right eye </t>
  </si>
  <si>
    <t>452F062948</t>
  </si>
  <si>
    <t>45337E1D12</t>
  </si>
  <si>
    <t>4B06167A09</t>
  </si>
  <si>
    <t>Southwest point, 23° 47.247N; 76°7.067W (Blood #2)</t>
  </si>
  <si>
    <t>4B105D4E26</t>
  </si>
  <si>
    <t>Stub tail tip</t>
  </si>
  <si>
    <t>S. W rock,  23° 47.120N; 76°7.622W (Blood #4)</t>
  </si>
  <si>
    <t>4A46120B1B</t>
  </si>
  <si>
    <t>S. end of 1st beach, 23° 47.204N; 76°7.718W (blood #3)</t>
  </si>
  <si>
    <t>S.W. beach, 23° 47.222N; 76°7.875W (blood #8)</t>
  </si>
  <si>
    <t>4B10296441</t>
  </si>
  <si>
    <t xml:space="preserve"> E. Beach, 23° 47.232N; 76°7.808W (blood #11)</t>
  </si>
  <si>
    <t>452E37326C</t>
  </si>
  <si>
    <t>S.W. point, walked up to us, 23° 47.222N; 76°7.875W (blood</t>
  </si>
  <si>
    <t>NW beach, 23° 47.241N; 76°7.835W (blood #10)</t>
  </si>
  <si>
    <t>4B06441552</t>
  </si>
  <si>
    <t>F10</t>
  </si>
  <si>
    <t>SW Conch, 23° 47.151N; 76°7.830W (blood #7)</t>
  </si>
  <si>
    <t>4B0F5A7722</t>
  </si>
  <si>
    <t>M-Hemi bulge</t>
  </si>
  <si>
    <t>4A0E512626</t>
  </si>
  <si>
    <t>S. side, 23° 47.127N; 76°7.714W (blood #5)</t>
  </si>
  <si>
    <t>4A0E3A6B72</t>
  </si>
  <si>
    <t>M30</t>
  </si>
  <si>
    <t>SW point (blood #1)</t>
  </si>
  <si>
    <t>4A0E407659</t>
  </si>
  <si>
    <t>M hemi</t>
  </si>
  <si>
    <t>South shore (blood #6)</t>
  </si>
  <si>
    <t>4A0E492B62</t>
  </si>
  <si>
    <t>Juv</t>
  </si>
  <si>
    <t>Lost small probe</t>
  </si>
  <si>
    <t>4B0704752D</t>
  </si>
  <si>
    <t>4B101F7B64</t>
  </si>
  <si>
    <t>Juv YOY</t>
  </si>
  <si>
    <t>North beach east (behind dune)</t>
  </si>
  <si>
    <t>L1</t>
  </si>
  <si>
    <t>feeding beach; could not get blood from beach; collected while processing; measured by John Iverson</t>
  </si>
  <si>
    <t>L2</t>
  </si>
  <si>
    <t>feeding beach; could not get blood immediately; measured by John Iverson</t>
  </si>
  <si>
    <t>L9</t>
  </si>
  <si>
    <t>feeding beach; faint/broken ventral line; measured by John Iverson</t>
  </si>
  <si>
    <t>L27</t>
  </si>
  <si>
    <t>feeding beach; measured by John Iverson</t>
  </si>
  <si>
    <t>L5</t>
  </si>
  <si>
    <t>L14</t>
  </si>
  <si>
    <t>feeding beach; 7-year apple tar; measured by John Iverson</t>
  </si>
  <si>
    <t>L3</t>
  </si>
  <si>
    <t>L7</t>
  </si>
  <si>
    <t>feeding beach; broken ventral stripe; measured by John Iverson</t>
  </si>
  <si>
    <t>L4</t>
  </si>
  <si>
    <t>feeding beach; faint ventral line; measured by John Iverson</t>
  </si>
  <si>
    <t>feeding beach; faint; runny feces; ticks collected; measured by John Iverson</t>
  </si>
  <si>
    <t>L6</t>
  </si>
  <si>
    <t>mid-dorsal scar</t>
  </si>
  <si>
    <t>L34</t>
  </si>
  <si>
    <t>M-51</t>
  </si>
  <si>
    <t>feeding beach; patchy ventral stripe; measured by John Iverson</t>
  </si>
  <si>
    <t>L8</t>
  </si>
  <si>
    <t>feeding beach; ventral stripe isolated spots; measured by John Iverson</t>
  </si>
  <si>
    <t>L18</t>
  </si>
  <si>
    <t>L23</t>
  </si>
  <si>
    <t>feeding beach; small (1 cm) ventral line- partial; measured by John Iverson</t>
  </si>
  <si>
    <t>L10</t>
  </si>
  <si>
    <t>L12</t>
  </si>
  <si>
    <t>L15</t>
  </si>
  <si>
    <t>L16</t>
  </si>
  <si>
    <t>feeding beach; faint ventral line</t>
  </si>
  <si>
    <t>L17</t>
  </si>
  <si>
    <t>L19</t>
  </si>
  <si>
    <t>L20</t>
  </si>
  <si>
    <t>L22</t>
  </si>
  <si>
    <t>L24</t>
  </si>
  <si>
    <t>L25</t>
  </si>
  <si>
    <t>L26</t>
  </si>
  <si>
    <t>L28</t>
  </si>
  <si>
    <t>L21</t>
  </si>
  <si>
    <t>feeding beach; vague ventral stripe; measured by John Iverson</t>
  </si>
  <si>
    <t>39.9/44.5</t>
  </si>
  <si>
    <t>feeding beach; ventral spots only; measured by John Iverson</t>
  </si>
  <si>
    <t>feeding beach; partial ventral stripe; runny feces; measured by John Iverson</t>
  </si>
  <si>
    <t>23.0/41.1</t>
  </si>
  <si>
    <t>L13</t>
  </si>
  <si>
    <t>L35</t>
  </si>
  <si>
    <t>feeding beach; pale ventral stripe; measured by John Iverson</t>
  </si>
  <si>
    <t>L33</t>
  </si>
  <si>
    <t>feeding beach; ventral stripe half- anterior only; measured by John Iverson</t>
  </si>
  <si>
    <t>M-53</t>
  </si>
  <si>
    <t>L31</t>
  </si>
  <si>
    <t>feeding beach; ventral stripe is intermittant black dots; measured by John Iverson</t>
  </si>
  <si>
    <t>L11</t>
  </si>
  <si>
    <t>feeding beach; died while on boat- buried behind feeding beach; measured by John Iverson</t>
  </si>
  <si>
    <t>C117</t>
  </si>
  <si>
    <t>C122</t>
  </si>
  <si>
    <t>feeding beach; half ventral stripe</t>
  </si>
  <si>
    <t>C120</t>
  </si>
  <si>
    <t>feeding beach;  ventral stripe</t>
  </si>
  <si>
    <t>C119</t>
  </si>
  <si>
    <t>C121</t>
  </si>
  <si>
    <t>C123</t>
  </si>
  <si>
    <t>C118</t>
  </si>
  <si>
    <t>C124</t>
  </si>
  <si>
    <t>C125</t>
  </si>
  <si>
    <t>F74</t>
  </si>
  <si>
    <t>F80</t>
  </si>
  <si>
    <t>F68</t>
  </si>
  <si>
    <t>F62</t>
  </si>
  <si>
    <t>F64</t>
  </si>
  <si>
    <t>F72</t>
  </si>
  <si>
    <t>F63</t>
  </si>
  <si>
    <t>F76</t>
  </si>
  <si>
    <t>F77</t>
  </si>
  <si>
    <t>F75</t>
  </si>
  <si>
    <t>F79</t>
  </si>
  <si>
    <t>22.3/32.0</t>
  </si>
  <si>
    <t>F65</t>
  </si>
  <si>
    <t>F67</t>
  </si>
  <si>
    <t>F73</t>
  </si>
  <si>
    <t>feeding beach; no ventral stripe; right eye swollen nictating membrane; mass was recorded by Shedd group but some were inaccurate-including this animal. Chuck re-weighed all but 6</t>
  </si>
  <si>
    <t>F70</t>
  </si>
  <si>
    <t>F78</t>
  </si>
  <si>
    <t>F69</t>
  </si>
  <si>
    <t>F66</t>
  </si>
  <si>
    <t>F61</t>
  </si>
  <si>
    <t>F71</t>
  </si>
  <si>
    <t>F60</t>
  </si>
  <si>
    <t>Time</t>
  </si>
  <si>
    <t>Tail Vol.</t>
  </si>
  <si>
    <t>HW1</t>
  </si>
  <si>
    <t>HW2</t>
  </si>
  <si>
    <t>HL1</t>
  </si>
  <si>
    <t>HL2</t>
  </si>
  <si>
    <t>Scars/tail breaks</t>
  </si>
  <si>
    <t>94C</t>
  </si>
  <si>
    <t>648B97</t>
  </si>
  <si>
    <t>Big beach - landing</t>
  </si>
  <si>
    <t>101/0 C</t>
  </si>
  <si>
    <t>7C99F60</t>
  </si>
  <si>
    <t>103D</t>
  </si>
  <si>
    <t>F70B5F</t>
  </si>
  <si>
    <t>706EC2</t>
  </si>
  <si>
    <t>59/0A</t>
  </si>
  <si>
    <t>6364ED7</t>
  </si>
  <si>
    <t>177B</t>
  </si>
  <si>
    <t>705E77</t>
  </si>
  <si>
    <t>Big beach - landing, Stub Tail</t>
  </si>
  <si>
    <t>1/0B</t>
  </si>
  <si>
    <t>64D19F4</t>
  </si>
  <si>
    <t>E. Ridge -Palm center</t>
  </si>
  <si>
    <t>150C</t>
  </si>
  <si>
    <t>6363AEB</t>
  </si>
  <si>
    <t>Palm Center</t>
  </si>
  <si>
    <t>64CF9E3</t>
  </si>
  <si>
    <t>Big beach- landing number unknown</t>
  </si>
  <si>
    <t>32C</t>
  </si>
  <si>
    <t>66C0FFC</t>
  </si>
  <si>
    <t>51C</t>
  </si>
  <si>
    <t>1FA6AA6</t>
  </si>
  <si>
    <t>E. Ridge - interior</t>
  </si>
  <si>
    <t>109A</t>
  </si>
  <si>
    <t>E. Ridge -interior, toe #2 broken 90° to toe #1</t>
  </si>
  <si>
    <t>180C</t>
  </si>
  <si>
    <t>35.1 + 2.3</t>
  </si>
  <si>
    <t>Big Beach, kink at end of tail</t>
  </si>
  <si>
    <t>88/0</t>
  </si>
  <si>
    <t>64CE808</t>
  </si>
  <si>
    <t>Big beach</t>
  </si>
  <si>
    <t>54C</t>
  </si>
  <si>
    <t>1FB07E8</t>
  </si>
  <si>
    <t>122/0</t>
  </si>
  <si>
    <t>64D068E</t>
  </si>
  <si>
    <t>South end</t>
  </si>
  <si>
    <t>148D</t>
  </si>
  <si>
    <t>66C07F9</t>
  </si>
  <si>
    <t>Big beach, Skinny body condition</t>
  </si>
  <si>
    <t>156C</t>
  </si>
  <si>
    <t>64CF2EE</t>
  </si>
  <si>
    <t>NE rocks</t>
  </si>
  <si>
    <t>50B</t>
  </si>
  <si>
    <t>SE end</t>
  </si>
  <si>
    <t>113/0</t>
  </si>
  <si>
    <t>64D0855</t>
  </si>
  <si>
    <t>25/7A?</t>
  </si>
  <si>
    <t>64CF830</t>
  </si>
  <si>
    <t>Big beach, #2 possibly broken</t>
  </si>
  <si>
    <t>102/0</t>
  </si>
  <si>
    <t>1FA13E3</t>
  </si>
  <si>
    <t>62D</t>
  </si>
  <si>
    <t>64CE9B7</t>
  </si>
  <si>
    <t>121A</t>
  </si>
  <si>
    <t>6363D2D</t>
  </si>
  <si>
    <t>134D</t>
  </si>
  <si>
    <t>635E2B</t>
  </si>
  <si>
    <t>134E</t>
  </si>
  <si>
    <t>64CE9B6</t>
  </si>
  <si>
    <t>24/8</t>
  </si>
  <si>
    <t>Big beach; genetic blood only; PIT was found but not recorded; animal was not measured</t>
  </si>
  <si>
    <t>91D</t>
  </si>
  <si>
    <t>6E18664</t>
  </si>
  <si>
    <t>6DF9426</t>
  </si>
  <si>
    <t>Recorded PIT tag does not match notes; Kirsten Hines suspects it is 186C; Big beach</t>
  </si>
  <si>
    <t>captured by Shedd in 2008; SW beach</t>
  </si>
  <si>
    <t>159C</t>
  </si>
  <si>
    <t>NO PIT</t>
  </si>
  <si>
    <t>Camp area</t>
  </si>
  <si>
    <t>77B</t>
  </si>
  <si>
    <t>91/0</t>
  </si>
  <si>
    <t>66BEDC6</t>
  </si>
  <si>
    <t>20.2+1.1</t>
  </si>
  <si>
    <t>Big beach; regenerated tail</t>
  </si>
  <si>
    <t>94/7</t>
  </si>
  <si>
    <t>Camp area; NEW; clipped by Kirsten Hines</t>
  </si>
  <si>
    <t>180/0C</t>
  </si>
  <si>
    <t>68A0BB5</t>
  </si>
  <si>
    <t>22.2+5.5</t>
  </si>
  <si>
    <t>104D</t>
  </si>
  <si>
    <t>65/7A</t>
  </si>
  <si>
    <t>670BE8D</t>
  </si>
  <si>
    <t>28.7+3.7</t>
  </si>
  <si>
    <t>9/0A</t>
  </si>
  <si>
    <t>670AF96</t>
  </si>
  <si>
    <t>24.5+5.5</t>
  </si>
  <si>
    <t>56D</t>
  </si>
  <si>
    <t>670A25E</t>
  </si>
  <si>
    <t>69/0A</t>
  </si>
  <si>
    <t>6364BA2</t>
  </si>
  <si>
    <t>49/0A</t>
  </si>
  <si>
    <t>31+1.5</t>
  </si>
  <si>
    <t>5D</t>
  </si>
  <si>
    <t>East ridge; captured by Shedd in 2008</t>
  </si>
  <si>
    <t>17/0B</t>
  </si>
  <si>
    <t>66BECD6</t>
  </si>
  <si>
    <t>19/0A</t>
  </si>
  <si>
    <t>6727CAB</t>
  </si>
  <si>
    <t>SW rocks</t>
  </si>
  <si>
    <t>81/8A</t>
  </si>
  <si>
    <t>6DFB515</t>
  </si>
  <si>
    <t>recorded different PIT tag number than John (6DFB5LS previously); Big beach (filmed)</t>
  </si>
  <si>
    <t>122/0A</t>
  </si>
  <si>
    <t>64D06AE</t>
  </si>
  <si>
    <t>70C</t>
  </si>
  <si>
    <t>64D112B</t>
  </si>
  <si>
    <t>135B</t>
  </si>
  <si>
    <t>1FA172B</t>
  </si>
  <si>
    <t>House beach</t>
  </si>
  <si>
    <t>52/0B</t>
  </si>
  <si>
    <t>6363C57</t>
  </si>
  <si>
    <t>South beach</t>
  </si>
  <si>
    <t>76/7A</t>
  </si>
  <si>
    <t>68A251E</t>
  </si>
  <si>
    <t>30.2+4.6</t>
  </si>
  <si>
    <t>East ridge; regenerated tail</t>
  </si>
  <si>
    <t>182C</t>
  </si>
  <si>
    <t>64D18D3</t>
  </si>
  <si>
    <t>185B</t>
  </si>
  <si>
    <t>6E197E5</t>
  </si>
  <si>
    <t>27.4+0.6</t>
  </si>
  <si>
    <t>SW beach; regenerated tail</t>
  </si>
  <si>
    <t>87/0A</t>
  </si>
  <si>
    <t>636454D</t>
  </si>
  <si>
    <t>21D</t>
  </si>
  <si>
    <t>68A3EED</t>
  </si>
  <si>
    <t>199B</t>
  </si>
  <si>
    <t>968D88</t>
  </si>
  <si>
    <t>Camp</t>
  </si>
  <si>
    <t>169C</t>
  </si>
  <si>
    <t>102/0B</t>
  </si>
  <si>
    <t>55C</t>
  </si>
  <si>
    <t>672782E</t>
  </si>
  <si>
    <t>SW Rocks</t>
  </si>
  <si>
    <t>192B</t>
  </si>
  <si>
    <t>06BA-0074</t>
  </si>
  <si>
    <t>Big Beach; 1 sample for blood parasite investigation</t>
  </si>
  <si>
    <t>70/0</t>
  </si>
  <si>
    <t>068A-0D32</t>
  </si>
  <si>
    <t>33.8+2.1</t>
  </si>
  <si>
    <t>Big Beach; 1 sample for blood parasite investigation; regenerated tail</t>
  </si>
  <si>
    <t>30D</t>
  </si>
  <si>
    <t>06CE-A6A4</t>
  </si>
  <si>
    <t>Big Beach; 1 sample for blood parasite investigation; slight skinny body condition</t>
  </si>
  <si>
    <t>31/7A</t>
  </si>
  <si>
    <t>06B3-5C3A</t>
  </si>
  <si>
    <t>63/0</t>
  </si>
  <si>
    <t>0672-A115</t>
  </si>
  <si>
    <t>Big Beach; 1 sample for blood parasite investigation; digit #1 broken</t>
  </si>
  <si>
    <t>140/0A</t>
  </si>
  <si>
    <t>004D-00DC</t>
  </si>
  <si>
    <t>Big Beach; 1 sample for blood parasite investigation; fecal collected</t>
  </si>
  <si>
    <t>100D</t>
  </si>
  <si>
    <t>06E1-776F</t>
  </si>
  <si>
    <t>27.8+3.9</t>
  </si>
  <si>
    <t>Big Beach; 1 sample for blood parasite investigation; regenerated tail; skinny body condition</t>
  </si>
  <si>
    <t>81/6A</t>
  </si>
  <si>
    <t>06DF-9426</t>
  </si>
  <si>
    <t>111/0A</t>
  </si>
  <si>
    <t>06DF-8D8E</t>
  </si>
  <si>
    <t>103/0C</t>
  </si>
  <si>
    <t>06E1-7867</t>
  </si>
  <si>
    <t>152C</t>
  </si>
  <si>
    <t>06DF-B241</t>
  </si>
  <si>
    <t>15 m south of Big Beach on rocks; digit #7 broken; stub tail tip; 1 sample for blood parasite investigation</t>
  </si>
  <si>
    <t>156B</t>
  </si>
  <si>
    <t>Big Beach; 1 sample for blood parasite investigation; probed by Chuck Knapp</t>
  </si>
  <si>
    <t>91/84</t>
  </si>
  <si>
    <t>66C</t>
  </si>
  <si>
    <t>06FB-AE38</t>
  </si>
  <si>
    <t>15 m south of Big Beach on rocks; stub tail tip; 1 sample for blood parasite investigation</t>
  </si>
  <si>
    <t>59D</t>
  </si>
  <si>
    <t>0672-B019</t>
  </si>
  <si>
    <t>84/9A</t>
  </si>
  <si>
    <t>Big Beach; 1 sample for blood parasite investigation; probed by Chuck Knapp to 24 mm</t>
  </si>
  <si>
    <t>71A</t>
  </si>
  <si>
    <t>0063-6AA6</t>
  </si>
  <si>
    <t>Big Beach; 1 sample for blood parasite investigation; semi-skinny body condition</t>
  </si>
  <si>
    <t>82/8A</t>
  </si>
  <si>
    <t>06E1-9B17</t>
  </si>
  <si>
    <t>17/0</t>
  </si>
  <si>
    <t>066B-ECD6</t>
  </si>
  <si>
    <t>0670-A25E</t>
  </si>
  <si>
    <t>00F7-0B5F</t>
  </si>
  <si>
    <t>64/9</t>
  </si>
  <si>
    <t>06B3-661A</t>
  </si>
  <si>
    <t>Big Beach; 1 sample for blood parasite investigation; digit # 2 and 9 broken</t>
  </si>
  <si>
    <t>147C</t>
  </si>
  <si>
    <t>06DF-5446</t>
  </si>
  <si>
    <t>21.6+5.2</t>
  </si>
  <si>
    <t>Big Beach; regenerated tail; 1 sample for blood parasite investigation</t>
  </si>
  <si>
    <t>51/0</t>
  </si>
  <si>
    <t>064D-03EF</t>
  </si>
  <si>
    <t>Big Beach; 1 sample for blood parasite investigation; digit #3 broken</t>
  </si>
  <si>
    <t>92/0</t>
  </si>
  <si>
    <t>0632-3D3F</t>
  </si>
  <si>
    <t>71/9B</t>
  </si>
  <si>
    <t>06E1-764C</t>
  </si>
  <si>
    <t>C-89</t>
  </si>
  <si>
    <t>31/8B</t>
  </si>
  <si>
    <t>06B3-7A61</t>
  </si>
  <si>
    <t>Big beach; whiteout "M" on side; no fecal swab; digits #1, 8, 30 clipped</t>
  </si>
  <si>
    <t>C-104</t>
  </si>
  <si>
    <t>24D</t>
  </si>
  <si>
    <t>064C-EEDE</t>
  </si>
  <si>
    <t>Big beach; digits #4, 20 clipped</t>
  </si>
  <si>
    <t>C-95</t>
  </si>
  <si>
    <t>91/7A</t>
  </si>
  <si>
    <t>06CE-A3FA</t>
  </si>
  <si>
    <t>Big beach; no ventral stripe; digits #1, 7, 90 clipped</t>
  </si>
  <si>
    <t>C-94</t>
  </si>
  <si>
    <t>82/7A</t>
  </si>
  <si>
    <t>0782-5BDC</t>
  </si>
  <si>
    <t>Big beach; partial ventral stripe; digits #2, 7, 10, 80 clipped (notes do not mention #10)</t>
  </si>
  <si>
    <t>C-91</t>
  </si>
  <si>
    <t>32/7A</t>
  </si>
  <si>
    <t>064D-0B7E</t>
  </si>
  <si>
    <t>38.1*</t>
  </si>
  <si>
    <t>Big beach; no ventral stripe; Scoliosis and kyphosis; digits #2, 7, 30 clipped</t>
  </si>
  <si>
    <t>C-102</t>
  </si>
  <si>
    <t>14/8A</t>
  </si>
  <si>
    <t>*** see notes</t>
  </si>
  <si>
    <t>Big beach; light ventral stripe; digits #4,8,10 clipped; could not find PIT but morph suggests 14/8A (PIT 6B3C357?)</t>
  </si>
  <si>
    <t>C-99</t>
  </si>
  <si>
    <t>23/9B</t>
  </si>
  <si>
    <t>0754-6F85</t>
  </si>
  <si>
    <t>Big beach; light ventral stripe; digits #3, 9, 20 clipped</t>
  </si>
  <si>
    <t>C-96</t>
  </si>
  <si>
    <t>11/9A</t>
  </si>
  <si>
    <t>Big beach; no ventral stripe; digits #1,9,10 clipped; Chuck sexed as F-14 but notes suggest male</t>
  </si>
  <si>
    <t>C-108</t>
  </si>
  <si>
    <t>0781-920B</t>
  </si>
  <si>
    <t>Big beach; captured after Powerboat Adventures left; no ventral stripe; digits #4, 9, 10 clipped; notes do not mention digit 10 ("problem" written in John's notes)</t>
  </si>
  <si>
    <t>C-109</t>
  </si>
  <si>
    <t>21/0C</t>
  </si>
  <si>
    <t>0781-042C</t>
  </si>
  <si>
    <t>Big beach; captured after Powerboat Adventures left; no ventral stripe; digits # 1, 0, 20 clipped</t>
  </si>
  <si>
    <t>C-90</t>
  </si>
  <si>
    <t>4/9A</t>
  </si>
  <si>
    <t>0781-6ABE</t>
  </si>
  <si>
    <t>Big beach; light ventral stripe; digits # 4, 9 clipped</t>
  </si>
  <si>
    <t>C-100</t>
  </si>
  <si>
    <t>81/9B</t>
  </si>
  <si>
    <t>0780-AFC6</t>
  </si>
  <si>
    <t>Big beach; no ventral stripe; digits # 1, 9, 80 clipped</t>
  </si>
  <si>
    <t>C-93</t>
  </si>
  <si>
    <t>28D</t>
  </si>
  <si>
    <t>0782-444A</t>
  </si>
  <si>
    <t>Big beach; no ventral stripe; digits # 8, 20 clipped</t>
  </si>
  <si>
    <t>C-110</t>
  </si>
  <si>
    <t>95/8A</t>
  </si>
  <si>
    <t>0754-995B</t>
  </si>
  <si>
    <t>Big beach; captured after Powerboat Adventures left; no ventral stripe; digits # 5, 8, 90 clipped</t>
  </si>
  <si>
    <t>C-88</t>
  </si>
  <si>
    <t>180/0D</t>
  </si>
  <si>
    <t>06CE-995E</t>
  </si>
  <si>
    <t>Big beach; light ventral tripe; white out "M"; digits # 0, 80, 100</t>
  </si>
  <si>
    <t>C-115</t>
  </si>
  <si>
    <t>84/7A</t>
  </si>
  <si>
    <t>0753-D086</t>
  </si>
  <si>
    <t>Big beach; captured after Powerboat Adventures left; no ventral stripe; digits #4, 7, 80 clipped; white out "F"</t>
  </si>
  <si>
    <t>C-107</t>
  </si>
  <si>
    <t>06CE-A115</t>
  </si>
  <si>
    <t>Big beach; light ventral stripe; digits # 5 clipped</t>
  </si>
  <si>
    <t>C-116</t>
  </si>
  <si>
    <t>103/8A</t>
  </si>
  <si>
    <t>0781-9222</t>
  </si>
  <si>
    <t>Big beach; captured after Powerboat Adventures left; no ventral stripe; digits # 3, 8, 100 clipped; stub tail tip</t>
  </si>
  <si>
    <t>C-111</t>
  </si>
  <si>
    <t>51/8A</t>
  </si>
  <si>
    <t>06B3-571C</t>
  </si>
  <si>
    <t>Big beach; captured after Powerboat Adventures left; no ventral stripe; digits # 1, 8, 50 clipped</t>
  </si>
  <si>
    <t>C-114</t>
  </si>
  <si>
    <t>117A</t>
  </si>
  <si>
    <t>0780-EDC9</t>
  </si>
  <si>
    <t>Big beach; captured after Powerboat Adventures left; no ventral stripe; digits # 7, 10, 100 clipped</t>
  </si>
  <si>
    <t>C-112</t>
  </si>
  <si>
    <t>85/7B</t>
  </si>
  <si>
    <t>0782-6060</t>
  </si>
  <si>
    <t>Big beach; captured after Powerboat Adventures left; no ventral stripe; digits # 5, 7, 70 clipped</t>
  </si>
  <si>
    <t>C-113</t>
  </si>
  <si>
    <t>01FA-01CF</t>
  </si>
  <si>
    <t>C-105</t>
  </si>
  <si>
    <t>066C-0FFC</t>
  </si>
  <si>
    <t>Big beach; ventral stripe; digits # 2, 30 clipped</t>
  </si>
  <si>
    <t>C-103</t>
  </si>
  <si>
    <t>91/0A</t>
  </si>
  <si>
    <t>066B-EDC6</t>
  </si>
  <si>
    <t>21.7+4.8</t>
  </si>
  <si>
    <t>Big beach; no ventral stripe; digits # 1, 0, 90 clipped; stub tail</t>
  </si>
  <si>
    <t>C-101</t>
  </si>
  <si>
    <t>40/80B</t>
  </si>
  <si>
    <t>0781-852D</t>
  </si>
  <si>
    <t>Big beach; no ventral stripe; digits # 40, 80 clipped</t>
  </si>
  <si>
    <t>C-98</t>
  </si>
  <si>
    <t>93/7A</t>
  </si>
  <si>
    <t>06B3-4C7E</t>
  </si>
  <si>
    <t>Big beach; light ventral stripe; digits # 3, 7, 90 clipped</t>
  </si>
  <si>
    <t>C-92</t>
  </si>
  <si>
    <t>1/0A</t>
  </si>
  <si>
    <t>068A-12A8</t>
  </si>
  <si>
    <t>Big beach; light ventral stripe; digits # 1, 0 clipped; white out "M"</t>
  </si>
  <si>
    <t>C-97</t>
  </si>
  <si>
    <t>61/6B</t>
  </si>
  <si>
    <t>Big beach; light ventral stripe; digits # 1, 6, 60 clipped; stub tail tip</t>
  </si>
  <si>
    <t>C-106</t>
  </si>
  <si>
    <t>158B</t>
  </si>
  <si>
    <t>01FA-637A</t>
  </si>
  <si>
    <t>Big beach; no ventral stripe; digits # 8, 50, 100 clipped</t>
  </si>
  <si>
    <t>C174</t>
  </si>
  <si>
    <t>31/9B</t>
  </si>
  <si>
    <t>068A-329C</t>
  </si>
  <si>
    <t>Big beach; no ventral stripe; digits # 1, 9, 30 clipped</t>
  </si>
  <si>
    <t>C173</t>
  </si>
  <si>
    <t>36.4*</t>
  </si>
  <si>
    <t>kyphosis of tail</t>
  </si>
  <si>
    <t>Big beach; no ventral stripe; digits # 5,7,60 clipped; white out "M" on side; kyphosis of tail</t>
  </si>
  <si>
    <t>C178</t>
  </si>
  <si>
    <t>35/9B</t>
  </si>
  <si>
    <t>06B3-597B</t>
  </si>
  <si>
    <t>Big beach; no ventral stripe; digits # 5, 9, 30 clipped</t>
  </si>
  <si>
    <t>C172</t>
  </si>
  <si>
    <t>152B</t>
  </si>
  <si>
    <t>0636-6857</t>
  </si>
  <si>
    <t>Big beach; no ventral stripe; digits # 2, 50, 100 clipped</t>
  </si>
  <si>
    <t>C171</t>
  </si>
  <si>
    <t>88/0A</t>
  </si>
  <si>
    <t>064C-E808</t>
  </si>
  <si>
    <t>Big beach; light ventral stripe; digits # 8, 0, 80 clipped; white out "M"</t>
  </si>
  <si>
    <t>C170</t>
  </si>
  <si>
    <t>24/6B</t>
  </si>
  <si>
    <t>068A-153F</t>
  </si>
  <si>
    <t>Big beach; no ventral stripe; digits # 4, 6, 20 clipped</t>
  </si>
  <si>
    <t>C177</t>
  </si>
  <si>
    <t>14/9A</t>
  </si>
  <si>
    <t>0782-627A</t>
  </si>
  <si>
    <t>Big beach; no ventral stripe; digits # 4, 9, 10 clipped</t>
  </si>
  <si>
    <t>C175</t>
  </si>
  <si>
    <t>65/0C</t>
  </si>
  <si>
    <t>068A-074D</t>
  </si>
  <si>
    <t>broke on capture</t>
  </si>
  <si>
    <t>Big beach; no ventral stripe; digits # 5, 0, 60 clipped; tail broke during capture</t>
  </si>
  <si>
    <t>C179</t>
  </si>
  <si>
    <t>98/0B</t>
  </si>
  <si>
    <t>0782-4994</t>
  </si>
  <si>
    <t>Big beach; no ventral stripe; digits # 8, 0, 90 clipped</t>
  </si>
  <si>
    <t>C176</t>
  </si>
  <si>
    <t>Big beach; no ventral stripe; digits # 30, 70 clipped</t>
  </si>
  <si>
    <t>Tail vol.</t>
  </si>
  <si>
    <t>Scars/tailbreak</t>
  </si>
  <si>
    <t>Fecal</t>
  </si>
  <si>
    <t>Stripe</t>
  </si>
  <si>
    <t>F5CECO</t>
  </si>
  <si>
    <t>Landing beach</t>
  </si>
  <si>
    <t>151B</t>
  </si>
  <si>
    <t>63639A6</t>
  </si>
  <si>
    <t>3B</t>
  </si>
  <si>
    <t>6490F0</t>
  </si>
  <si>
    <t>36C</t>
  </si>
  <si>
    <t>64CF0D1</t>
  </si>
  <si>
    <t>3C</t>
  </si>
  <si>
    <t>705B6B</t>
  </si>
  <si>
    <t>Landing beach; digit #3 broken; Note: original "F?" was actually probed a male (17 mm)</t>
  </si>
  <si>
    <t>83B</t>
  </si>
  <si>
    <t>1C998AE</t>
  </si>
  <si>
    <t>3/0B</t>
  </si>
  <si>
    <t>1FA597B</t>
  </si>
  <si>
    <t>707B07</t>
  </si>
  <si>
    <t>Landing beach; kink at end of tail</t>
  </si>
  <si>
    <t>57B</t>
  </si>
  <si>
    <t>64B8CE</t>
  </si>
  <si>
    <t>Landing beach; Notes show "F" but we sexed it as MALE (26 mm)</t>
  </si>
  <si>
    <t>F81381</t>
  </si>
  <si>
    <t>1FASA1E</t>
  </si>
  <si>
    <t>east rocks</t>
  </si>
  <si>
    <t>1FA6395</t>
  </si>
  <si>
    <t>32.0+3.2</t>
  </si>
  <si>
    <t>Landing beach; regenerated tail</t>
  </si>
  <si>
    <t>38/0A</t>
  </si>
  <si>
    <t>64D08E7</t>
  </si>
  <si>
    <t>18.9+10.0</t>
  </si>
  <si>
    <t>Landing beach; regenerated tail; verified male</t>
  </si>
  <si>
    <t>F58A26</t>
  </si>
  <si>
    <t>77E 226</t>
  </si>
  <si>
    <t>5--0</t>
  </si>
  <si>
    <t>1FB9D38</t>
  </si>
  <si>
    <t>1FA3D38</t>
  </si>
  <si>
    <t>53B</t>
  </si>
  <si>
    <t>1FA6B7D</t>
  </si>
  <si>
    <t>Landing beach; necrotic prolapsed hemipene- dead tissue protruding from cloaca</t>
  </si>
  <si>
    <t>165B</t>
  </si>
  <si>
    <t>64CF4FD</t>
  </si>
  <si>
    <t>102A</t>
  </si>
  <si>
    <t>F80C0A</t>
  </si>
  <si>
    <t>South beach; stub tail tip</t>
  </si>
  <si>
    <t>65A</t>
  </si>
  <si>
    <t>7082A1</t>
  </si>
  <si>
    <t>west rocks; digit #8 healed completely</t>
  </si>
  <si>
    <t>157B</t>
  </si>
  <si>
    <t>64D142B</t>
  </si>
  <si>
    <t>west rocks</t>
  </si>
  <si>
    <t>1F9FF4A</t>
  </si>
  <si>
    <t>24.9+4.7</t>
  </si>
  <si>
    <t>south beach; regenerated tail</t>
  </si>
  <si>
    <t>8/0B</t>
  </si>
  <si>
    <t>1C9A3B1</t>
  </si>
  <si>
    <t>south beach; digit #6 missing (also looks clipped)</t>
  </si>
  <si>
    <t>170C</t>
  </si>
  <si>
    <t>19.2+4.6</t>
  </si>
  <si>
    <t>65B</t>
  </si>
  <si>
    <t>68A266F</t>
  </si>
  <si>
    <t>176B</t>
  </si>
  <si>
    <t>6CE91A1</t>
  </si>
  <si>
    <t>194B</t>
  </si>
  <si>
    <t>6DFBDB2</t>
  </si>
  <si>
    <t>Isthmus</t>
  </si>
  <si>
    <t>6B</t>
  </si>
  <si>
    <t>7059A7</t>
  </si>
  <si>
    <t>164A</t>
  </si>
  <si>
    <t>68A10DF</t>
  </si>
  <si>
    <t>44B</t>
  </si>
  <si>
    <t>68A01D4</t>
  </si>
  <si>
    <t>42/0B</t>
  </si>
  <si>
    <t>Landing beach; confirmed female</t>
  </si>
  <si>
    <t>Isthmus; captured by Shedd in 2008</t>
  </si>
  <si>
    <t>41/0A</t>
  </si>
  <si>
    <t>1FA3ACD</t>
  </si>
  <si>
    <t>16D</t>
  </si>
  <si>
    <t>56B</t>
  </si>
  <si>
    <t>68A0801</t>
  </si>
  <si>
    <t>9C</t>
  </si>
  <si>
    <t>6358C0</t>
  </si>
  <si>
    <t>107B</t>
  </si>
  <si>
    <t>64D1728</t>
  </si>
  <si>
    <t>NW beach; captured by Shedd in 2008</t>
  </si>
  <si>
    <t>18/0B</t>
  </si>
  <si>
    <t>68A1DF2</t>
  </si>
  <si>
    <t>66B</t>
  </si>
  <si>
    <t>SW rocks; confirmed female</t>
  </si>
  <si>
    <t>South of NW beach; digit #9 broken; clipped by Kirsten Hines</t>
  </si>
  <si>
    <t>80C</t>
  </si>
  <si>
    <t>99C</t>
  </si>
  <si>
    <t>South of NW beach; #3 toe does not look broken as indicated in notes</t>
  </si>
  <si>
    <t>101C</t>
  </si>
  <si>
    <t>Landing beach; digit #9 broken</t>
  </si>
  <si>
    <t>32/0A</t>
  </si>
  <si>
    <t>29.6+1.6</t>
  </si>
  <si>
    <t xml:space="preserve">Landing beach; digit #2 and #8 broken; regenerated tail; confirmed PIT tag not found as recorded in notes </t>
  </si>
  <si>
    <t>48C</t>
  </si>
  <si>
    <t>68A30D8</t>
  </si>
  <si>
    <t>11/0</t>
  </si>
  <si>
    <t>Westside rocks</t>
  </si>
  <si>
    <t>90B</t>
  </si>
  <si>
    <t>18.2+9.6</t>
  </si>
  <si>
    <t>Landing beach; captured by Shedd in 2008</t>
  </si>
  <si>
    <t>183B</t>
  </si>
  <si>
    <t>06CE-A9E8</t>
  </si>
  <si>
    <t>Landing beach; 1 blood parasite investigation; RECORDS did not list "8" in PIT- A9E8</t>
  </si>
  <si>
    <t>064C-F4FD</t>
  </si>
  <si>
    <t>Landing beach; 1 blood parasite investigation</t>
  </si>
  <si>
    <t>88B</t>
  </si>
  <si>
    <t>Landing beach; 1 blood parasite investigation; probed by Chuck Knapp</t>
  </si>
  <si>
    <t>39/0</t>
  </si>
  <si>
    <t>068A-0F54</t>
  </si>
  <si>
    <t>191B</t>
  </si>
  <si>
    <t>06FB-825F</t>
  </si>
  <si>
    <t>47C</t>
  </si>
  <si>
    <t>06B3-4BA9</t>
  </si>
  <si>
    <t>3/0C</t>
  </si>
  <si>
    <t>Landing beach; probed by Chuck Knapp to 13 mm</t>
  </si>
  <si>
    <t>193B</t>
  </si>
  <si>
    <t>06B3-E9C7</t>
  </si>
  <si>
    <t>06CE-BE8A</t>
  </si>
  <si>
    <t>15C</t>
  </si>
  <si>
    <t>06DF-BADC</t>
  </si>
  <si>
    <t>19A</t>
  </si>
  <si>
    <t>068A-026A</t>
  </si>
  <si>
    <t>124B</t>
  </si>
  <si>
    <t>068A-1DC5</t>
  </si>
  <si>
    <t>Landing beach; 1 blood parasite investigation; digit # 2 broken</t>
  </si>
  <si>
    <t>89B</t>
  </si>
  <si>
    <t>01FA-ADF3</t>
  </si>
  <si>
    <t>Landing beach; 1 blood parasite investigation; digit # 9 broken</t>
  </si>
  <si>
    <t>92C</t>
  </si>
  <si>
    <t>Landing beach; probed by Chuck Knapp to 20 mm</t>
  </si>
  <si>
    <t>0064-B8CE</t>
  </si>
  <si>
    <t>Landing beach; 1 blood parasite investigation; scar on ventral side of tail; Chuck Knapp thinks animal is a male based on hemi bulge</t>
  </si>
  <si>
    <t>142A</t>
  </si>
  <si>
    <t>0070-7B07</t>
  </si>
  <si>
    <t>0063-58C0</t>
  </si>
  <si>
    <t>06DF-BDB2</t>
  </si>
  <si>
    <t>C183</t>
  </si>
  <si>
    <t>no PIT</t>
  </si>
  <si>
    <t>M-15?</t>
  </si>
  <si>
    <t>digits # 1, 0, 60; no ventral stripe</t>
  </si>
  <si>
    <t>C198</t>
  </si>
  <si>
    <t>178B</t>
  </si>
  <si>
    <t>068A-0060</t>
  </si>
  <si>
    <t>digits # 8, 70, 100; no ventral stripe</t>
  </si>
  <si>
    <t>C190</t>
  </si>
  <si>
    <t>81C</t>
  </si>
  <si>
    <t>0782-4B9D</t>
  </si>
  <si>
    <t>digits #1, 80 clipped; light ventral stripe</t>
  </si>
  <si>
    <t>C188</t>
  </si>
  <si>
    <t>digits # 5, 10 clipped; light ventral stripe</t>
  </si>
  <si>
    <t>C193</t>
  </si>
  <si>
    <t>digits # 7, 40 clipped; no ventral stripe</t>
  </si>
  <si>
    <t>C196</t>
  </si>
  <si>
    <t>6/0C</t>
  </si>
  <si>
    <t>0781-06BB</t>
  </si>
  <si>
    <t>digits # 6, 0 clipped; no ventral stripe</t>
  </si>
  <si>
    <t>C180</t>
  </si>
  <si>
    <t>102/6A</t>
  </si>
  <si>
    <t>06B3-D4E8</t>
  </si>
  <si>
    <t>digits # 2, 6, 100 clipped; no ventral stripe</t>
  </si>
  <si>
    <t>C195</t>
  </si>
  <si>
    <t>37C</t>
  </si>
  <si>
    <t>0781-0575</t>
  </si>
  <si>
    <t>18.4+2.2</t>
  </si>
  <si>
    <t>digits # 7, 30 clipped; no ventral stripe; stub tail</t>
  </si>
  <si>
    <t>C187</t>
  </si>
  <si>
    <t>digits # 1, 90, 100 clipped; Digit #20 nail broke during processing; no ventral stripe; stub tail</t>
  </si>
  <si>
    <t>C186</t>
  </si>
  <si>
    <t>digits # 5, 60, 100 clipped; no ventral stripe</t>
  </si>
  <si>
    <t>C184</t>
  </si>
  <si>
    <t>00F8-0C0A</t>
  </si>
  <si>
    <t>digits #2, 100 clipped; light ventral stripe</t>
  </si>
  <si>
    <t>C194</t>
  </si>
  <si>
    <t>189B</t>
  </si>
  <si>
    <t>06CE-6870</t>
  </si>
  <si>
    <t>digits # 9, 80, 100 clipped; ventral stripe</t>
  </si>
  <si>
    <t>C192</t>
  </si>
  <si>
    <t>0070-5B6B</t>
  </si>
  <si>
    <t>digits # 3 (broken); only 1 clipped?; no ventral stripe</t>
  </si>
  <si>
    <t>C181</t>
  </si>
  <si>
    <t>digits # 2, 40, 100 clipped; no ventral stripe</t>
  </si>
  <si>
    <t>C189</t>
  </si>
  <si>
    <t>26.0+8.7</t>
  </si>
  <si>
    <t>digits # 1 (broken nail?), 0, 3, 40; clipped; nail #20 short; no ventral stripe</t>
  </si>
  <si>
    <t>C191</t>
  </si>
  <si>
    <t>2/0C</t>
  </si>
  <si>
    <t>0781-5E2C</t>
  </si>
  <si>
    <t>digits #2, 0 clipped; no ventral stripe</t>
  </si>
  <si>
    <t>C197</t>
  </si>
  <si>
    <t>44C</t>
  </si>
  <si>
    <t>06B3-78DA</t>
  </si>
  <si>
    <t>digits # 4, 40 clipped; no ventral stripe; white out "M"</t>
  </si>
  <si>
    <t>C182</t>
  </si>
  <si>
    <t>0636-39A6</t>
  </si>
  <si>
    <t>digits # 1, 5, 100 clipped; no ventral stripe</t>
  </si>
  <si>
    <t>C185</t>
  </si>
  <si>
    <t>10/0C</t>
  </si>
  <si>
    <t>0781-570B</t>
  </si>
  <si>
    <t>24.7+4.0</t>
  </si>
  <si>
    <t>digits # 0, 10 clipped; no ventral stripe</t>
  </si>
  <si>
    <t>C204</t>
  </si>
  <si>
    <t>11/0B</t>
  </si>
  <si>
    <t>06B3-6A72</t>
  </si>
  <si>
    <t>digits # 0, 1, 10 clipped; light ventral stripe; photo ID was wrong (red C199) is really C204; feeding beach</t>
  </si>
  <si>
    <t>C200</t>
  </si>
  <si>
    <t>digits # 3,20 clipped; no ventral stripe; west cental bush</t>
  </si>
  <si>
    <t>C207</t>
  </si>
  <si>
    <t>16.1+4.8</t>
  </si>
  <si>
    <t>digits # 4, 0, 50 clipped; light ventral stripe; bush near camp</t>
  </si>
  <si>
    <t>C205</t>
  </si>
  <si>
    <t>65/0A</t>
  </si>
  <si>
    <t>0780-CC88</t>
  </si>
  <si>
    <t>digits # 5, 0, 60 clipped; no ventral stripe; west side of feeding beach</t>
  </si>
  <si>
    <t>C202</t>
  </si>
  <si>
    <t>34C</t>
  </si>
  <si>
    <t>0780-A6D5</t>
  </si>
  <si>
    <t>digits # 4, 30 clipped; light ventral stripe; behind beach at camp</t>
  </si>
  <si>
    <t>C208</t>
  </si>
  <si>
    <t>0754-79CC</t>
  </si>
  <si>
    <t>digits # 3, 0 clipped; no ventral stripe; west end of feeding beach white out "F"</t>
  </si>
  <si>
    <t>C209</t>
  </si>
  <si>
    <t>55/0A</t>
  </si>
  <si>
    <t>0781-1116</t>
  </si>
  <si>
    <t>digits # 5, 0, 50 clipped; no ventral stripe; west end of feeding beach; white out "F"</t>
  </si>
  <si>
    <t>C206</t>
  </si>
  <si>
    <t>7/0C</t>
  </si>
  <si>
    <t>0781-06A8</t>
  </si>
  <si>
    <t xml:space="preserve">digits # 7, 0; no ventral stripe; west end of feeding beach </t>
  </si>
  <si>
    <t>C199</t>
  </si>
  <si>
    <t>digits # 10, 9; light ventral stripe; behind faded dog sign by feeding beach</t>
  </si>
  <si>
    <t>C203</t>
  </si>
  <si>
    <t>digits # 5, 0, 70 clipped; no ventral stripe; south beach</t>
  </si>
  <si>
    <t>C201</t>
  </si>
  <si>
    <t>M?-14</t>
  </si>
  <si>
    <t>digits # 3, 70 clipped; no ventral stripe; center ithmus</t>
  </si>
  <si>
    <t>digits # 1, 0, 90 clipped; by camp (1 year old?)</t>
  </si>
  <si>
    <t>F90</t>
  </si>
  <si>
    <t>noosed at camp; digits # 8, 90 clipped; No ventral stripe</t>
  </si>
  <si>
    <t>F91</t>
  </si>
  <si>
    <t>digits # 7, 70 clipped; no ventral stripe</t>
  </si>
  <si>
    <t>F85</t>
  </si>
  <si>
    <t>06CE-A1111</t>
  </si>
  <si>
    <t>digits # 9, 50, 100 clipped; light ventral stripe; pulled out of rock with numbers F85; F86; 87; NE Rocks</t>
  </si>
  <si>
    <t>F92</t>
  </si>
  <si>
    <t>066B-E08D</t>
  </si>
  <si>
    <t>digits # 2, 30 clipped; trapped at camp; no ventral stripe</t>
  </si>
  <si>
    <t>F93</t>
  </si>
  <si>
    <t>0782-4F49</t>
  </si>
  <si>
    <t>digits # 2, 70 clipped; trapped at camp; no ventral stripe</t>
  </si>
  <si>
    <t>F84</t>
  </si>
  <si>
    <t>0782-9BD1</t>
  </si>
  <si>
    <t>digits # 2, 50, 100 clipped; no ventral stripe; NE rocks</t>
  </si>
  <si>
    <t>F86</t>
  </si>
  <si>
    <t>0670-95BF</t>
  </si>
  <si>
    <t>digits # 3, 30 clipped; no ventral stripe; pulled out of rock with numbers F85; F86; 87; NE Rocks</t>
  </si>
  <si>
    <t>F87</t>
  </si>
  <si>
    <t>0672-9732</t>
  </si>
  <si>
    <t>digits # 4, 50 clipped; light ventral stripe; pulled out of rock with numbers F85; F86; 87; NE Rocks</t>
  </si>
  <si>
    <t>F88</t>
  </si>
  <si>
    <t>066C-08C8</t>
  </si>
  <si>
    <t>digits # 8, 30 clipped; no ventral stripe; east beach</t>
  </si>
  <si>
    <t>F89</t>
  </si>
  <si>
    <t>0670-7714</t>
  </si>
  <si>
    <t>digits # 1, 30 clipped; light ventral stripe; east beach south</t>
  </si>
  <si>
    <t>F98</t>
  </si>
  <si>
    <t>digits # 1, 80 clipped; NE side of camp- outside</t>
  </si>
  <si>
    <t>F97</t>
  </si>
  <si>
    <t>digits # 4, 70 clipped; NE side of camp- outside</t>
  </si>
  <si>
    <t>T5</t>
  </si>
  <si>
    <t>digits # 2, 80 clipped; NE side of camp- outside</t>
  </si>
  <si>
    <t>F94</t>
  </si>
  <si>
    <t>0670-B22D</t>
  </si>
  <si>
    <t xml:space="preserve">digits # 6, 10 clipped; light ventral stripe; SE side </t>
  </si>
  <si>
    <t>F95</t>
  </si>
  <si>
    <t xml:space="preserve">digits # 8, 20 clipped; no ventral stripe; SE side </t>
  </si>
  <si>
    <t>F96</t>
  </si>
  <si>
    <t>066B-EB05</t>
  </si>
  <si>
    <t xml:space="preserve">digits # 5, 30 clipped; light ventral stripe; SE side; "M" white out on side </t>
  </si>
  <si>
    <t>F101</t>
  </si>
  <si>
    <t>0782-A6EA</t>
  </si>
  <si>
    <t>digit #9 clipped; light ventral stripe; south point; jumped in water and swam 10 m away before climbing back out; rained hard during processing</t>
  </si>
  <si>
    <t>F104</t>
  </si>
  <si>
    <t>digits # 20, 100 clipped; no ventral stripe; SE side; rained hard during processing</t>
  </si>
  <si>
    <t>F102</t>
  </si>
  <si>
    <t>0782-AF7C</t>
  </si>
  <si>
    <t>digits #3, 70 clipped; light ventral stripe; rained hard during processing</t>
  </si>
  <si>
    <t>F103</t>
  </si>
  <si>
    <t>0782-8FAD</t>
  </si>
  <si>
    <t>digits # 7, 80 clipped; North Beach- east side; rained hard during processing</t>
  </si>
  <si>
    <t>F105</t>
  </si>
  <si>
    <t>0781-8121</t>
  </si>
  <si>
    <t>digit # 8 clipped; no ventral stripe; rained hard during processing</t>
  </si>
  <si>
    <t>F106</t>
  </si>
  <si>
    <t>digits # 3, 103 was written in notes; perhaps it was 10 and 3?; trapped by camp; rained hard during processing</t>
  </si>
  <si>
    <t>F100</t>
  </si>
  <si>
    <t>0633-6A4A</t>
  </si>
  <si>
    <t>digit # 20 clipped; no ventral stripe; NE side; rained hard during processing</t>
  </si>
  <si>
    <t>0666F-DFF0</t>
  </si>
  <si>
    <t>found at SE rocks</t>
  </si>
  <si>
    <t>front of buttonwod forest (ACCA without Chuck)</t>
  </si>
  <si>
    <t>north edge of buttonwood (ACCA without Chuck)</t>
  </si>
  <si>
    <t>front buttonwood (ACCA without Chuck); PIT could potentially end in "104"</t>
  </si>
  <si>
    <t>center west beach (ACCA without Chuck)</t>
  </si>
  <si>
    <t>Front buttonwood (ACCA without Chuck)</t>
  </si>
  <si>
    <t>Front buttonwood (ACCA without Chuck); bifurcated tail</t>
  </si>
  <si>
    <t>south edge of buttonwood forest (ACCA without Chuck); PIT tage on left side of body</t>
  </si>
  <si>
    <t>southwest beaach (ACCA without Chuck)</t>
  </si>
  <si>
    <t>front of buttonwood (ACCA without Chuck)</t>
  </si>
  <si>
    <t>07AB-B4F0</t>
  </si>
  <si>
    <t>5/7A</t>
  </si>
  <si>
    <t>10/80B</t>
  </si>
  <si>
    <t>0754-B219</t>
  </si>
  <si>
    <t>Big beach; digits clipped #10, 80, 90; processed on boat</t>
  </si>
  <si>
    <t>new</t>
  </si>
  <si>
    <t>50/80B</t>
  </si>
  <si>
    <t>189C</t>
  </si>
  <si>
    <t>192C</t>
  </si>
  <si>
    <t>55D</t>
  </si>
  <si>
    <t>068A-3DAE</t>
  </si>
  <si>
    <t>42/8B</t>
  </si>
  <si>
    <t>06B3-6352</t>
  </si>
  <si>
    <t>Big beach; digits clipped #2, 8, 40; processed on boat</t>
  </si>
  <si>
    <t>72D</t>
  </si>
  <si>
    <t>07AB-C00C</t>
  </si>
  <si>
    <t>Big beach; digits clipped #2, 70; processed on boat</t>
  </si>
  <si>
    <t>10D</t>
  </si>
  <si>
    <t>0782-6BDB</t>
  </si>
  <si>
    <t>72/9A</t>
  </si>
  <si>
    <t>06DF-8673</t>
  </si>
  <si>
    <t>Big beach; digits clipped #10: sex different than John's</t>
  </si>
  <si>
    <t>Big beach; digits clipped #2, 9, 70; sex different than John's</t>
  </si>
  <si>
    <t>0CCE-A6A4</t>
  </si>
  <si>
    <t>65/7B</t>
  </si>
  <si>
    <t>kymphosis of tail</t>
  </si>
  <si>
    <t>C282</t>
  </si>
  <si>
    <t>C269</t>
  </si>
  <si>
    <t>C271</t>
  </si>
  <si>
    <t>C278</t>
  </si>
  <si>
    <t>C267</t>
  </si>
  <si>
    <t>C279</t>
  </si>
  <si>
    <t>C280</t>
  </si>
  <si>
    <t>C284</t>
  </si>
  <si>
    <t>C281</t>
  </si>
  <si>
    <t>C294</t>
  </si>
  <si>
    <t>C293</t>
  </si>
  <si>
    <t>C277</t>
  </si>
  <si>
    <t>C287</t>
  </si>
  <si>
    <t>C296</t>
  </si>
  <si>
    <t>C292</t>
  </si>
  <si>
    <t>C285</t>
  </si>
  <si>
    <t>C291</t>
  </si>
  <si>
    <t>C295</t>
  </si>
  <si>
    <t>C298</t>
  </si>
  <si>
    <t>0672-7CCE</t>
  </si>
  <si>
    <t>digits #3, 60 clipped; by camp in sand</t>
  </si>
  <si>
    <t>C288</t>
  </si>
  <si>
    <t>C299</t>
  </si>
  <si>
    <t>63B</t>
  </si>
  <si>
    <t>35A</t>
  </si>
  <si>
    <t>C310</t>
  </si>
  <si>
    <t>28B</t>
  </si>
  <si>
    <t>0781-292F</t>
  </si>
  <si>
    <t>digits #8, 20 clipped; south point</t>
  </si>
  <si>
    <t>C311</t>
  </si>
  <si>
    <t>0672-8DF8</t>
  </si>
  <si>
    <t>digitis #7, 50 clipped; South Point; tail volume taken; glucose challenge</t>
  </si>
  <si>
    <t>C300</t>
  </si>
  <si>
    <t>63D</t>
  </si>
  <si>
    <t>0672-84D8</t>
  </si>
  <si>
    <t>C302</t>
  </si>
  <si>
    <t>40A</t>
  </si>
  <si>
    <t>0670-7652</t>
  </si>
  <si>
    <t>digits #40 clipped; trapped at camp; glucose challenge</t>
  </si>
  <si>
    <t>C314</t>
  </si>
  <si>
    <t>69B</t>
  </si>
  <si>
    <t>0783-9618</t>
  </si>
  <si>
    <t>C303</t>
  </si>
  <si>
    <t>114A</t>
  </si>
  <si>
    <t>digits #4, 10, 100 clipped; trapped by camp; ultrasound -0</t>
  </si>
  <si>
    <t>C313</t>
  </si>
  <si>
    <t>32A</t>
  </si>
  <si>
    <t>digits #2, 30 clipped; trapped at camp; glucose challenged; tail volume</t>
  </si>
  <si>
    <t>C312</t>
  </si>
  <si>
    <t>19B</t>
  </si>
  <si>
    <t>digits #9, 10 clipped; trapped by camp; New PIT; glucose challenged; tail volume</t>
  </si>
  <si>
    <t>C301</t>
  </si>
  <si>
    <t>180A</t>
  </si>
  <si>
    <t>digits #80, 100 clipped; New PIT; glucose challenged; trapped by camp; bite scar posterior to cloaca; tail volume</t>
  </si>
  <si>
    <t>20/90A</t>
  </si>
  <si>
    <t>C290</t>
  </si>
  <si>
    <t>14/9D</t>
  </si>
  <si>
    <t>0781-9208</t>
  </si>
  <si>
    <t>Big beach; digits clipped #4, 9, 10</t>
  </si>
  <si>
    <t>C283</t>
  </si>
  <si>
    <t>39C</t>
  </si>
  <si>
    <t>0636-6288</t>
  </si>
  <si>
    <t>Big beach; digits clipped #9, 30; semi skinny body condition</t>
  </si>
  <si>
    <t>C286</t>
  </si>
  <si>
    <t>5/9B</t>
  </si>
  <si>
    <t>C297</t>
  </si>
  <si>
    <t>C268</t>
  </si>
  <si>
    <t>58D</t>
  </si>
  <si>
    <t>0753-9C6A</t>
  </si>
  <si>
    <t>C270</t>
  </si>
  <si>
    <t>64D</t>
  </si>
  <si>
    <t>0754-AECE</t>
  </si>
  <si>
    <t>C272</t>
  </si>
  <si>
    <t>11/7A</t>
  </si>
  <si>
    <t>0781-664E</t>
  </si>
  <si>
    <t>C274</t>
  </si>
  <si>
    <t>12/7A</t>
  </si>
  <si>
    <t>0754-AEE8</t>
  </si>
  <si>
    <t>Big beach; digits clipped #2, 7, 10; glucose challenged</t>
  </si>
  <si>
    <t>C276</t>
  </si>
  <si>
    <t>137D</t>
  </si>
  <si>
    <t>C275</t>
  </si>
  <si>
    <t>C273</t>
  </si>
  <si>
    <t>38F</t>
  </si>
  <si>
    <t>M-16 bulge</t>
  </si>
  <si>
    <t xml:space="preserve">East beach; toes clipped #8, 30; New PIT on right side </t>
  </si>
  <si>
    <t>197B</t>
  </si>
  <si>
    <t>068A-29BA</t>
  </si>
  <si>
    <t>East beach; toes clipped #7, 90, 100 (100 looks like it is growing back)</t>
  </si>
  <si>
    <t>83/7</t>
  </si>
  <si>
    <t>79B</t>
  </si>
  <si>
    <t>0636-4B95</t>
  </si>
  <si>
    <t>54/6</t>
  </si>
  <si>
    <t>06E1-9B46</t>
  </si>
  <si>
    <t>East beach; toes clipped #4, 6, 50; semi-skinny body condition</t>
  </si>
  <si>
    <t>31/8</t>
  </si>
  <si>
    <t>M-41 bulge</t>
  </si>
  <si>
    <t>House beach; toe clip #1, 8, 30</t>
  </si>
  <si>
    <t>30/90B</t>
  </si>
  <si>
    <t>07AC-6643</t>
  </si>
  <si>
    <t xml:space="preserve">East beach; toes clipped #30, 90; ultrasound- 6 eggs </t>
  </si>
  <si>
    <t xml:space="preserve">M-16 </t>
  </si>
  <si>
    <t>11/0D</t>
  </si>
  <si>
    <t>C307</t>
  </si>
  <si>
    <t>NE rocks; no toe clips; new PIT; mites in unguinal region and armpits; glucose challenged</t>
  </si>
  <si>
    <t>C304</t>
  </si>
  <si>
    <t>105A</t>
  </si>
  <si>
    <t>Trapped by camp; toe clipped #5, 100; new PIT; ultrasound- none found; glucose challenged</t>
  </si>
  <si>
    <t>C308</t>
  </si>
  <si>
    <t>150A</t>
  </si>
  <si>
    <t>06CE-ABFD</t>
  </si>
  <si>
    <t>Trapped by camp; toe clipped #50, 100; glucose challenged</t>
  </si>
  <si>
    <t>G8</t>
  </si>
  <si>
    <t>0781-6B2B</t>
  </si>
  <si>
    <t>Trapped by camp; toe clipped #8, 50, 100; ultrasound- none found; glucose challenged</t>
  </si>
  <si>
    <t>C309</t>
  </si>
  <si>
    <t>06CE-71D2</t>
  </si>
  <si>
    <t>Trapped by camp; toe clipped #5, 60; ultrasound- none found; mites in inguinal region and armpits</t>
  </si>
  <si>
    <t>G6</t>
  </si>
  <si>
    <t>140A</t>
  </si>
  <si>
    <t>0782-8F48</t>
  </si>
  <si>
    <t>digitis #5, 30 clipped; caught south end</t>
  </si>
  <si>
    <t>Trapped by camp; toe clipped #40, 100; ultrasound- none found; glucose challenged</t>
  </si>
  <si>
    <t>G9</t>
  </si>
  <si>
    <t>159A</t>
  </si>
  <si>
    <t>Trapped by camp; toe clipped #9, 50, 100; semi-skinny body condition; mites in inguinal region and armpits</t>
  </si>
  <si>
    <t>C306</t>
  </si>
  <si>
    <t>77A</t>
  </si>
  <si>
    <t>Trapped by camp; toe clipped #7, 70; New PIT; mites by cloaca; glucose challenged</t>
  </si>
  <si>
    <t>87B</t>
  </si>
  <si>
    <t>25A</t>
  </si>
  <si>
    <t>066F-E08D</t>
  </si>
  <si>
    <t xml:space="preserve">Each beach limestone burrow; scar on right humerus; toe clip #5, 20; semi-skinny body condition;  </t>
  </si>
  <si>
    <t>C323</t>
  </si>
  <si>
    <t>145C</t>
  </si>
  <si>
    <t>C321</t>
  </si>
  <si>
    <t>digits # 5, 60, 100 clipped; isthmus; grey flesh in mouth (not red; sick?)</t>
  </si>
  <si>
    <t>C316</t>
  </si>
  <si>
    <t>digits # 7, 0 clipped; beach; ultrasound- 13 follicles; mites in inguinal region and armpits</t>
  </si>
  <si>
    <t>C318</t>
  </si>
  <si>
    <t>61/0A</t>
  </si>
  <si>
    <t>07AC-B5BE</t>
  </si>
  <si>
    <t>digits # 1, 0, 60 clipped; beach; ultrasound- 6 big follicles</t>
  </si>
  <si>
    <t>C322</t>
  </si>
  <si>
    <t>12D</t>
  </si>
  <si>
    <t>0783-BC97</t>
  </si>
  <si>
    <t>digits # 2, 10; beach</t>
  </si>
  <si>
    <t>C317</t>
  </si>
  <si>
    <t>72/0A</t>
  </si>
  <si>
    <t>0781-1C3E</t>
  </si>
  <si>
    <t>digits # 2, 0, 70; beach; mites in inguinal and armpit</t>
  </si>
  <si>
    <t>C319</t>
  </si>
  <si>
    <t>20.8+2.5</t>
  </si>
  <si>
    <t>digits # 7, 30; beach</t>
  </si>
  <si>
    <t>C320</t>
  </si>
  <si>
    <t>digits # 3 (crooked); isthmus; semi-skinny body condition; ultrasound- 0; mites in groin and aimpit regions</t>
  </si>
  <si>
    <t>C315</t>
  </si>
  <si>
    <t>5/0C</t>
  </si>
  <si>
    <t>0781-06B0</t>
  </si>
  <si>
    <t>digits # 5, 0; beach; mites in inguinal region</t>
  </si>
  <si>
    <t>06CE-7651</t>
  </si>
  <si>
    <t>28.2+8.8</t>
  </si>
  <si>
    <t>digits #3, 0, 40; nail #1 broken</t>
  </si>
  <si>
    <t>57C</t>
  </si>
  <si>
    <t>25C</t>
  </si>
  <si>
    <t>103E</t>
  </si>
  <si>
    <t>0782-9B06</t>
  </si>
  <si>
    <t>digits # 3, 100 clipped; isthmus; ultrasound- 3 follicles; mites in armpit</t>
  </si>
  <si>
    <t>92B</t>
  </si>
  <si>
    <t>0753-0431</t>
  </si>
  <si>
    <t>M-44</t>
  </si>
  <si>
    <t>digits #2, 90 clipped; beach</t>
  </si>
  <si>
    <t>06CE-A865</t>
  </si>
  <si>
    <t>25.4+5.6</t>
  </si>
  <si>
    <t>digits #70, 100 clipped; beach; ultrasound- gravid w/ 5 eggs</t>
  </si>
  <si>
    <t>digits #4, 40 clipped; camp; mites armpit</t>
  </si>
  <si>
    <t>23C</t>
  </si>
  <si>
    <t>07AC-CD6A</t>
  </si>
  <si>
    <t>digits # 3, 20 clipped; isthmus; mites inguinal</t>
  </si>
  <si>
    <t>26D</t>
  </si>
  <si>
    <t>24C</t>
  </si>
  <si>
    <t>07AC-198C</t>
  </si>
  <si>
    <t>digits #4, 20 clipped; camp</t>
  </si>
  <si>
    <t>07AC-5D6F</t>
  </si>
  <si>
    <t>digits # 2, 0, 100; isthmus</t>
  </si>
  <si>
    <t>C325</t>
  </si>
  <si>
    <t>C332</t>
  </si>
  <si>
    <t>0780-A422</t>
  </si>
  <si>
    <t>digits # 7, 20; trapped on isthmus; mites inguinal &amp; armpits</t>
  </si>
  <si>
    <t>C326</t>
  </si>
  <si>
    <t>07AC-7157</t>
  </si>
  <si>
    <t>digits # 1, 10; trapped on isthmus</t>
  </si>
  <si>
    <t>11D</t>
  </si>
  <si>
    <t>27C</t>
  </si>
  <si>
    <t>C324</t>
  </si>
  <si>
    <t>07AC-5C11</t>
  </si>
  <si>
    <t>22.2+1.7</t>
  </si>
  <si>
    <t>digits #1, 0, 80 clipped; isthmus; ultrasound- 4 large follicles</t>
  </si>
  <si>
    <t>81/0</t>
  </si>
  <si>
    <t>C329</t>
  </si>
  <si>
    <t>0781-32EB</t>
  </si>
  <si>
    <t>48B</t>
  </si>
  <si>
    <t>18.8+4.7</t>
  </si>
  <si>
    <t>digits # 8, 40 clipped; beach; ultrasound- 3 follicles; semi-skinny body condition</t>
  </si>
  <si>
    <t>C330</t>
  </si>
  <si>
    <t>0782-4DE2</t>
  </si>
  <si>
    <t>digits #8, 60 clipped; beach; ultrasound- 0; mites armpit</t>
  </si>
  <si>
    <t>68C</t>
  </si>
  <si>
    <t>C328</t>
  </si>
  <si>
    <t>07AC-D56B</t>
  </si>
  <si>
    <t>73/0</t>
  </si>
  <si>
    <t>digits #3, 0, 70 clipped; isthmus; ultrasound- 3 large follicles</t>
  </si>
  <si>
    <t>C327</t>
  </si>
  <si>
    <t>digits #6, 0 clipped; beach; ultrasound- 3 follicles</t>
  </si>
  <si>
    <t>C331</t>
  </si>
  <si>
    <t>digits #4, 20, 100 clipped (#2 broken); isthmus; ultrasound- undeveloped follicles; semi-skinny body condition</t>
  </si>
  <si>
    <t>no clips; beach; mites inguinal and cloaca; PIT injected</t>
  </si>
  <si>
    <t>digits # 5, 0, 70; trapped on isthmus; ultrasound- 0 follicles; mites inguinal; PIT injected</t>
  </si>
  <si>
    <t>digits #7, 50 clipped; beach; mites groin; PIT injected</t>
  </si>
  <si>
    <t>digits #5, 20 clipped; beach; mites armpit and groin; PIT injected</t>
  </si>
  <si>
    <t>House beach; toe clip #1, 0, 10; PIT injected</t>
  </si>
  <si>
    <t>East beach; no toes clipped; YOY ; PIT injected</t>
  </si>
  <si>
    <t>Big beach; No toe clips; suspect 1.9 years old; mites right inguinal region; PIT injected</t>
  </si>
  <si>
    <t>Big beach; no digits clipped; PIT injected; glucose challenged</t>
  </si>
  <si>
    <t>Big beach; digits clipped #2, 7, 10; PIT injected; glucose challenged</t>
  </si>
  <si>
    <t>Big beach; digits clipped #5, 9; John sexed as female? But Chuck sexed as male; PIT injected</t>
  </si>
  <si>
    <t>Big beach; digits clipped #3, 0, 10; PIT injected</t>
  </si>
  <si>
    <t>Big beach; digits clipped #5, 7, 60; PIT injected</t>
  </si>
  <si>
    <t>Big beach; digits clipped #8, 0, 10; processed on boat;  PIT injected</t>
  </si>
  <si>
    <t>Big beach; no digits clipped; processed on boat; PIT injected</t>
  </si>
  <si>
    <t>Big beach; digits clipped #2, 90, 100; processed on boat; PIT injected</t>
  </si>
  <si>
    <t>Big beach; digits clipped #9, 80, 100; Glucose challenge; PIT injected</t>
  </si>
  <si>
    <t>Big beach; no digits clippped; glucose challenge; PIT injected</t>
  </si>
  <si>
    <t>0781-8ECA</t>
  </si>
  <si>
    <t>Big beach; toe clip #4, 6, 100; regurgitated glucose attempt; mites</t>
  </si>
  <si>
    <t>0753-921D</t>
  </si>
  <si>
    <t>76C</t>
  </si>
  <si>
    <t>Big beach; toe clip #6, 70</t>
  </si>
  <si>
    <t>07AB-AF95</t>
  </si>
  <si>
    <t>Big beach; toe clip #20, 70; glucose challenged; mites</t>
  </si>
  <si>
    <t>Big beach; toe clip #6, 10; glucose challenged</t>
  </si>
  <si>
    <t>0781-6726</t>
  </si>
  <si>
    <t>Big beach; toe clip #4, 8, 80; glucose challenged; mites inguinal and armpit</t>
  </si>
  <si>
    <t>Big beach; toe clip #8, 90, 100; mites groin and armpit</t>
  </si>
  <si>
    <t>G12</t>
  </si>
  <si>
    <t>G21</t>
  </si>
  <si>
    <t>G10</t>
  </si>
  <si>
    <t>G20</t>
  </si>
  <si>
    <t>G13</t>
  </si>
  <si>
    <t>G24</t>
  </si>
  <si>
    <t>G15</t>
  </si>
  <si>
    <t>G16</t>
  </si>
  <si>
    <t>G17</t>
  </si>
  <si>
    <t>G18</t>
  </si>
  <si>
    <t>Big beach; toe clip #1, 8, 10; #9 broken; ultrasound-0; glucose challenged</t>
  </si>
  <si>
    <t>Big beach; toe clip #5, 8; glucose challenged; mites groin</t>
  </si>
  <si>
    <t>Big beach; toe clip #7, 80, 100; ultrasound-0; glucose challenged; mites groin and armpit</t>
  </si>
  <si>
    <t>0670-CA11</t>
  </si>
  <si>
    <t>Big beach; toe clip #50, 100; ultrasound-5; semi-skinny body condition; glucose challenged</t>
  </si>
  <si>
    <t>150B</t>
  </si>
  <si>
    <t>G19</t>
  </si>
  <si>
    <t>06B3-4F61</t>
  </si>
  <si>
    <t>Big beach; toe clip #2, 6, 80; ultrasound-8 follicles; glucose challenged</t>
  </si>
  <si>
    <t>G14</t>
  </si>
  <si>
    <t>0782-61F8</t>
  </si>
  <si>
    <t>G11</t>
  </si>
  <si>
    <t>0782-53F1</t>
  </si>
  <si>
    <t>Big beach; toe clip #2, 9, 80; glucose challenged; mites groin and armpit</t>
  </si>
  <si>
    <t>G23</t>
  </si>
  <si>
    <t>06DF-5536</t>
  </si>
  <si>
    <t>Big beach; toe clip #4, 7, 70; ultrasound-8 follicles; semi-skinny body condition; mites in groin</t>
  </si>
  <si>
    <t>74/7B</t>
  </si>
  <si>
    <t>G25</t>
  </si>
  <si>
    <t>Big beach; toe clip #4, 7; mites armpit</t>
  </si>
  <si>
    <t>G22</t>
  </si>
  <si>
    <t>06B3-5974</t>
  </si>
  <si>
    <t>Big beach; toe clip #3, 80, 100</t>
  </si>
  <si>
    <t>G26</t>
  </si>
  <si>
    <t>0754-7564</t>
  </si>
  <si>
    <t>Big beach; toe clip #3, 80, 100; mites in groin, inguinal, armpit; John had as female? in 2010</t>
  </si>
  <si>
    <t>G29</t>
  </si>
  <si>
    <t>G30</t>
  </si>
  <si>
    <t>G27</t>
  </si>
  <si>
    <t>G28</t>
  </si>
  <si>
    <t>G31</t>
  </si>
  <si>
    <t>G32</t>
  </si>
  <si>
    <t>G33</t>
  </si>
  <si>
    <t>G34</t>
  </si>
  <si>
    <t>East nesting beach; recap</t>
  </si>
  <si>
    <t>G35</t>
  </si>
  <si>
    <t>G36</t>
  </si>
  <si>
    <t>G37</t>
  </si>
  <si>
    <t>16.0/25.3</t>
  </si>
  <si>
    <t>stub tail (bifurcated)</t>
  </si>
  <si>
    <t>North side; glucose challenged</t>
  </si>
  <si>
    <t>G39</t>
  </si>
  <si>
    <t>East beach; glucose challenged</t>
  </si>
  <si>
    <t>G41</t>
  </si>
  <si>
    <t>G40</t>
  </si>
  <si>
    <t>North of East Beach; glucose challenged</t>
  </si>
  <si>
    <t>south of East Beach; glucose challenged</t>
  </si>
  <si>
    <t>south of East beach; glucose challenged</t>
  </si>
  <si>
    <t>north of East beach, north of beach; glucose challenged</t>
  </si>
  <si>
    <t>East side, north of beach; glucose challenged; ultrasound- 4 follicles</t>
  </si>
  <si>
    <t>North side; glucose challenged; ultrasound- 6 large follicles</t>
  </si>
  <si>
    <t>North of East Beach; glucose challenged; ultrasound- 4 large follicles</t>
  </si>
  <si>
    <t>Southeast side; glucose challenged; ultrasound- 5 large follicles</t>
  </si>
  <si>
    <t>Northeast rocks; glucose challenged; ultrasound- 5 large follicles</t>
  </si>
  <si>
    <t>south of East Beach; glucose challenged; ultrasound- 0</t>
  </si>
  <si>
    <t>G38</t>
  </si>
  <si>
    <t>Big beach; toe clip #3, 9, 10; glucose challenged; John recorded as FEMALE</t>
  </si>
  <si>
    <t>Southeast rocks; glucose challeged</t>
  </si>
  <si>
    <t>11.0/17.7</t>
  </si>
  <si>
    <t>south of East Beach</t>
  </si>
  <si>
    <t>104/6A</t>
  </si>
  <si>
    <t>20/70A</t>
  </si>
  <si>
    <t>84/8A</t>
  </si>
  <si>
    <t>C395</t>
  </si>
  <si>
    <t>11/8A</t>
  </si>
  <si>
    <t>tourist beach; hemipenis prolapsed</t>
  </si>
  <si>
    <t>5/8A</t>
  </si>
  <si>
    <t>16F</t>
  </si>
  <si>
    <t>82/9A</t>
  </si>
  <si>
    <t>13/9A</t>
  </si>
  <si>
    <t>82/6B</t>
  </si>
  <si>
    <t>4/7A</t>
  </si>
  <si>
    <t>12/9A</t>
  </si>
  <si>
    <t>C383</t>
  </si>
  <si>
    <t>28.5/32.2</t>
  </si>
  <si>
    <t>C414</t>
  </si>
  <si>
    <t>27.0/35.5</t>
  </si>
  <si>
    <t>C411</t>
  </si>
  <si>
    <t>45336B6A5F</t>
  </si>
  <si>
    <t>behind tourist beach; ultrasound</t>
  </si>
  <si>
    <t>conch beach; ultrasound</t>
  </si>
  <si>
    <t>C397</t>
  </si>
  <si>
    <t>C409</t>
  </si>
  <si>
    <t>9.7/12.7</t>
  </si>
  <si>
    <t>C415</t>
  </si>
  <si>
    <t>C404</t>
  </si>
  <si>
    <t>G-45</t>
  </si>
  <si>
    <t>19.4/25.5</t>
  </si>
  <si>
    <t>gravid/follicles</t>
  </si>
  <si>
    <t>G42</t>
  </si>
  <si>
    <t>25.0/29.8</t>
  </si>
  <si>
    <t>East beach; underbite (yesterday had some as well)</t>
  </si>
  <si>
    <t>G43</t>
  </si>
  <si>
    <t>East beach; ultrasound- 4 follicles</t>
  </si>
  <si>
    <t>G46</t>
  </si>
  <si>
    <t>G44</t>
  </si>
  <si>
    <t>south of east beach; ultrasound- 3 eggs</t>
  </si>
  <si>
    <t>North end; ultrasound- 2 follicles, maybe more</t>
  </si>
  <si>
    <t>G48</t>
  </si>
  <si>
    <t>G49</t>
  </si>
  <si>
    <t>G47</t>
  </si>
  <si>
    <t>Southeast rocks; 4 digits missing- #20, 30, 40, 50 missing</t>
  </si>
  <si>
    <t>SW cave</t>
  </si>
  <si>
    <t>G50</t>
  </si>
  <si>
    <t>G51</t>
  </si>
  <si>
    <t>SW cave; ultrasound-7 follicles; digit #100 clipped naturally?</t>
  </si>
  <si>
    <t>G52</t>
  </si>
  <si>
    <t>SW cave; ultrasound- 6 follicles</t>
  </si>
  <si>
    <t>G53</t>
  </si>
  <si>
    <t>23.3/26.9</t>
  </si>
  <si>
    <t>behind SW cave</t>
  </si>
  <si>
    <t>G54</t>
  </si>
  <si>
    <t>SW cave; ultrasound- 0</t>
  </si>
  <si>
    <t>G55</t>
  </si>
  <si>
    <t xml:space="preserve">stub tail- start bifurcation </t>
  </si>
  <si>
    <t>G56</t>
  </si>
  <si>
    <t>either 206 or 211(check sheet)</t>
  </si>
  <si>
    <t>SW cave; caliper malfunction</t>
  </si>
  <si>
    <t>conch beach; BM not recorded correctly</t>
  </si>
  <si>
    <t>SW side; caliper malfunction</t>
  </si>
  <si>
    <t>gravid/ follicles</t>
  </si>
  <si>
    <t>C388</t>
  </si>
  <si>
    <t>C386</t>
  </si>
  <si>
    <t>C387</t>
  </si>
  <si>
    <t>C393</t>
  </si>
  <si>
    <t>C402</t>
  </si>
  <si>
    <t>south beach sink hole; sexed originally as Male but is a female</t>
  </si>
  <si>
    <t>behind conch beach; sexed originally as male but it is female</t>
  </si>
  <si>
    <t>behind conch beach; sexed originally as male but is female</t>
  </si>
  <si>
    <t>C384</t>
  </si>
  <si>
    <t>C406</t>
  </si>
  <si>
    <t>C376</t>
  </si>
  <si>
    <t>C401</t>
  </si>
  <si>
    <t>C377</t>
  </si>
  <si>
    <t>G57</t>
  </si>
  <si>
    <t>West side; 40 m south of camp, pulled spines</t>
  </si>
  <si>
    <t>G60</t>
  </si>
  <si>
    <t>West side; north Opuntia patch; pulled spines; assumed female with hard eggs but a male- impacted intestine?</t>
  </si>
  <si>
    <t>G58</t>
  </si>
  <si>
    <t>West side- 80 m south of camp; 3 follicles</t>
  </si>
  <si>
    <t>G59</t>
  </si>
  <si>
    <t>West side-north Opuntia patch; pulled spines; fresh scar on left neck</t>
  </si>
  <si>
    <t>G61</t>
  </si>
  <si>
    <t>West side-north Opuntia patch</t>
  </si>
  <si>
    <t>SW side between Opuntia patches; pulled cactus spines</t>
  </si>
  <si>
    <t>SW side south Opuntia patch; pulled cactus spines</t>
  </si>
  <si>
    <t>SW side south Opuntia patch</t>
  </si>
  <si>
    <t>G63</t>
  </si>
  <si>
    <t>G64</t>
  </si>
  <si>
    <t>SW side- north Opuntia patch</t>
  </si>
  <si>
    <t>G66</t>
  </si>
  <si>
    <t>SW side north Opuntia patch; 7 follicles</t>
  </si>
  <si>
    <t>G65</t>
  </si>
  <si>
    <t>SW side; 5 follicles</t>
  </si>
  <si>
    <t>G62</t>
  </si>
  <si>
    <t>SW side; pulled cactus spines; 4 follicles</t>
  </si>
  <si>
    <t>G67</t>
  </si>
  <si>
    <t>SW side north Opuntia patch</t>
  </si>
  <si>
    <t>YOY; SW side south Opuntia patch</t>
  </si>
  <si>
    <t>SW side between Opuntia patches</t>
  </si>
  <si>
    <t>982000407478910</t>
  </si>
  <si>
    <t>East north beach, mites in armpit; ultrasound</t>
  </si>
  <si>
    <t>east honey hole</t>
  </si>
  <si>
    <t>West honey hole; mites back of knee; ultrasound</t>
  </si>
  <si>
    <t>982000407478964</t>
  </si>
  <si>
    <t>east side; ultrasound- 4</t>
  </si>
  <si>
    <t>south of camp on ridge walking to left; mites groin</t>
  </si>
  <si>
    <t>camp by sea oats; ultrasound-3</t>
  </si>
  <si>
    <t>West honey hole; mites groin; ultrasound-0</t>
  </si>
  <si>
    <t>982000407478961</t>
  </si>
  <si>
    <t>north beach; mites groin; ultrasound-4</t>
  </si>
  <si>
    <t>West/south ridge south of camp; ultrasound-3</t>
  </si>
  <si>
    <t>West/south ridge south of camp; ultrasound-0</t>
  </si>
  <si>
    <t>north honey hole</t>
  </si>
  <si>
    <t>22.5/32.1</t>
  </si>
  <si>
    <t>west honey hole; palm tree</t>
  </si>
  <si>
    <t>982000407478882</t>
  </si>
  <si>
    <t>east honey hole; mites in armpit</t>
  </si>
  <si>
    <t>982000407478915</t>
  </si>
  <si>
    <t>north honey hole; mites in groin; ultrasound-4</t>
  </si>
  <si>
    <t>982000407478956</t>
  </si>
  <si>
    <t>south of camp; mites in armpit; ultrasound-0</t>
  </si>
  <si>
    <t>west honey hole; mites in armpit; digit #2 swollen; ultrasound-0</t>
  </si>
  <si>
    <t>4A0E507F50</t>
  </si>
  <si>
    <t>sea oats behind north beach; ultrasound-4</t>
  </si>
  <si>
    <t>982000407478899</t>
  </si>
  <si>
    <t>east end; semi-skinny body condition; mites in armpit; ultrasound-0</t>
  </si>
  <si>
    <t>North beach in front of honey hole; toe clip #7; ultrasound-4</t>
  </si>
  <si>
    <t>NE beach</t>
  </si>
  <si>
    <t>NW honey hole; semi-skinny body condition; ultrasound- 5 follicles</t>
  </si>
  <si>
    <t>honey hole; ultrasound-0</t>
  </si>
  <si>
    <t>east honey hole; mites in armpit, groin, inguinal; ultrasound- 6 follicles</t>
  </si>
  <si>
    <t>NW honey hole; mites in armpit</t>
  </si>
  <si>
    <t>14.2/26.0</t>
  </si>
  <si>
    <t>West honey hole palm tree; ultrasound-0</t>
  </si>
  <si>
    <t>16.5/25.6</t>
  </si>
  <si>
    <t>West honey hole palm tree; ultrasound- 6 follicles</t>
  </si>
  <si>
    <t>honey hole; ultrasound-4</t>
  </si>
  <si>
    <t>north honey hole; mites in armpit</t>
  </si>
  <si>
    <t>NW honey hole; ultrasound-6</t>
  </si>
  <si>
    <t>West/south ridge south of camp; mites in armpit</t>
  </si>
  <si>
    <t>25.3/26.1</t>
  </si>
  <si>
    <t>stub tail-relatively fresh</t>
  </si>
  <si>
    <t>982000407478951</t>
  </si>
  <si>
    <t>South saddle ridge; ultrasound-0</t>
  </si>
  <si>
    <t>tar chin; NOTE: mis-sexed in 2006 as male-16</t>
  </si>
  <si>
    <t>15.5/24.1</t>
  </si>
  <si>
    <t>South saddle ridge; mites in armpit; ultrasound-0</t>
  </si>
  <si>
    <t>South saddle ridge</t>
  </si>
  <si>
    <t>digits # 5, 40, 100 clipped; by camp; PIT injected; ultrasound-3; Mites in inguinal region</t>
  </si>
  <si>
    <t>43/0A</t>
  </si>
  <si>
    <t>75/0A</t>
  </si>
  <si>
    <t>Big beach; digits #5, 7 clipped; processed on boat; ulrasound-5</t>
  </si>
  <si>
    <t>Big beach; digits clipped #50, 80; Glucose challenge; PIT injected; ultrasound-4</t>
  </si>
  <si>
    <t>Big beach; digits clipped #5, 10; processed on boat; ultrasound-0</t>
  </si>
  <si>
    <t>Big beach; no digits clipped; processed on boat; PIT injected; ultrasound-6</t>
  </si>
  <si>
    <t>Big beach; digits clipped #1, 6, 80, 100; processed on boat; PIT injected; ultrasound-0</t>
  </si>
  <si>
    <t>Big beach; digits clipped #30 (nail # 8 trimmed); ultrasound-6</t>
  </si>
  <si>
    <t>Big beach; digits clipped #1, 9, 30; ultrasound-4</t>
  </si>
  <si>
    <t>Big beach; digits clipped #20, 90; PIT injected; ultrasound-0</t>
  </si>
  <si>
    <t>Big beach; digits clipped #4, 9; Chuck sexed as Female -10 but John had as male; ultrasound-0</t>
  </si>
  <si>
    <t>Big beach; digits clipped #8, 50; glucose challenged; ultrasound-0</t>
  </si>
  <si>
    <t>Big beach; digits clipped #4, 60; glucose challenged; ultrasound-0; check if MALE</t>
  </si>
  <si>
    <t>Big beach; digits clipped #1, 7, 10 (grown back a bit); glucose challenged; ultrasound-4</t>
  </si>
  <si>
    <t>Big beach; digits clipped #7, 30, 100; New PIT; glucose challenged; semi-skinny body condition; ultrasound-0</t>
  </si>
  <si>
    <t>Big beach; no digits clipped; PIT injected; glucose challenged; ultrasound-6</t>
  </si>
  <si>
    <t xml:space="preserve">East beach; toes clipped #3, 7, 80; New PIT on right side; ultrasound-0 </t>
  </si>
  <si>
    <t xml:space="preserve">East beach; toes clipped #9, 70; New PIT; ultrasound-0 </t>
  </si>
  <si>
    <t>07AC-C468</t>
  </si>
  <si>
    <t>digits #3, 60 clipped; SE ridge; glucose challenge ; ultrasound-0</t>
  </si>
  <si>
    <t>Trapped by camp; toe clipped #7, 80; mites by inguinal and arm pit regions; glucose challenged; ultrasound-0</t>
  </si>
  <si>
    <t>C355</t>
  </si>
  <si>
    <t>C333</t>
  </si>
  <si>
    <t>feeding beach; ultrasound- gravid-5</t>
  </si>
  <si>
    <t>feeding beach; ultrasound- gravid-7; glucose challenged but regurgitated</t>
  </si>
  <si>
    <t>C361</t>
  </si>
  <si>
    <t>feeding beach; ultrasound- 6 follicles</t>
  </si>
  <si>
    <t>C365</t>
  </si>
  <si>
    <t>feeding beach; ultrasound-0</t>
  </si>
  <si>
    <t>C363</t>
  </si>
  <si>
    <t>C364</t>
  </si>
  <si>
    <t>C360</t>
  </si>
  <si>
    <t>feeding beach; ultrasound-</t>
  </si>
  <si>
    <t>C344</t>
  </si>
  <si>
    <t>24.1/34.2</t>
  </si>
  <si>
    <t>feeding beach; glucose challenged-regurgitated</t>
  </si>
  <si>
    <t>F-3</t>
  </si>
  <si>
    <t>processing site behind camp</t>
  </si>
  <si>
    <t>C359</t>
  </si>
  <si>
    <t>feeding beach; scared nasal scales; maxilla overgrowth</t>
  </si>
  <si>
    <t>C350</t>
  </si>
  <si>
    <t>C369</t>
  </si>
  <si>
    <t>feeding beach; ultrasound-2 follicles</t>
  </si>
  <si>
    <t>C357</t>
  </si>
  <si>
    <t>feeding beach; bite scar on dorsal crest; left maxilla overgrowth</t>
  </si>
  <si>
    <t>C371</t>
  </si>
  <si>
    <t>feeding beach; ultrasound-7 follicles</t>
  </si>
  <si>
    <t>C367</t>
  </si>
  <si>
    <t>C372</t>
  </si>
  <si>
    <t>26.5/28.2</t>
  </si>
  <si>
    <t>C373</t>
  </si>
  <si>
    <t>C370</t>
  </si>
  <si>
    <t>C374</t>
  </si>
  <si>
    <t>C347</t>
  </si>
  <si>
    <t>C342</t>
  </si>
  <si>
    <t>12.0/24.0</t>
  </si>
  <si>
    <t>C348</t>
  </si>
  <si>
    <t>C349</t>
  </si>
  <si>
    <t>C368</t>
  </si>
  <si>
    <t>24.7/34.3</t>
  </si>
  <si>
    <t>feeding beach; bite scar on dorsal crest by neck; ultrasound-0</t>
  </si>
  <si>
    <t>C339</t>
  </si>
  <si>
    <t>C356</t>
  </si>
  <si>
    <t>feeding beach; mis-sexed in 2016 as female</t>
  </si>
  <si>
    <t>feeding beach; faint ventral line; Mis-sexed as FEMALE in 2016 as F-16</t>
  </si>
  <si>
    <t>C341</t>
  </si>
  <si>
    <t>feeding beach; glucose challenged</t>
  </si>
  <si>
    <t>C343</t>
  </si>
  <si>
    <t>C354</t>
  </si>
  <si>
    <t>C351</t>
  </si>
  <si>
    <t>C353</t>
  </si>
  <si>
    <t>C345</t>
  </si>
  <si>
    <t>fresh stub tail</t>
  </si>
  <si>
    <t>feeding beach; glucose challenged; ultrasound-0</t>
  </si>
  <si>
    <t>feeding beach; glucose challened; ultrasound-1</t>
  </si>
  <si>
    <t>feeding beach; glucose challenged; ultrasound?</t>
  </si>
  <si>
    <t>C346</t>
  </si>
  <si>
    <t>C338</t>
  </si>
  <si>
    <t>C340</t>
  </si>
  <si>
    <t>C358</t>
  </si>
  <si>
    <t>C362</t>
  </si>
  <si>
    <t>C337</t>
  </si>
  <si>
    <t>C336</t>
  </si>
  <si>
    <t>C334</t>
  </si>
  <si>
    <t>feeding beach; glucose challenged; ultrasound-7</t>
  </si>
  <si>
    <t>feeding beach; glucose challenged; ultrasound-5</t>
  </si>
  <si>
    <t>C335</t>
  </si>
  <si>
    <t>C380</t>
  </si>
  <si>
    <t>C382</t>
  </si>
  <si>
    <t>C408</t>
  </si>
  <si>
    <t>conch beach; ultrasound-0</t>
  </si>
  <si>
    <t>C400</t>
  </si>
  <si>
    <t>C391</t>
  </si>
  <si>
    <t>tourist beach; toe clip #2, # 90 looks crooked</t>
  </si>
  <si>
    <t>C405</t>
  </si>
  <si>
    <t>C413</t>
  </si>
  <si>
    <t>25.2/32.3</t>
  </si>
  <si>
    <t>tourist beach; semi-skinny body condition; ultrasound-0</t>
  </si>
  <si>
    <t>C394</t>
  </si>
  <si>
    <t>behind tourist beach; ultrasound fuzzy</t>
  </si>
  <si>
    <t>C396</t>
  </si>
  <si>
    <t>20.5/29.6</t>
  </si>
  <si>
    <t>C412</t>
  </si>
  <si>
    <t>16.5/26.5</t>
  </si>
  <si>
    <t>C379</t>
  </si>
  <si>
    <t>27.5/32.2</t>
  </si>
  <si>
    <t>tourist beach; ultrasound-7</t>
  </si>
  <si>
    <t>C410</t>
  </si>
  <si>
    <t>conch beach; ultrasound-4</t>
  </si>
  <si>
    <t>C378</t>
  </si>
  <si>
    <t>tourist beach; ultrasound-0</t>
  </si>
  <si>
    <t>C390</t>
  </si>
  <si>
    <t>tourist beach; ultrasound-6</t>
  </si>
  <si>
    <t>C403</t>
  </si>
  <si>
    <t>C381</t>
  </si>
  <si>
    <t>30.4/31.4</t>
  </si>
  <si>
    <t>C389</t>
  </si>
  <si>
    <t>C375</t>
  </si>
  <si>
    <t>C392</t>
  </si>
  <si>
    <t>29.0/30.5</t>
  </si>
  <si>
    <t>C407</t>
  </si>
  <si>
    <t>conch beach; ultrasound-6 eggs</t>
  </si>
  <si>
    <t>C385</t>
  </si>
  <si>
    <t>conch beach; ultrasound- 5 follicles</t>
  </si>
  <si>
    <t>C416</t>
  </si>
  <si>
    <t>tourist beach; ultrasound- 5 late follicles</t>
  </si>
  <si>
    <t>C398</t>
  </si>
  <si>
    <t>13.5/18.2</t>
  </si>
  <si>
    <t>quad-furcated tail</t>
  </si>
  <si>
    <t>453468005B</t>
  </si>
  <si>
    <t>conch beach; digit #4 clipped</t>
  </si>
  <si>
    <t>behind feeding beach; PIT failure of old tag-4534701404 (injected new tag); 1 blood parasite collection</t>
  </si>
  <si>
    <t>Old PIT failed (confirmed with beads) 4534701404; injected new PIT in 2012</t>
  </si>
  <si>
    <t>25.5/30.3</t>
  </si>
  <si>
    <t>tourist beach; ultrasound-3</t>
  </si>
  <si>
    <t>29.2/31.2</t>
  </si>
  <si>
    <t>north tourist beach; can't find PIT. Think it is 4A0"B"…</t>
  </si>
  <si>
    <t>15.0/24.6</t>
  </si>
  <si>
    <t>SW beach; ultrasound-5</t>
  </si>
  <si>
    <t>SW beach</t>
  </si>
  <si>
    <t>28.5/33.2</t>
  </si>
  <si>
    <t>east beach; ultrasound-4</t>
  </si>
  <si>
    <t>east beach, big casuarina</t>
  </si>
  <si>
    <t>east beach by small casuarina</t>
  </si>
  <si>
    <t>East beach</t>
  </si>
  <si>
    <t>south rocks; YOY</t>
  </si>
  <si>
    <t>south of soutwest beach</t>
  </si>
  <si>
    <t>SW beach; ultrasound-6 follicles</t>
  </si>
  <si>
    <t>DEAD</t>
  </si>
  <si>
    <t xml:space="preserve">digits # 6, 20 clipped; isthmus; mites; PIT injected </t>
  </si>
  <si>
    <t>digits #9, 60 clipped; trapped east of camp; glucose challenged; John had sex as female but it is definitely a MALE; has huge bulge and probed it to 26 mm. It was a challenge to find the pocket. Dale DeNardo confirms.</t>
  </si>
  <si>
    <t>Dead on west edge of island by landing area (camp); Dead perhaps 2-4 days.</t>
  </si>
  <si>
    <t>18/0C</t>
  </si>
  <si>
    <t>181/6</t>
  </si>
  <si>
    <t>13/0B</t>
  </si>
  <si>
    <t>12/7C</t>
  </si>
  <si>
    <t>198E</t>
  </si>
  <si>
    <t>187D</t>
  </si>
  <si>
    <t>Big beach; digits clipped #2, 7, 80</t>
  </si>
  <si>
    <t>G73</t>
  </si>
  <si>
    <t>G72</t>
  </si>
  <si>
    <t>0782-6F91</t>
  </si>
  <si>
    <t>G74</t>
  </si>
  <si>
    <t>07AB-DD0B</t>
  </si>
  <si>
    <t>30/60A</t>
  </si>
  <si>
    <t>G71</t>
  </si>
  <si>
    <t>068A-0FC6</t>
  </si>
  <si>
    <t>43A</t>
  </si>
  <si>
    <t>G69</t>
  </si>
  <si>
    <t>0782-6A2B</t>
  </si>
  <si>
    <t>5/9A</t>
  </si>
  <si>
    <t>G68</t>
  </si>
  <si>
    <t>G75</t>
  </si>
  <si>
    <t>0753-5950</t>
  </si>
  <si>
    <t>40/70B</t>
  </si>
  <si>
    <t>G70</t>
  </si>
  <si>
    <t>G80</t>
  </si>
  <si>
    <t>Big beach; digits clipped #8, 0, 10; processed on boat</t>
  </si>
  <si>
    <t>Big beach; digits clipped #1, 9, 30; PIT is in abdomen; processed on boat</t>
  </si>
  <si>
    <t>Big Beach; digits #40, 70; processed on boat</t>
  </si>
  <si>
    <t>Big beach; toe clip #3, 80, 100; processed on boat</t>
  </si>
  <si>
    <t>Big Beach; digists #5,9; processed on boat</t>
  </si>
  <si>
    <t>Big Beach; digits #3, 40; processed on boat</t>
  </si>
  <si>
    <t>Big Beach; digits #30, 60; processed on boat</t>
  </si>
  <si>
    <t>Big Beach; digits #4, 9, 80; can't find in John's notes; processed on boat</t>
  </si>
  <si>
    <t>Big beach; digits # 5, 9, 70 clipped but #30 in 2016- check with John; processed on boat</t>
  </si>
  <si>
    <t>G114</t>
  </si>
  <si>
    <t>Big Beach; digits # 2, 70; processed on boat</t>
  </si>
  <si>
    <t>G96</t>
  </si>
  <si>
    <t>fresh tail break</t>
  </si>
  <si>
    <t>G108</t>
  </si>
  <si>
    <t>0783-9836</t>
  </si>
  <si>
    <t>G94</t>
  </si>
  <si>
    <t>Big beach; digits clipped #7, 30, 100; fresh tail break (not regenertion yet)- not in capture but a little older; tourist grab?; processed on boat</t>
  </si>
  <si>
    <t>Big Beach; digits #1, 70 clipped; digit #2 kinked; NEW PIT inserted; processed on boat</t>
  </si>
  <si>
    <t>Big Beach; digits #4, 6, 60?; 100; processed on boat</t>
  </si>
  <si>
    <t>G102</t>
  </si>
  <si>
    <t>G84</t>
  </si>
  <si>
    <t>Big beach; digits #2, 7, 10, 80 clipped; processed on boat</t>
  </si>
  <si>
    <t>G81</t>
  </si>
  <si>
    <t>07AC-6E0B</t>
  </si>
  <si>
    <t>Big Beach; digits #2, 9, 40 clipped; inserted NEW PIT; processed on boat</t>
  </si>
  <si>
    <t>G95</t>
  </si>
  <si>
    <t>07AC-CE2F</t>
  </si>
  <si>
    <t>81/8B</t>
  </si>
  <si>
    <t>Big Beach; digits #1, 8, 80 clipped; processed on boat</t>
  </si>
  <si>
    <t>Big Beach; digits # 2, 50, 100 clipped; stub tail tip; processed on boat</t>
  </si>
  <si>
    <t>Big Beach;digits # 7, 10, 100 clipped; processed on boat</t>
  </si>
  <si>
    <t>G79</t>
  </si>
  <si>
    <t>07AB-B636</t>
  </si>
  <si>
    <t>G88</t>
  </si>
  <si>
    <t>0754-A61F</t>
  </si>
  <si>
    <t>64/6B</t>
  </si>
  <si>
    <t>Big Beach; digits # 4, 6, 60 clipped; #9 kinked; processed on boat</t>
  </si>
  <si>
    <t>Big Beach; digits #4, 0, 90 clipped; nail on digit #7 clipped; think male but probed female; no PIT found so inserted NEW PIT; processed on boat</t>
  </si>
  <si>
    <t>G89</t>
  </si>
  <si>
    <t>Big beach; digits clipped #20, 90; processed on boat</t>
  </si>
  <si>
    <t>G105</t>
  </si>
  <si>
    <t>07AB-D232</t>
  </si>
  <si>
    <t>30/70A</t>
  </si>
  <si>
    <t>Big Beach; digits #30, 70 clipped; processed on boat; NO blood</t>
  </si>
  <si>
    <t>G93</t>
  </si>
  <si>
    <t>G83</t>
  </si>
  <si>
    <t>07AB-AF3A</t>
  </si>
  <si>
    <t>3/7A</t>
  </si>
  <si>
    <t>Big Beach; digits #3, 7 clipped; processed on boat</t>
  </si>
  <si>
    <t>G110</t>
  </si>
  <si>
    <t>Big beach; digits #1, 7, 90 clipped; processed on boat</t>
  </si>
  <si>
    <t>G104</t>
  </si>
  <si>
    <t>07AC-DB13</t>
  </si>
  <si>
    <t>101/9A</t>
  </si>
  <si>
    <t>Big Beach; digits # 1, 9, 100 clipped; processed on boat</t>
  </si>
  <si>
    <t>Big Beach; toe clip #2, 6, 80; processed on boat</t>
  </si>
  <si>
    <t>G101</t>
  </si>
  <si>
    <t>06CE-AADF</t>
  </si>
  <si>
    <t>41/9B</t>
  </si>
  <si>
    <t>Big Beach ; digits #1, 9, 40 clipped; femoral pores collected; NO blood; processed on boat</t>
  </si>
  <si>
    <t>G113</t>
  </si>
  <si>
    <t>Big Beach; no digits clipped because newly captured in June 2018; Sept. 2018 is a recapture; John has not given it a number yet; processed on boat</t>
  </si>
  <si>
    <t>G106</t>
  </si>
  <si>
    <t>G109</t>
  </si>
  <si>
    <t>068A-0FD8</t>
  </si>
  <si>
    <t>139C</t>
  </si>
  <si>
    <t>Big Beach; digits # 9, 30, 100 clipped; I sexed as F-15 but John has had as M for long time; processed on boat</t>
  </si>
  <si>
    <t>Big Beach; toe clip #3, 9, 10; fresh stub tail that is not clean; almost looks like a possible mouse/rat gnaw; processed on boat</t>
  </si>
  <si>
    <t>G98</t>
  </si>
  <si>
    <t>0783-A5A1</t>
  </si>
  <si>
    <t>Big Beach; digits # 4,8 clipped; inserted NEW PIT; processed on boat</t>
  </si>
  <si>
    <t>4/8A</t>
  </si>
  <si>
    <t>G103</t>
  </si>
  <si>
    <t>Big Beach; digits clipped #5, 7, 60; kymphosis of tail; femoral pores collected; processed on boat</t>
  </si>
  <si>
    <t>G112</t>
  </si>
  <si>
    <t>07AC-6B7F</t>
  </si>
  <si>
    <t>Big Beach; digits #5, 9, 10, 90? Clipped; inserted NEW PIT; processed on boat</t>
  </si>
  <si>
    <t>G100</t>
  </si>
  <si>
    <t>06FB-8A9D</t>
  </si>
  <si>
    <t>75/7A</t>
  </si>
  <si>
    <t>Big Beach; digits #5,7,70 clipped; I sexed as F-11; John's PIT number in notes ends with "B" so I kept it BUT I recorded the PIT ending in "D"; processed on boat</t>
  </si>
  <si>
    <t>G87</t>
  </si>
  <si>
    <t>G82</t>
  </si>
  <si>
    <t>0781-8926</t>
  </si>
  <si>
    <t>Big Beach; digits #3, 9 clipped, NO BLOOD; processed on boat</t>
  </si>
  <si>
    <t>G97</t>
  </si>
  <si>
    <t>0753-CAFA</t>
  </si>
  <si>
    <t>13/6A</t>
  </si>
  <si>
    <t>Big Beach; digits #3, 6, 10 clipped; processed on boat</t>
  </si>
  <si>
    <t>G92</t>
  </si>
  <si>
    <t>07AC-CD93</t>
  </si>
  <si>
    <t>G107</t>
  </si>
  <si>
    <t>G78</t>
  </si>
  <si>
    <t>14/9</t>
  </si>
  <si>
    <t>Big beach; digits #4, 9, 10 clipped; notes do not mention digit 10; processed on boat; slight chance this is G98</t>
  </si>
  <si>
    <t>G86</t>
  </si>
  <si>
    <t>06B3-C6CA</t>
  </si>
  <si>
    <t>93/8B</t>
  </si>
  <si>
    <t>Big Beach; digits #3, 8, 90 clipped; processed on boat</t>
  </si>
  <si>
    <t>feeding beach; wet poop</t>
  </si>
  <si>
    <t>4A0E384047</t>
  </si>
  <si>
    <t xml:space="preserve">sea grape ridge behind sign; wet poop </t>
  </si>
  <si>
    <t>feeding beach; wet poop; sexed as F in 2018 but M in 2016</t>
  </si>
  <si>
    <t>feeding beach; snout scar</t>
  </si>
  <si>
    <t>M-10</t>
  </si>
  <si>
    <t>south of NE Beach; umblicus still open</t>
  </si>
  <si>
    <t>feeding beach; captured also in April 2018</t>
  </si>
  <si>
    <t>feeding beach; skin tab and scar on left andomen</t>
  </si>
  <si>
    <t>feeding beach; fluid-filled cyst on right dorsal ridge close to hind legs</t>
  </si>
  <si>
    <t>M-52</t>
  </si>
  <si>
    <t>feeding beach; femoral pores collected</t>
  </si>
  <si>
    <t>feeding beach; shit on beah after release</t>
  </si>
  <si>
    <t>ridge south of cave</t>
  </si>
  <si>
    <t>29.2/34.8</t>
  </si>
  <si>
    <t>south of cave</t>
  </si>
  <si>
    <t>north of cave in cave</t>
  </si>
  <si>
    <t>by cave; umbilicus closed; mites</t>
  </si>
  <si>
    <t>ridge soth of cave; had reminent white out dots from April or May but no PIT</t>
  </si>
  <si>
    <t>cave cliff</t>
  </si>
  <si>
    <t>beach 20 m south of cave; sexed as F-8 but previously M-19</t>
  </si>
  <si>
    <t>29.4/?</t>
  </si>
  <si>
    <t>by cave; did not record second VTL for stub</t>
  </si>
  <si>
    <t>14.0/20.2</t>
  </si>
  <si>
    <t>West beach- south inland</t>
  </si>
  <si>
    <t>Blood/swab 2018</t>
  </si>
  <si>
    <t>22.2/30.9</t>
  </si>
  <si>
    <t>21.0/25.1</t>
  </si>
  <si>
    <t>west beach south; cloacal swab (1)</t>
  </si>
  <si>
    <t>beach by cave; cloacal swab (2)</t>
  </si>
  <si>
    <t>cave; check #425 from ACCA 2015; iguana was double PIT with (982000409784678)</t>
  </si>
  <si>
    <t>21.0/25.2</t>
  </si>
  <si>
    <t>south rocks; cloacal swab (3)</t>
  </si>
  <si>
    <t>33.2/35.5</t>
  </si>
  <si>
    <t>by cave; looks like digits #1 &amp; 50 clipped but could not find in notes</t>
  </si>
  <si>
    <t>NE of buttonwood forest; cloacal swab (4)</t>
  </si>
  <si>
    <t>C430</t>
  </si>
  <si>
    <t>NE side; "Bob"</t>
  </si>
  <si>
    <t>C427</t>
  </si>
  <si>
    <t>East side; north of beach</t>
  </si>
  <si>
    <t>C429</t>
  </si>
  <si>
    <t>C428</t>
  </si>
  <si>
    <t>East side, north of beach; cloacal swab (1)</t>
  </si>
  <si>
    <t>C431</t>
  </si>
  <si>
    <t>30.4/33.8</t>
  </si>
  <si>
    <t>East side south of beach</t>
  </si>
  <si>
    <t>C432</t>
  </si>
  <si>
    <t>SE side; bulldog underbite</t>
  </si>
  <si>
    <t>C436</t>
  </si>
  <si>
    <t>North cactus plateau; can't find PIT- check 2014</t>
  </si>
  <si>
    <t>C435</t>
  </si>
  <si>
    <t>North cactus plateau</t>
  </si>
  <si>
    <t>C433</t>
  </si>
  <si>
    <t>32.9/35.4</t>
  </si>
  <si>
    <t>Above and behind south cave; bump at end of tail</t>
  </si>
  <si>
    <t>C437</t>
  </si>
  <si>
    <t>24.1/29.1</t>
  </si>
  <si>
    <t>C434</t>
  </si>
  <si>
    <t>South cactus plateau</t>
  </si>
  <si>
    <t>C438</t>
  </si>
  <si>
    <t>20.0/22.5</t>
  </si>
  <si>
    <t>North catus plateau</t>
  </si>
  <si>
    <t>13.0/15.1</t>
  </si>
  <si>
    <t>between north and south plateau</t>
  </si>
  <si>
    <t>G205</t>
  </si>
  <si>
    <t>north side of East side beach; marked "Lucia"</t>
  </si>
  <si>
    <t>G206</t>
  </si>
  <si>
    <t>29.6/30.9</t>
  </si>
  <si>
    <t>East beach; marked "Matias"</t>
  </si>
  <si>
    <t>G207</t>
  </si>
  <si>
    <t>East beach; marked "Juniper"</t>
  </si>
  <si>
    <t>9.2/14.8</t>
  </si>
  <si>
    <t>G208</t>
  </si>
  <si>
    <t>G211</t>
  </si>
  <si>
    <t>south side; cactus spines</t>
  </si>
  <si>
    <t>G217</t>
  </si>
  <si>
    <t>south cactus plateau; cactus spines</t>
  </si>
  <si>
    <t>G216</t>
  </si>
  <si>
    <t>21.5/35.7</t>
  </si>
  <si>
    <t>south cactus plateau; digits #20, 30, 40 clipped naturally</t>
  </si>
  <si>
    <t>G219</t>
  </si>
  <si>
    <t>south cactus plateau; super bloated</t>
  </si>
  <si>
    <t>G212</t>
  </si>
  <si>
    <t>11.0/21.7</t>
  </si>
  <si>
    <t>south side; beginning of tail bifurcation</t>
  </si>
  <si>
    <t>G213</t>
  </si>
  <si>
    <t>G215</t>
  </si>
  <si>
    <t>south cactus plateau</t>
  </si>
  <si>
    <t>G218</t>
  </si>
  <si>
    <t>G209</t>
  </si>
  <si>
    <t>G210</t>
  </si>
  <si>
    <t>28.5/33.9</t>
  </si>
  <si>
    <t>G214</t>
  </si>
  <si>
    <t>G220</t>
  </si>
  <si>
    <t>East of buttonwood forest; umbilicus is healed</t>
  </si>
  <si>
    <t>bottom of north/east ridge</t>
  </si>
  <si>
    <t>center north; No ticks collected</t>
  </si>
  <si>
    <t>Middle middle   (ACCA without Chuck)</t>
  </si>
  <si>
    <t>this statement os wrong "Mis-sexed as Male (17 mm) originally"</t>
  </si>
  <si>
    <t>East of buttonwood forest; cloacal swab (5)</t>
  </si>
  <si>
    <t>North of south rocks</t>
  </si>
  <si>
    <t>East of buttonwood forest; digit #9 clipped naturally; cloacal swab (6)</t>
  </si>
  <si>
    <t>east of buttonwood forest; cloacal swab (7)</t>
  </si>
  <si>
    <t>south of lilly plateau; cloacal swab (8)</t>
  </si>
  <si>
    <t>south of lilly plateau; cloacal swab (10)</t>
  </si>
  <si>
    <t>south of lilly plateau; cloacal swab (9)</t>
  </si>
  <si>
    <t>south of lilly plateau; cloacal swab (11) after probing for sex</t>
  </si>
  <si>
    <t>south of lilly plateau; mites</t>
  </si>
  <si>
    <t>F?-20</t>
  </si>
  <si>
    <t>south of lilly plateau; cloacal swab (12)</t>
  </si>
  <si>
    <t>stub tai tip</t>
  </si>
  <si>
    <t>south of lilly plateau; cloacal swab (13)</t>
  </si>
  <si>
    <t>south of lilly plateau; cloacal swab (14)</t>
  </si>
  <si>
    <t>south of lilly plateau; cloacal swab (15)</t>
  </si>
  <si>
    <t>east ridge; cloacal swab (16)</t>
  </si>
  <si>
    <t>south end; semi-skinny body condition; originally sexed as F-6</t>
  </si>
  <si>
    <t>center island; cloacal swab (17)</t>
  </si>
  <si>
    <t>north of white cliff; cloacal swab (18)</t>
  </si>
  <si>
    <t>30.3/ 31.7</t>
  </si>
  <si>
    <t>center island; cloacal swab (19)</t>
  </si>
  <si>
    <t>seagrape line behind beach sign</t>
  </si>
  <si>
    <t>garbage grotto</t>
  </si>
  <si>
    <t>northeast beach</t>
  </si>
  <si>
    <t>northeast beach; leftside scar base of tail</t>
  </si>
  <si>
    <t>cave below white cliff</t>
  </si>
  <si>
    <t>cove below white cliff</t>
  </si>
  <si>
    <t>feediing beach</t>
  </si>
  <si>
    <t>be garbage grotto; nuchal crest scar; digits #0, 1 clipped</t>
  </si>
  <si>
    <t>M-57</t>
  </si>
  <si>
    <t>feeding beach north</t>
  </si>
  <si>
    <t>garbage grotto grassy area; sex questionable</t>
  </si>
  <si>
    <t>G91</t>
  </si>
  <si>
    <t>07AC-BFFA</t>
  </si>
  <si>
    <t>G111</t>
  </si>
  <si>
    <t>Big beach; digits #7, 80, 100 clipped</t>
  </si>
  <si>
    <t>187E</t>
  </si>
  <si>
    <t>G76</t>
  </si>
  <si>
    <t>0783-8CD8</t>
  </si>
  <si>
    <t>Big beach; digits #1, 6, 60</t>
  </si>
  <si>
    <t>G99</t>
  </si>
  <si>
    <t>0781-7472</t>
  </si>
  <si>
    <t>Big beach; digits #6, 0, 70 clipped</t>
  </si>
  <si>
    <t>76/0B</t>
  </si>
  <si>
    <t>G85</t>
  </si>
  <si>
    <t>0781-4844</t>
  </si>
  <si>
    <t>Big beach; digits #1, 9, 90</t>
  </si>
  <si>
    <t>91/9A</t>
  </si>
  <si>
    <t>G77</t>
  </si>
  <si>
    <t>7.0+18.0</t>
  </si>
  <si>
    <t>Big beach; digits #6, 10</t>
  </si>
  <si>
    <t>07AC-5D83</t>
  </si>
  <si>
    <t>Big Beach; digists # 7, 90, 100 clipped; NEW PIT inserted; processed on boat</t>
  </si>
  <si>
    <t>Big beach; digits #1, 7 clipped; NEW PIT inserted; processed on boat</t>
  </si>
  <si>
    <t>Big beach; digits #2, 6; NEW PIT inserted</t>
  </si>
  <si>
    <t>0783-9362</t>
  </si>
  <si>
    <t>Big beach; NO DIGITS clipped; NEW PIT inserted</t>
  </si>
  <si>
    <t>06B3-C7EO</t>
  </si>
  <si>
    <t>125C</t>
  </si>
  <si>
    <t>Big beach; digits #5, 20, 100 clipped</t>
  </si>
  <si>
    <t>07AC-5467</t>
  </si>
  <si>
    <t>0783-93D9</t>
  </si>
  <si>
    <t>Big beach; digits #4, 90, 100; NEW PIT inserted</t>
  </si>
  <si>
    <t>068A-1166</t>
  </si>
  <si>
    <t>85C</t>
  </si>
  <si>
    <t>Big beach; digits #5, 80</t>
  </si>
  <si>
    <t>Big beach; digit #5 clipped</t>
  </si>
  <si>
    <t>No PIT inserted</t>
  </si>
  <si>
    <t>Big beach; digits #1, 7, 40</t>
  </si>
  <si>
    <t>rocks south of Big beach; umbilicus closed; small PIT from Chuck inserted</t>
  </si>
  <si>
    <t>rocks south of Big beach; umbilicus closed; lost tail during noosing; small PIT from Chuck inserted</t>
  </si>
  <si>
    <t>G122</t>
  </si>
  <si>
    <t>0636-6160</t>
  </si>
  <si>
    <t>Big beach; digits #80, 100 clipped</t>
  </si>
  <si>
    <t>G120</t>
  </si>
  <si>
    <t>07AC-C46A</t>
  </si>
  <si>
    <t>Big beach; digits #1, 8, 10 clipped; John had as Male all along; I thought F in June 2018; It probed male in September</t>
  </si>
  <si>
    <t>G127</t>
  </si>
  <si>
    <t>Big beach; no clips; captured new in June 2018</t>
  </si>
  <si>
    <t>G115</t>
  </si>
  <si>
    <t>Big beach; digits #2(?), 4, 8, 80</t>
  </si>
  <si>
    <t>G125</t>
  </si>
  <si>
    <t>Big beach; digits #50, 80</t>
  </si>
  <si>
    <t>Big beach; digits #20, 70</t>
  </si>
  <si>
    <t>G124</t>
  </si>
  <si>
    <t>G116</t>
  </si>
  <si>
    <t>07AB-B162</t>
  </si>
  <si>
    <t>Big beach; digits #0, 20</t>
  </si>
  <si>
    <t>20/0D</t>
  </si>
  <si>
    <t>G117</t>
  </si>
  <si>
    <t>0781-3D4A</t>
  </si>
  <si>
    <t>Big beach; digits #2, 8, 20 clipped</t>
  </si>
  <si>
    <t>22/8B</t>
  </si>
  <si>
    <t>G119</t>
  </si>
  <si>
    <t>064D-1321</t>
  </si>
  <si>
    <t>Big beach; digits # 1, 80, 100 clipped</t>
  </si>
  <si>
    <t>181B</t>
  </si>
  <si>
    <t>G123</t>
  </si>
  <si>
    <t>07AC-3B1D</t>
  </si>
  <si>
    <t>Big  beach; digits #3, 8, 10 clipped; PIT tag is for 198E but morpho does not match; morpho matches with toe clips (13/8B)</t>
  </si>
  <si>
    <t>G121</t>
  </si>
  <si>
    <t>Big beach; digits #8, 0, 90</t>
  </si>
  <si>
    <t>G118</t>
  </si>
  <si>
    <t>G126</t>
  </si>
  <si>
    <t>Big beach; digits #9, 80, 100</t>
  </si>
  <si>
    <t>0753-991C</t>
  </si>
  <si>
    <t>House beach; digits #4, 8, 70</t>
  </si>
  <si>
    <t>74/8B</t>
  </si>
  <si>
    <t>0782-AF5C</t>
  </si>
  <si>
    <t>East beach; digits #1, 0, 10</t>
  </si>
  <si>
    <t>11/0C</t>
  </si>
  <si>
    <t>0781-6805</t>
  </si>
  <si>
    <t>House beach; digits #5, 9, 90 clipped</t>
  </si>
  <si>
    <t>95/9A</t>
  </si>
  <si>
    <t>House beach; digits #30, 90</t>
  </si>
  <si>
    <t>0064-C5A1</t>
  </si>
  <si>
    <t>House beach; digits #1, 60, 100; processed on boat</t>
  </si>
  <si>
    <t>161A</t>
  </si>
  <si>
    <t>00F8-81D9</t>
  </si>
  <si>
    <t>House beach; digits #1, 40; processed on boat</t>
  </si>
  <si>
    <t>41C</t>
  </si>
  <si>
    <t>House beach; digits #1, 0, 10; processed on boat</t>
  </si>
  <si>
    <t>068A-30D8</t>
  </si>
  <si>
    <t>Digits #8, 40; processed on boat</t>
  </si>
  <si>
    <t>068A-375E</t>
  </si>
  <si>
    <t>101B</t>
  </si>
  <si>
    <t>23.7+4.7</t>
  </si>
  <si>
    <t>Digits #2, 0; processed on boat</t>
  </si>
  <si>
    <t>Digits #1, 100; processed on boat</t>
  </si>
  <si>
    <t>06B3-5635</t>
  </si>
  <si>
    <t>102C</t>
  </si>
  <si>
    <t>32.3+5.1</t>
  </si>
  <si>
    <t>Digits #2, 100; processed on boat</t>
  </si>
  <si>
    <t>06DF-9007</t>
  </si>
  <si>
    <t>190B</t>
  </si>
  <si>
    <t>Digits #90, 100; processed on boat</t>
  </si>
  <si>
    <t>07AC-C01E</t>
  </si>
  <si>
    <t>54/0A</t>
  </si>
  <si>
    <t>19.5+5.5</t>
  </si>
  <si>
    <t>Digits #4, 0, 50; processed on boat</t>
  </si>
  <si>
    <t>28.4+9.2</t>
  </si>
  <si>
    <t>Digits #1, 3, 0, 40; processed on boat</t>
  </si>
  <si>
    <t>0781-5B2E</t>
  </si>
  <si>
    <t>52/0A</t>
  </si>
  <si>
    <t>21.5+5.6</t>
  </si>
  <si>
    <t>Digits #2, 0, 50; processed on boat</t>
  </si>
  <si>
    <t>0780-EEC2</t>
  </si>
  <si>
    <t>Digits #1, 0, 10; processed on boat</t>
  </si>
  <si>
    <t>25.4+5.7</t>
  </si>
  <si>
    <t>Digits #70, 100; processed on boat</t>
  </si>
  <si>
    <t>0781-1425</t>
  </si>
  <si>
    <t>96C</t>
  </si>
  <si>
    <t>Digits #6, 90; processed on boat</t>
  </si>
  <si>
    <t>Digits #2, 6, 100; processed on boat</t>
  </si>
  <si>
    <t>Digits #5, 0, 60; processed on boat</t>
  </si>
  <si>
    <t>Digits #2, 0, 70; processed on boat</t>
  </si>
  <si>
    <t>22.0+2.5</t>
  </si>
  <si>
    <t>Digits #7, 30; processed on boat</t>
  </si>
  <si>
    <t>Digits #5, 20; processed on boat</t>
  </si>
  <si>
    <t>0780-ACC0</t>
  </si>
  <si>
    <t>54/0</t>
  </si>
  <si>
    <t>Digits #3, 60; processed on boat</t>
  </si>
  <si>
    <t>G138</t>
  </si>
  <si>
    <t>C422</t>
  </si>
  <si>
    <t>G139</t>
  </si>
  <si>
    <t>beach ridge by camp, umbilicus healed; semi-skinny body condition</t>
  </si>
  <si>
    <t>G141</t>
  </si>
  <si>
    <t>G142</t>
  </si>
  <si>
    <t>G143</t>
  </si>
  <si>
    <t>feeding beach; mandible and maxilla don't line up</t>
  </si>
  <si>
    <t>G140</t>
  </si>
  <si>
    <t>C420</t>
  </si>
  <si>
    <t>feeding beach; double PIT- 982000407478752</t>
  </si>
  <si>
    <t>G144</t>
  </si>
  <si>
    <t>M-48</t>
  </si>
  <si>
    <t>G129</t>
  </si>
  <si>
    <t>C417</t>
  </si>
  <si>
    <t>feeding beach; old scar on left mandible; bite scar on center dorsal crest</t>
  </si>
  <si>
    <t>C418</t>
  </si>
  <si>
    <t>G128</t>
  </si>
  <si>
    <t>G130</t>
  </si>
  <si>
    <t>C421</t>
  </si>
  <si>
    <t>G132</t>
  </si>
  <si>
    <t>C419</t>
  </si>
  <si>
    <t>feeding beach; NO Blood</t>
  </si>
  <si>
    <t>G134</t>
  </si>
  <si>
    <t>feeding beach; scar on left maxilla</t>
  </si>
  <si>
    <t>G135</t>
  </si>
  <si>
    <t>C424</t>
  </si>
  <si>
    <t>C423</t>
  </si>
  <si>
    <t>G137</t>
  </si>
  <si>
    <t>feeding beach; scar on nuchal crest</t>
  </si>
  <si>
    <t>G131</t>
  </si>
  <si>
    <t>G158</t>
  </si>
  <si>
    <t>C425</t>
  </si>
  <si>
    <t>at processing camp</t>
  </si>
  <si>
    <t>G159</t>
  </si>
  <si>
    <t>G147</t>
  </si>
  <si>
    <t>G157</t>
  </si>
  <si>
    <t>G146</t>
  </si>
  <si>
    <t>G165</t>
  </si>
  <si>
    <t>36.4/44.3</t>
  </si>
  <si>
    <t>G156</t>
  </si>
  <si>
    <t>12.5/25.0</t>
  </si>
  <si>
    <t>G154</t>
  </si>
  <si>
    <t>feeding beach; digit #4 kinked</t>
  </si>
  <si>
    <t>G161</t>
  </si>
  <si>
    <t>G163</t>
  </si>
  <si>
    <t>G162</t>
  </si>
  <si>
    <t>G155</t>
  </si>
  <si>
    <t>G160</t>
  </si>
  <si>
    <t>C426</t>
  </si>
  <si>
    <t>feeding beach; glucose challenged; ultrasound-0; mis-sexed as F in June 2018</t>
  </si>
  <si>
    <t>feeding beach; scar under left nare</t>
  </si>
  <si>
    <t>G153</t>
  </si>
  <si>
    <t>G152</t>
  </si>
  <si>
    <t>feeding beach; light ventral stripe; mis-sexed originally as F-12</t>
  </si>
  <si>
    <t>G149</t>
  </si>
  <si>
    <t>center feeding beach back by pond</t>
  </si>
  <si>
    <t>G151</t>
  </si>
  <si>
    <t>G133</t>
  </si>
  <si>
    <t>G148</t>
  </si>
  <si>
    <t>G164</t>
  </si>
  <si>
    <t>G150</t>
  </si>
  <si>
    <t>northwest side; GPS #9</t>
  </si>
  <si>
    <t>northwest side; GPS #10</t>
  </si>
  <si>
    <t>northwest side; GPS #6</t>
  </si>
  <si>
    <t>northwest side; GPS #7</t>
  </si>
  <si>
    <t>northwest side; GPS #12</t>
  </si>
  <si>
    <t>northwest side; GPS #11</t>
  </si>
  <si>
    <t>northwest side; GPS #1</t>
  </si>
  <si>
    <t>northwest side; GPS #2</t>
  </si>
  <si>
    <t>northwest side; GPS #3</t>
  </si>
  <si>
    <t>northwest side; GPS #4</t>
  </si>
  <si>
    <t>behind SW conch beach</t>
  </si>
  <si>
    <t>northwest side; GPS #8</t>
  </si>
  <si>
    <t>northwest side; GPS #5</t>
  </si>
  <si>
    <t>fecal/swab</t>
  </si>
  <si>
    <t>G175</t>
  </si>
  <si>
    <t>feeding beach; cloacal swab (1)</t>
  </si>
  <si>
    <t>G197</t>
  </si>
  <si>
    <t>feeding beach; ID mix up with capture group while we were on Noddy Cy</t>
  </si>
  <si>
    <t>G178</t>
  </si>
  <si>
    <t>feeding beach; cloacal swab (2)</t>
  </si>
  <si>
    <t>G188</t>
  </si>
  <si>
    <t>G??</t>
  </si>
  <si>
    <t>feeding beach; Probable mistake with ID and measure measurement; WAY off June</t>
  </si>
  <si>
    <t>G198</t>
  </si>
  <si>
    <t>G204</t>
  </si>
  <si>
    <t>feeding beach; processed at night on boat</t>
  </si>
  <si>
    <t>G203</t>
  </si>
  <si>
    <t>G167</t>
  </si>
  <si>
    <t>G176</t>
  </si>
  <si>
    <t>G183</t>
  </si>
  <si>
    <t>G192</t>
  </si>
  <si>
    <t>feeding beach; cloacal swab (8)</t>
  </si>
  <si>
    <t>G166</t>
  </si>
  <si>
    <t>G171</t>
  </si>
  <si>
    <t>G195</t>
  </si>
  <si>
    <t>G201</t>
  </si>
  <si>
    <t>G190</t>
  </si>
  <si>
    <t>G169</t>
  </si>
  <si>
    <t>G168</t>
  </si>
  <si>
    <t>feeding beach; cloacal swab (16)</t>
  </si>
  <si>
    <t>G182</t>
  </si>
  <si>
    <t>feeding beach; cloacal swab (17)</t>
  </si>
  <si>
    <t>G177</t>
  </si>
  <si>
    <t>G189</t>
  </si>
  <si>
    <t>escaped frpm bag</t>
  </si>
  <si>
    <t>G196</t>
  </si>
  <si>
    <t>G180</t>
  </si>
  <si>
    <t>feeding beach; digit # 2 kinked</t>
  </si>
  <si>
    <t>G184</t>
  </si>
  <si>
    <t>G187</t>
  </si>
  <si>
    <t>25.5/36.0</t>
  </si>
  <si>
    <t>G193</t>
  </si>
  <si>
    <t>G173</t>
  </si>
  <si>
    <t>feeding beach; cloacal swab (4)</t>
  </si>
  <si>
    <t>feeding beach; cloacal swab (5)</t>
  </si>
  <si>
    <t>G200</t>
  </si>
  <si>
    <t>G179</t>
  </si>
  <si>
    <t>feeding beach; cloacal swab (6)</t>
  </si>
  <si>
    <t>G202</t>
  </si>
  <si>
    <t>IGUANA was caught the day before; same iguana has pblood ID of G158 &amp; G202</t>
  </si>
  <si>
    <t>feeding beach; cloacal swab (7)</t>
  </si>
  <si>
    <t>G191</t>
  </si>
  <si>
    <t>G174</t>
  </si>
  <si>
    <t>43.7/47.3</t>
  </si>
  <si>
    <t>G199</t>
  </si>
  <si>
    <t>NW side off beach</t>
  </si>
  <si>
    <t>feeding beach; cloacal swab (9)</t>
  </si>
  <si>
    <t>feeding beach; cloacal swab (11); scar right &amp; left maxilla</t>
  </si>
  <si>
    <t>feeding beach; cloacal swab (12)</t>
  </si>
  <si>
    <t>feeding beach; cloacal swab (13)</t>
  </si>
  <si>
    <t>G172</t>
  </si>
  <si>
    <t>24.2/43.6</t>
  </si>
  <si>
    <t>21.8/38.5</t>
  </si>
  <si>
    <t>feeding beach; cloacal swab (14)</t>
  </si>
  <si>
    <t>feeding beach; cloacal swab (15)</t>
  </si>
  <si>
    <t>G185</t>
  </si>
  <si>
    <t>G186</t>
  </si>
  <si>
    <t>G181</t>
  </si>
  <si>
    <t>84/9</t>
  </si>
  <si>
    <t>71D</t>
  </si>
  <si>
    <t>117C</t>
  </si>
  <si>
    <t>42/9A</t>
  </si>
  <si>
    <t>94/0A</t>
  </si>
  <si>
    <t>49D</t>
  </si>
  <si>
    <t>15/9B</t>
  </si>
  <si>
    <t>3/9B</t>
  </si>
  <si>
    <t>197C</t>
  </si>
  <si>
    <t>2/6B</t>
  </si>
  <si>
    <t>53E</t>
  </si>
  <si>
    <t>58E</t>
  </si>
  <si>
    <t>194D</t>
  </si>
  <si>
    <t>41/7C problem</t>
  </si>
  <si>
    <t>29E</t>
  </si>
  <si>
    <t>69E</t>
  </si>
  <si>
    <t>96E</t>
  </si>
  <si>
    <t>57D</t>
  </si>
  <si>
    <t>13/8B</t>
  </si>
  <si>
    <t>77D</t>
  </si>
  <si>
    <t>07AC-C357 this must be a new pit?</t>
  </si>
  <si>
    <t>52D</t>
  </si>
  <si>
    <t>12F</t>
  </si>
  <si>
    <t>48E</t>
  </si>
  <si>
    <t>11E</t>
  </si>
  <si>
    <t>41E</t>
  </si>
  <si>
    <t>Big beach; digits #7, 70 clipped; NEW PIT</t>
  </si>
  <si>
    <t>M-50</t>
  </si>
  <si>
    <t>feeding beach; pooped in bag</t>
  </si>
  <si>
    <t>stubbed tail tip</t>
  </si>
  <si>
    <t>11.5/24.3</t>
  </si>
  <si>
    <t>feeding beach; pooped during data collection; swabbed</t>
  </si>
  <si>
    <t>feeding beach; swabbed</t>
  </si>
  <si>
    <t>feeding beach; pooped during data collection; swabbed; ultrasound b/c thought female but is is male</t>
  </si>
  <si>
    <t>NW big dune; ultrasound- 10 follicles</t>
  </si>
  <si>
    <t>NW rocks; ultrasound-0</t>
  </si>
  <si>
    <t>NW big dune; ultrasound- 9 follicles</t>
  </si>
  <si>
    <t>breeding bite scar nuchal crest</t>
  </si>
  <si>
    <t>NW big dune; ultrasound- 0 follicles</t>
  </si>
  <si>
    <t>north side dune-center; ultrasound 8 follicles</t>
  </si>
  <si>
    <t>by camp</t>
  </si>
  <si>
    <t>30.5/35.7</t>
  </si>
  <si>
    <t>behind conch beach, NSF swab; 5 follicles</t>
  </si>
  <si>
    <t>23.5/30.2</t>
  </si>
  <si>
    <t>tourist beach rock cairn; breeding scar on nuchal crest; NSF swab; ultrasound-0</t>
  </si>
  <si>
    <t>behind tourist beach; breeding scar on nuchal vrest; NSF swab; ultrasound-0</t>
  </si>
  <si>
    <t>tourist beach; Frank swab</t>
  </si>
  <si>
    <t>behind tourist beach; digits #2 &amp;90 clipped; NSF swab</t>
  </si>
  <si>
    <t>tourist beach; NSF swab; ultrasound-o</t>
  </si>
  <si>
    <t>21.0/30.0</t>
  </si>
  <si>
    <t>conch beach; Frank swab; stub tail double nub starting</t>
  </si>
  <si>
    <t>E161</t>
  </si>
  <si>
    <t>E164</t>
  </si>
  <si>
    <t>E143</t>
  </si>
  <si>
    <t>E165</t>
  </si>
  <si>
    <t>E157</t>
  </si>
  <si>
    <t>E163</t>
  </si>
  <si>
    <t>E162</t>
  </si>
  <si>
    <t>E160</t>
  </si>
  <si>
    <t>conch beach; NSF swab</t>
  </si>
  <si>
    <t>E158</t>
  </si>
  <si>
    <t>26.5/31.8</t>
  </si>
  <si>
    <t>behind tourist beach; NSF swab; semi-skinny body condition; ultrasound-6 follicles</t>
  </si>
  <si>
    <t>E156</t>
  </si>
  <si>
    <t>old bead scar</t>
  </si>
  <si>
    <t>conch beach; Frank swab; ultrasound-5 follicles</t>
  </si>
  <si>
    <t>E144</t>
  </si>
  <si>
    <t>behind tourist beach; NSF swab</t>
  </si>
  <si>
    <t>E155</t>
  </si>
  <si>
    <t>E145</t>
  </si>
  <si>
    <t>E146</t>
  </si>
  <si>
    <t>tourist beach; NSF swab</t>
  </si>
  <si>
    <t>E159</t>
  </si>
  <si>
    <t>behind tourist beach; NSF swab; ultrasound = 6 follicles; nail #100 clipped</t>
  </si>
  <si>
    <t>E154</t>
  </si>
  <si>
    <t>16.7/25.5</t>
  </si>
  <si>
    <t>south conch beach; semi skinng BC; breeding scar on nuchal crest; NSF scar; ultrasound=0</t>
  </si>
  <si>
    <t>E148</t>
  </si>
  <si>
    <t>east beach; Frank swab; ultrasound-0</t>
  </si>
  <si>
    <t>E168</t>
  </si>
  <si>
    <t>NE rocks; NSF swab; ultrasound-2 follicles</t>
  </si>
  <si>
    <t>E171</t>
  </si>
  <si>
    <t>south conch beach; NSF swab</t>
  </si>
  <si>
    <t>E153</t>
  </si>
  <si>
    <t>east side; NSF swab</t>
  </si>
  <si>
    <t>E170</t>
  </si>
  <si>
    <t>south side; NSF swab, ultrasound-0</t>
  </si>
  <si>
    <t>E169</t>
  </si>
  <si>
    <t>south side; NSF swab</t>
  </si>
  <si>
    <t>E151</t>
  </si>
  <si>
    <t>south edge; NSF swab; semi skinny body condition</t>
  </si>
  <si>
    <t>E152</t>
  </si>
  <si>
    <t>east side; NSF swab; ultrasound-2 follicles</t>
  </si>
  <si>
    <t>E166</t>
  </si>
  <si>
    <t>NE by Causurina; ultrasound-0</t>
  </si>
  <si>
    <t>E167</t>
  </si>
  <si>
    <t>NE beach by Causurina</t>
  </si>
  <si>
    <t>East beach; ultrasound-6 eggs</t>
  </si>
  <si>
    <t>6.5/7.8</t>
  </si>
  <si>
    <t>north of tourist beach; semiskinny BC; mites in both inguinal region and armpits</t>
  </si>
  <si>
    <t>15.3/22.2</t>
  </si>
  <si>
    <t>NW rocks, Frank swab</t>
  </si>
  <si>
    <t>E147</t>
  </si>
  <si>
    <t>NW rocks</t>
  </si>
  <si>
    <t>E149</t>
  </si>
  <si>
    <t>SE side; Frank swab; ultrasound-4 follicles</t>
  </si>
  <si>
    <t>E150</t>
  </si>
  <si>
    <t>South edge; Frank swab; semiskinny BC; ultrasound- 3 follicles</t>
  </si>
  <si>
    <t>E235</t>
  </si>
  <si>
    <t>E232</t>
  </si>
  <si>
    <t>Almost SE end; NSF swab</t>
  </si>
  <si>
    <t>E236</t>
  </si>
  <si>
    <t>E218</t>
  </si>
  <si>
    <t>East of Honey hole; NSF swab; ultrasound-0</t>
  </si>
  <si>
    <t>SW ridge; caught with #139; Frank swab</t>
  </si>
  <si>
    <t>Southwest ridge; NSF swab; ultrasound-0; caught with #75</t>
  </si>
  <si>
    <t>E219</t>
  </si>
  <si>
    <t>east of honey hole: NSF swab; ultrasound-follicles</t>
  </si>
  <si>
    <t>E216</t>
  </si>
  <si>
    <t>E233</t>
  </si>
  <si>
    <t>north of honey hole; mites right armpit; ultrasound-7 follicles</t>
  </si>
  <si>
    <t>982126056325417</t>
  </si>
  <si>
    <t>ridge south of camp; mites left + right inguinal</t>
  </si>
  <si>
    <t>982126056325365</t>
  </si>
  <si>
    <t>south edge; mites right shoulder</t>
  </si>
  <si>
    <t>E231</t>
  </si>
  <si>
    <t>14.5/26.4</t>
  </si>
  <si>
    <t>south of honey hole; NSF swab; ultrasound-8 follicles</t>
  </si>
  <si>
    <t>E237</t>
  </si>
  <si>
    <t>28.8/30.3</t>
  </si>
  <si>
    <t>south side; NSF swab; ultrasound-0</t>
  </si>
  <si>
    <t>E225</t>
  </si>
  <si>
    <t>18.8/27.7</t>
  </si>
  <si>
    <t>palms by honey hole; NSF swab; ulrasound-8 follicles</t>
  </si>
  <si>
    <t>982126056325400</t>
  </si>
  <si>
    <t>E229</t>
  </si>
  <si>
    <t>SW ridge by trail; Frank swab</t>
  </si>
  <si>
    <t>E228</t>
  </si>
  <si>
    <t>SW edge; NSF swab; ultrasound-0</t>
  </si>
  <si>
    <t>E227</t>
  </si>
  <si>
    <t>SW ridge; NSF swab; slight kyphosis of tail</t>
  </si>
  <si>
    <t>E221</t>
  </si>
  <si>
    <t>East side saddle; NSF swab; hard ridge doral crest between hind legs; ultrasound-7 follicles</t>
  </si>
  <si>
    <t>982126056325415</t>
  </si>
  <si>
    <t xml:space="preserve">F-6 </t>
  </si>
  <si>
    <t>SW ridge by turn; mites left inguinal</t>
  </si>
  <si>
    <t>982126056325372</t>
  </si>
  <si>
    <t>point south of camp, mites right armpit; semi skinny body condition</t>
  </si>
  <si>
    <t>E215</t>
  </si>
  <si>
    <t>E217</t>
  </si>
  <si>
    <t>north beach; ulltrasound- 4 follicles</t>
  </si>
  <si>
    <t>southeast end of beach; NSF swab; ultrasound-5 follicles</t>
  </si>
  <si>
    <t>E220</t>
  </si>
  <si>
    <t>982126056325338</t>
  </si>
  <si>
    <t>rocks southeast beach; NSF swab</t>
  </si>
  <si>
    <t>E223</t>
  </si>
  <si>
    <t>982126056325334</t>
  </si>
  <si>
    <t>southeast end; NSF swab</t>
  </si>
  <si>
    <t>E224</t>
  </si>
  <si>
    <t>982126056325389</t>
  </si>
  <si>
    <t>southest of saddle; NSF swab</t>
  </si>
  <si>
    <t>NW side</t>
  </si>
  <si>
    <t>G232</t>
  </si>
  <si>
    <t>West side by camp; NSF swab</t>
  </si>
  <si>
    <t>G236</t>
  </si>
  <si>
    <t>17.5/25.3</t>
  </si>
  <si>
    <t>East beach; NSF swab; ultrasound</t>
  </si>
  <si>
    <t>G234</t>
  </si>
  <si>
    <t>East beach; NSF swab</t>
  </si>
  <si>
    <t>G235</t>
  </si>
  <si>
    <t>South edge; NSF swab; ultrasound</t>
  </si>
  <si>
    <t>G233</t>
  </si>
  <si>
    <t>NE rocks; NSF swab</t>
  </si>
  <si>
    <t>G237</t>
  </si>
  <si>
    <t>south end of East Beach; NSF swab</t>
  </si>
  <si>
    <t>G238</t>
  </si>
  <si>
    <t>G239</t>
  </si>
  <si>
    <t>East beach; cactus spines on dewlap, armpit, inguinal; NSF swab; ultrasound</t>
  </si>
  <si>
    <t>G240</t>
  </si>
  <si>
    <t>south of East beach; NSF swab</t>
  </si>
  <si>
    <t>G241</t>
  </si>
  <si>
    <t>G242</t>
  </si>
  <si>
    <t>rocks north of East beach; digit #20 clipped naturally; NSF swab</t>
  </si>
  <si>
    <t>G243</t>
  </si>
  <si>
    <t>NE side; cactus spine pn neck; NSF swab; ultrasound</t>
  </si>
  <si>
    <t>G244</t>
  </si>
  <si>
    <t>north of East beach; NSF swab; ultrasound</t>
  </si>
  <si>
    <t>G245</t>
  </si>
  <si>
    <t>15.5/23.2</t>
  </si>
  <si>
    <t>G246</t>
  </si>
  <si>
    <t>SE side; NSF swab; Dorsal crest hard between hind legs</t>
  </si>
  <si>
    <t>G247</t>
  </si>
  <si>
    <t>east end of south side; cactus spines in mouth, tongue; NSF swab</t>
  </si>
  <si>
    <t>G248</t>
  </si>
  <si>
    <t>21.5/26.8</t>
  </si>
  <si>
    <t>just north of East beach; NSF swab; ultrasound-6 follicles</t>
  </si>
  <si>
    <t>G249</t>
  </si>
  <si>
    <t>SE corner; NSF swab; scar right ingional</t>
  </si>
  <si>
    <t>G250</t>
  </si>
  <si>
    <t>SE corner; NSF swab; ultrasound</t>
  </si>
  <si>
    <t>G257</t>
  </si>
  <si>
    <t>G255</t>
  </si>
  <si>
    <t>21.0/27.3</t>
  </si>
  <si>
    <t>south cactus plateau; semi-skinny BC; lethargic; NSF swab</t>
  </si>
  <si>
    <t>G256</t>
  </si>
  <si>
    <t>G259</t>
  </si>
  <si>
    <t>23.0/28.2</t>
  </si>
  <si>
    <t>G254</t>
  </si>
  <si>
    <t>south cactus plateau; ultrasound-0</t>
  </si>
  <si>
    <t>G252</t>
  </si>
  <si>
    <t>G258</t>
  </si>
  <si>
    <t>south cactus plateau; digits #1,2,3 clipped naturally</t>
  </si>
  <si>
    <t>stuub tail tip</t>
  </si>
  <si>
    <t>G253</t>
  </si>
  <si>
    <t>24.3/27.8</t>
  </si>
  <si>
    <t>G261</t>
  </si>
  <si>
    <t>22.4/25.3</t>
  </si>
  <si>
    <t>south cactus plateau; digit #80 clipped naturally; ultrasound-0</t>
  </si>
  <si>
    <t>G260</t>
  </si>
  <si>
    <t>18.0/19.8</t>
  </si>
  <si>
    <t>south cactus plateau; bifyrcated tail</t>
  </si>
  <si>
    <t>23.2/24.4</t>
  </si>
  <si>
    <t>G251</t>
  </si>
  <si>
    <t>south cactus plateau; walked into net while we were processing</t>
  </si>
  <si>
    <t>south caturs plateau- DEAD</t>
  </si>
  <si>
    <t>12/40 = 30%</t>
  </si>
  <si>
    <t>southeast of camp; NSF swab; ultrasound-9 follicles</t>
  </si>
  <si>
    <t>E222</t>
  </si>
  <si>
    <t>982126056325409</t>
  </si>
  <si>
    <t>southeast end; NSF swab; mites left inguinal region; ultrasound-3 follicles</t>
  </si>
  <si>
    <t>E234</t>
  </si>
  <si>
    <t>16.8/25.8</t>
  </si>
  <si>
    <t>E230</t>
  </si>
  <si>
    <t>honey hole beach; NSF swab; ultrasound-0</t>
  </si>
  <si>
    <t>by camp; NSF swab; Frank swab; ultrasound-0</t>
  </si>
  <si>
    <t>982126056325403</t>
  </si>
  <si>
    <t>south ridge</t>
  </si>
  <si>
    <t>behind center north beach; ultrasound-0</t>
  </si>
  <si>
    <t>982126056325337</t>
  </si>
  <si>
    <t>985121021146825</t>
  </si>
  <si>
    <t>honey hole-0</t>
  </si>
  <si>
    <t>21/33 = 63.6%</t>
  </si>
  <si>
    <t>Field #</t>
  </si>
  <si>
    <t>E272</t>
  </si>
  <si>
    <t>E264</t>
  </si>
  <si>
    <t>by cave; mites in dewlap</t>
  </si>
  <si>
    <t>E251</t>
  </si>
  <si>
    <t>by cave; digit #8 kinked</t>
  </si>
  <si>
    <t>E270</t>
  </si>
  <si>
    <t>by cave; semi skinny BC</t>
  </si>
  <si>
    <t>E263</t>
  </si>
  <si>
    <t>E252</t>
  </si>
  <si>
    <t>North of cave; NSF swab</t>
  </si>
  <si>
    <t>E274</t>
  </si>
  <si>
    <t>by cave; NSF swab</t>
  </si>
  <si>
    <t>E269</t>
  </si>
  <si>
    <t>north of cave; NSF swab</t>
  </si>
  <si>
    <t>E268</t>
  </si>
  <si>
    <t>West beach; NSF swab; bite scar on dorsal crest; ultrasound-3 follicles</t>
  </si>
  <si>
    <t>E250</t>
  </si>
  <si>
    <t>50 m SE of cave; NSF swab; ultrasound-0</t>
  </si>
  <si>
    <t>E262</t>
  </si>
  <si>
    <t>by cave; NSF and Frank swab</t>
  </si>
  <si>
    <t>E266</t>
  </si>
  <si>
    <t>behind center West beach; NSF swab</t>
  </si>
  <si>
    <t>E258</t>
  </si>
  <si>
    <t>south rocks; NSF swab</t>
  </si>
  <si>
    <t>west of buttonwood forest; ultrasound-5 follicles</t>
  </si>
  <si>
    <t>E254</t>
  </si>
  <si>
    <t>west of buttonwood forest; NSF swab; ultrasound-0</t>
  </si>
  <si>
    <t>E261</t>
  </si>
  <si>
    <t>central beach; NSF swab</t>
  </si>
  <si>
    <t>E253</t>
  </si>
  <si>
    <t>behind West beach; Frank swab</t>
  </si>
  <si>
    <t>E256</t>
  </si>
  <si>
    <t>west of buttonwood forest; NSF swab</t>
  </si>
  <si>
    <t>west of buttonwood forest; sexed originally as F-14</t>
  </si>
  <si>
    <t>E257</t>
  </si>
  <si>
    <t>E255</t>
  </si>
  <si>
    <t>west of buttonwood; NSF swab</t>
  </si>
  <si>
    <t>E260</t>
  </si>
  <si>
    <t>south rocks; NSFswab; ultrasound-0</t>
  </si>
  <si>
    <t>E259</t>
  </si>
  <si>
    <t>West beach-central; Frank swab</t>
  </si>
  <si>
    <t>E276</t>
  </si>
  <si>
    <t>30 m SE of cave; digits #1 &amp; 0 clipped; NSF swab; bite scar on nuchal crest; ultrasound-9 follicles</t>
  </si>
  <si>
    <t>E271</t>
  </si>
  <si>
    <t>center island; NSF swab</t>
  </si>
  <si>
    <t>E265</t>
  </si>
  <si>
    <t>West beach; NSF swab; ultrasound-4 follicles</t>
  </si>
  <si>
    <t>E267</t>
  </si>
  <si>
    <t>SW corner; semi-skinny BC; ultrasound-0</t>
  </si>
  <si>
    <t>center West beach</t>
  </si>
  <si>
    <t>south rocks; ultrasound-0</t>
  </si>
  <si>
    <t>south rocks; NSF &amp; Frank swabs; ultrasound-5 follicles</t>
  </si>
  <si>
    <t>E275</t>
  </si>
  <si>
    <t>west of buttonwood forest; ultrasound-0</t>
  </si>
  <si>
    <t>west of buttonwood forest; Frank swab</t>
  </si>
  <si>
    <t>north of cave; old bead scar</t>
  </si>
  <si>
    <t>south rocks; mites right inguinal region; ultrasound-0</t>
  </si>
  <si>
    <t>center West beach; semi-skinny BC; ultrasound-0</t>
  </si>
  <si>
    <t>South center island</t>
  </si>
  <si>
    <t>north of cave; digit # 8 kinked</t>
  </si>
  <si>
    <t>behind center West beach</t>
  </si>
  <si>
    <t>buttonwood forest; ultrasound-0</t>
  </si>
  <si>
    <t>by cave; ultrasound-0</t>
  </si>
  <si>
    <t>east of buttonwood; ultrasound-0</t>
  </si>
  <si>
    <t>east ridge; mites by left armpit &amp; tympanum</t>
  </si>
  <si>
    <t>south central; missexed in 2008 as Male</t>
  </si>
  <si>
    <t>east ridge south; ultrasound-0</t>
  </si>
  <si>
    <t>north of cave; digit #9 kinked; ultrasound-0</t>
  </si>
  <si>
    <t>center island; mites on left shoulder; ultrasound-0</t>
  </si>
  <si>
    <t>southeast side; ultrasound-0</t>
  </si>
  <si>
    <t>south Lilly Plateau, Frank swab; ultrasound-0</t>
  </si>
  <si>
    <t>south Lilly Plateau</t>
  </si>
  <si>
    <t>south lilly plateau</t>
  </si>
  <si>
    <t xml:space="preserve">lilly plateau </t>
  </si>
  <si>
    <t>southeast side</t>
  </si>
  <si>
    <t xml:space="preserve">southeast side; </t>
  </si>
  <si>
    <t>south rocks; mites on left nuchal crest; ultrasound-0</t>
  </si>
  <si>
    <t>E323</t>
  </si>
  <si>
    <t>center by buttonwood</t>
  </si>
  <si>
    <t>E325</t>
  </si>
  <si>
    <t>East of buttonwood forest; mites by cloaca</t>
  </si>
  <si>
    <t>E320</t>
  </si>
  <si>
    <t>E319</t>
  </si>
  <si>
    <t>E321</t>
  </si>
  <si>
    <t>E303</t>
  </si>
  <si>
    <t>under sea grape on north side of feeding beach</t>
  </si>
  <si>
    <t>E279</t>
  </si>
  <si>
    <t>feeding beach; NSF swab; ultrasound-0</t>
  </si>
  <si>
    <t>E295</t>
  </si>
  <si>
    <t>north side feeding beach; NSF swab</t>
  </si>
  <si>
    <t>E278</t>
  </si>
  <si>
    <t>feeding beach; NSF swab</t>
  </si>
  <si>
    <t>E277</t>
  </si>
  <si>
    <t>feeding beach; nail #2o clipped; Frank swab</t>
  </si>
  <si>
    <t>E296</t>
  </si>
  <si>
    <t>feeding beach; mis-sexed originally as female in 2018</t>
  </si>
  <si>
    <t>E300</t>
  </si>
  <si>
    <t>behind north side of feeding beach</t>
  </si>
  <si>
    <t>E282</t>
  </si>
  <si>
    <t>north side feeding beach; NSF swab; fresh scat &amp; skin tab on crest</t>
  </si>
  <si>
    <t>E299</t>
  </si>
  <si>
    <t>north side of feeding beach; NSF swab; ultrasound-0</t>
  </si>
  <si>
    <t>E306</t>
  </si>
  <si>
    <t>saddle behind feeding beach; NSF swab</t>
  </si>
  <si>
    <t>E283</t>
  </si>
  <si>
    <t>E281</t>
  </si>
  <si>
    <t>feeding beach; no ventral stripe; mis-sexed originally in 2016 as F-10</t>
  </si>
  <si>
    <t xml:space="preserve"> E288</t>
  </si>
  <si>
    <t>E290</t>
  </si>
  <si>
    <t>seagrape line behind beach sign; NSF swab; ultrasound-0</t>
  </si>
  <si>
    <t>E294</t>
  </si>
  <si>
    <t>north side of feeding beach; NSF swab</t>
  </si>
  <si>
    <t>E291</t>
  </si>
  <si>
    <t>ridge behind sea oats; NSF &amp; Frank swab; ultrasound-0</t>
  </si>
  <si>
    <t>E302</t>
  </si>
  <si>
    <t>feeding beach; NSF &amp; Frank swab; ultrasound-0</t>
  </si>
  <si>
    <t>E298</t>
  </si>
  <si>
    <t>E280</t>
  </si>
  <si>
    <t>feeding beach; NSF swab; mail # 10 clipped naturally; ultrasound-0</t>
  </si>
  <si>
    <t>E310</t>
  </si>
  <si>
    <t>M-55</t>
  </si>
  <si>
    <t>behind north side feeding beach; NSF swab</t>
  </si>
  <si>
    <t>E292</t>
  </si>
  <si>
    <t>behind north side feeding beach; NSF swab; ultrasound-0</t>
  </si>
  <si>
    <t>E286</t>
  </si>
  <si>
    <t>E293</t>
  </si>
  <si>
    <t>seagrape behind sign; NSF swab; ultrasound-0</t>
  </si>
  <si>
    <t>E285</t>
  </si>
  <si>
    <t>E289</t>
  </si>
  <si>
    <t>E309</t>
  </si>
  <si>
    <t>E301</t>
  </si>
  <si>
    <t>by old beach sign; ultrasound-0</t>
  </si>
  <si>
    <t>E311</t>
  </si>
  <si>
    <t>saddle behind feeding beach; ultrasound-0</t>
  </si>
  <si>
    <t>north side of feeding beach; Frank swab; ultrasound-0</t>
  </si>
  <si>
    <t>E315</t>
  </si>
  <si>
    <t>E317</t>
  </si>
  <si>
    <t>E297</t>
  </si>
  <si>
    <t>south side  of feeding beach; Frank swab</t>
  </si>
  <si>
    <t>E313</t>
  </si>
  <si>
    <t>behind north side feeding beach</t>
  </si>
  <si>
    <t>feeding beach; ultrasound-4 follicles</t>
  </si>
  <si>
    <t>E318</t>
  </si>
  <si>
    <t>E287</t>
  </si>
  <si>
    <t>feeding beach; ulrasound-0</t>
  </si>
  <si>
    <t>E304</t>
  </si>
  <si>
    <t>32.3/36.4</t>
  </si>
  <si>
    <t>north side of feeding beach; mites right armpit</t>
  </si>
  <si>
    <t>E314</t>
  </si>
  <si>
    <t>behind north feeding beach; ultrasound-0</t>
  </si>
  <si>
    <t>E307</t>
  </si>
  <si>
    <t>saddle behind beach; 3 rows of pink dotes instead of stripes on either side; ultrasound-0</t>
  </si>
  <si>
    <t>E284</t>
  </si>
  <si>
    <t>E312</t>
  </si>
  <si>
    <t>E305</t>
  </si>
  <si>
    <t>behind north feeding beach; Frank swab; morphometrics as written are wrong</t>
  </si>
  <si>
    <t>E316</t>
  </si>
  <si>
    <t>saddle behind beach; dorsal crest between hind legs bent (bite?)</t>
  </si>
  <si>
    <t>E308</t>
  </si>
  <si>
    <t>M-56</t>
  </si>
  <si>
    <t>feeding beach; fluid-filled lump on dorsal crest between hind legs; digit #6 clipped naturally; Frank swab</t>
  </si>
  <si>
    <t>feeding beach; white scar on snout; skin tab on left nare; fluid-filled cyst on dorsal crest by hind legs; digit #6 clipped; wet poop; mis-sexed as female in 2018</t>
  </si>
  <si>
    <t>south end of feeding beach; Frank swab; ultrasound-0</t>
  </si>
  <si>
    <t>feeding beach; Frank swab</t>
  </si>
  <si>
    <t>cave by white cliff; Frank swab; ultrasound-0</t>
  </si>
  <si>
    <t>cave by white cliff; ultrasound-0</t>
  </si>
  <si>
    <t>feeding beach; fluid-filled sack on dorsal crest; Frank swab</t>
  </si>
  <si>
    <t>rocks by white cliff</t>
  </si>
  <si>
    <t>cave by white cliff</t>
  </si>
  <si>
    <t>49.0/54.9</t>
  </si>
  <si>
    <t>south end feeding beach</t>
  </si>
  <si>
    <t>north side feeding beach</t>
  </si>
  <si>
    <t>north end feeding beach; ultrasound-?</t>
  </si>
  <si>
    <t>feeding beach; fresh scar on left side of nuchal crest</t>
  </si>
  <si>
    <t>saddle behind feeding beach</t>
  </si>
  <si>
    <t>garbage grotto; just oviposited?</t>
  </si>
  <si>
    <t>betweem garbage grotto and NE beach</t>
  </si>
  <si>
    <t>NE beach-south end</t>
  </si>
  <si>
    <t>rocks north of garbage grotto; PIT entered originally but wrong? 982000407784901</t>
  </si>
  <si>
    <t>rocks east of garbage cove; check sheet for PIT</t>
  </si>
  <si>
    <t>rocks north of feeding beach; small breeding bite scar on nuchal crest; ultrasound-9 follicles</t>
  </si>
  <si>
    <t>NW dune; breeding scar on nuchal crest; ultrasound-7 follicles</t>
  </si>
  <si>
    <t>NW dune; ultrasound-9 follicles</t>
  </si>
  <si>
    <t>NW dune; ultrasound-4 follicles</t>
  </si>
  <si>
    <t>rocks north of feeding beach; ultrasound-0</t>
  </si>
  <si>
    <t>NW dune</t>
  </si>
  <si>
    <t>NW dune; ultrasound-5 follicles</t>
  </si>
  <si>
    <t>rocks north of feeding beach; ultrasound-10 follicles</t>
  </si>
  <si>
    <t>E246</t>
  </si>
  <si>
    <t>east beach; ultrasound-4 follicles</t>
  </si>
  <si>
    <t>E241</t>
  </si>
  <si>
    <t>tourist beach behind camp</t>
  </si>
  <si>
    <t>E238</t>
  </si>
  <si>
    <t>tourist beach; ultrasound-5 follicles</t>
  </si>
  <si>
    <t>E248</t>
  </si>
  <si>
    <t>southeast of casurina on east side; oviposited 3 eggs; sexed as female in 2016 but probed as male (31mm) in 2019</t>
  </si>
  <si>
    <t>E249</t>
  </si>
  <si>
    <t>tourist beach; ultrasoound-0</t>
  </si>
  <si>
    <t>E239</t>
  </si>
  <si>
    <t>tourist beach; old bead scar; Frank swab; ultrasound-4 follicles</t>
  </si>
  <si>
    <t>E240</t>
  </si>
  <si>
    <t>E242</t>
  </si>
  <si>
    <t>E243</t>
  </si>
  <si>
    <t>E245</t>
  </si>
  <si>
    <t>east beach; ultrasound-6 follicles</t>
  </si>
  <si>
    <t>E247</t>
  </si>
  <si>
    <t>E244</t>
  </si>
  <si>
    <t>east beach; ultrasound-7 follicles</t>
  </si>
  <si>
    <t>carcass found NE of buttonwood forest in sand</t>
  </si>
  <si>
    <t>feeding beach; "ball poop"</t>
  </si>
  <si>
    <t>feeding beach; breeding scar on right shoulder; Frank swab; poop8</t>
  </si>
  <si>
    <t>F-17?</t>
  </si>
  <si>
    <t>feeding beach; puncture scar on snout; sexed as male in 2018; ultrasoound-0</t>
  </si>
  <si>
    <t>feeding beach; poop #9</t>
  </si>
  <si>
    <t>feeding beach; poop#1</t>
  </si>
  <si>
    <t>feeding beach; poop #12</t>
  </si>
  <si>
    <t>feeding beach; poope #13</t>
  </si>
  <si>
    <t>feeding beach; ultrasound-0; poop #14</t>
  </si>
  <si>
    <t>feeding beach; poop #15</t>
  </si>
  <si>
    <t>E209</t>
  </si>
  <si>
    <t>E212</t>
  </si>
  <si>
    <t>E202</t>
  </si>
  <si>
    <t>27.8/31.5</t>
  </si>
  <si>
    <t>E204</t>
  </si>
  <si>
    <t>E198</t>
  </si>
  <si>
    <t>NW dune; NSF swab; ultrasound-3 follicle</t>
  </si>
  <si>
    <t>NW dune; NSF swab; ultrasond-7 follicles</t>
  </si>
  <si>
    <t>E195</t>
  </si>
  <si>
    <t>NW dune; NSF swab; ultrasound-9 follicles</t>
  </si>
  <si>
    <t>E194</t>
  </si>
  <si>
    <t>NW dune; NSF swab; ultrasound-10 follicles</t>
  </si>
  <si>
    <t>NW dune ; no ticks counted</t>
  </si>
  <si>
    <t>E199</t>
  </si>
  <si>
    <t>NW dune; NSF swab; ultrasound-7 follicles</t>
  </si>
  <si>
    <t>E182</t>
  </si>
  <si>
    <t>feeding beach; NSF swab; secondary nub from stub tail</t>
  </si>
  <si>
    <t>E200</t>
  </si>
  <si>
    <t>NW dune; NSF swab; digit # clipped naturally</t>
  </si>
  <si>
    <t>E184</t>
  </si>
  <si>
    <t>feeding beach; NSF swab; digit #2 curved</t>
  </si>
  <si>
    <t>E179</t>
  </si>
  <si>
    <t>E183</t>
  </si>
  <si>
    <t>E191</t>
  </si>
  <si>
    <t>E206</t>
  </si>
  <si>
    <t>feeding beach; semi-skinny BC</t>
  </si>
  <si>
    <t>E193</t>
  </si>
  <si>
    <t>feeding beach; mis-sexed as female in 2018; processed at night on boat</t>
  </si>
  <si>
    <t>NW dune; mis-sexed as female in 2018</t>
  </si>
  <si>
    <t>E197</t>
  </si>
  <si>
    <t>NW dune; bite scar on nuchal crest; ultrasound-7 follicles</t>
  </si>
  <si>
    <t>E201</t>
  </si>
  <si>
    <t>NW dune; ultrasound-2 follicles</t>
  </si>
  <si>
    <t>E203</t>
  </si>
  <si>
    <t>feeding beach; Frank swab (bloody); ultrasound-0</t>
  </si>
  <si>
    <t>E211</t>
  </si>
  <si>
    <t>E196</t>
  </si>
  <si>
    <t>NW dune; NSF swab; too puffed up to ultrasound</t>
  </si>
  <si>
    <t>E214</t>
  </si>
  <si>
    <t>NW beach; ultrasound-0</t>
  </si>
  <si>
    <t>E213</t>
  </si>
  <si>
    <t>E176</t>
  </si>
  <si>
    <t>NW beach; NSF swab; nuchal bite scars; ultrasound-0</t>
  </si>
  <si>
    <t>E192</t>
  </si>
  <si>
    <t>E187</t>
  </si>
  <si>
    <t>feeding beach; mis-sexed as F-18 in Sept. 2018</t>
  </si>
  <si>
    <t>feeding beach; processed at night on boat; mis-sexed as F-18 originally</t>
  </si>
  <si>
    <t>E190</t>
  </si>
  <si>
    <t>feeding beach; NSF swab; ultrasound- 9 follicles; digit #100 clipped naturally</t>
  </si>
  <si>
    <t>E210</t>
  </si>
  <si>
    <t>32.2/35.7</t>
  </si>
  <si>
    <t>E205</t>
  </si>
  <si>
    <t>E181</t>
  </si>
  <si>
    <t>E208</t>
  </si>
  <si>
    <t>Feeding beach; mis-sexed originally as F-10 in 2016; Frank swab</t>
  </si>
  <si>
    <t>feeding beach; mis-sexed originally as F-10 in 2016</t>
  </si>
  <si>
    <t>E188</t>
  </si>
  <si>
    <t>E207</t>
  </si>
  <si>
    <t>E175</t>
  </si>
  <si>
    <t>E174</t>
  </si>
  <si>
    <t>NW side; Frank swab; ultrasound-0</t>
  </si>
  <si>
    <t>E180</t>
  </si>
  <si>
    <t>E186</t>
  </si>
  <si>
    <t>E173</t>
  </si>
  <si>
    <t>scar on top of head</t>
  </si>
  <si>
    <t>NW side; scar on nuchal crest; ultrasound-0</t>
  </si>
  <si>
    <t>feeding beach; Frank swab (small blood); ultrasound-0</t>
  </si>
  <si>
    <t>E172</t>
  </si>
  <si>
    <t>E185</t>
  </si>
  <si>
    <t>E177</t>
  </si>
  <si>
    <t>E189</t>
  </si>
  <si>
    <t>16.8/21.5</t>
  </si>
  <si>
    <t>feeding beach; ultrasound-5 eggs</t>
  </si>
  <si>
    <t>E178</t>
  </si>
  <si>
    <t>feeding beach; Frank swab; mis-sexed in 2018 as F-14</t>
  </si>
  <si>
    <t>feeding beach; mis-sexed in 2018 as F-14</t>
  </si>
  <si>
    <t>feeding beach; breeding bite scar on nuchal crest; ultrasound-0</t>
  </si>
  <si>
    <t>22.3/30.8</t>
  </si>
  <si>
    <t>feeding beach; ultrasound-4 eggs?</t>
  </si>
  <si>
    <t>NW side; ultrasound-7 follicles</t>
  </si>
  <si>
    <t>NW side; ultrasound-9 follicles</t>
  </si>
  <si>
    <t>NW side; ultrasound-0</t>
  </si>
  <si>
    <t>feeding beach; Frank swab; mis-sexed in 2018 as F-12</t>
  </si>
  <si>
    <t>feeding beach; mis-sexed originally as F-12</t>
  </si>
  <si>
    <t>feeding beach; Frank swab (after probe)</t>
  </si>
  <si>
    <t>NW side; ultrasound-4 follicles</t>
  </si>
  <si>
    <t>NW side; ultrasound-8 follicles</t>
  </si>
  <si>
    <t>carcass found midway between cave and south rocks about 20 meters inland</t>
  </si>
  <si>
    <t>SW shore; ticks collected; missexed originally as male</t>
  </si>
  <si>
    <t>south rocks; communal ticks collected; missexed originally as male</t>
  </si>
  <si>
    <t>camp; ultrasound-0; misexed originally as male</t>
  </si>
  <si>
    <t>south of conch beach; mis-sexed originally</t>
  </si>
  <si>
    <t>nw corner; mis-sexed originally as male</t>
  </si>
  <si>
    <t xml:space="preserve">south rocks; originally </t>
  </si>
  <si>
    <t>south end; mis-sexed in 2002</t>
  </si>
  <si>
    <t>feeding</t>
  </si>
  <si>
    <t>moderate</t>
  </si>
  <si>
    <t>none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</si>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</sst>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\-yy;@"/>
    <numFmt numFmtId="166" formatCode="h:mm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1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Alignment="1"/>
    <xf numFmtId="1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1" fontId="0" fillId="0" borderId="0" xfId="0" applyNumberFormat="1"/>
    <xf numFmtId="0" fontId="2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15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5" fontId="0" fillId="2" borderId="0" xfId="0" applyNumberFormat="1" applyFill="1" applyAlignment="1">
      <alignment horizontal="center"/>
    </xf>
    <xf numFmtId="0" fontId="0" fillId="2" borderId="0" xfId="0" applyFill="1"/>
    <xf numFmtId="0" fontId="1" fillId="0" borderId="0" xfId="0" applyFont="1" applyFill="1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17" fontId="0" fillId="0" borderId="0" xfId="0" applyNumberFormat="1" applyAlignment="1">
      <alignment horizontal="center"/>
    </xf>
    <xf numFmtId="1" fontId="1" fillId="0" borderId="0" xfId="0" applyNumberFormat="1" applyFont="1"/>
    <xf numFmtId="0" fontId="1" fillId="0" borderId="0" xfId="0" applyFont="1" applyFill="1"/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5" fontId="2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5" fontId="0" fillId="0" borderId="0" xfId="0" applyNumberFormat="1" applyAlignment="1">
      <alignment horizontal="left"/>
    </xf>
    <xf numFmtId="15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1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11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/>
    <xf numFmtId="2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left" wrapText="1"/>
    </xf>
    <xf numFmtId="15" fontId="0" fillId="0" borderId="0" xfId="0" applyNumberForma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6" fillId="0" borderId="0" xfId="0" applyNumberFormat="1" applyFont="1" applyAlignment="1">
      <alignment horizontal="left"/>
    </xf>
    <xf numFmtId="0" fontId="0" fillId="3" borderId="0" xfId="0" applyFill="1"/>
    <xf numFmtId="0" fontId="2" fillId="3" borderId="0" xfId="0" applyFont="1" applyFill="1"/>
    <xf numFmtId="15" fontId="2" fillId="3" borderId="0" xfId="0" applyNumberFormat="1" applyFont="1" applyFill="1" applyAlignment="1">
      <alignment horizontal="left"/>
    </xf>
    <xf numFmtId="9" fontId="2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2" fillId="0" borderId="0" xfId="0" applyNumberFormat="1" applyFont="1"/>
    <xf numFmtId="1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15" fontId="1" fillId="0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2" fillId="0" borderId="0" xfId="0" applyNumberFormat="1" applyFont="1" applyAlignment="1">
      <alignment horizontal="center"/>
    </xf>
    <xf numFmtId="164" fontId="2" fillId="0" borderId="0" xfId="0" applyNumberFormat="1" applyFont="1"/>
    <xf numFmtId="49" fontId="2" fillId="0" borderId="0" xfId="0" applyNumberFormat="1" applyFont="1"/>
    <xf numFmtId="0" fontId="0" fillId="0" borderId="0" xfId="0" applyFont="1" applyAlignment="1">
      <alignment horizontal="center"/>
    </xf>
    <xf numFmtId="11" fontId="1" fillId="0" borderId="0" xfId="0" applyNumberFormat="1" applyFont="1"/>
    <xf numFmtId="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 vertical="center"/>
    </xf>
    <xf numFmtId="9" fontId="1" fillId="0" borderId="0" xfId="0" applyNumberFormat="1" applyFont="1"/>
    <xf numFmtId="0" fontId="2" fillId="0" borderId="0" xfId="0" applyFont="1" applyAlignment="1">
      <alignment horizontal="right" vertical="center"/>
    </xf>
    <xf numFmtId="1" fontId="2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indent="1"/>
    </xf>
    <xf numFmtId="164" fontId="0" fillId="0" borderId="0" xfId="0" applyNumberFormat="1" applyFont="1"/>
    <xf numFmtId="164" fontId="1" fillId="0" borderId="0" xfId="0" applyNumberFormat="1" applyFont="1"/>
    <xf numFmtId="20" fontId="0" fillId="0" borderId="0" xfId="0" applyNumberFormat="1"/>
    <xf numFmtId="166" fontId="0" fillId="0" borderId="0" xfId="0" applyNumberFormat="1"/>
    <xf numFmtId="20" fontId="2" fillId="0" borderId="0" xfId="0" applyNumberFormat="1" applyFont="1"/>
    <xf numFmtId="16" fontId="0" fillId="0" borderId="0" xfId="0" applyNumberFormat="1"/>
    <xf numFmtId="1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right" vertical="center"/>
    </xf>
    <xf numFmtId="1" fontId="0" fillId="0" borderId="0" xfId="0" applyNumberFormat="1" applyFont="1"/>
    <xf numFmtId="1" fontId="6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5" fontId="9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1" fontId="0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left" wrapText="1"/>
    </xf>
    <xf numFmtId="10" fontId="2" fillId="0" borderId="0" xfId="0" applyNumberFormat="1" applyFont="1" applyAlignment="1">
      <alignment horizontal="left"/>
    </xf>
    <xf numFmtId="11" fontId="0" fillId="2" borderId="0" xfId="0" applyNumberFormat="1" applyFill="1" applyAlignment="1">
      <alignment horizontal="left"/>
    </xf>
    <xf numFmtId="11" fontId="0" fillId="0" borderId="0" xfId="0" applyNumberFormat="1" applyFill="1" applyAlignment="1">
      <alignment horizontal="left"/>
    </xf>
    <xf numFmtId="1" fontId="9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left"/>
    </xf>
    <xf numFmtId="0" fontId="2" fillId="3" borderId="0" xfId="0" applyFont="1" applyFill="1" applyAlignment="1">
      <alignment horizontal="left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5" fontId="0" fillId="3" borderId="0" xfId="0" applyNumberForma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left"/>
    </xf>
    <xf numFmtId="1" fontId="2" fillId="3" borderId="0" xfId="0" applyNumberFormat="1" applyFont="1" applyFill="1"/>
    <xf numFmtId="0" fontId="1" fillId="3" borderId="0" xfId="0" applyFont="1" applyFill="1" applyAlignment="1">
      <alignment horizontal="left"/>
    </xf>
    <xf numFmtId="1" fontId="1" fillId="3" borderId="0" xfId="0" applyNumberFormat="1" applyFont="1" applyFill="1" applyAlignment="1">
      <alignment horizontal="center"/>
    </xf>
    <xf numFmtId="1" fontId="1" fillId="3" borderId="0" xfId="0" applyNumberFormat="1" applyFont="1" applyFill="1"/>
    <xf numFmtId="15" fontId="1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1" fontId="1" fillId="0" borderId="0" xfId="0" applyNumberFormat="1" applyFont="1" applyFill="1" applyAlignment="1">
      <alignment horizontal="left"/>
    </xf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Fill="1"/>
    <xf numFmtId="164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/>
    <xf numFmtId="15" fontId="2" fillId="3" borderId="0" xfId="0" applyNumberFormat="1" applyFont="1" applyFill="1" applyAlignment="1">
      <alignment horizontal="center"/>
    </xf>
    <xf numFmtId="49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5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 applyAlignment="1">
      <alignment horizontal="left"/>
    </xf>
    <xf numFmtId="15" fontId="1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left"/>
    </xf>
    <xf numFmtId="15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left"/>
    </xf>
    <xf numFmtId="15" fontId="1" fillId="3" borderId="0" xfId="0" applyNumberFormat="1" applyFont="1" applyFill="1" applyAlignment="1">
      <alignment horizontal="left"/>
    </xf>
    <xf numFmtId="1" fontId="0" fillId="3" borderId="0" xfId="0" applyNumberFormat="1" applyFill="1"/>
    <xf numFmtId="164" fontId="1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164" fontId="2" fillId="0" borderId="0" xfId="0" applyNumberFormat="1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center"/>
    </xf>
    <xf numFmtId="11" fontId="1" fillId="3" borderId="0" xfId="0" applyNumberFormat="1" applyFont="1" applyFill="1" applyAlignment="1">
      <alignment horizontal="left"/>
    </xf>
    <xf numFmtId="0" fontId="1" fillId="3" borderId="0" xfId="0" applyFont="1" applyFill="1" applyAlignment="1"/>
    <xf numFmtId="0" fontId="2" fillId="3" borderId="0" xfId="0" applyFont="1" applyFill="1" applyAlignment="1"/>
    <xf numFmtId="2" fontId="2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11" fontId="2" fillId="0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center"/>
    </xf>
    <xf numFmtId="15" fontId="0" fillId="0" borderId="0" xfId="0" applyNumberFormat="1" applyFill="1" applyAlignment="1">
      <alignment horizontal="left"/>
    </xf>
    <xf numFmtId="0" fontId="0" fillId="0" borderId="0" xfId="0" applyFill="1" applyAlignment="1"/>
    <xf numFmtId="15" fontId="1" fillId="0" borderId="0" xfId="0" applyNumberFormat="1" applyFont="1" applyFill="1" applyAlignment="1">
      <alignment horizontal="left"/>
    </xf>
    <xf numFmtId="0" fontId="1" fillId="0" borderId="0" xfId="0" applyFont="1" applyFill="1" applyAlignment="1"/>
    <xf numFmtId="0" fontId="6" fillId="0" borderId="0" xfId="0" applyFont="1" applyFill="1" applyAlignment="1">
      <alignment horizontal="left"/>
    </xf>
    <xf numFmtId="15" fontId="2" fillId="0" borderId="0" xfId="0" applyNumberFormat="1" applyFont="1" applyFill="1" applyAlignment="1">
      <alignment horizontal="left"/>
    </xf>
    <xf numFmtId="0" fontId="2" fillId="0" borderId="0" xfId="0" applyFont="1" applyFill="1" applyAlignment="1"/>
    <xf numFmtId="0" fontId="0" fillId="0" borderId="0" xfId="0" applyFont="1" applyFill="1" applyAlignment="1"/>
    <xf numFmtId="15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J19" sqref="J19"/>
    </sheetView>
  </sheetViews>
  <sheetFormatPr defaultColWidth="8.86328125" defaultRowHeight="12.75" x14ac:dyDescent="0.35"/>
  <cols>
    <col min="1" max="1" width="12" customWidth="1"/>
    <col min="2" max="2" width="16" customWidth="1"/>
    <col min="9" max="9" width="12.265625" customWidth="1"/>
    <col min="10" max="10" width="36.265625" customWidth="1"/>
  </cols>
  <sheetData>
    <row r="1" spans="1:10" ht="13.15" x14ac:dyDescent="0.4">
      <c r="A1" s="4" t="s">
        <v>0</v>
      </c>
      <c r="B1" s="12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</row>
    <row r="2" spans="1:10" x14ac:dyDescent="0.35">
      <c r="A2" s="1">
        <v>1</v>
      </c>
      <c r="B2" s="2" t="s">
        <v>10</v>
      </c>
      <c r="C2" s="1" t="s">
        <v>11</v>
      </c>
      <c r="D2" s="1">
        <v>3350</v>
      </c>
      <c r="E2" s="1">
        <v>461</v>
      </c>
      <c r="F2" s="1">
        <v>520</v>
      </c>
      <c r="G2" s="1">
        <v>45</v>
      </c>
      <c r="H2" s="1">
        <v>98.1</v>
      </c>
      <c r="I2" s="14">
        <v>35933</v>
      </c>
      <c r="J2" s="1"/>
    </row>
    <row r="3" spans="1:10" x14ac:dyDescent="0.35">
      <c r="A3" s="1">
        <v>2</v>
      </c>
      <c r="B3" s="9" t="s">
        <v>12</v>
      </c>
      <c r="C3" s="1" t="s">
        <v>13</v>
      </c>
      <c r="D3" s="1">
        <v>3000</v>
      </c>
      <c r="E3" s="1">
        <v>445</v>
      </c>
      <c r="F3" s="1">
        <v>501</v>
      </c>
      <c r="G3" s="1">
        <v>46.3</v>
      </c>
      <c r="H3" s="1">
        <v>87.8</v>
      </c>
      <c r="I3" s="14">
        <v>36306</v>
      </c>
      <c r="J3" s="1"/>
    </row>
    <row r="4" spans="1:10" x14ac:dyDescent="0.35">
      <c r="A4" s="1">
        <v>3</v>
      </c>
      <c r="B4" s="9" t="s">
        <v>14</v>
      </c>
      <c r="C4" s="1" t="s">
        <v>11</v>
      </c>
      <c r="D4" s="1">
        <v>4425</v>
      </c>
      <c r="E4" s="1">
        <v>470</v>
      </c>
      <c r="F4" s="1">
        <v>522</v>
      </c>
      <c r="G4" s="1">
        <v>47.7</v>
      </c>
      <c r="H4" s="1">
        <v>90.1</v>
      </c>
      <c r="I4" s="14">
        <v>35858</v>
      </c>
      <c r="J4" s="1"/>
    </row>
    <row r="5" spans="1:10" x14ac:dyDescent="0.35">
      <c r="A5" s="1">
        <v>4</v>
      </c>
      <c r="B5" s="9" t="s">
        <v>15</v>
      </c>
      <c r="C5" s="1" t="s">
        <v>11</v>
      </c>
      <c r="D5" s="1">
        <v>3075</v>
      </c>
      <c r="E5" s="1">
        <v>489</v>
      </c>
      <c r="F5" s="1">
        <v>527</v>
      </c>
      <c r="G5" s="1">
        <v>49.4</v>
      </c>
      <c r="H5" s="1">
        <v>98.2</v>
      </c>
      <c r="I5" s="1"/>
      <c r="J5" s="1"/>
    </row>
    <row r="6" spans="1:10" x14ac:dyDescent="0.35">
      <c r="A6" s="1">
        <v>5</v>
      </c>
      <c r="B6" s="9" t="s">
        <v>16</v>
      </c>
      <c r="C6" s="1" t="s">
        <v>13</v>
      </c>
      <c r="D6" s="1">
        <v>2125</v>
      </c>
      <c r="E6" s="1">
        <v>394</v>
      </c>
      <c r="F6" s="1">
        <v>466</v>
      </c>
      <c r="G6" s="1">
        <v>37.4</v>
      </c>
      <c r="H6" s="1">
        <v>63.6</v>
      </c>
      <c r="I6" s="14">
        <v>35858</v>
      </c>
      <c r="J6" s="1"/>
    </row>
    <row r="7" spans="1:10" x14ac:dyDescent="0.35">
      <c r="A7" s="1">
        <v>6</v>
      </c>
      <c r="B7" s="9" t="s">
        <v>17</v>
      </c>
      <c r="C7" s="1" t="s">
        <v>13</v>
      </c>
      <c r="D7" s="1">
        <v>1625</v>
      </c>
      <c r="E7" s="1">
        <v>347</v>
      </c>
      <c r="F7" s="1">
        <v>433</v>
      </c>
      <c r="G7" s="1">
        <v>35.5</v>
      </c>
      <c r="H7" s="1">
        <v>55.8</v>
      </c>
      <c r="I7" s="14">
        <v>35858</v>
      </c>
      <c r="J7" s="1"/>
    </row>
    <row r="8" spans="1:10" x14ac:dyDescent="0.35">
      <c r="A8" s="1">
        <v>10</v>
      </c>
      <c r="B8" s="9" t="s">
        <v>18</v>
      </c>
      <c r="C8" s="1" t="s">
        <v>11</v>
      </c>
      <c r="D8" s="1">
        <v>3675</v>
      </c>
      <c r="E8" s="1">
        <v>502</v>
      </c>
      <c r="F8" s="1">
        <v>527</v>
      </c>
      <c r="G8" s="1">
        <v>46.8</v>
      </c>
      <c r="H8" s="1">
        <v>84</v>
      </c>
      <c r="I8" s="14">
        <v>35859</v>
      </c>
      <c r="J8" s="1"/>
    </row>
    <row r="9" spans="1:10" x14ac:dyDescent="0.35">
      <c r="A9" s="1">
        <v>11</v>
      </c>
      <c r="B9" s="9" t="s">
        <v>19</v>
      </c>
      <c r="C9" s="1" t="s">
        <v>20</v>
      </c>
      <c r="D9" s="1">
        <v>50</v>
      </c>
      <c r="E9" s="1">
        <v>105</v>
      </c>
      <c r="F9" s="1">
        <v>144</v>
      </c>
      <c r="G9" s="1">
        <v>13.5</v>
      </c>
      <c r="H9" s="1">
        <v>17.3</v>
      </c>
      <c r="I9" s="14">
        <v>35858</v>
      </c>
      <c r="J9" s="1"/>
    </row>
    <row r="10" spans="1:10" x14ac:dyDescent="0.35">
      <c r="A10" s="1">
        <v>12</v>
      </c>
      <c r="B10" s="9" t="s">
        <v>21</v>
      </c>
      <c r="C10" s="1" t="s">
        <v>11</v>
      </c>
      <c r="D10" s="1">
        <v>3200</v>
      </c>
      <c r="E10" s="1">
        <v>442</v>
      </c>
      <c r="F10" s="1">
        <v>524</v>
      </c>
      <c r="G10" s="1">
        <v>39.9</v>
      </c>
      <c r="H10" s="1">
        <v>71.900000000000006</v>
      </c>
      <c r="I10" s="14">
        <v>35858</v>
      </c>
      <c r="J10" s="1"/>
    </row>
    <row r="11" spans="1:10" x14ac:dyDescent="0.35">
      <c r="A11" s="1">
        <v>13</v>
      </c>
      <c r="B11" s="9" t="s">
        <v>22</v>
      </c>
      <c r="C11" s="1" t="s">
        <v>11</v>
      </c>
      <c r="D11" s="1">
        <v>2125</v>
      </c>
      <c r="E11" s="1">
        <v>409</v>
      </c>
      <c r="F11" s="1">
        <v>451</v>
      </c>
      <c r="G11" s="1">
        <v>39.9</v>
      </c>
      <c r="H11" s="1">
        <v>61.1</v>
      </c>
      <c r="I11" s="14">
        <v>35858</v>
      </c>
      <c r="J11" s="15" t="s">
        <v>23</v>
      </c>
    </row>
    <row r="12" spans="1:10" x14ac:dyDescent="0.35">
      <c r="A12" s="1">
        <v>14</v>
      </c>
      <c r="B12" s="9" t="s">
        <v>24</v>
      </c>
      <c r="C12" s="1" t="s">
        <v>11</v>
      </c>
      <c r="D12" s="1">
        <v>800</v>
      </c>
      <c r="E12" s="1">
        <v>268</v>
      </c>
      <c r="F12" s="1">
        <v>368</v>
      </c>
      <c r="G12" s="1">
        <v>27.6</v>
      </c>
      <c r="H12" s="1">
        <v>40.9</v>
      </c>
      <c r="I12" s="14">
        <v>35858</v>
      </c>
      <c r="J12" s="1"/>
    </row>
    <row r="13" spans="1:10" x14ac:dyDescent="0.35">
      <c r="A13" s="1">
        <v>15</v>
      </c>
      <c r="B13" s="9" t="s">
        <v>25</v>
      </c>
      <c r="C13" s="1" t="s">
        <v>11</v>
      </c>
      <c r="D13" s="1">
        <v>1050</v>
      </c>
      <c r="E13" s="1">
        <v>282</v>
      </c>
      <c r="F13" s="1">
        <v>383</v>
      </c>
      <c r="G13" s="1">
        <v>29.1</v>
      </c>
      <c r="H13" s="1">
        <v>44.8</v>
      </c>
      <c r="I13" s="14">
        <v>35858</v>
      </c>
      <c r="J13" s="1"/>
    </row>
    <row r="14" spans="1:10" x14ac:dyDescent="0.35">
      <c r="A14" s="1">
        <v>16</v>
      </c>
      <c r="B14" s="9" t="s">
        <v>26</v>
      </c>
      <c r="C14" s="1" t="s">
        <v>13</v>
      </c>
      <c r="D14" s="1">
        <v>750</v>
      </c>
      <c r="E14" s="1">
        <v>253</v>
      </c>
      <c r="F14" s="1">
        <v>354</v>
      </c>
      <c r="G14" s="1">
        <v>25.6</v>
      </c>
      <c r="H14" s="1">
        <v>35.299999999999997</v>
      </c>
      <c r="I14" s="14">
        <v>35858</v>
      </c>
      <c r="J14" s="1"/>
    </row>
    <row r="15" spans="1:10" x14ac:dyDescent="0.35">
      <c r="A15" s="1">
        <v>17</v>
      </c>
      <c r="B15" s="9" t="s">
        <v>27</v>
      </c>
      <c r="C15" s="1" t="s">
        <v>13</v>
      </c>
      <c r="D15" s="1">
        <v>1425</v>
      </c>
      <c r="E15" s="1">
        <v>309</v>
      </c>
      <c r="F15" s="1">
        <v>402</v>
      </c>
      <c r="G15" s="1">
        <v>31</v>
      </c>
      <c r="H15" s="1">
        <v>47.8</v>
      </c>
      <c r="I15" s="14">
        <v>35858</v>
      </c>
      <c r="J15" s="1"/>
    </row>
    <row r="16" spans="1:10" x14ac:dyDescent="0.35">
      <c r="A16" s="1">
        <v>18</v>
      </c>
      <c r="B16" s="9" t="s">
        <v>28</v>
      </c>
      <c r="C16" s="1" t="s">
        <v>11</v>
      </c>
      <c r="D16" s="1">
        <v>600</v>
      </c>
      <c r="E16" s="1">
        <v>241</v>
      </c>
      <c r="F16" s="1">
        <v>315</v>
      </c>
      <c r="G16" s="1">
        <v>24.3</v>
      </c>
      <c r="H16" s="1">
        <v>34.5</v>
      </c>
      <c r="I16" s="14">
        <v>35858</v>
      </c>
      <c r="J16" s="1"/>
    </row>
    <row r="17" spans="1:10" x14ac:dyDescent="0.35">
      <c r="A17" s="1">
        <v>19</v>
      </c>
      <c r="B17" s="9" t="s">
        <v>29</v>
      </c>
      <c r="C17" s="1" t="s">
        <v>13</v>
      </c>
      <c r="D17" s="1">
        <v>875</v>
      </c>
      <c r="E17" s="1">
        <v>283</v>
      </c>
      <c r="F17" s="1">
        <v>372</v>
      </c>
      <c r="G17" s="1">
        <v>27.7</v>
      </c>
      <c r="H17" s="1">
        <v>40</v>
      </c>
      <c r="I17" s="14">
        <v>35858</v>
      </c>
      <c r="J17" s="1"/>
    </row>
    <row r="18" spans="1:10" x14ac:dyDescent="0.35">
      <c r="A18" s="1">
        <v>21</v>
      </c>
      <c r="B18" s="9" t="s">
        <v>30</v>
      </c>
      <c r="C18" s="1" t="s">
        <v>13</v>
      </c>
      <c r="D18" s="1">
        <v>1650</v>
      </c>
      <c r="E18" s="1">
        <v>341</v>
      </c>
      <c r="F18" s="1">
        <v>454</v>
      </c>
      <c r="G18" s="1">
        <v>33.299999999999997</v>
      </c>
      <c r="H18" s="1">
        <v>53</v>
      </c>
      <c r="I18" s="14">
        <v>35858</v>
      </c>
      <c r="J18" s="1"/>
    </row>
    <row r="19" spans="1:10" x14ac:dyDescent="0.35">
      <c r="A19" s="1">
        <v>22</v>
      </c>
      <c r="B19" s="1" t="s">
        <v>31</v>
      </c>
      <c r="C19" s="1" t="s">
        <v>13</v>
      </c>
      <c r="D19" s="1">
        <v>1625</v>
      </c>
      <c r="E19" s="1">
        <v>318</v>
      </c>
      <c r="F19" s="1">
        <v>461</v>
      </c>
      <c r="G19" s="1">
        <v>36.700000000000003</v>
      </c>
      <c r="H19" s="1">
        <v>59.96</v>
      </c>
      <c r="I19" s="14">
        <v>35858</v>
      </c>
      <c r="J19" s="1"/>
    </row>
    <row r="20" spans="1:10" x14ac:dyDescent="0.35">
      <c r="A20" s="1">
        <v>23</v>
      </c>
      <c r="B20" s="1" t="s">
        <v>32</v>
      </c>
      <c r="C20" s="1" t="s">
        <v>13</v>
      </c>
      <c r="D20" s="1">
        <v>1225</v>
      </c>
      <c r="E20" s="1">
        <v>310</v>
      </c>
      <c r="F20" s="1">
        <v>424</v>
      </c>
      <c r="G20" s="1">
        <v>30</v>
      </c>
      <c r="H20" s="1">
        <v>46.8</v>
      </c>
      <c r="I20" s="14">
        <v>35859</v>
      </c>
      <c r="J20" s="1"/>
    </row>
    <row r="21" spans="1:10" x14ac:dyDescent="0.35">
      <c r="A21" s="1">
        <v>24</v>
      </c>
      <c r="B21" s="1" t="s">
        <v>33</v>
      </c>
      <c r="C21" s="1" t="s">
        <v>11</v>
      </c>
      <c r="D21" s="1">
        <v>2325</v>
      </c>
      <c r="E21" s="1">
        <v>391</v>
      </c>
      <c r="F21" s="1">
        <v>523</v>
      </c>
      <c r="G21" s="1">
        <v>37.700000000000003</v>
      </c>
      <c r="H21" s="1">
        <v>70</v>
      </c>
      <c r="I21" s="14">
        <v>35859</v>
      </c>
      <c r="J21" s="1"/>
    </row>
    <row r="22" spans="1:10" x14ac:dyDescent="0.35">
      <c r="A22" s="1">
        <v>25</v>
      </c>
      <c r="B22" s="1" t="s">
        <v>34</v>
      </c>
      <c r="C22" s="1" t="s">
        <v>11</v>
      </c>
      <c r="D22" s="1">
        <v>2625</v>
      </c>
      <c r="E22" s="1">
        <v>418</v>
      </c>
      <c r="F22" s="1">
        <v>521</v>
      </c>
      <c r="G22" s="1">
        <v>39</v>
      </c>
      <c r="H22" s="1">
        <v>64.099999999999994</v>
      </c>
      <c r="I22" s="14">
        <v>35859</v>
      </c>
      <c r="J22" s="1"/>
    </row>
    <row r="23" spans="1:10" x14ac:dyDescent="0.35">
      <c r="A23" s="1">
        <v>26</v>
      </c>
      <c r="B23" s="1" t="s">
        <v>35</v>
      </c>
      <c r="C23" s="1" t="s">
        <v>13</v>
      </c>
      <c r="D23" s="1">
        <v>1100</v>
      </c>
      <c r="E23" s="1">
        <v>308</v>
      </c>
      <c r="F23" s="1">
        <v>364</v>
      </c>
      <c r="G23" s="1">
        <v>28.6</v>
      </c>
      <c r="H23" s="1">
        <v>45.9</v>
      </c>
      <c r="I23" s="14">
        <v>35859</v>
      </c>
      <c r="J23" s="1"/>
    </row>
    <row r="24" spans="1:10" x14ac:dyDescent="0.35">
      <c r="A24" s="1">
        <v>27</v>
      </c>
      <c r="B24" s="1" t="s">
        <v>36</v>
      </c>
      <c r="C24" s="1" t="s">
        <v>11</v>
      </c>
      <c r="D24" s="1">
        <v>1325</v>
      </c>
      <c r="E24" s="1">
        <v>337</v>
      </c>
      <c r="F24" s="1">
        <v>426</v>
      </c>
      <c r="G24" s="1">
        <v>31.4</v>
      </c>
      <c r="H24" s="1">
        <v>49.1</v>
      </c>
      <c r="I24" s="14">
        <v>35859</v>
      </c>
      <c r="J24" s="1"/>
    </row>
    <row r="25" spans="1:10" x14ac:dyDescent="0.35">
      <c r="A25" s="1">
        <v>28</v>
      </c>
      <c r="B25" s="1" t="s">
        <v>37</v>
      </c>
      <c r="C25" s="1" t="s">
        <v>13</v>
      </c>
      <c r="D25" s="1">
        <v>700</v>
      </c>
      <c r="E25" s="1">
        <v>241</v>
      </c>
      <c r="F25" s="1">
        <v>344</v>
      </c>
      <c r="G25" s="1">
        <v>25.3</v>
      </c>
      <c r="H25" s="1">
        <v>37.1</v>
      </c>
      <c r="I25" s="14">
        <v>35859</v>
      </c>
      <c r="J25" s="1"/>
    </row>
    <row r="26" spans="1:10" x14ac:dyDescent="0.35">
      <c r="A26" s="1">
        <v>29</v>
      </c>
      <c r="B26" s="1" t="s">
        <v>38</v>
      </c>
      <c r="C26" s="1" t="s">
        <v>13</v>
      </c>
      <c r="D26" s="1">
        <v>875</v>
      </c>
      <c r="E26" s="1">
        <v>302</v>
      </c>
      <c r="F26" s="1">
        <v>371</v>
      </c>
      <c r="G26" s="1">
        <v>25.9</v>
      </c>
      <c r="H26" s="1">
        <v>38.9</v>
      </c>
      <c r="I26" s="14">
        <v>35859</v>
      </c>
      <c r="J26" s="1"/>
    </row>
    <row r="27" spans="1:10" x14ac:dyDescent="0.35">
      <c r="A27" s="1">
        <v>30</v>
      </c>
      <c r="B27" s="1" t="s">
        <v>39</v>
      </c>
      <c r="C27" s="1" t="s">
        <v>13</v>
      </c>
      <c r="D27" s="1">
        <v>390</v>
      </c>
      <c r="E27" s="1">
        <v>209</v>
      </c>
      <c r="F27" s="1">
        <v>300</v>
      </c>
      <c r="G27" s="1">
        <v>23.5</v>
      </c>
      <c r="H27" s="1">
        <v>31.7</v>
      </c>
      <c r="I27" s="14">
        <v>35859</v>
      </c>
      <c r="J27" s="1"/>
    </row>
    <row r="28" spans="1:10" x14ac:dyDescent="0.35">
      <c r="A28" s="1">
        <v>31</v>
      </c>
      <c r="B28" s="1" t="s">
        <v>40</v>
      </c>
      <c r="C28" s="1" t="s">
        <v>11</v>
      </c>
      <c r="D28" s="1">
        <v>445</v>
      </c>
      <c r="E28" s="1">
        <v>226</v>
      </c>
      <c r="F28" s="1">
        <v>306</v>
      </c>
      <c r="G28" s="1">
        <v>22.7</v>
      </c>
      <c r="H28" s="1">
        <v>31.8</v>
      </c>
      <c r="I28" s="14">
        <v>35859</v>
      </c>
      <c r="J28" s="1"/>
    </row>
    <row r="29" spans="1:10" x14ac:dyDescent="0.35">
      <c r="A29" s="1">
        <v>33</v>
      </c>
      <c r="B29" s="1" t="s">
        <v>41</v>
      </c>
      <c r="C29" s="1" t="s">
        <v>13</v>
      </c>
      <c r="D29" s="1">
        <v>685</v>
      </c>
      <c r="E29" s="1">
        <v>251</v>
      </c>
      <c r="F29" s="1">
        <v>337</v>
      </c>
      <c r="G29" s="1">
        <v>26.6</v>
      </c>
      <c r="H29" s="1">
        <v>36.799999999999997</v>
      </c>
      <c r="I29" s="14">
        <v>35859</v>
      </c>
      <c r="J29" s="1"/>
    </row>
    <row r="30" spans="1:10" x14ac:dyDescent="0.35">
      <c r="A30" s="1">
        <v>34</v>
      </c>
      <c r="B30" s="1" t="s">
        <v>42</v>
      </c>
      <c r="C30" s="1" t="s">
        <v>13</v>
      </c>
      <c r="D30" s="1">
        <v>1600</v>
      </c>
      <c r="E30" s="1">
        <v>356</v>
      </c>
      <c r="F30" s="1">
        <v>437</v>
      </c>
      <c r="G30" s="1">
        <v>32.6</v>
      </c>
      <c r="H30" s="1">
        <v>50</v>
      </c>
      <c r="I30" s="14">
        <v>35859</v>
      </c>
      <c r="J30" s="1"/>
    </row>
    <row r="31" spans="1:10" x14ac:dyDescent="0.35">
      <c r="A31" s="1">
        <v>35</v>
      </c>
      <c r="B31" s="1" t="s">
        <v>43</v>
      </c>
      <c r="C31" s="1" t="s">
        <v>13</v>
      </c>
      <c r="D31" s="1">
        <v>600</v>
      </c>
      <c r="E31" s="1">
        <v>255</v>
      </c>
      <c r="F31" s="1">
        <v>340</v>
      </c>
      <c r="G31" s="1">
        <v>24.6</v>
      </c>
      <c r="H31" s="1">
        <v>35.700000000000003</v>
      </c>
      <c r="I31" s="14">
        <v>35859</v>
      </c>
      <c r="J31" s="1"/>
    </row>
    <row r="32" spans="1:10" x14ac:dyDescent="0.35">
      <c r="A32" s="1">
        <v>36</v>
      </c>
      <c r="B32" s="2" t="s">
        <v>44</v>
      </c>
      <c r="C32" s="1" t="s">
        <v>13</v>
      </c>
      <c r="D32" s="1">
        <v>850</v>
      </c>
      <c r="E32" s="1">
        <v>283</v>
      </c>
      <c r="F32" s="1">
        <v>370</v>
      </c>
      <c r="G32" s="1">
        <v>27.1</v>
      </c>
      <c r="H32" s="1">
        <v>40</v>
      </c>
      <c r="I32" s="14">
        <v>35859</v>
      </c>
      <c r="J32" s="1"/>
    </row>
    <row r="33" spans="1:10" x14ac:dyDescent="0.35">
      <c r="A33" s="1">
        <v>37</v>
      </c>
      <c r="B33" s="1" t="s">
        <v>45</v>
      </c>
      <c r="C33" s="1" t="s">
        <v>13</v>
      </c>
      <c r="D33" s="1">
        <v>1150</v>
      </c>
      <c r="E33" s="1">
        <v>320</v>
      </c>
      <c r="F33" s="1">
        <v>401</v>
      </c>
      <c r="G33" s="1">
        <v>29.1</v>
      </c>
      <c r="H33" s="1">
        <v>43.5</v>
      </c>
      <c r="I33" s="14">
        <v>35859</v>
      </c>
      <c r="J33" s="1"/>
    </row>
    <row r="34" spans="1:10" x14ac:dyDescent="0.35">
      <c r="A34" s="1">
        <v>38</v>
      </c>
      <c r="B34" s="1" t="s">
        <v>46</v>
      </c>
      <c r="C34" s="1" t="s">
        <v>11</v>
      </c>
      <c r="D34" s="1">
        <v>1650</v>
      </c>
      <c r="E34" s="1">
        <v>362</v>
      </c>
      <c r="F34" s="1">
        <v>456</v>
      </c>
      <c r="G34" s="1">
        <v>33.5</v>
      </c>
      <c r="H34" s="1">
        <v>55.7</v>
      </c>
      <c r="I34" s="14">
        <v>35933</v>
      </c>
      <c r="J34" s="1"/>
    </row>
    <row r="35" spans="1:10" x14ac:dyDescent="0.35">
      <c r="A35" s="1">
        <v>39</v>
      </c>
      <c r="B35" s="1">
        <v>4139004470</v>
      </c>
      <c r="C35" s="1" t="s">
        <v>13</v>
      </c>
      <c r="D35" s="1">
        <v>1375</v>
      </c>
      <c r="E35" s="1">
        <v>370</v>
      </c>
      <c r="F35" s="1">
        <v>440</v>
      </c>
      <c r="G35" s="1">
        <v>32.1</v>
      </c>
      <c r="H35" s="1">
        <v>51.5</v>
      </c>
      <c r="I35" s="14">
        <v>36011</v>
      </c>
      <c r="J35" s="1"/>
    </row>
    <row r="36" spans="1:10" x14ac:dyDescent="0.35">
      <c r="A36" s="1">
        <v>40</v>
      </c>
      <c r="B36" s="1" t="s">
        <v>47</v>
      </c>
      <c r="C36" s="1" t="s">
        <v>11</v>
      </c>
      <c r="D36" s="1">
        <v>600</v>
      </c>
      <c r="E36" s="1">
        <v>238</v>
      </c>
      <c r="F36" s="1">
        <v>310</v>
      </c>
      <c r="G36" s="1">
        <v>25.6</v>
      </c>
      <c r="H36" s="1">
        <v>35</v>
      </c>
      <c r="I36" s="14">
        <v>36108</v>
      </c>
    </row>
  </sheetData>
  <phoneticPr fontId="3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60"/>
  <sheetViews>
    <sheetView topLeftCell="B1" workbookViewId="0">
      <pane ySplit="1" topLeftCell="A23" activePane="bottomLeft" state="frozen"/>
      <selection pane="bottomLeft" activeCell="R32" sqref="R32"/>
    </sheetView>
  </sheetViews>
  <sheetFormatPr defaultColWidth="8.86328125" defaultRowHeight="12.75" x14ac:dyDescent="0.35"/>
  <cols>
    <col min="2" max="2" width="5.3984375" customWidth="1"/>
    <col min="3" max="3" width="16.265625" customWidth="1"/>
    <col min="4" max="4" width="7" customWidth="1"/>
    <col min="5" max="5" width="7.265625" customWidth="1"/>
    <col min="6" max="6" width="8.3984375" customWidth="1"/>
    <col min="7" max="7" width="8.265625" customWidth="1"/>
    <col min="13" max="13" width="15.73046875" customWidth="1"/>
    <col min="14" max="14" width="12.3984375" customWidth="1"/>
    <col min="16" max="16" width="5.86328125" customWidth="1"/>
    <col min="17" max="17" width="6.3984375" customWidth="1"/>
    <col min="18" max="18" width="111.3984375" customWidth="1"/>
  </cols>
  <sheetData>
    <row r="1" spans="1:18" ht="13.15" x14ac:dyDescent="0.4">
      <c r="A1" s="6" t="s">
        <v>1495</v>
      </c>
      <c r="B1" s="12" t="s">
        <v>48</v>
      </c>
      <c r="C1" s="12" t="s">
        <v>1</v>
      </c>
      <c r="D1" s="4" t="s">
        <v>2</v>
      </c>
      <c r="E1" s="4" t="s">
        <v>50</v>
      </c>
      <c r="F1" s="5" t="s">
        <v>4</v>
      </c>
      <c r="G1" s="5" t="s">
        <v>5</v>
      </c>
      <c r="H1" s="5" t="s">
        <v>3056</v>
      </c>
      <c r="I1" s="5" t="s">
        <v>6</v>
      </c>
      <c r="J1" s="5" t="s">
        <v>51</v>
      </c>
      <c r="K1" s="5" t="s">
        <v>52</v>
      </c>
      <c r="L1" s="5" t="s">
        <v>53</v>
      </c>
      <c r="M1" s="5" t="s">
        <v>3057</v>
      </c>
      <c r="N1" s="39" t="s">
        <v>8</v>
      </c>
      <c r="O1" s="18" t="s">
        <v>1493</v>
      </c>
      <c r="P1" s="39" t="s">
        <v>3058</v>
      </c>
      <c r="Q1" s="39" t="s">
        <v>3059</v>
      </c>
      <c r="R1" s="6" t="s">
        <v>9</v>
      </c>
    </row>
    <row r="2" spans="1:18" x14ac:dyDescent="0.35">
      <c r="A2" t="s">
        <v>3299</v>
      </c>
      <c r="C2" t="s">
        <v>3200</v>
      </c>
      <c r="D2" t="s">
        <v>208</v>
      </c>
      <c r="E2">
        <v>340</v>
      </c>
      <c r="F2">
        <v>19.600000000000001</v>
      </c>
      <c r="G2">
        <v>23.5</v>
      </c>
      <c r="H2">
        <v>56</v>
      </c>
      <c r="J2">
        <v>26</v>
      </c>
      <c r="L2">
        <v>44.9</v>
      </c>
      <c r="N2" s="7">
        <v>42621</v>
      </c>
      <c r="O2">
        <v>0</v>
      </c>
      <c r="P2">
        <v>1</v>
      </c>
      <c r="Q2">
        <v>0</v>
      </c>
      <c r="R2" t="s">
        <v>3300</v>
      </c>
    </row>
    <row r="3" spans="1:18" x14ac:dyDescent="0.35">
      <c r="A3" t="s">
        <v>3301</v>
      </c>
      <c r="C3" t="s">
        <v>3200</v>
      </c>
      <c r="D3" t="s">
        <v>498</v>
      </c>
      <c r="E3">
        <v>270</v>
      </c>
      <c r="F3">
        <v>19.100000000000001</v>
      </c>
      <c r="G3">
        <v>24.8</v>
      </c>
      <c r="H3">
        <v>24</v>
      </c>
      <c r="J3">
        <v>24.6</v>
      </c>
      <c r="L3">
        <v>41.3</v>
      </c>
      <c r="N3" s="7">
        <v>42621</v>
      </c>
      <c r="O3">
        <v>0</v>
      </c>
      <c r="P3">
        <v>1</v>
      </c>
      <c r="Q3">
        <v>0</v>
      </c>
      <c r="R3" t="s">
        <v>3302</v>
      </c>
    </row>
    <row r="4" spans="1:18" x14ac:dyDescent="0.35">
      <c r="A4" t="s">
        <v>3303</v>
      </c>
      <c r="C4" t="s">
        <v>3304</v>
      </c>
      <c r="E4">
        <v>1350</v>
      </c>
      <c r="F4">
        <v>31.3</v>
      </c>
      <c r="G4">
        <v>40.799999999999997</v>
      </c>
      <c r="H4" t="s">
        <v>721</v>
      </c>
      <c r="J4">
        <v>43.9</v>
      </c>
      <c r="L4" s="111">
        <v>75</v>
      </c>
      <c r="N4" s="7">
        <v>42621</v>
      </c>
      <c r="O4">
        <v>0</v>
      </c>
      <c r="P4">
        <v>1</v>
      </c>
      <c r="Q4">
        <v>1</v>
      </c>
      <c r="R4" t="s">
        <v>3305</v>
      </c>
    </row>
    <row r="5" spans="1:18" x14ac:dyDescent="0.35">
      <c r="A5" t="s">
        <v>3306</v>
      </c>
      <c r="C5" t="s">
        <v>3307</v>
      </c>
      <c r="D5" t="s">
        <v>702</v>
      </c>
      <c r="E5">
        <v>1695</v>
      </c>
      <c r="F5">
        <v>34.799999999999997</v>
      </c>
      <c r="G5">
        <v>44.7</v>
      </c>
      <c r="H5">
        <v>182</v>
      </c>
      <c r="J5">
        <v>42.6</v>
      </c>
      <c r="L5">
        <v>79.5</v>
      </c>
      <c r="N5" s="7">
        <v>42621</v>
      </c>
      <c r="O5">
        <v>0</v>
      </c>
      <c r="P5">
        <v>1</v>
      </c>
      <c r="Q5">
        <v>0</v>
      </c>
      <c r="R5" t="s">
        <v>3308</v>
      </c>
    </row>
    <row r="6" spans="1:18" x14ac:dyDescent="0.35">
      <c r="A6" t="s">
        <v>3309</v>
      </c>
      <c r="C6" t="s">
        <v>3310</v>
      </c>
      <c r="E6">
        <v>850</v>
      </c>
      <c r="F6">
        <v>26.3</v>
      </c>
      <c r="G6">
        <v>34.9</v>
      </c>
      <c r="H6">
        <v>103</v>
      </c>
      <c r="J6">
        <v>31.8</v>
      </c>
      <c r="L6">
        <v>60.9</v>
      </c>
      <c r="N6" s="7">
        <v>42621</v>
      </c>
      <c r="O6">
        <v>0</v>
      </c>
      <c r="P6">
        <v>1</v>
      </c>
      <c r="Q6">
        <v>0</v>
      </c>
      <c r="R6" t="s">
        <v>3311</v>
      </c>
    </row>
    <row r="7" spans="1:18" x14ac:dyDescent="0.35">
      <c r="A7" t="s">
        <v>3312</v>
      </c>
      <c r="C7" t="s">
        <v>3313</v>
      </c>
      <c r="E7">
        <v>805</v>
      </c>
      <c r="F7">
        <v>26.5</v>
      </c>
      <c r="G7">
        <v>35.200000000000003</v>
      </c>
      <c r="H7">
        <v>101</v>
      </c>
      <c r="J7">
        <v>31.3</v>
      </c>
      <c r="L7">
        <v>50.9</v>
      </c>
      <c r="N7" s="7">
        <v>42621</v>
      </c>
      <c r="O7">
        <v>0</v>
      </c>
      <c r="P7">
        <v>1</v>
      </c>
      <c r="Q7">
        <v>0</v>
      </c>
      <c r="R7" t="s">
        <v>3314</v>
      </c>
    </row>
    <row r="8" spans="1:18" x14ac:dyDescent="0.35">
      <c r="A8" t="s">
        <v>3315</v>
      </c>
      <c r="C8" t="s">
        <v>3316</v>
      </c>
      <c r="E8">
        <v>1480</v>
      </c>
      <c r="F8">
        <v>34.1</v>
      </c>
      <c r="G8">
        <v>46.7</v>
      </c>
      <c r="H8">
        <v>160</v>
      </c>
      <c r="J8">
        <v>39.5</v>
      </c>
      <c r="L8">
        <v>79.400000000000006</v>
      </c>
      <c r="N8" s="7">
        <v>42621</v>
      </c>
      <c r="O8">
        <v>0</v>
      </c>
      <c r="P8">
        <v>1</v>
      </c>
      <c r="Q8">
        <v>0</v>
      </c>
      <c r="R8" t="s">
        <v>3317</v>
      </c>
    </row>
    <row r="9" spans="1:18" x14ac:dyDescent="0.35">
      <c r="A9" t="s">
        <v>3318</v>
      </c>
      <c r="C9" t="s">
        <v>3319</v>
      </c>
      <c r="D9" t="s">
        <v>65</v>
      </c>
      <c r="E9">
        <v>2735</v>
      </c>
      <c r="F9">
        <v>42.1</v>
      </c>
      <c r="G9">
        <v>53.1</v>
      </c>
      <c r="H9">
        <v>259</v>
      </c>
      <c r="J9">
        <v>52.4</v>
      </c>
      <c r="L9">
        <v>103.6</v>
      </c>
      <c r="N9" s="7">
        <v>42621</v>
      </c>
      <c r="O9">
        <v>0</v>
      </c>
      <c r="P9">
        <v>1</v>
      </c>
      <c r="Q9">
        <v>1</v>
      </c>
      <c r="R9" t="s">
        <v>3320</v>
      </c>
    </row>
    <row r="10" spans="1:18" x14ac:dyDescent="0.35">
      <c r="A10" t="s">
        <v>3321</v>
      </c>
      <c r="C10" t="s">
        <v>3322</v>
      </c>
      <c r="D10" t="s">
        <v>702</v>
      </c>
      <c r="E10">
        <v>3580</v>
      </c>
      <c r="F10" s="111">
        <v>44</v>
      </c>
      <c r="G10">
        <v>52.3</v>
      </c>
      <c r="H10">
        <v>329</v>
      </c>
      <c r="J10">
        <v>52.9</v>
      </c>
      <c r="L10" s="111">
        <v>113</v>
      </c>
      <c r="N10" s="7">
        <v>42621</v>
      </c>
      <c r="O10">
        <v>0</v>
      </c>
      <c r="P10">
        <v>1</v>
      </c>
      <c r="Q10">
        <v>0</v>
      </c>
      <c r="R10" t="s">
        <v>3323</v>
      </c>
    </row>
    <row r="11" spans="1:18" x14ac:dyDescent="0.35">
      <c r="A11" t="s">
        <v>3324</v>
      </c>
      <c r="C11" t="s">
        <v>3325</v>
      </c>
      <c r="D11" t="s">
        <v>65</v>
      </c>
      <c r="E11">
        <v>2280</v>
      </c>
      <c r="F11">
        <v>38.799999999999997</v>
      </c>
      <c r="G11">
        <v>47.7</v>
      </c>
      <c r="H11">
        <v>191</v>
      </c>
      <c r="J11">
        <v>50.9</v>
      </c>
      <c r="L11">
        <v>100.6</v>
      </c>
      <c r="N11" s="7">
        <v>42621</v>
      </c>
      <c r="O11">
        <v>0</v>
      </c>
      <c r="P11">
        <v>1</v>
      </c>
      <c r="Q11">
        <v>1</v>
      </c>
      <c r="R11" t="s">
        <v>3326</v>
      </c>
    </row>
    <row r="12" spans="1:18" x14ac:dyDescent="0.35">
      <c r="A12" t="s">
        <v>3327</v>
      </c>
      <c r="C12" t="s">
        <v>3200</v>
      </c>
      <c r="D12" t="s">
        <v>93</v>
      </c>
      <c r="E12">
        <v>410</v>
      </c>
      <c r="F12">
        <v>20.5</v>
      </c>
      <c r="G12">
        <v>27.8</v>
      </c>
      <c r="J12">
        <v>27.2</v>
      </c>
      <c r="L12">
        <v>45.7</v>
      </c>
      <c r="N12" s="7">
        <v>42622</v>
      </c>
      <c r="O12">
        <v>0</v>
      </c>
      <c r="P12">
        <v>1</v>
      </c>
      <c r="Q12">
        <v>0</v>
      </c>
      <c r="R12" t="s">
        <v>3328</v>
      </c>
    </row>
    <row r="13" spans="1:18" x14ac:dyDescent="0.35">
      <c r="A13" t="s">
        <v>3329</v>
      </c>
      <c r="C13" t="s">
        <v>3200</v>
      </c>
      <c r="D13" t="s">
        <v>224</v>
      </c>
      <c r="E13">
        <v>760</v>
      </c>
      <c r="F13">
        <v>25.5</v>
      </c>
      <c r="G13">
        <v>33.299999999999997</v>
      </c>
      <c r="J13">
        <v>31.2</v>
      </c>
      <c r="L13">
        <v>55.2</v>
      </c>
      <c r="N13" s="7">
        <v>42622</v>
      </c>
      <c r="O13">
        <v>0</v>
      </c>
      <c r="P13">
        <v>1</v>
      </c>
      <c r="Q13">
        <v>0</v>
      </c>
      <c r="R13" t="s">
        <v>3330</v>
      </c>
    </row>
    <row r="14" spans="1:18" x14ac:dyDescent="0.35">
      <c r="A14" t="s">
        <v>3331</v>
      </c>
      <c r="C14" t="s">
        <v>3200</v>
      </c>
      <c r="D14" t="s">
        <v>498</v>
      </c>
      <c r="E14">
        <v>420</v>
      </c>
      <c r="F14" s="111">
        <v>22</v>
      </c>
      <c r="G14">
        <v>29.2</v>
      </c>
      <c r="J14">
        <v>26.3</v>
      </c>
      <c r="L14">
        <v>45.5</v>
      </c>
      <c r="N14" s="7">
        <v>42622</v>
      </c>
      <c r="O14">
        <v>0</v>
      </c>
      <c r="P14">
        <v>1</v>
      </c>
      <c r="Q14">
        <v>0</v>
      </c>
      <c r="R14" t="s">
        <v>3332</v>
      </c>
    </row>
    <row r="15" spans="1:18" x14ac:dyDescent="0.35">
      <c r="A15" t="s">
        <v>3333</v>
      </c>
      <c r="C15" t="s">
        <v>3334</v>
      </c>
      <c r="E15">
        <v>1235</v>
      </c>
      <c r="F15" s="111">
        <v>31</v>
      </c>
      <c r="G15">
        <v>41</v>
      </c>
      <c r="J15">
        <v>42.3</v>
      </c>
      <c r="L15">
        <v>72.3</v>
      </c>
      <c r="N15" s="7">
        <v>42622</v>
      </c>
      <c r="O15">
        <v>0</v>
      </c>
      <c r="P15">
        <v>1</v>
      </c>
      <c r="Q15">
        <v>1</v>
      </c>
      <c r="R15" t="s">
        <v>3335</v>
      </c>
    </row>
    <row r="16" spans="1:18" x14ac:dyDescent="0.35">
      <c r="A16" t="s">
        <v>3336</v>
      </c>
      <c r="C16" t="s">
        <v>3200</v>
      </c>
      <c r="D16" t="s">
        <v>1191</v>
      </c>
      <c r="E16">
        <v>2475</v>
      </c>
      <c r="F16">
        <v>38.299999999999997</v>
      </c>
      <c r="G16">
        <v>48.7</v>
      </c>
      <c r="J16">
        <v>47.5</v>
      </c>
      <c r="L16">
        <v>93</v>
      </c>
      <c r="N16" s="7">
        <v>42622</v>
      </c>
      <c r="O16">
        <v>0</v>
      </c>
      <c r="P16">
        <v>1</v>
      </c>
      <c r="Q16">
        <v>0</v>
      </c>
      <c r="R16" t="s">
        <v>3337</v>
      </c>
    </row>
    <row r="17" spans="1:18" x14ac:dyDescent="0.35">
      <c r="A17" t="s">
        <v>3338</v>
      </c>
      <c r="C17" t="s">
        <v>3339</v>
      </c>
      <c r="D17" t="s">
        <v>11</v>
      </c>
      <c r="E17">
        <v>3970</v>
      </c>
      <c r="F17">
        <v>45.1</v>
      </c>
      <c r="G17">
        <v>53.7</v>
      </c>
      <c r="J17">
        <v>62.6</v>
      </c>
      <c r="L17">
        <v>118.7</v>
      </c>
      <c r="N17" s="7">
        <v>42622</v>
      </c>
      <c r="O17">
        <v>0</v>
      </c>
      <c r="P17">
        <v>1</v>
      </c>
      <c r="Q17">
        <v>1</v>
      </c>
      <c r="R17" s="31" t="s">
        <v>3340</v>
      </c>
    </row>
    <row r="18" spans="1:18" x14ac:dyDescent="0.35">
      <c r="A18" s="31" t="s">
        <v>3341</v>
      </c>
      <c r="C18" s="31" t="s">
        <v>3342</v>
      </c>
      <c r="E18">
        <v>2330</v>
      </c>
      <c r="F18">
        <v>36.700000000000003</v>
      </c>
      <c r="G18">
        <v>47.2</v>
      </c>
      <c r="H18">
        <v>224</v>
      </c>
      <c r="J18">
        <v>54.9</v>
      </c>
      <c r="L18">
        <v>62.7</v>
      </c>
      <c r="N18" s="7">
        <v>42623</v>
      </c>
      <c r="O18">
        <v>0</v>
      </c>
      <c r="P18">
        <v>1</v>
      </c>
      <c r="Q18">
        <v>1</v>
      </c>
      <c r="R18" s="31" t="s">
        <v>3343</v>
      </c>
    </row>
    <row r="19" spans="1:18" x14ac:dyDescent="0.35">
      <c r="A19" s="31" t="s">
        <v>3344</v>
      </c>
      <c r="C19" s="31" t="s">
        <v>3200</v>
      </c>
      <c r="D19" s="31" t="s">
        <v>224</v>
      </c>
      <c r="E19">
        <v>710</v>
      </c>
      <c r="F19">
        <v>25.9</v>
      </c>
      <c r="G19">
        <v>34.200000000000003</v>
      </c>
      <c r="H19">
        <v>78</v>
      </c>
      <c r="J19">
        <v>42.5</v>
      </c>
      <c r="L19">
        <v>76.7</v>
      </c>
      <c r="N19" s="7">
        <v>42623</v>
      </c>
      <c r="O19">
        <v>0</v>
      </c>
      <c r="P19">
        <v>1</v>
      </c>
      <c r="Q19">
        <v>0</v>
      </c>
      <c r="R19" s="31" t="s">
        <v>3345</v>
      </c>
    </row>
    <row r="20" spans="1:18" x14ac:dyDescent="0.35">
      <c r="A20" s="31" t="s">
        <v>3346</v>
      </c>
      <c r="C20" s="31" t="s">
        <v>3347</v>
      </c>
      <c r="E20">
        <v>620</v>
      </c>
      <c r="F20" s="111">
        <v>25</v>
      </c>
      <c r="G20">
        <v>32.700000000000003</v>
      </c>
      <c r="H20">
        <v>76</v>
      </c>
      <c r="J20">
        <v>39.6</v>
      </c>
      <c r="L20">
        <v>55.6</v>
      </c>
      <c r="N20" s="7">
        <v>42623</v>
      </c>
      <c r="O20">
        <v>0</v>
      </c>
      <c r="P20">
        <v>1</v>
      </c>
      <c r="Q20">
        <v>1</v>
      </c>
      <c r="R20" s="31" t="s">
        <v>3348</v>
      </c>
    </row>
    <row r="21" spans="1:18" x14ac:dyDescent="0.35">
      <c r="A21" s="31" t="s">
        <v>3349</v>
      </c>
      <c r="C21" s="31" t="s">
        <v>3350</v>
      </c>
      <c r="E21">
        <v>645</v>
      </c>
      <c r="F21">
        <v>24.2</v>
      </c>
      <c r="G21">
        <v>32.200000000000003</v>
      </c>
      <c r="H21">
        <v>79</v>
      </c>
      <c r="J21">
        <v>29.1</v>
      </c>
      <c r="L21" s="111">
        <v>54</v>
      </c>
      <c r="N21" s="7">
        <v>42623</v>
      </c>
      <c r="O21">
        <v>0</v>
      </c>
      <c r="P21">
        <v>1</v>
      </c>
      <c r="Q21">
        <v>0</v>
      </c>
      <c r="R21" s="31" t="s">
        <v>3351</v>
      </c>
    </row>
    <row r="22" spans="1:18" x14ac:dyDescent="0.35">
      <c r="A22" s="31" t="s">
        <v>3352</v>
      </c>
      <c r="C22" s="31" t="s">
        <v>3353</v>
      </c>
      <c r="E22">
        <v>595</v>
      </c>
      <c r="F22">
        <v>24.3</v>
      </c>
      <c r="G22">
        <v>33.6</v>
      </c>
      <c r="H22">
        <v>69</v>
      </c>
      <c r="J22">
        <v>29.7</v>
      </c>
      <c r="L22">
        <v>52.5</v>
      </c>
      <c r="N22" s="7">
        <v>42623</v>
      </c>
      <c r="O22">
        <v>0</v>
      </c>
      <c r="P22">
        <v>1</v>
      </c>
      <c r="Q22">
        <v>0</v>
      </c>
      <c r="R22" s="31" t="s">
        <v>3354</v>
      </c>
    </row>
    <row r="23" spans="1:18" x14ac:dyDescent="0.35">
      <c r="A23" s="31" t="s">
        <v>3355</v>
      </c>
      <c r="C23" s="31" t="s">
        <v>3200</v>
      </c>
      <c r="E23">
        <v>625</v>
      </c>
      <c r="F23">
        <v>25.7</v>
      </c>
      <c r="G23">
        <v>35.299999999999997</v>
      </c>
      <c r="H23">
        <v>85</v>
      </c>
      <c r="J23">
        <v>30.3</v>
      </c>
      <c r="L23">
        <v>53.6</v>
      </c>
      <c r="N23" s="7">
        <v>42623</v>
      </c>
      <c r="O23">
        <v>0</v>
      </c>
      <c r="P23">
        <v>1</v>
      </c>
      <c r="Q23">
        <v>0</v>
      </c>
      <c r="R23" s="31" t="s">
        <v>3356</v>
      </c>
    </row>
    <row r="24" spans="1:18" x14ac:dyDescent="0.35">
      <c r="A24" s="31" t="s">
        <v>3357</v>
      </c>
      <c r="C24" s="31" t="s">
        <v>3358</v>
      </c>
      <c r="E24">
        <v>1360</v>
      </c>
      <c r="F24">
        <v>33.799999999999997</v>
      </c>
      <c r="G24">
        <v>46.1</v>
      </c>
      <c r="H24">
        <v>176</v>
      </c>
      <c r="J24">
        <v>41.1</v>
      </c>
      <c r="L24">
        <v>76</v>
      </c>
      <c r="N24" s="7">
        <v>42623</v>
      </c>
      <c r="O24">
        <v>0</v>
      </c>
      <c r="P24">
        <v>1</v>
      </c>
      <c r="Q24">
        <v>0</v>
      </c>
      <c r="R24" s="31" t="s">
        <v>3359</v>
      </c>
    </row>
    <row r="25" spans="1:18" x14ac:dyDescent="0.35">
      <c r="C25" t="s">
        <v>3360</v>
      </c>
      <c r="D25" t="s">
        <v>875</v>
      </c>
      <c r="N25" s="7">
        <v>42623</v>
      </c>
      <c r="R25" t="s">
        <v>3361</v>
      </c>
    </row>
    <row r="26" spans="1:18" x14ac:dyDescent="0.35">
      <c r="A26" t="s">
        <v>3415</v>
      </c>
      <c r="B26" t="s">
        <v>3420</v>
      </c>
      <c r="C26" t="s">
        <v>3416</v>
      </c>
      <c r="D26" t="s">
        <v>702</v>
      </c>
      <c r="E26">
        <v>1930</v>
      </c>
      <c r="F26">
        <v>36.200000000000003</v>
      </c>
      <c r="G26">
        <v>48.4</v>
      </c>
      <c r="J26">
        <v>47.9</v>
      </c>
      <c r="L26">
        <v>85.2</v>
      </c>
      <c r="N26" s="7">
        <v>43253</v>
      </c>
      <c r="O26">
        <v>1</v>
      </c>
      <c r="P26">
        <v>1</v>
      </c>
      <c r="R26" t="s">
        <v>3417</v>
      </c>
    </row>
    <row r="27" spans="1:18" x14ac:dyDescent="0.35">
      <c r="A27" t="s">
        <v>3419</v>
      </c>
      <c r="B27" t="s">
        <v>3421</v>
      </c>
      <c r="C27" t="s">
        <v>3339</v>
      </c>
      <c r="D27" t="s">
        <v>65</v>
      </c>
      <c r="E27">
        <v>3940</v>
      </c>
      <c r="F27" s="111">
        <v>48</v>
      </c>
      <c r="G27">
        <v>53.4</v>
      </c>
      <c r="J27" s="111">
        <v>61</v>
      </c>
      <c r="L27">
        <v>119.6</v>
      </c>
      <c r="N27" s="7">
        <v>43253</v>
      </c>
      <c r="O27">
        <v>2</v>
      </c>
      <c r="P27">
        <v>1</v>
      </c>
      <c r="R27" s="31" t="s">
        <v>3518</v>
      </c>
    </row>
    <row r="28" spans="1:18" x14ac:dyDescent="0.35">
      <c r="A28" t="s">
        <v>3422</v>
      </c>
      <c r="B28" t="s">
        <v>3423</v>
      </c>
      <c r="C28" t="s">
        <v>3424</v>
      </c>
      <c r="D28" t="s">
        <v>702</v>
      </c>
      <c r="E28">
        <v>2590</v>
      </c>
      <c r="F28">
        <v>39.799999999999997</v>
      </c>
      <c r="G28">
        <v>48.1</v>
      </c>
      <c r="J28">
        <v>47.9</v>
      </c>
      <c r="L28">
        <v>95.3</v>
      </c>
      <c r="N28" s="7">
        <v>43253</v>
      </c>
      <c r="O28">
        <v>3</v>
      </c>
      <c r="P28">
        <v>1</v>
      </c>
      <c r="R28" t="s">
        <v>3425</v>
      </c>
    </row>
    <row r="29" spans="1:18" x14ac:dyDescent="0.35">
      <c r="A29" t="s">
        <v>3426</v>
      </c>
      <c r="B29" t="s">
        <v>3077</v>
      </c>
      <c r="C29" t="s">
        <v>3427</v>
      </c>
      <c r="D29" t="s">
        <v>702</v>
      </c>
      <c r="E29">
        <v>1185</v>
      </c>
      <c r="F29">
        <v>31.3</v>
      </c>
      <c r="G29" s="111">
        <v>41</v>
      </c>
      <c r="J29">
        <v>42.3</v>
      </c>
      <c r="L29">
        <v>72.599999999999994</v>
      </c>
      <c r="N29" s="7">
        <v>43253</v>
      </c>
      <c r="O29">
        <v>4</v>
      </c>
      <c r="P29">
        <v>1</v>
      </c>
      <c r="R29" t="s">
        <v>3428</v>
      </c>
    </row>
    <row r="30" spans="1:18" x14ac:dyDescent="0.35">
      <c r="A30" t="s">
        <v>3429</v>
      </c>
      <c r="B30" t="s">
        <v>3430</v>
      </c>
      <c r="C30" t="s">
        <v>3431</v>
      </c>
      <c r="D30" s="31" t="s">
        <v>158</v>
      </c>
      <c r="E30">
        <v>1085</v>
      </c>
      <c r="F30" s="111">
        <v>30</v>
      </c>
      <c r="G30">
        <v>34.299999999999997</v>
      </c>
      <c r="J30">
        <v>37.1</v>
      </c>
      <c r="L30">
        <v>65.3</v>
      </c>
      <c r="M30" t="s">
        <v>94</v>
      </c>
      <c r="N30" s="7">
        <v>43253</v>
      </c>
      <c r="O30">
        <v>5</v>
      </c>
      <c r="P30">
        <v>1</v>
      </c>
      <c r="Q30">
        <v>0</v>
      </c>
      <c r="R30" s="31" t="s">
        <v>3880</v>
      </c>
    </row>
    <row r="31" spans="1:18" x14ac:dyDescent="0.35">
      <c r="A31" t="s">
        <v>3432</v>
      </c>
      <c r="B31" t="s">
        <v>3433</v>
      </c>
      <c r="C31" t="s">
        <v>3434</v>
      </c>
      <c r="D31" t="s">
        <v>702</v>
      </c>
      <c r="E31">
        <v>1245</v>
      </c>
      <c r="F31">
        <v>33.200000000000003</v>
      </c>
      <c r="G31">
        <v>41.7</v>
      </c>
      <c r="J31">
        <v>44.8</v>
      </c>
      <c r="L31">
        <v>76.099999999999994</v>
      </c>
      <c r="N31" s="7">
        <v>43253</v>
      </c>
      <c r="O31">
        <v>6</v>
      </c>
      <c r="P31">
        <v>1</v>
      </c>
      <c r="R31" t="s">
        <v>3435</v>
      </c>
    </row>
    <row r="32" spans="1:18" x14ac:dyDescent="0.35">
      <c r="A32" t="s">
        <v>3436</v>
      </c>
      <c r="B32" t="s">
        <v>3437</v>
      </c>
      <c r="C32" t="s">
        <v>3438</v>
      </c>
      <c r="D32" t="s">
        <v>702</v>
      </c>
      <c r="E32">
        <v>990</v>
      </c>
      <c r="F32">
        <v>29.3</v>
      </c>
      <c r="G32">
        <v>38.6</v>
      </c>
      <c r="J32">
        <v>36.700000000000003</v>
      </c>
      <c r="L32">
        <v>58.7</v>
      </c>
      <c r="N32" s="7">
        <v>43253</v>
      </c>
      <c r="O32">
        <v>7</v>
      </c>
      <c r="P32">
        <v>1</v>
      </c>
      <c r="R32" s="31" t="s">
        <v>4011</v>
      </c>
    </row>
    <row r="33" spans="1:18" x14ac:dyDescent="0.35">
      <c r="A33" t="s">
        <v>3439</v>
      </c>
      <c r="B33" t="s">
        <v>3440</v>
      </c>
      <c r="C33" s="26">
        <v>982000403120676</v>
      </c>
      <c r="D33" s="31" t="s">
        <v>86</v>
      </c>
      <c r="E33">
        <v>465</v>
      </c>
      <c r="F33">
        <v>21.3</v>
      </c>
      <c r="G33">
        <v>27.6</v>
      </c>
      <c r="J33">
        <v>26.6</v>
      </c>
      <c r="L33">
        <v>46.9</v>
      </c>
      <c r="N33" s="7">
        <v>43253</v>
      </c>
      <c r="O33">
        <v>8</v>
      </c>
      <c r="P33">
        <v>1</v>
      </c>
      <c r="R33" s="31" t="s">
        <v>3441</v>
      </c>
    </row>
    <row r="34" spans="1:18" x14ac:dyDescent="0.35">
      <c r="A34" s="31" t="s">
        <v>3442</v>
      </c>
      <c r="B34" s="31" t="s">
        <v>3443</v>
      </c>
      <c r="C34" s="31" t="s">
        <v>3307</v>
      </c>
      <c r="D34" s="31" t="s">
        <v>702</v>
      </c>
      <c r="E34">
        <v>1615</v>
      </c>
      <c r="F34">
        <v>36.700000000000003</v>
      </c>
      <c r="G34">
        <v>44.2</v>
      </c>
      <c r="J34">
        <v>41.1</v>
      </c>
      <c r="L34">
        <v>84.3</v>
      </c>
      <c r="N34" s="7">
        <v>43253</v>
      </c>
      <c r="O34">
        <v>9</v>
      </c>
      <c r="P34">
        <v>1</v>
      </c>
      <c r="R34" s="31" t="s">
        <v>3444</v>
      </c>
    </row>
    <row r="35" spans="1:18" x14ac:dyDescent="0.35">
      <c r="A35" s="31" t="s">
        <v>3445</v>
      </c>
      <c r="B35" s="31" t="s">
        <v>3446</v>
      </c>
      <c r="C35" s="26">
        <v>982000409784584</v>
      </c>
      <c r="D35" s="31" t="s">
        <v>93</v>
      </c>
      <c r="E35">
        <v>715</v>
      </c>
      <c r="F35">
        <v>27.1</v>
      </c>
      <c r="G35">
        <v>35.6</v>
      </c>
      <c r="J35" s="111">
        <v>33</v>
      </c>
      <c r="L35">
        <v>60.6</v>
      </c>
      <c r="N35" s="7">
        <v>43253</v>
      </c>
      <c r="O35">
        <v>10</v>
      </c>
      <c r="P35">
        <v>1</v>
      </c>
      <c r="R35" s="31" t="s">
        <v>3447</v>
      </c>
    </row>
    <row r="36" spans="1:18" x14ac:dyDescent="0.35">
      <c r="A36" s="31" t="s">
        <v>3448</v>
      </c>
      <c r="B36" s="31" t="s">
        <v>3449</v>
      </c>
      <c r="C36" s="26">
        <v>982000403120690</v>
      </c>
      <c r="D36" s="31" t="s">
        <v>258</v>
      </c>
      <c r="E36">
        <v>670</v>
      </c>
      <c r="F36">
        <v>24.7</v>
      </c>
      <c r="G36">
        <v>32.799999999999997</v>
      </c>
      <c r="J36">
        <v>32.1</v>
      </c>
      <c r="L36">
        <v>55.5</v>
      </c>
      <c r="N36" s="7">
        <v>43253</v>
      </c>
      <c r="O36">
        <v>11</v>
      </c>
      <c r="P36">
        <v>1</v>
      </c>
      <c r="R36" s="31" t="s">
        <v>3450</v>
      </c>
    </row>
    <row r="37" spans="1:18" x14ac:dyDescent="0.35">
      <c r="A37" s="31" t="s">
        <v>3500</v>
      </c>
      <c r="B37" s="31" t="s">
        <v>3376</v>
      </c>
      <c r="C37" s="26">
        <v>982000409784629</v>
      </c>
      <c r="D37" s="31" t="s">
        <v>98</v>
      </c>
      <c r="E37">
        <v>220</v>
      </c>
      <c r="F37" s="111">
        <v>17</v>
      </c>
      <c r="G37" s="111">
        <v>23</v>
      </c>
      <c r="J37">
        <v>22.4</v>
      </c>
      <c r="L37">
        <v>38.200000000000003</v>
      </c>
      <c r="N37" s="7">
        <v>43254</v>
      </c>
      <c r="O37">
        <v>12</v>
      </c>
      <c r="P37">
        <v>1</v>
      </c>
      <c r="R37" s="31" t="s">
        <v>3501</v>
      </c>
    </row>
    <row r="38" spans="1:18" x14ac:dyDescent="0.35">
      <c r="A38" s="31" t="s">
        <v>3502</v>
      </c>
      <c r="B38" s="31" t="s">
        <v>3503</v>
      </c>
      <c r="C38" s="26">
        <v>982000409784620</v>
      </c>
      <c r="D38" s="31" t="s">
        <v>498</v>
      </c>
      <c r="E38">
        <v>625</v>
      </c>
      <c r="F38">
        <v>24.5</v>
      </c>
      <c r="G38">
        <v>32.700000000000003</v>
      </c>
      <c r="J38">
        <v>31.6</v>
      </c>
      <c r="L38">
        <v>53.1</v>
      </c>
      <c r="N38" s="7">
        <v>43254</v>
      </c>
      <c r="O38">
        <v>13</v>
      </c>
      <c r="P38">
        <v>1</v>
      </c>
      <c r="Q38">
        <v>0</v>
      </c>
      <c r="R38" s="31" t="s">
        <v>3504</v>
      </c>
    </row>
    <row r="39" spans="1:18" x14ac:dyDescent="0.35">
      <c r="A39" s="31" t="s">
        <v>3505</v>
      </c>
      <c r="B39" s="31" t="s">
        <v>3506</v>
      </c>
      <c r="C39" s="31" t="s">
        <v>3507</v>
      </c>
      <c r="D39" s="31" t="s">
        <v>702</v>
      </c>
      <c r="E39">
        <v>1285</v>
      </c>
      <c r="F39">
        <v>32.799999999999997</v>
      </c>
      <c r="G39">
        <v>40.700000000000003</v>
      </c>
      <c r="J39">
        <v>42.5</v>
      </c>
      <c r="L39">
        <v>75.5</v>
      </c>
      <c r="M39" s="31" t="s">
        <v>94</v>
      </c>
      <c r="N39" s="7">
        <v>43254</v>
      </c>
      <c r="O39">
        <v>14</v>
      </c>
      <c r="P39">
        <v>1</v>
      </c>
      <c r="R39" s="31" t="s">
        <v>3508</v>
      </c>
    </row>
    <row r="40" spans="1:18" x14ac:dyDescent="0.35">
      <c r="A40" s="31" t="s">
        <v>3509</v>
      </c>
      <c r="B40" s="31" t="s">
        <v>3014</v>
      </c>
      <c r="C40" s="31" t="s">
        <v>3510</v>
      </c>
      <c r="D40" s="31" t="s">
        <v>227</v>
      </c>
      <c r="E40">
        <v>615</v>
      </c>
      <c r="F40">
        <v>25.1</v>
      </c>
      <c r="G40">
        <v>33.5</v>
      </c>
      <c r="J40">
        <v>32.4</v>
      </c>
      <c r="L40">
        <v>53.8</v>
      </c>
      <c r="N40" s="7">
        <v>43254</v>
      </c>
      <c r="O40">
        <v>15</v>
      </c>
      <c r="P40">
        <v>1</v>
      </c>
      <c r="Q40">
        <v>0</v>
      </c>
      <c r="R40" s="31" t="s">
        <v>3511</v>
      </c>
    </row>
    <row r="41" spans="1:18" x14ac:dyDescent="0.35">
      <c r="A41" s="31" t="s">
        <v>3512</v>
      </c>
      <c r="B41" s="31" t="s">
        <v>3103</v>
      </c>
      <c r="C41" s="31" t="s">
        <v>3513</v>
      </c>
      <c r="D41" s="31" t="s">
        <v>89</v>
      </c>
      <c r="E41">
        <v>785</v>
      </c>
      <c r="F41">
        <v>26.5</v>
      </c>
      <c r="G41">
        <v>33.9</v>
      </c>
      <c r="J41">
        <v>30.7</v>
      </c>
      <c r="L41">
        <v>56.4</v>
      </c>
      <c r="N41" s="7">
        <v>43254</v>
      </c>
      <c r="O41">
        <v>16</v>
      </c>
      <c r="P41">
        <v>1</v>
      </c>
      <c r="Q41">
        <v>0</v>
      </c>
      <c r="R41" s="31" t="s">
        <v>3514</v>
      </c>
    </row>
    <row r="42" spans="1:18" x14ac:dyDescent="0.35">
      <c r="A42" s="31" t="s">
        <v>3515</v>
      </c>
      <c r="B42" s="31" t="s">
        <v>3516</v>
      </c>
      <c r="C42" s="31" t="s">
        <v>3517</v>
      </c>
      <c r="D42" s="31" t="s">
        <v>498</v>
      </c>
      <c r="E42">
        <v>510</v>
      </c>
      <c r="F42" s="111">
        <v>24</v>
      </c>
      <c r="G42">
        <v>32.5</v>
      </c>
      <c r="J42">
        <v>29.5</v>
      </c>
      <c r="L42" s="111">
        <v>50</v>
      </c>
      <c r="N42" s="7">
        <v>43254</v>
      </c>
      <c r="O42">
        <v>17</v>
      </c>
      <c r="P42">
        <v>1</v>
      </c>
      <c r="Q42">
        <v>0</v>
      </c>
      <c r="R42" s="31" t="s">
        <v>3519</v>
      </c>
    </row>
    <row r="43" spans="1:18" x14ac:dyDescent="0.35">
      <c r="A43" s="31" t="s">
        <v>3520</v>
      </c>
      <c r="B43" s="31" t="s">
        <v>3521</v>
      </c>
      <c r="C43" s="31" t="s">
        <v>3304</v>
      </c>
      <c r="D43" s="31" t="s">
        <v>702</v>
      </c>
      <c r="E43">
        <v>1120</v>
      </c>
      <c r="F43">
        <v>31.4</v>
      </c>
      <c r="G43">
        <v>41.1</v>
      </c>
      <c r="J43">
        <v>38.799999999999997</v>
      </c>
      <c r="L43">
        <v>70.900000000000006</v>
      </c>
      <c r="N43" s="7">
        <v>43254</v>
      </c>
      <c r="O43">
        <v>18</v>
      </c>
      <c r="P43">
        <v>1</v>
      </c>
      <c r="R43" s="31" t="s">
        <v>3522</v>
      </c>
    </row>
    <row r="44" spans="1:18" x14ac:dyDescent="0.35">
      <c r="A44" s="31" t="s">
        <v>3523</v>
      </c>
      <c r="B44" s="31" t="s">
        <v>3524</v>
      </c>
      <c r="C44" s="26">
        <v>982000409784653</v>
      </c>
      <c r="D44" s="31" t="s">
        <v>98</v>
      </c>
      <c r="E44">
        <v>340</v>
      </c>
      <c r="F44">
        <v>19.7</v>
      </c>
      <c r="G44">
        <v>26.3</v>
      </c>
      <c r="J44">
        <v>24.3</v>
      </c>
      <c r="L44">
        <v>41.9</v>
      </c>
      <c r="N44" s="7">
        <v>43254</v>
      </c>
      <c r="O44">
        <v>19</v>
      </c>
      <c r="P44">
        <v>1</v>
      </c>
      <c r="R44" s="31" t="s">
        <v>3525</v>
      </c>
    </row>
    <row r="45" spans="1:18" x14ac:dyDescent="0.35">
      <c r="B45" s="31" t="s">
        <v>3526</v>
      </c>
      <c r="C45" s="104" t="s">
        <v>3350</v>
      </c>
      <c r="D45" s="31" t="s">
        <v>498</v>
      </c>
      <c r="E45">
        <v>690</v>
      </c>
      <c r="F45">
        <v>25.1</v>
      </c>
      <c r="G45">
        <v>32.6</v>
      </c>
      <c r="J45">
        <v>31.2</v>
      </c>
      <c r="L45">
        <v>53.8</v>
      </c>
      <c r="N45" s="7">
        <v>43254</v>
      </c>
      <c r="O45">
        <v>20</v>
      </c>
      <c r="P45">
        <v>1</v>
      </c>
      <c r="Q45">
        <v>0</v>
      </c>
      <c r="R45" s="31" t="s">
        <v>3881</v>
      </c>
    </row>
    <row r="46" spans="1:18" x14ac:dyDescent="0.35">
      <c r="B46" s="31" t="s">
        <v>3527</v>
      </c>
      <c r="C46" s="104" t="s">
        <v>3528</v>
      </c>
      <c r="D46" s="31" t="s">
        <v>702</v>
      </c>
      <c r="E46">
        <v>2115</v>
      </c>
      <c r="F46">
        <v>39.1</v>
      </c>
      <c r="G46" s="31">
        <v>49.3</v>
      </c>
      <c r="J46" s="31">
        <v>46.3</v>
      </c>
      <c r="L46">
        <v>91.6</v>
      </c>
      <c r="N46" s="7">
        <v>43254</v>
      </c>
      <c r="O46">
        <v>21</v>
      </c>
      <c r="P46">
        <v>0</v>
      </c>
      <c r="R46" s="31" t="s">
        <v>3529</v>
      </c>
    </row>
    <row r="47" spans="1:18" x14ac:dyDescent="0.35">
      <c r="C47" s="26"/>
      <c r="N47" s="7"/>
    </row>
    <row r="48" spans="1:18" x14ac:dyDescent="0.35">
      <c r="C48" s="26"/>
      <c r="N48" s="7"/>
    </row>
    <row r="49" spans="14:14" x14ac:dyDescent="0.35">
      <c r="N49" s="7"/>
    </row>
    <row r="50" spans="14:14" x14ac:dyDescent="0.35">
      <c r="N50" s="7"/>
    </row>
    <row r="51" spans="14:14" x14ac:dyDescent="0.35">
      <c r="N51" s="7"/>
    </row>
    <row r="52" spans="14:14" x14ac:dyDescent="0.35">
      <c r="N52" s="7"/>
    </row>
    <row r="53" spans="14:14" x14ac:dyDescent="0.35">
      <c r="N53" s="7"/>
    </row>
    <row r="54" spans="14:14" x14ac:dyDescent="0.35">
      <c r="N54" s="7"/>
    </row>
    <row r="55" spans="14:14" x14ac:dyDescent="0.35">
      <c r="N55" s="7"/>
    </row>
    <row r="56" spans="14:14" x14ac:dyDescent="0.35">
      <c r="N56" s="7"/>
    </row>
    <row r="57" spans="14:14" x14ac:dyDescent="0.35">
      <c r="N57" s="7"/>
    </row>
    <row r="58" spans="14:14" x14ac:dyDescent="0.35">
      <c r="N58" s="7"/>
    </row>
    <row r="59" spans="14:14" x14ac:dyDescent="0.35">
      <c r="N59" s="7"/>
    </row>
    <row r="60" spans="14:14" x14ac:dyDescent="0.35">
      <c r="N60" s="7"/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111"/>
  <sheetViews>
    <sheetView topLeftCell="H1" zoomScaleNormal="100" workbookViewId="0">
      <pane ySplit="1" topLeftCell="A2" activePane="bottomLeft" state="frozen"/>
      <selection pane="bottomLeft" activeCell="T1123" sqref="T1123"/>
    </sheetView>
  </sheetViews>
  <sheetFormatPr defaultColWidth="8.86328125" defaultRowHeight="12.75" x14ac:dyDescent="0.35"/>
  <cols>
    <col min="1" max="1" width="6.3984375" customWidth="1"/>
    <col min="2" max="2" width="6" style="29" customWidth="1"/>
    <col min="3" max="3" width="19" style="15" customWidth="1"/>
    <col min="4" max="4" width="7" style="15" customWidth="1"/>
    <col min="5" max="5" width="7.73046875" style="15" customWidth="1"/>
    <col min="6" max="6" width="8" style="3" customWidth="1"/>
    <col min="7" max="7" width="7.265625" style="3" customWidth="1"/>
    <col min="8" max="8" width="6.3984375" style="8" customWidth="1"/>
    <col min="9" max="10" width="7.3984375" style="8" customWidth="1"/>
    <col min="11" max="11" width="5.3984375" style="8" customWidth="1"/>
    <col min="12" max="12" width="7.73046875" style="8" customWidth="1"/>
    <col min="13" max="13" width="6.1328125" style="1" bestFit="1" customWidth="1"/>
    <col min="14" max="14" width="15.73046875" style="15" customWidth="1"/>
    <col min="15" max="16" width="5.86328125" style="1" customWidth="1"/>
    <col min="17" max="17" width="10" style="15" customWidth="1"/>
    <col min="18" max="18" width="49.265625" style="208" customWidth="1"/>
    <col min="19" max="19" width="7.73046875" style="33" customWidth="1"/>
    <col min="20" max="20" width="5.73046875" style="33" customWidth="1"/>
    <col min="21" max="21" width="4.265625" style="33" customWidth="1"/>
    <col min="22" max="34" width="8.86328125" style="33"/>
  </cols>
  <sheetData>
    <row r="1" spans="1:28" ht="26.25" x14ac:dyDescent="0.4">
      <c r="A1" t="s">
        <v>4780</v>
      </c>
      <c r="B1" s="19" t="s">
        <v>48</v>
      </c>
      <c r="C1" s="49" t="s">
        <v>1</v>
      </c>
      <c r="D1" s="49" t="s">
        <v>49</v>
      </c>
      <c r="E1" s="19" t="s">
        <v>2</v>
      </c>
      <c r="F1" s="45" t="s">
        <v>50</v>
      </c>
      <c r="G1" s="46" t="s">
        <v>4</v>
      </c>
      <c r="H1" s="47" t="s">
        <v>5</v>
      </c>
      <c r="I1" s="47" t="s">
        <v>6</v>
      </c>
      <c r="J1" s="47" t="s">
        <v>51</v>
      </c>
      <c r="K1" s="47" t="s">
        <v>52</v>
      </c>
      <c r="L1" s="47" t="s">
        <v>53</v>
      </c>
      <c r="M1" s="4" t="s">
        <v>54</v>
      </c>
      <c r="N1" s="19" t="s">
        <v>55</v>
      </c>
      <c r="O1" s="4" t="s">
        <v>4162</v>
      </c>
      <c r="P1" s="4" t="s">
        <v>120</v>
      </c>
      <c r="Q1" s="143" t="s">
        <v>8</v>
      </c>
      <c r="R1" s="210" t="s">
        <v>9</v>
      </c>
      <c r="S1" s="43" t="s">
        <v>1498</v>
      </c>
      <c r="T1" s="43" t="s">
        <v>1499</v>
      </c>
      <c r="U1" s="43" t="s">
        <v>1500</v>
      </c>
      <c r="V1" s="43" t="s">
        <v>5095</v>
      </c>
    </row>
    <row r="2" spans="1:28" s="95" customFormat="1" x14ac:dyDescent="0.35">
      <c r="B2" s="151">
        <v>1</v>
      </c>
      <c r="C2" s="151" t="s">
        <v>121</v>
      </c>
      <c r="D2" s="172"/>
      <c r="E2" s="172" t="s">
        <v>11</v>
      </c>
      <c r="F2" s="149">
        <v>100</v>
      </c>
      <c r="G2" s="177">
        <v>12.9</v>
      </c>
      <c r="H2" s="177">
        <v>20.6</v>
      </c>
      <c r="I2" s="177">
        <v>18.2</v>
      </c>
      <c r="J2" s="177"/>
      <c r="K2" s="177"/>
      <c r="L2" s="177"/>
      <c r="M2" s="149">
        <v>0</v>
      </c>
      <c r="N2" s="172"/>
      <c r="O2" s="149"/>
      <c r="P2" s="149"/>
      <c r="Q2" s="179">
        <v>36112</v>
      </c>
      <c r="R2" s="208"/>
      <c r="S2" s="33"/>
      <c r="T2" s="33"/>
      <c r="U2" s="33"/>
      <c r="V2" s="33" t="s">
        <v>5096</v>
      </c>
      <c r="W2" s="33"/>
      <c r="X2" s="33"/>
      <c r="Y2" s="33"/>
      <c r="Z2" s="33"/>
      <c r="AA2" s="33"/>
      <c r="AB2" s="33"/>
    </row>
    <row r="3" spans="1:28" s="95" customFormat="1" x14ac:dyDescent="0.35">
      <c r="A3"/>
      <c r="B3" s="29">
        <v>2</v>
      </c>
      <c r="C3" s="15" t="s">
        <v>122</v>
      </c>
      <c r="D3" s="15"/>
      <c r="E3" s="15" t="s">
        <v>11</v>
      </c>
      <c r="F3" s="1">
        <v>1500</v>
      </c>
      <c r="G3" s="8">
        <v>33.200000000000003</v>
      </c>
      <c r="H3" s="8">
        <v>46</v>
      </c>
      <c r="I3" s="8">
        <v>36.1</v>
      </c>
      <c r="J3" s="8"/>
      <c r="K3" s="8"/>
      <c r="L3" s="8"/>
      <c r="M3" s="1">
        <v>5</v>
      </c>
      <c r="N3" s="15"/>
      <c r="O3" s="1">
        <v>1</v>
      </c>
      <c r="P3" s="1"/>
      <c r="Q3" s="55">
        <v>36112</v>
      </c>
      <c r="R3" s="208"/>
      <c r="S3" s="33"/>
      <c r="T3" s="33"/>
      <c r="U3" s="33"/>
      <c r="V3" s="33" t="s">
        <v>5096</v>
      </c>
      <c r="W3" s="33"/>
      <c r="X3" s="33"/>
      <c r="Y3" s="33"/>
      <c r="Z3" s="33"/>
      <c r="AA3" s="33"/>
      <c r="AB3" s="33"/>
    </row>
    <row r="4" spans="1:28" s="95" customFormat="1" x14ac:dyDescent="0.35">
      <c r="A4"/>
      <c r="B4" s="29">
        <v>3</v>
      </c>
      <c r="C4" s="15" t="s">
        <v>123</v>
      </c>
      <c r="D4" s="15"/>
      <c r="E4" s="15" t="s">
        <v>123</v>
      </c>
      <c r="F4" s="1">
        <v>73</v>
      </c>
      <c r="G4" s="8">
        <v>11.7</v>
      </c>
      <c r="H4" s="8">
        <v>11.2</v>
      </c>
      <c r="I4" s="8">
        <v>16.899999999999999</v>
      </c>
      <c r="J4" s="8"/>
      <c r="K4" s="8"/>
      <c r="L4" s="8"/>
      <c r="M4" s="1">
        <v>0</v>
      </c>
      <c r="N4" s="15" t="s">
        <v>124</v>
      </c>
      <c r="O4" s="1"/>
      <c r="P4" s="1"/>
      <c r="Q4" s="55">
        <v>36112</v>
      </c>
      <c r="R4" s="208"/>
      <c r="S4" s="33"/>
      <c r="T4" s="33"/>
      <c r="U4" s="33"/>
      <c r="V4" s="33" t="s">
        <v>5096</v>
      </c>
      <c r="W4" s="33"/>
      <c r="X4" s="33"/>
      <c r="Y4" s="33"/>
      <c r="Z4" s="33"/>
      <c r="AA4" s="33"/>
      <c r="AB4" s="33"/>
    </row>
    <row r="5" spans="1:28" s="95" customFormat="1" x14ac:dyDescent="0.35">
      <c r="A5"/>
      <c r="B5" s="29">
        <v>4</v>
      </c>
      <c r="C5" s="15">
        <v>4138644779</v>
      </c>
      <c r="D5" s="15"/>
      <c r="E5" s="15" t="s">
        <v>13</v>
      </c>
      <c r="F5" s="1">
        <v>490</v>
      </c>
      <c r="G5" s="8">
        <v>21.1</v>
      </c>
      <c r="H5" s="8">
        <v>33.700000000000003</v>
      </c>
      <c r="I5" s="8">
        <v>23.1</v>
      </c>
      <c r="J5" s="8"/>
      <c r="K5" s="8"/>
      <c r="L5" s="8"/>
      <c r="M5" s="1">
        <v>5</v>
      </c>
      <c r="N5" s="15"/>
      <c r="O5" s="1"/>
      <c r="P5" s="1"/>
      <c r="Q5" s="55">
        <v>36112</v>
      </c>
      <c r="R5" s="208"/>
      <c r="S5" s="33"/>
      <c r="T5" s="33"/>
      <c r="U5" s="33"/>
      <c r="V5" s="33" t="s">
        <v>5096</v>
      </c>
      <c r="W5" s="33"/>
      <c r="X5" s="33"/>
      <c r="Y5" s="33"/>
      <c r="Z5" s="33"/>
      <c r="AA5" s="33"/>
      <c r="AB5" s="33"/>
    </row>
    <row r="6" spans="1:28" x14ac:dyDescent="0.35">
      <c r="B6" s="29">
        <v>5</v>
      </c>
      <c r="C6" s="15" t="s">
        <v>125</v>
      </c>
      <c r="E6" s="15" t="s">
        <v>13</v>
      </c>
      <c r="F6" s="1">
        <v>530</v>
      </c>
      <c r="G6" s="8">
        <v>24</v>
      </c>
      <c r="H6" s="8">
        <v>34.700000000000003</v>
      </c>
      <c r="I6" s="8">
        <v>24.6</v>
      </c>
      <c r="M6" s="1">
        <v>9</v>
      </c>
      <c r="N6" s="15" t="s">
        <v>124</v>
      </c>
      <c r="Q6" s="55">
        <v>36112</v>
      </c>
      <c r="V6" s="33" t="s">
        <v>5096</v>
      </c>
    </row>
    <row r="7" spans="1:28" x14ac:dyDescent="0.35">
      <c r="B7" s="29">
        <v>6</v>
      </c>
      <c r="C7" s="15">
        <v>4138713004</v>
      </c>
      <c r="E7" s="15" t="s">
        <v>11</v>
      </c>
      <c r="F7" s="1">
        <v>550</v>
      </c>
      <c r="G7" s="8">
        <v>22.6</v>
      </c>
      <c r="H7" s="8">
        <v>32.1</v>
      </c>
      <c r="I7" s="8">
        <v>24.8</v>
      </c>
      <c r="M7" s="1">
        <v>4</v>
      </c>
      <c r="Q7" s="55">
        <v>36112</v>
      </c>
      <c r="V7" s="33" t="s">
        <v>5096</v>
      </c>
    </row>
    <row r="8" spans="1:28" x14ac:dyDescent="0.35">
      <c r="B8" s="29">
        <v>7</v>
      </c>
      <c r="C8" s="15" t="s">
        <v>126</v>
      </c>
      <c r="E8" s="15" t="s">
        <v>11</v>
      </c>
      <c r="F8" s="1">
        <v>810</v>
      </c>
      <c r="G8" s="8">
        <v>27.9</v>
      </c>
      <c r="H8" s="8">
        <v>40.4</v>
      </c>
      <c r="I8" s="8">
        <v>27.7</v>
      </c>
      <c r="M8" s="1">
        <v>3</v>
      </c>
      <c r="O8" s="1">
        <v>1</v>
      </c>
      <c r="Q8" s="55">
        <v>36112</v>
      </c>
      <c r="V8" s="33" t="s">
        <v>5096</v>
      </c>
    </row>
    <row r="9" spans="1:28" x14ac:dyDescent="0.35">
      <c r="B9" s="29">
        <v>8</v>
      </c>
      <c r="C9" s="15" t="s">
        <v>127</v>
      </c>
      <c r="E9" s="15" t="s">
        <v>13</v>
      </c>
      <c r="F9" s="1">
        <v>675</v>
      </c>
      <c r="G9" s="8">
        <v>26.2</v>
      </c>
      <c r="H9" s="8">
        <v>35</v>
      </c>
      <c r="I9" s="8">
        <v>27.1</v>
      </c>
      <c r="M9" s="1">
        <v>0</v>
      </c>
      <c r="Q9" s="55">
        <v>36112</v>
      </c>
      <c r="V9" s="33" t="s">
        <v>5096</v>
      </c>
    </row>
    <row r="10" spans="1:28" x14ac:dyDescent="0.35">
      <c r="B10" s="29">
        <v>9</v>
      </c>
      <c r="C10" s="15" t="s">
        <v>128</v>
      </c>
      <c r="E10" s="15" t="s">
        <v>11</v>
      </c>
      <c r="F10" s="1">
        <v>720</v>
      </c>
      <c r="G10" s="8">
        <v>26.3</v>
      </c>
      <c r="H10" s="8">
        <v>35.700000000000003</v>
      </c>
      <c r="I10" s="8">
        <v>27.8</v>
      </c>
      <c r="M10" s="1">
        <v>0</v>
      </c>
      <c r="O10" s="1">
        <v>1</v>
      </c>
      <c r="Q10" s="55">
        <v>36112</v>
      </c>
      <c r="V10" s="33" t="s">
        <v>5096</v>
      </c>
    </row>
    <row r="11" spans="1:28" x14ac:dyDescent="0.35">
      <c r="B11" s="29">
        <v>10</v>
      </c>
      <c r="C11" s="15" t="s">
        <v>129</v>
      </c>
      <c r="E11" s="15" t="s">
        <v>13</v>
      </c>
      <c r="F11" s="1">
        <v>830</v>
      </c>
      <c r="G11" s="8">
        <v>27.6</v>
      </c>
      <c r="H11" s="8">
        <v>37.6</v>
      </c>
      <c r="I11" s="8">
        <v>28.5</v>
      </c>
      <c r="M11" s="1">
        <v>3</v>
      </c>
      <c r="O11" s="1">
        <v>1</v>
      </c>
      <c r="Q11" s="55">
        <v>36112</v>
      </c>
      <c r="V11" s="33" t="s">
        <v>5096</v>
      </c>
    </row>
    <row r="12" spans="1:28" ht="13.15" x14ac:dyDescent="0.4">
      <c r="B12" s="29">
        <v>11</v>
      </c>
      <c r="C12" s="15" t="s">
        <v>130</v>
      </c>
      <c r="D12" s="19"/>
      <c r="E12" s="15" t="s">
        <v>13</v>
      </c>
      <c r="F12" s="1">
        <v>420</v>
      </c>
      <c r="G12" s="8">
        <v>22</v>
      </c>
      <c r="H12" s="8">
        <v>32.799999999999997</v>
      </c>
      <c r="I12" s="8">
        <v>24.7</v>
      </c>
      <c r="K12" s="16"/>
      <c r="L12" s="16"/>
      <c r="M12" s="1">
        <v>1</v>
      </c>
      <c r="Q12" s="55">
        <v>36112</v>
      </c>
      <c r="V12" s="33" t="s">
        <v>5096</v>
      </c>
    </row>
    <row r="13" spans="1:28" ht="13.15" x14ac:dyDescent="0.4">
      <c r="B13" s="29">
        <v>12</v>
      </c>
      <c r="C13" s="15" t="s">
        <v>131</v>
      </c>
      <c r="D13" s="19"/>
      <c r="E13" s="15" t="s">
        <v>11</v>
      </c>
      <c r="F13" s="1">
        <v>755</v>
      </c>
      <c r="G13" s="8">
        <v>23</v>
      </c>
      <c r="H13" s="8">
        <v>32.299999999999997</v>
      </c>
      <c r="I13" s="8">
        <v>24.7</v>
      </c>
      <c r="K13" s="16"/>
      <c r="L13" s="16"/>
      <c r="M13" s="1">
        <v>4</v>
      </c>
      <c r="O13" s="1">
        <v>1</v>
      </c>
      <c r="Q13" s="55">
        <v>36112</v>
      </c>
      <c r="V13" s="33" t="s">
        <v>5096</v>
      </c>
    </row>
    <row r="14" spans="1:28" ht="13.15" x14ac:dyDescent="0.4">
      <c r="B14" s="29">
        <v>13</v>
      </c>
      <c r="C14" s="50" t="s">
        <v>132</v>
      </c>
      <c r="D14" s="19"/>
      <c r="E14" s="15" t="s">
        <v>13</v>
      </c>
      <c r="F14" s="1">
        <v>790</v>
      </c>
      <c r="G14" s="8">
        <v>26.6</v>
      </c>
      <c r="H14" s="8">
        <v>35.799999999999997</v>
      </c>
      <c r="I14" s="8">
        <v>28.1</v>
      </c>
      <c r="K14" s="16"/>
      <c r="L14" s="16"/>
      <c r="M14" s="1">
        <v>0</v>
      </c>
      <c r="O14" s="1">
        <v>1</v>
      </c>
      <c r="Q14" s="55">
        <v>36112</v>
      </c>
      <c r="V14" s="33" t="s">
        <v>5096</v>
      </c>
    </row>
    <row r="15" spans="1:28" ht="13.15" x14ac:dyDescent="0.4">
      <c r="B15" s="29">
        <v>14</v>
      </c>
      <c r="C15" s="15" t="s">
        <v>133</v>
      </c>
      <c r="D15" s="19"/>
      <c r="E15" s="15" t="s">
        <v>11</v>
      </c>
      <c r="F15" s="1">
        <v>180</v>
      </c>
      <c r="G15" s="8">
        <v>15.3</v>
      </c>
      <c r="H15" s="8">
        <v>19.100000000000001</v>
      </c>
      <c r="I15" s="8">
        <v>20.3</v>
      </c>
      <c r="K15" s="16"/>
      <c r="L15" s="16"/>
      <c r="M15" s="1">
        <v>0</v>
      </c>
      <c r="N15" s="15" t="s">
        <v>124</v>
      </c>
      <c r="Q15" s="55">
        <v>36112</v>
      </c>
      <c r="V15" s="33" t="s">
        <v>5096</v>
      </c>
    </row>
    <row r="16" spans="1:28" x14ac:dyDescent="0.35">
      <c r="B16" s="29">
        <v>15</v>
      </c>
      <c r="C16" s="15" t="s">
        <v>134</v>
      </c>
      <c r="E16" s="15" t="s">
        <v>11</v>
      </c>
      <c r="F16" s="1">
        <v>400</v>
      </c>
      <c r="G16" s="8">
        <v>24.6</v>
      </c>
      <c r="H16" s="8">
        <v>18.3</v>
      </c>
      <c r="I16" s="8">
        <v>26.8</v>
      </c>
      <c r="M16" s="1">
        <v>3</v>
      </c>
      <c r="N16" s="15" t="s">
        <v>124</v>
      </c>
      <c r="Q16" s="55">
        <v>36112</v>
      </c>
      <c r="V16" s="33" t="s">
        <v>5096</v>
      </c>
    </row>
    <row r="17" spans="2:22" x14ac:dyDescent="0.35">
      <c r="B17" s="29">
        <v>16</v>
      </c>
      <c r="C17" s="15">
        <v>4139043375</v>
      </c>
      <c r="E17" s="15" t="s">
        <v>13</v>
      </c>
      <c r="F17" s="1">
        <v>420</v>
      </c>
      <c r="G17" s="8">
        <v>24</v>
      </c>
      <c r="H17" s="8">
        <v>32.299999999999997</v>
      </c>
      <c r="I17" s="8">
        <v>25.1</v>
      </c>
      <c r="M17" s="1">
        <v>4</v>
      </c>
      <c r="Q17" s="55">
        <v>36112</v>
      </c>
      <c r="V17" s="33" t="s">
        <v>5096</v>
      </c>
    </row>
    <row r="18" spans="2:22" x14ac:dyDescent="0.35">
      <c r="B18" s="29">
        <v>17</v>
      </c>
      <c r="C18" s="50" t="s">
        <v>135</v>
      </c>
      <c r="E18" s="15" t="s">
        <v>13</v>
      </c>
      <c r="F18" s="1">
        <v>910</v>
      </c>
      <c r="G18" s="8">
        <v>29.1</v>
      </c>
      <c r="H18" s="8">
        <v>38.1</v>
      </c>
      <c r="I18" s="8">
        <v>30.9</v>
      </c>
      <c r="M18" s="1">
        <v>3</v>
      </c>
      <c r="O18" s="1">
        <v>1</v>
      </c>
      <c r="Q18" s="55">
        <v>36112</v>
      </c>
      <c r="V18" s="33" t="s">
        <v>5096</v>
      </c>
    </row>
    <row r="19" spans="2:22" x14ac:dyDescent="0.35">
      <c r="B19" s="29">
        <v>18</v>
      </c>
      <c r="C19" s="15" t="s">
        <v>136</v>
      </c>
      <c r="E19" s="15" t="s">
        <v>11</v>
      </c>
      <c r="F19" s="1">
        <v>830</v>
      </c>
      <c r="G19" s="8">
        <v>26.6</v>
      </c>
      <c r="H19" s="8">
        <v>41.7</v>
      </c>
      <c r="I19" s="8">
        <v>30.7</v>
      </c>
      <c r="M19" s="1">
        <v>5</v>
      </c>
      <c r="O19" s="1">
        <v>1</v>
      </c>
      <c r="Q19" s="55">
        <v>36112</v>
      </c>
      <c r="V19" s="33" t="s">
        <v>5096</v>
      </c>
    </row>
    <row r="20" spans="2:22" x14ac:dyDescent="0.35">
      <c r="B20" s="29">
        <v>19</v>
      </c>
      <c r="C20" s="15">
        <v>4138703010</v>
      </c>
      <c r="E20" s="15" t="s">
        <v>11</v>
      </c>
      <c r="F20" s="1">
        <v>1190</v>
      </c>
      <c r="G20" s="8">
        <v>30.4</v>
      </c>
      <c r="H20" s="8">
        <v>44.6</v>
      </c>
      <c r="I20" s="8">
        <v>45.1</v>
      </c>
      <c r="M20" s="1">
        <v>12</v>
      </c>
      <c r="O20" s="1">
        <v>1</v>
      </c>
      <c r="Q20" s="55">
        <v>36112</v>
      </c>
      <c r="V20" s="33" t="s">
        <v>5096</v>
      </c>
    </row>
    <row r="21" spans="2:22" x14ac:dyDescent="0.35">
      <c r="B21" s="29">
        <v>20</v>
      </c>
      <c r="C21" s="15" t="s">
        <v>137</v>
      </c>
      <c r="E21" s="15" t="s">
        <v>11</v>
      </c>
      <c r="F21" s="1">
        <v>900</v>
      </c>
      <c r="G21" s="8">
        <v>30.1</v>
      </c>
      <c r="H21" s="8">
        <v>42.1</v>
      </c>
      <c r="I21" s="8">
        <v>29.99</v>
      </c>
      <c r="K21" s="8">
        <v>42.3</v>
      </c>
      <c r="M21" s="1" t="s">
        <v>97</v>
      </c>
      <c r="Q21" s="55">
        <v>36300</v>
      </c>
      <c r="V21" s="33" t="s">
        <v>5096</v>
      </c>
    </row>
    <row r="22" spans="2:22" x14ac:dyDescent="0.35">
      <c r="B22" s="29">
        <v>21</v>
      </c>
      <c r="C22" s="15" t="s">
        <v>138</v>
      </c>
      <c r="E22" s="15" t="s">
        <v>11</v>
      </c>
      <c r="F22" s="1">
        <v>1800</v>
      </c>
      <c r="G22" s="8">
        <v>36.799999999999997</v>
      </c>
      <c r="H22" s="8">
        <v>49.2</v>
      </c>
      <c r="I22" s="8">
        <v>39</v>
      </c>
      <c r="K22" s="8">
        <v>62.1</v>
      </c>
      <c r="M22" s="1" t="s">
        <v>97</v>
      </c>
      <c r="Q22" s="55">
        <v>36300</v>
      </c>
      <c r="V22" s="33" t="s">
        <v>5096</v>
      </c>
    </row>
    <row r="23" spans="2:22" x14ac:dyDescent="0.35">
      <c r="B23" s="29">
        <v>22</v>
      </c>
      <c r="C23" s="15" t="s">
        <v>139</v>
      </c>
      <c r="E23" s="15" t="s">
        <v>11</v>
      </c>
      <c r="F23" s="1">
        <v>1900</v>
      </c>
      <c r="G23" s="8">
        <v>36.200000000000003</v>
      </c>
      <c r="H23" s="8">
        <v>50.3</v>
      </c>
      <c r="I23" s="8">
        <v>40.700000000000003</v>
      </c>
      <c r="K23" s="8">
        <v>60.3</v>
      </c>
      <c r="M23" s="1" t="s">
        <v>97</v>
      </c>
      <c r="N23" s="15" t="s">
        <v>124</v>
      </c>
      <c r="Q23" s="55">
        <v>36300</v>
      </c>
      <c r="V23" s="33" t="s">
        <v>5096</v>
      </c>
    </row>
    <row r="24" spans="2:22" ht="13.15" x14ac:dyDescent="0.4">
      <c r="B24" s="19">
        <v>8</v>
      </c>
      <c r="C24" s="19" t="s">
        <v>127</v>
      </c>
      <c r="E24" s="15" t="s">
        <v>13</v>
      </c>
      <c r="F24" s="1">
        <v>650</v>
      </c>
      <c r="G24" s="8">
        <v>24.4</v>
      </c>
      <c r="H24" s="8">
        <v>34.1</v>
      </c>
      <c r="I24" s="8">
        <v>26.5</v>
      </c>
      <c r="Q24" s="55">
        <v>36308</v>
      </c>
      <c r="V24" s="33" t="s">
        <v>5096</v>
      </c>
    </row>
    <row r="25" spans="2:22" x14ac:dyDescent="0.35">
      <c r="B25" s="29">
        <v>23</v>
      </c>
      <c r="C25" s="15" t="s">
        <v>140</v>
      </c>
      <c r="E25" s="15" t="s">
        <v>13</v>
      </c>
      <c r="F25" s="1">
        <v>750</v>
      </c>
      <c r="G25" s="8">
        <v>30</v>
      </c>
      <c r="H25" s="8">
        <v>39.1</v>
      </c>
      <c r="I25" s="8">
        <v>29.7</v>
      </c>
      <c r="K25" s="8">
        <v>38.9</v>
      </c>
      <c r="M25" s="1">
        <v>1</v>
      </c>
      <c r="Q25" s="55">
        <v>36308</v>
      </c>
      <c r="V25" s="33" t="s">
        <v>5096</v>
      </c>
    </row>
    <row r="26" spans="2:22" x14ac:dyDescent="0.35">
      <c r="B26" s="29">
        <v>24</v>
      </c>
      <c r="C26" s="15" t="s">
        <v>19</v>
      </c>
      <c r="E26" s="15" t="s">
        <v>141</v>
      </c>
      <c r="F26" s="1">
        <v>120</v>
      </c>
      <c r="G26" s="8">
        <v>14.1</v>
      </c>
      <c r="H26" s="8">
        <v>19.2</v>
      </c>
      <c r="I26" s="8">
        <v>17</v>
      </c>
      <c r="K26" s="8">
        <v>21.6</v>
      </c>
      <c r="M26" s="1">
        <v>0</v>
      </c>
      <c r="N26" s="15" t="s">
        <v>142</v>
      </c>
      <c r="Q26" s="55">
        <v>36308</v>
      </c>
      <c r="V26" s="33" t="s">
        <v>5096</v>
      </c>
    </row>
    <row r="27" spans="2:22" x14ac:dyDescent="0.35">
      <c r="B27" s="29">
        <v>25</v>
      </c>
      <c r="C27" s="15" t="s">
        <v>143</v>
      </c>
      <c r="E27" s="15" t="s">
        <v>11</v>
      </c>
      <c r="F27" s="1">
        <v>1250</v>
      </c>
      <c r="G27" s="8">
        <v>31.5</v>
      </c>
      <c r="H27" s="8">
        <v>45.5</v>
      </c>
      <c r="I27" s="8">
        <v>33.9</v>
      </c>
      <c r="K27" s="8">
        <v>53.5</v>
      </c>
      <c r="M27" s="1">
        <v>13</v>
      </c>
      <c r="N27" s="15" t="s">
        <v>124</v>
      </c>
      <c r="Q27" s="55">
        <v>36308</v>
      </c>
      <c r="V27" s="33" t="s">
        <v>5096</v>
      </c>
    </row>
    <row r="28" spans="2:22" ht="13.15" x14ac:dyDescent="0.4">
      <c r="B28" s="19">
        <v>4</v>
      </c>
      <c r="C28" s="49">
        <v>4138644779</v>
      </c>
      <c r="E28" s="15" t="s">
        <v>13</v>
      </c>
      <c r="F28" s="1">
        <v>515</v>
      </c>
      <c r="G28" s="8">
        <v>23.5</v>
      </c>
      <c r="H28" s="8">
        <v>34.6</v>
      </c>
      <c r="I28" s="8">
        <v>24.4</v>
      </c>
      <c r="K28" s="8">
        <v>43.1</v>
      </c>
      <c r="Q28" s="55">
        <v>36669</v>
      </c>
      <c r="R28" s="208" t="s">
        <v>148</v>
      </c>
      <c r="V28" s="33" t="s">
        <v>5096</v>
      </c>
    </row>
    <row r="29" spans="2:22" x14ac:dyDescent="0.35">
      <c r="B29" s="29">
        <v>26</v>
      </c>
      <c r="C29" s="15" t="s">
        <v>144</v>
      </c>
      <c r="E29" s="15" t="s">
        <v>13</v>
      </c>
      <c r="F29" s="1">
        <v>710</v>
      </c>
      <c r="G29" s="8">
        <v>25.6</v>
      </c>
      <c r="H29" s="8">
        <v>37.299999999999997</v>
      </c>
      <c r="I29" s="8">
        <v>27.4</v>
      </c>
      <c r="K29" s="8">
        <v>38.200000000000003</v>
      </c>
      <c r="M29" s="1">
        <v>4</v>
      </c>
      <c r="Q29" s="55">
        <v>36669</v>
      </c>
      <c r="V29" s="33" t="s">
        <v>5096</v>
      </c>
    </row>
    <row r="30" spans="2:22" x14ac:dyDescent="0.35">
      <c r="B30" s="29">
        <v>27</v>
      </c>
      <c r="C30" s="15" t="s">
        <v>145</v>
      </c>
      <c r="E30" s="15" t="s">
        <v>11</v>
      </c>
      <c r="F30" s="1">
        <v>840</v>
      </c>
      <c r="G30" s="8">
        <v>29.1</v>
      </c>
      <c r="H30" s="8">
        <v>39</v>
      </c>
      <c r="I30" s="8">
        <v>29.8</v>
      </c>
      <c r="K30" s="8">
        <v>43</v>
      </c>
      <c r="M30" s="1">
        <v>6</v>
      </c>
      <c r="Q30" s="55">
        <v>36669</v>
      </c>
      <c r="V30" s="33" t="s">
        <v>5096</v>
      </c>
    </row>
    <row r="31" spans="2:22" x14ac:dyDescent="0.35">
      <c r="B31" s="29">
        <v>28</v>
      </c>
      <c r="C31" s="15" t="s">
        <v>146</v>
      </c>
      <c r="E31" s="15" t="s">
        <v>11</v>
      </c>
      <c r="F31" s="1">
        <v>1050</v>
      </c>
      <c r="G31" s="8">
        <v>30.4</v>
      </c>
      <c r="H31" s="8">
        <v>42.3</v>
      </c>
      <c r="I31" s="8">
        <v>32.700000000000003</v>
      </c>
      <c r="K31" s="8">
        <v>54.2</v>
      </c>
      <c r="M31" s="1">
        <v>10</v>
      </c>
      <c r="Q31" s="55">
        <v>36669</v>
      </c>
      <c r="V31" s="33" t="s">
        <v>5096</v>
      </c>
    </row>
    <row r="32" spans="2:22" x14ac:dyDescent="0.35">
      <c r="B32" s="29">
        <v>29</v>
      </c>
      <c r="C32" s="15" t="s">
        <v>147</v>
      </c>
      <c r="E32" s="15" t="s">
        <v>11</v>
      </c>
      <c r="F32" s="1">
        <v>1220</v>
      </c>
      <c r="G32" s="8">
        <v>33.5</v>
      </c>
      <c r="H32" s="8">
        <v>45</v>
      </c>
      <c r="I32" s="8">
        <v>32.200000000000003</v>
      </c>
      <c r="K32" s="8">
        <v>49.4</v>
      </c>
      <c r="M32" s="1">
        <v>13</v>
      </c>
      <c r="Q32" s="55">
        <v>36676</v>
      </c>
      <c r="V32" s="33" t="s">
        <v>5096</v>
      </c>
    </row>
    <row r="33" spans="1:34" ht="13.15" x14ac:dyDescent="0.4">
      <c r="A33" s="95"/>
      <c r="B33" s="159">
        <v>1</v>
      </c>
      <c r="C33" s="200" t="s">
        <v>121</v>
      </c>
      <c r="D33" s="172"/>
      <c r="E33" s="172" t="s">
        <v>11</v>
      </c>
      <c r="F33" s="149">
        <v>150</v>
      </c>
      <c r="G33" s="177">
        <v>16.3</v>
      </c>
      <c r="H33" s="177">
        <v>22.4</v>
      </c>
      <c r="I33" s="177">
        <v>19.899999999999999</v>
      </c>
      <c r="J33" s="177"/>
      <c r="K33" s="177">
        <v>30.9</v>
      </c>
      <c r="L33" s="177"/>
      <c r="M33" s="149">
        <v>1</v>
      </c>
      <c r="N33" s="172"/>
      <c r="O33" s="149"/>
      <c r="P33" s="149"/>
      <c r="Q33" s="179">
        <v>36677</v>
      </c>
      <c r="V33" s="33" t="s">
        <v>5096</v>
      </c>
    </row>
    <row r="34" spans="1:34" ht="13.15" x14ac:dyDescent="0.4">
      <c r="B34" s="19">
        <v>11</v>
      </c>
      <c r="C34" s="53" t="s">
        <v>130</v>
      </c>
      <c r="E34" s="15" t="s">
        <v>13</v>
      </c>
      <c r="F34" s="1">
        <v>555</v>
      </c>
      <c r="G34" s="8">
        <v>24.8</v>
      </c>
      <c r="H34" s="8">
        <v>36</v>
      </c>
      <c r="I34" s="8">
        <v>27.4</v>
      </c>
      <c r="K34" s="8">
        <v>44.3</v>
      </c>
      <c r="M34" s="1">
        <v>1</v>
      </c>
      <c r="Q34" s="55">
        <v>36677</v>
      </c>
      <c r="V34" s="33" t="s">
        <v>5096</v>
      </c>
    </row>
    <row r="35" spans="1:34" s="95" customFormat="1" x14ac:dyDescent="0.35">
      <c r="A35"/>
      <c r="B35" s="29">
        <v>30</v>
      </c>
      <c r="C35" s="15">
        <v>5020141626</v>
      </c>
      <c r="D35" s="15"/>
      <c r="E35" s="15" t="s">
        <v>13</v>
      </c>
      <c r="F35" s="1">
        <v>425</v>
      </c>
      <c r="G35" s="8">
        <v>23.9</v>
      </c>
      <c r="H35" s="8">
        <v>32.6</v>
      </c>
      <c r="I35" s="8">
        <v>24.3</v>
      </c>
      <c r="J35" s="8"/>
      <c r="K35" s="8">
        <v>30.7</v>
      </c>
      <c r="L35" s="8"/>
      <c r="M35" s="1">
        <v>0</v>
      </c>
      <c r="N35" s="15"/>
      <c r="O35" s="1"/>
      <c r="P35" s="1"/>
      <c r="Q35" s="55">
        <v>36677</v>
      </c>
      <c r="R35" s="208"/>
      <c r="S35" s="33"/>
      <c r="T35" s="33"/>
      <c r="U35" s="33"/>
      <c r="V35" s="33" t="s">
        <v>5096</v>
      </c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</row>
    <row r="36" spans="1:34" s="95" customFormat="1" x14ac:dyDescent="0.35">
      <c r="A36"/>
      <c r="B36" s="29">
        <v>31</v>
      </c>
      <c r="C36" s="15">
        <v>5020165301</v>
      </c>
      <c r="D36" s="15"/>
      <c r="E36" s="15" t="s">
        <v>123</v>
      </c>
      <c r="F36" s="1">
        <v>35</v>
      </c>
      <c r="G36" s="8">
        <v>10</v>
      </c>
      <c r="H36" s="8">
        <v>16.100000000000001</v>
      </c>
      <c r="I36" s="8">
        <v>14.1</v>
      </c>
      <c r="J36" s="8"/>
      <c r="K36" s="8">
        <v>16.100000000000001</v>
      </c>
      <c r="L36" s="8"/>
      <c r="M36" s="1">
        <v>0</v>
      </c>
      <c r="N36" s="15"/>
      <c r="O36" s="1"/>
      <c r="P36" s="1"/>
      <c r="Q36" s="55">
        <v>36677</v>
      </c>
      <c r="R36" s="208"/>
      <c r="S36" s="33"/>
      <c r="T36" s="33"/>
      <c r="U36" s="33"/>
      <c r="V36" s="33" t="s">
        <v>5096</v>
      </c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</row>
    <row r="37" spans="1:34" s="95" customFormat="1" x14ac:dyDescent="0.35">
      <c r="A37"/>
      <c r="B37" s="29">
        <v>32</v>
      </c>
      <c r="C37" s="15" t="s">
        <v>149</v>
      </c>
      <c r="D37" s="15" t="s">
        <v>71</v>
      </c>
      <c r="E37" s="15" t="s">
        <v>150</v>
      </c>
      <c r="F37" s="1">
        <v>1510</v>
      </c>
      <c r="G37" s="8">
        <v>33.200000000000003</v>
      </c>
      <c r="H37" s="8">
        <v>48.1</v>
      </c>
      <c r="I37" s="8">
        <v>32.200000000000003</v>
      </c>
      <c r="J37" s="8"/>
      <c r="K37" s="8">
        <v>69.5</v>
      </c>
      <c r="L37" s="8"/>
      <c r="M37" s="1">
        <v>22</v>
      </c>
      <c r="N37" s="15"/>
      <c r="O37" s="1"/>
      <c r="P37" s="1"/>
      <c r="Q37" s="55">
        <v>37038</v>
      </c>
      <c r="R37" s="208"/>
      <c r="S37" s="33"/>
      <c r="T37" s="33"/>
      <c r="U37" s="33"/>
      <c r="V37" s="33" t="s">
        <v>5096</v>
      </c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</row>
    <row r="38" spans="1:34" x14ac:dyDescent="0.35">
      <c r="B38" s="29">
        <v>33</v>
      </c>
      <c r="C38" s="15" t="s">
        <v>151</v>
      </c>
      <c r="D38" s="15" t="s">
        <v>152</v>
      </c>
      <c r="E38" s="15" t="s">
        <v>153</v>
      </c>
      <c r="F38" s="1">
        <v>500</v>
      </c>
      <c r="G38" s="8">
        <v>21.2</v>
      </c>
      <c r="H38" s="8">
        <v>32.5</v>
      </c>
      <c r="I38" s="8">
        <v>24.6</v>
      </c>
      <c r="K38" s="8">
        <v>41.8</v>
      </c>
      <c r="M38" s="1">
        <v>3</v>
      </c>
      <c r="Q38" s="55">
        <v>37038</v>
      </c>
      <c r="V38" s="33" t="s">
        <v>5096</v>
      </c>
    </row>
    <row r="39" spans="1:34" x14ac:dyDescent="0.35">
      <c r="B39" s="29">
        <v>34</v>
      </c>
      <c r="C39" s="15" t="s">
        <v>154</v>
      </c>
      <c r="D39" s="15" t="s">
        <v>155</v>
      </c>
      <c r="E39" s="15" t="s">
        <v>153</v>
      </c>
      <c r="F39" s="1">
        <v>845</v>
      </c>
      <c r="G39" s="8">
        <v>27.6</v>
      </c>
      <c r="H39" s="8">
        <v>38.6</v>
      </c>
      <c r="I39" s="8">
        <v>25.9</v>
      </c>
      <c r="K39" s="8">
        <v>51.3</v>
      </c>
      <c r="M39" s="1">
        <v>6</v>
      </c>
      <c r="Q39" s="55">
        <v>37038</v>
      </c>
      <c r="V39" s="33" t="s">
        <v>5096</v>
      </c>
    </row>
    <row r="40" spans="1:34" x14ac:dyDescent="0.35">
      <c r="B40" s="29">
        <v>35</v>
      </c>
      <c r="C40" s="15" t="s">
        <v>156</v>
      </c>
      <c r="D40" s="15" t="s">
        <v>157</v>
      </c>
      <c r="E40" s="15" t="s">
        <v>158</v>
      </c>
      <c r="F40" s="1">
        <v>860</v>
      </c>
      <c r="G40" s="8">
        <v>26.8</v>
      </c>
      <c r="H40" s="8">
        <v>39.700000000000003</v>
      </c>
      <c r="I40" s="8">
        <v>26.7</v>
      </c>
      <c r="K40" s="8">
        <v>49.5</v>
      </c>
      <c r="M40" s="1">
        <v>9</v>
      </c>
      <c r="Q40" s="55">
        <v>37038</v>
      </c>
      <c r="R40" s="208" t="s">
        <v>159</v>
      </c>
      <c r="V40" s="33" t="s">
        <v>5096</v>
      </c>
    </row>
    <row r="41" spans="1:34" x14ac:dyDescent="0.35">
      <c r="B41" s="29">
        <v>36</v>
      </c>
      <c r="C41" s="15" t="s">
        <v>160</v>
      </c>
      <c r="D41" s="15" t="s">
        <v>61</v>
      </c>
      <c r="E41" s="15" t="s">
        <v>161</v>
      </c>
      <c r="F41" s="1">
        <v>910</v>
      </c>
      <c r="G41" s="8">
        <v>28.4</v>
      </c>
      <c r="H41" s="8">
        <v>38.200000000000003</v>
      </c>
      <c r="I41" s="8">
        <v>28.6</v>
      </c>
      <c r="K41" s="8">
        <v>53.3</v>
      </c>
      <c r="M41" s="1">
        <v>9</v>
      </c>
      <c r="Q41" s="55">
        <v>37038</v>
      </c>
      <c r="V41" s="33" t="s">
        <v>5096</v>
      </c>
    </row>
    <row r="42" spans="1:34" x14ac:dyDescent="0.35">
      <c r="B42" s="29">
        <v>37</v>
      </c>
      <c r="C42" s="15" t="s">
        <v>162</v>
      </c>
      <c r="D42" s="15" t="s">
        <v>163</v>
      </c>
      <c r="E42" s="15" t="s">
        <v>164</v>
      </c>
      <c r="F42" s="1">
        <v>1110</v>
      </c>
      <c r="G42" s="8">
        <v>30.9</v>
      </c>
      <c r="H42" s="8">
        <v>46.1</v>
      </c>
      <c r="I42" s="8">
        <v>31.5</v>
      </c>
      <c r="K42" s="8">
        <v>61.2</v>
      </c>
      <c r="M42" s="1">
        <v>24</v>
      </c>
      <c r="Q42" s="55">
        <v>37038</v>
      </c>
      <c r="V42" s="33" t="s">
        <v>5096</v>
      </c>
    </row>
    <row r="43" spans="1:34" x14ac:dyDescent="0.35">
      <c r="B43" s="29">
        <v>38</v>
      </c>
      <c r="C43" s="15" t="s">
        <v>165</v>
      </c>
      <c r="D43" s="15" t="s">
        <v>166</v>
      </c>
      <c r="E43" s="15" t="s">
        <v>167</v>
      </c>
      <c r="F43" s="1">
        <v>710</v>
      </c>
      <c r="G43" s="8">
        <v>24.5</v>
      </c>
      <c r="H43" s="8">
        <v>37.700000000000003</v>
      </c>
      <c r="I43" s="8">
        <v>26.4</v>
      </c>
      <c r="K43" s="8">
        <v>46.4</v>
      </c>
      <c r="M43" s="1">
        <v>6</v>
      </c>
      <c r="Q43" s="55">
        <v>37038</v>
      </c>
      <c r="R43" s="208" t="s">
        <v>168</v>
      </c>
      <c r="V43" s="33" t="s">
        <v>5096</v>
      </c>
    </row>
    <row r="44" spans="1:34" x14ac:dyDescent="0.35">
      <c r="B44" s="29">
        <v>39</v>
      </c>
      <c r="C44" s="15" t="s">
        <v>169</v>
      </c>
      <c r="D44" s="15" t="s">
        <v>170</v>
      </c>
      <c r="E44" s="15" t="s">
        <v>171</v>
      </c>
      <c r="F44" s="1">
        <v>760</v>
      </c>
      <c r="G44" s="8">
        <v>25.5</v>
      </c>
      <c r="H44" s="8" t="s">
        <v>172</v>
      </c>
      <c r="I44" s="8">
        <v>26.8</v>
      </c>
      <c r="K44" s="8">
        <v>48.9</v>
      </c>
      <c r="M44" s="1">
        <v>10</v>
      </c>
      <c r="N44" s="15" t="s">
        <v>73</v>
      </c>
      <c r="Q44" s="55">
        <v>37038</v>
      </c>
      <c r="R44" s="208" t="s">
        <v>173</v>
      </c>
      <c r="V44" s="33" t="s">
        <v>5096</v>
      </c>
    </row>
    <row r="45" spans="1:34" x14ac:dyDescent="0.35">
      <c r="B45" s="29">
        <v>40</v>
      </c>
      <c r="C45" s="15" t="s">
        <v>174</v>
      </c>
      <c r="D45" s="15" t="s">
        <v>175</v>
      </c>
      <c r="E45" s="15" t="s">
        <v>123</v>
      </c>
      <c r="F45" s="1">
        <v>100</v>
      </c>
      <c r="G45" s="8">
        <v>14.1</v>
      </c>
      <c r="H45" s="8">
        <v>14.6</v>
      </c>
      <c r="I45" s="8">
        <v>17.100000000000001</v>
      </c>
      <c r="K45" s="8">
        <v>26.1</v>
      </c>
      <c r="M45" s="1">
        <v>3</v>
      </c>
      <c r="N45" s="15" t="s">
        <v>94</v>
      </c>
      <c r="Q45" s="55">
        <v>37038</v>
      </c>
      <c r="V45" s="33" t="s">
        <v>5096</v>
      </c>
    </row>
    <row r="46" spans="1:34" x14ac:dyDescent="0.35">
      <c r="B46" s="29">
        <v>41</v>
      </c>
      <c r="C46" s="15" t="s">
        <v>176</v>
      </c>
      <c r="D46" s="15" t="s">
        <v>177</v>
      </c>
      <c r="E46" s="15" t="s">
        <v>178</v>
      </c>
      <c r="F46" s="1">
        <v>700</v>
      </c>
      <c r="G46" s="8">
        <v>23.8</v>
      </c>
      <c r="H46" s="8">
        <v>34</v>
      </c>
      <c r="I46" s="8">
        <v>27.1</v>
      </c>
      <c r="K46" s="8">
        <v>48.7</v>
      </c>
      <c r="M46" s="1">
        <v>1</v>
      </c>
      <c r="Q46" s="55">
        <v>37038</v>
      </c>
      <c r="V46" s="33" t="s">
        <v>5096</v>
      </c>
    </row>
    <row r="47" spans="1:34" x14ac:dyDescent="0.35">
      <c r="B47" s="29">
        <v>42</v>
      </c>
      <c r="C47" s="15" t="s">
        <v>179</v>
      </c>
      <c r="D47" s="15" t="s">
        <v>60</v>
      </c>
      <c r="E47" s="15" t="s">
        <v>180</v>
      </c>
      <c r="F47" s="1">
        <v>1530</v>
      </c>
      <c r="G47" s="8">
        <v>36.200000000000003</v>
      </c>
      <c r="H47" s="8">
        <v>46.4</v>
      </c>
      <c r="I47" s="8">
        <v>34.9</v>
      </c>
      <c r="K47" s="8">
        <v>72.099999999999994</v>
      </c>
      <c r="M47" s="1">
        <v>15</v>
      </c>
      <c r="N47" s="15" t="s">
        <v>181</v>
      </c>
      <c r="Q47" s="55">
        <v>37038</v>
      </c>
      <c r="R47" s="208" t="s">
        <v>182</v>
      </c>
      <c r="V47" s="33" t="s">
        <v>5096</v>
      </c>
    </row>
    <row r="48" spans="1:34" x14ac:dyDescent="0.35">
      <c r="B48" s="29">
        <v>43</v>
      </c>
      <c r="C48" s="15" t="s">
        <v>183</v>
      </c>
      <c r="D48" s="15" t="s">
        <v>184</v>
      </c>
      <c r="E48" s="15" t="s">
        <v>79</v>
      </c>
      <c r="F48" s="1">
        <v>680</v>
      </c>
      <c r="G48" s="8">
        <v>25.6</v>
      </c>
      <c r="H48" s="8">
        <v>34.1</v>
      </c>
      <c r="I48" s="8">
        <v>26.7</v>
      </c>
      <c r="K48" s="8">
        <v>47.2</v>
      </c>
      <c r="M48" s="1">
        <v>4</v>
      </c>
      <c r="Q48" s="55">
        <v>37038</v>
      </c>
      <c r="V48" s="33" t="s">
        <v>5096</v>
      </c>
    </row>
    <row r="49" spans="2:22" ht="13.15" x14ac:dyDescent="0.4">
      <c r="B49" s="19">
        <v>2</v>
      </c>
      <c r="C49" s="19" t="s">
        <v>122</v>
      </c>
      <c r="D49" s="15" t="s">
        <v>190</v>
      </c>
      <c r="E49" s="15" t="s">
        <v>11</v>
      </c>
      <c r="F49" s="1">
        <v>1790</v>
      </c>
      <c r="G49" s="8">
        <v>34.700000000000003</v>
      </c>
      <c r="H49" s="8">
        <v>48.5</v>
      </c>
      <c r="I49" s="8">
        <v>35.700000000000003</v>
      </c>
      <c r="K49" s="8">
        <v>73.400000000000006</v>
      </c>
      <c r="M49" s="1">
        <v>19</v>
      </c>
      <c r="Q49" s="55">
        <v>37039</v>
      </c>
      <c r="V49" s="33" t="s">
        <v>5096</v>
      </c>
    </row>
    <row r="50" spans="2:22" ht="13.15" x14ac:dyDescent="0.4">
      <c r="B50" s="19">
        <v>3</v>
      </c>
      <c r="C50" s="19" t="s">
        <v>197</v>
      </c>
      <c r="D50" s="15" t="s">
        <v>198</v>
      </c>
      <c r="E50" s="15" t="s">
        <v>93</v>
      </c>
      <c r="F50" s="1">
        <v>310</v>
      </c>
      <c r="G50" s="8">
        <v>19.7</v>
      </c>
      <c r="H50" s="8">
        <v>18.399999999999999</v>
      </c>
      <c r="I50" s="8">
        <v>22.8</v>
      </c>
      <c r="K50" s="8">
        <v>37.700000000000003</v>
      </c>
      <c r="M50" s="1">
        <v>4</v>
      </c>
      <c r="N50" s="15" t="s">
        <v>75</v>
      </c>
      <c r="Q50" s="55">
        <v>37039</v>
      </c>
      <c r="V50" s="33" t="s">
        <v>5096</v>
      </c>
    </row>
    <row r="51" spans="2:22" ht="13.15" x14ac:dyDescent="0.4">
      <c r="B51" s="19">
        <v>18</v>
      </c>
      <c r="C51" s="19" t="s">
        <v>136</v>
      </c>
      <c r="D51" s="15" t="s">
        <v>66</v>
      </c>
      <c r="E51" s="15" t="s">
        <v>65</v>
      </c>
      <c r="F51" s="1">
        <v>1220</v>
      </c>
      <c r="G51" s="8">
        <v>31.9</v>
      </c>
      <c r="H51" s="8">
        <v>47</v>
      </c>
      <c r="I51" s="8">
        <v>32.9</v>
      </c>
      <c r="K51" s="8">
        <v>61.4</v>
      </c>
      <c r="M51" s="1">
        <v>12</v>
      </c>
      <c r="Q51" s="55">
        <v>37039</v>
      </c>
      <c r="V51" s="33" t="s">
        <v>5096</v>
      </c>
    </row>
    <row r="52" spans="2:22" ht="13.15" x14ac:dyDescent="0.4">
      <c r="B52" s="19">
        <v>25</v>
      </c>
      <c r="C52" s="19" t="s">
        <v>191</v>
      </c>
      <c r="D52" s="15" t="s">
        <v>192</v>
      </c>
      <c r="E52" s="15" t="s">
        <v>193</v>
      </c>
      <c r="F52" s="1">
        <v>1420</v>
      </c>
      <c r="G52" s="8">
        <v>32.200000000000003</v>
      </c>
      <c r="H52" s="8">
        <v>48</v>
      </c>
      <c r="I52" s="8">
        <v>34.200000000000003</v>
      </c>
      <c r="K52" s="8">
        <v>68.099999999999994</v>
      </c>
      <c r="M52" s="1">
        <v>32</v>
      </c>
      <c r="Q52" s="55">
        <v>37039</v>
      </c>
      <c r="R52" s="208" t="s">
        <v>194</v>
      </c>
      <c r="V52" s="33" t="s">
        <v>5096</v>
      </c>
    </row>
    <row r="53" spans="2:22" x14ac:dyDescent="0.35">
      <c r="B53" s="29">
        <v>44</v>
      </c>
      <c r="C53" s="15" t="s">
        <v>185</v>
      </c>
      <c r="D53" s="15" t="s">
        <v>186</v>
      </c>
      <c r="E53" s="15" t="s">
        <v>11</v>
      </c>
      <c r="F53" s="1">
        <v>590</v>
      </c>
      <c r="G53" s="8">
        <v>26.3</v>
      </c>
      <c r="H53" s="8" t="s">
        <v>187</v>
      </c>
      <c r="I53" s="8">
        <v>25.7</v>
      </c>
      <c r="K53" s="8">
        <v>49.9</v>
      </c>
      <c r="M53" s="1">
        <v>10</v>
      </c>
      <c r="N53" s="15" t="s">
        <v>188</v>
      </c>
      <c r="Q53" s="55">
        <v>37039</v>
      </c>
      <c r="R53" s="208" t="s">
        <v>189</v>
      </c>
      <c r="V53" s="33" t="s">
        <v>5096</v>
      </c>
    </row>
    <row r="54" spans="2:22" x14ac:dyDescent="0.35">
      <c r="B54" s="29">
        <v>45</v>
      </c>
      <c r="C54" s="15" t="s">
        <v>195</v>
      </c>
      <c r="D54" s="15" t="s">
        <v>196</v>
      </c>
      <c r="E54" s="15" t="s">
        <v>65</v>
      </c>
      <c r="F54" s="1">
        <v>810</v>
      </c>
      <c r="G54" s="8">
        <v>29.5</v>
      </c>
      <c r="H54" s="8">
        <v>40</v>
      </c>
      <c r="I54" s="8">
        <v>29</v>
      </c>
      <c r="K54" s="8">
        <v>55</v>
      </c>
      <c r="M54" s="1">
        <v>4</v>
      </c>
      <c r="Q54" s="55">
        <v>37039</v>
      </c>
      <c r="V54" s="33" t="s">
        <v>5096</v>
      </c>
    </row>
    <row r="55" spans="2:22" ht="13.15" x14ac:dyDescent="0.4">
      <c r="B55" s="19">
        <v>25</v>
      </c>
      <c r="C55" s="19" t="s">
        <v>191</v>
      </c>
      <c r="D55" s="15" t="s">
        <v>210</v>
      </c>
      <c r="E55" s="15" t="s">
        <v>211</v>
      </c>
      <c r="F55" s="1">
        <v>1460</v>
      </c>
      <c r="G55" s="8">
        <v>33.700000000000003</v>
      </c>
      <c r="H55" s="8">
        <v>47.1</v>
      </c>
      <c r="I55" s="8">
        <v>33.299999999999997</v>
      </c>
      <c r="K55" s="8">
        <v>67.599999999999994</v>
      </c>
      <c r="M55" s="1">
        <v>8</v>
      </c>
      <c r="Q55" s="55">
        <v>37046</v>
      </c>
      <c r="R55" s="208" t="s">
        <v>212</v>
      </c>
      <c r="V55" s="33" t="s">
        <v>5096</v>
      </c>
    </row>
    <row r="56" spans="2:22" x14ac:dyDescent="0.35">
      <c r="B56" s="29">
        <v>46</v>
      </c>
      <c r="C56" s="15" t="s">
        <v>199</v>
      </c>
      <c r="D56" s="15" t="s">
        <v>88</v>
      </c>
      <c r="E56" s="15" t="s">
        <v>161</v>
      </c>
      <c r="F56" s="1">
        <v>770</v>
      </c>
      <c r="G56" s="8">
        <v>28.1</v>
      </c>
      <c r="H56" s="8" t="s">
        <v>200</v>
      </c>
      <c r="I56" s="8">
        <v>29.3</v>
      </c>
      <c r="K56" s="8">
        <v>51.7</v>
      </c>
      <c r="M56" s="1">
        <v>7</v>
      </c>
      <c r="N56" s="15" t="s">
        <v>73</v>
      </c>
      <c r="Q56" s="55">
        <v>37046</v>
      </c>
      <c r="V56" s="33" t="s">
        <v>5096</v>
      </c>
    </row>
    <row r="57" spans="2:22" x14ac:dyDescent="0.35">
      <c r="B57" s="29">
        <v>47</v>
      </c>
      <c r="C57" s="15" t="s">
        <v>201</v>
      </c>
      <c r="D57" s="15" t="s">
        <v>202</v>
      </c>
      <c r="E57" s="15" t="s">
        <v>203</v>
      </c>
      <c r="F57" s="1">
        <v>1270</v>
      </c>
      <c r="G57" s="8">
        <v>31</v>
      </c>
      <c r="H57" s="8">
        <v>45.1</v>
      </c>
      <c r="I57" s="8">
        <v>32.5</v>
      </c>
      <c r="K57" s="8">
        <v>61.4</v>
      </c>
      <c r="M57" s="1">
        <v>13</v>
      </c>
      <c r="N57" s="15" t="s">
        <v>73</v>
      </c>
      <c r="Q57" s="55">
        <v>37046</v>
      </c>
      <c r="V57" s="33" t="s">
        <v>5096</v>
      </c>
    </row>
    <row r="58" spans="2:22" x14ac:dyDescent="0.35">
      <c r="B58" s="29">
        <v>48</v>
      </c>
      <c r="C58" s="15" t="s">
        <v>204</v>
      </c>
      <c r="D58" s="15" t="s">
        <v>205</v>
      </c>
      <c r="E58" s="15" t="s">
        <v>89</v>
      </c>
      <c r="F58" s="1">
        <v>810</v>
      </c>
      <c r="G58" s="8">
        <v>27.8</v>
      </c>
      <c r="H58" s="8">
        <v>37.9</v>
      </c>
      <c r="I58" s="8">
        <v>27</v>
      </c>
      <c r="K58" s="8">
        <v>51.1</v>
      </c>
      <c r="M58" s="1">
        <v>7</v>
      </c>
      <c r="Q58" s="55">
        <v>37046</v>
      </c>
      <c r="V58" s="33" t="s">
        <v>5096</v>
      </c>
    </row>
    <row r="59" spans="2:22" x14ac:dyDescent="0.35">
      <c r="B59" s="29">
        <v>49</v>
      </c>
      <c r="C59" s="15" t="s">
        <v>206</v>
      </c>
      <c r="D59" s="15" t="s">
        <v>207</v>
      </c>
      <c r="E59" s="15" t="s">
        <v>208</v>
      </c>
      <c r="F59" s="1">
        <v>410</v>
      </c>
      <c r="G59" s="8">
        <v>20.5</v>
      </c>
      <c r="H59" s="8">
        <v>22.6</v>
      </c>
      <c r="I59" s="8">
        <v>24.4</v>
      </c>
      <c r="K59" s="8">
        <v>42.2</v>
      </c>
      <c r="M59" s="1">
        <v>3</v>
      </c>
      <c r="N59" s="15" t="s">
        <v>75</v>
      </c>
      <c r="Q59" s="55">
        <v>37046</v>
      </c>
      <c r="R59" s="208" t="s">
        <v>209</v>
      </c>
      <c r="V59" s="33" t="s">
        <v>5096</v>
      </c>
    </row>
    <row r="60" spans="2:22" x14ac:dyDescent="0.35">
      <c r="B60" s="29">
        <v>50</v>
      </c>
      <c r="C60" s="15" t="s">
        <v>213</v>
      </c>
      <c r="D60" s="15" t="s">
        <v>58</v>
      </c>
      <c r="E60" s="15" t="s">
        <v>158</v>
      </c>
      <c r="F60" s="1">
        <v>970</v>
      </c>
      <c r="G60" s="8">
        <v>28.4</v>
      </c>
      <c r="H60" s="8">
        <v>38</v>
      </c>
      <c r="I60" s="8">
        <v>29.4</v>
      </c>
      <c r="K60" s="8">
        <v>53.7</v>
      </c>
      <c r="M60" s="1">
        <v>19</v>
      </c>
      <c r="Q60" s="55">
        <v>37046</v>
      </c>
      <c r="V60" s="33" t="s">
        <v>5096</v>
      </c>
    </row>
    <row r="61" spans="2:22" x14ac:dyDescent="0.35">
      <c r="B61" s="29">
        <v>51</v>
      </c>
      <c r="C61" s="15" t="s">
        <v>214</v>
      </c>
      <c r="D61" s="15" t="s">
        <v>69</v>
      </c>
      <c r="E61" s="15" t="s">
        <v>161</v>
      </c>
      <c r="F61" s="1">
        <v>750</v>
      </c>
      <c r="G61" s="8">
        <v>25.6</v>
      </c>
      <c r="H61" s="8">
        <v>37.6</v>
      </c>
      <c r="I61" s="8">
        <v>28.1</v>
      </c>
      <c r="K61" s="8">
        <v>48.7</v>
      </c>
      <c r="M61" s="1">
        <v>10</v>
      </c>
      <c r="Q61" s="55">
        <v>37046</v>
      </c>
      <c r="V61" s="33" t="s">
        <v>5096</v>
      </c>
    </row>
    <row r="62" spans="2:22" x14ac:dyDescent="0.35">
      <c r="B62" s="29">
        <v>52</v>
      </c>
      <c r="C62" s="15" t="s">
        <v>215</v>
      </c>
      <c r="D62" s="29" t="s">
        <v>216</v>
      </c>
      <c r="E62" s="15" t="s">
        <v>82</v>
      </c>
      <c r="F62" s="1">
        <v>530</v>
      </c>
      <c r="G62" s="8">
        <v>23.5</v>
      </c>
      <c r="H62" s="8">
        <v>32.4</v>
      </c>
      <c r="I62" s="8">
        <v>23.6</v>
      </c>
      <c r="K62" s="8">
        <v>41.4</v>
      </c>
      <c r="M62" s="1">
        <v>8</v>
      </c>
      <c r="Q62" s="55">
        <v>37046</v>
      </c>
      <c r="V62" s="33" t="s">
        <v>5096</v>
      </c>
    </row>
    <row r="63" spans="2:22" x14ac:dyDescent="0.35">
      <c r="B63" s="29">
        <v>53</v>
      </c>
      <c r="C63" s="15" t="s">
        <v>217</v>
      </c>
      <c r="D63" s="15" t="s">
        <v>67</v>
      </c>
      <c r="E63" s="15" t="s">
        <v>218</v>
      </c>
      <c r="F63" s="1">
        <v>1110</v>
      </c>
      <c r="G63" s="8">
        <v>30.9</v>
      </c>
      <c r="H63" s="8">
        <v>42.8</v>
      </c>
      <c r="I63" s="8">
        <v>30.8</v>
      </c>
      <c r="K63" s="8">
        <v>60</v>
      </c>
      <c r="M63" s="1">
        <v>17</v>
      </c>
      <c r="Q63" s="55">
        <v>37046</v>
      </c>
      <c r="V63" s="33" t="s">
        <v>5096</v>
      </c>
    </row>
    <row r="64" spans="2:22" x14ac:dyDescent="0.35">
      <c r="B64" s="29">
        <v>54</v>
      </c>
      <c r="C64" s="15" t="s">
        <v>219</v>
      </c>
      <c r="D64" s="15" t="s">
        <v>220</v>
      </c>
      <c r="E64" s="15" t="s">
        <v>221</v>
      </c>
      <c r="F64" s="1">
        <v>410</v>
      </c>
      <c r="G64" s="8">
        <v>21.4</v>
      </c>
      <c r="H64" s="8">
        <v>30.6</v>
      </c>
      <c r="I64" s="8">
        <v>21.6</v>
      </c>
      <c r="K64" s="8">
        <v>39</v>
      </c>
      <c r="M64" s="1">
        <v>2</v>
      </c>
      <c r="Q64" s="55">
        <v>37046</v>
      </c>
      <c r="V64" s="33" t="s">
        <v>5096</v>
      </c>
    </row>
    <row r="65" spans="1:34" x14ac:dyDescent="0.35">
      <c r="B65" s="29">
        <v>55</v>
      </c>
      <c r="C65" s="59" t="s">
        <v>222</v>
      </c>
      <c r="D65" s="15" t="s">
        <v>223</v>
      </c>
      <c r="E65" s="15" t="s">
        <v>224</v>
      </c>
      <c r="F65" s="1">
        <v>610</v>
      </c>
      <c r="G65" s="3">
        <v>23.5</v>
      </c>
      <c r="H65" s="8">
        <v>32.700000000000003</v>
      </c>
      <c r="I65" s="8">
        <v>25.4</v>
      </c>
      <c r="K65" s="8">
        <v>43.4</v>
      </c>
      <c r="M65" s="1">
        <v>12</v>
      </c>
      <c r="Q65" s="55">
        <v>37046</v>
      </c>
      <c r="R65" s="208" t="s">
        <v>225</v>
      </c>
      <c r="V65" s="33" t="s">
        <v>5096</v>
      </c>
    </row>
    <row r="66" spans="1:34" x14ac:dyDescent="0.35">
      <c r="B66" s="29">
        <v>56</v>
      </c>
      <c r="C66" s="15" t="s">
        <v>226</v>
      </c>
      <c r="D66" s="15" t="s">
        <v>202</v>
      </c>
      <c r="E66" s="15" t="s">
        <v>227</v>
      </c>
      <c r="F66" s="1">
        <v>470</v>
      </c>
      <c r="G66" s="3">
        <v>22.2</v>
      </c>
      <c r="H66" s="8">
        <v>32.700000000000003</v>
      </c>
      <c r="I66" s="8">
        <v>22.6</v>
      </c>
      <c r="K66" s="8">
        <v>40.200000000000003</v>
      </c>
      <c r="M66" s="1">
        <v>2</v>
      </c>
      <c r="Q66" s="55">
        <v>37046</v>
      </c>
      <c r="R66" s="208" t="s">
        <v>228</v>
      </c>
      <c r="V66" s="33" t="s">
        <v>5096</v>
      </c>
    </row>
    <row r="67" spans="1:34" x14ac:dyDescent="0.35">
      <c r="B67" s="29">
        <v>57</v>
      </c>
      <c r="C67" s="15" t="s">
        <v>229</v>
      </c>
      <c r="D67" s="15" t="s">
        <v>63</v>
      </c>
      <c r="E67" s="15" t="s">
        <v>153</v>
      </c>
      <c r="F67" s="1">
        <v>1470</v>
      </c>
      <c r="G67" s="3">
        <v>34.4</v>
      </c>
      <c r="H67" s="8" t="s">
        <v>230</v>
      </c>
      <c r="I67" s="8">
        <v>35.9</v>
      </c>
      <c r="K67" s="8">
        <v>68.2</v>
      </c>
      <c r="M67" s="1">
        <v>35</v>
      </c>
      <c r="N67" s="15" t="s">
        <v>231</v>
      </c>
      <c r="Q67" s="55">
        <v>37047</v>
      </c>
      <c r="V67" s="33" t="s">
        <v>5096</v>
      </c>
    </row>
    <row r="68" spans="1:34" x14ac:dyDescent="0.35">
      <c r="B68" s="29">
        <v>58</v>
      </c>
      <c r="C68" s="15" t="s">
        <v>232</v>
      </c>
      <c r="D68" s="15" t="s">
        <v>233</v>
      </c>
      <c r="E68" s="15" t="s">
        <v>123</v>
      </c>
      <c r="F68" s="1">
        <v>130</v>
      </c>
      <c r="G68" s="8">
        <v>15</v>
      </c>
      <c r="H68" s="8" t="s">
        <v>234</v>
      </c>
      <c r="I68" s="8">
        <v>17.8</v>
      </c>
      <c r="K68" s="8">
        <v>28.9</v>
      </c>
      <c r="M68" s="1">
        <v>1</v>
      </c>
      <c r="N68" s="15" t="s">
        <v>188</v>
      </c>
      <c r="Q68" s="55">
        <v>37047</v>
      </c>
      <c r="R68" s="208" t="s">
        <v>235</v>
      </c>
      <c r="V68" s="33" t="s">
        <v>5096</v>
      </c>
    </row>
    <row r="69" spans="1:34" x14ac:dyDescent="0.35">
      <c r="B69" s="29">
        <v>59</v>
      </c>
      <c r="C69" s="15" t="s">
        <v>236</v>
      </c>
      <c r="D69" s="15" t="s">
        <v>237</v>
      </c>
      <c r="E69" s="15" t="s">
        <v>161</v>
      </c>
      <c r="F69" s="1">
        <v>900</v>
      </c>
      <c r="G69" s="8">
        <v>25.9</v>
      </c>
      <c r="H69" s="8">
        <v>39.700000000000003</v>
      </c>
      <c r="I69" s="8">
        <v>28.5</v>
      </c>
      <c r="K69" s="8">
        <v>52</v>
      </c>
      <c r="M69" s="1">
        <v>10</v>
      </c>
      <c r="Q69" s="55">
        <v>37047</v>
      </c>
      <c r="V69" s="33" t="s">
        <v>5096</v>
      </c>
    </row>
    <row r="70" spans="1:34" x14ac:dyDescent="0.35">
      <c r="B70" s="29">
        <v>60</v>
      </c>
      <c r="C70" s="15" t="s">
        <v>238</v>
      </c>
      <c r="D70" s="15" t="s">
        <v>91</v>
      </c>
      <c r="E70" s="15" t="s">
        <v>239</v>
      </c>
      <c r="F70" s="1">
        <v>830</v>
      </c>
      <c r="G70" s="8">
        <v>26.5</v>
      </c>
      <c r="H70" s="8">
        <v>37.6</v>
      </c>
      <c r="I70" s="8">
        <v>27</v>
      </c>
      <c r="K70" s="8">
        <v>54.8</v>
      </c>
      <c r="M70" s="1">
        <v>8</v>
      </c>
      <c r="Q70" s="55">
        <v>37047</v>
      </c>
      <c r="V70" s="33" t="s">
        <v>5096</v>
      </c>
    </row>
    <row r="71" spans="1:34" x14ac:dyDescent="0.35">
      <c r="B71" s="29">
        <v>61</v>
      </c>
      <c r="C71" s="15">
        <v>4306007537</v>
      </c>
      <c r="D71" s="15" t="s">
        <v>240</v>
      </c>
      <c r="E71" s="15" t="s">
        <v>82</v>
      </c>
      <c r="F71" s="1">
        <v>500</v>
      </c>
      <c r="G71" s="8">
        <v>23</v>
      </c>
      <c r="H71" s="8">
        <v>33</v>
      </c>
      <c r="I71" s="8">
        <v>26.2</v>
      </c>
      <c r="K71" s="8">
        <v>44.3</v>
      </c>
      <c r="M71" s="1">
        <v>17</v>
      </c>
      <c r="Q71" s="55">
        <v>37047</v>
      </c>
      <c r="V71" s="33" t="s">
        <v>5096</v>
      </c>
    </row>
    <row r="72" spans="1:34" x14ac:dyDescent="0.35">
      <c r="B72" s="29">
        <v>62</v>
      </c>
      <c r="C72" s="15" t="s">
        <v>241</v>
      </c>
      <c r="D72" s="15" t="s">
        <v>242</v>
      </c>
      <c r="E72" s="15" t="s">
        <v>82</v>
      </c>
      <c r="F72" s="1">
        <v>590</v>
      </c>
      <c r="G72" s="8">
        <v>22.4</v>
      </c>
      <c r="H72" s="8">
        <v>34.6</v>
      </c>
      <c r="I72" s="8">
        <v>25.3</v>
      </c>
      <c r="K72" s="8">
        <v>44.3</v>
      </c>
      <c r="M72" s="1">
        <v>14</v>
      </c>
      <c r="Q72" s="55">
        <v>37047</v>
      </c>
      <c r="R72" s="213"/>
      <c r="V72" s="33" t="s">
        <v>5096</v>
      </c>
    </row>
    <row r="73" spans="1:34" x14ac:dyDescent="0.35">
      <c r="B73" s="29">
        <v>63</v>
      </c>
      <c r="C73" s="15" t="s">
        <v>243</v>
      </c>
      <c r="D73" s="15" t="s">
        <v>244</v>
      </c>
      <c r="E73" s="15" t="s">
        <v>245</v>
      </c>
      <c r="F73" s="1">
        <v>340</v>
      </c>
      <c r="G73" s="8">
        <v>19.399999999999999</v>
      </c>
      <c r="H73" s="8">
        <v>29.4</v>
      </c>
      <c r="I73" s="8">
        <v>22.5</v>
      </c>
      <c r="K73" s="8">
        <v>38.6</v>
      </c>
      <c r="M73" s="1">
        <v>1</v>
      </c>
      <c r="Q73" s="55">
        <v>37047</v>
      </c>
      <c r="V73" s="33" t="s">
        <v>5096</v>
      </c>
    </row>
    <row r="74" spans="1:34" s="1" customFormat="1" ht="13.15" x14ac:dyDescent="0.4">
      <c r="A74" s="4"/>
      <c r="B74" s="19">
        <v>37</v>
      </c>
      <c r="C74" s="19" t="s">
        <v>162</v>
      </c>
      <c r="D74" s="19" t="s">
        <v>163</v>
      </c>
      <c r="E74" s="19" t="s">
        <v>65</v>
      </c>
      <c r="F74" s="1">
        <v>1360</v>
      </c>
      <c r="G74" s="16">
        <v>34.700000000000003</v>
      </c>
      <c r="H74" s="16">
        <v>46.6</v>
      </c>
      <c r="I74" s="16">
        <v>31.5</v>
      </c>
      <c r="J74" s="16"/>
      <c r="K74" s="16">
        <v>65.8</v>
      </c>
      <c r="L74" s="16"/>
      <c r="M74" s="4">
        <v>20</v>
      </c>
      <c r="N74" s="19"/>
      <c r="O74" s="4"/>
      <c r="P74" s="4"/>
      <c r="Q74" s="56">
        <v>37397</v>
      </c>
      <c r="R74" s="210" t="s">
        <v>253</v>
      </c>
      <c r="S74" s="38"/>
      <c r="T74" s="38"/>
      <c r="U74" s="38"/>
      <c r="V74" s="33" t="s">
        <v>5096</v>
      </c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s="1" customFormat="1" x14ac:dyDescent="0.35">
      <c r="B75" s="29">
        <v>64</v>
      </c>
      <c r="C75" s="15">
        <v>5020184054</v>
      </c>
      <c r="D75" s="15" t="s">
        <v>246</v>
      </c>
      <c r="E75" s="29" t="s">
        <v>247</v>
      </c>
      <c r="F75" s="1">
        <v>1060</v>
      </c>
      <c r="G75" s="8">
        <v>29.9</v>
      </c>
      <c r="H75" s="8">
        <v>41</v>
      </c>
      <c r="I75" s="8">
        <v>31.2</v>
      </c>
      <c r="J75" s="8"/>
      <c r="K75" s="8">
        <v>59.6</v>
      </c>
      <c r="L75" s="8"/>
      <c r="M75" s="1">
        <v>7</v>
      </c>
      <c r="N75" s="15"/>
      <c r="Q75" s="55">
        <v>37397</v>
      </c>
      <c r="R75" s="208"/>
      <c r="S75" s="32"/>
      <c r="T75" s="32"/>
      <c r="U75" s="32"/>
      <c r="V75" s="33" t="s">
        <v>5096</v>
      </c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s="1" customFormat="1" x14ac:dyDescent="0.35">
      <c r="B76" s="29">
        <v>65</v>
      </c>
      <c r="C76" s="15" t="s">
        <v>248</v>
      </c>
      <c r="D76" s="15" t="s">
        <v>57</v>
      </c>
      <c r="E76" s="15" t="s">
        <v>249</v>
      </c>
      <c r="F76" s="1">
        <v>1180</v>
      </c>
      <c r="G76" s="8">
        <v>30.8</v>
      </c>
      <c r="H76" s="8">
        <v>42.6</v>
      </c>
      <c r="I76" s="8">
        <v>31.2</v>
      </c>
      <c r="J76" s="8"/>
      <c r="K76" s="8">
        <v>59.7</v>
      </c>
      <c r="L76" s="8"/>
      <c r="M76" s="1">
        <v>10</v>
      </c>
      <c r="N76" s="15"/>
      <c r="Q76" s="55">
        <v>37397</v>
      </c>
      <c r="R76" s="208" t="s">
        <v>250</v>
      </c>
      <c r="S76" s="32"/>
      <c r="T76" s="32"/>
      <c r="U76" s="32"/>
      <c r="V76" s="33" t="s">
        <v>5096</v>
      </c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s="4" customFormat="1" ht="13.15" x14ac:dyDescent="0.4">
      <c r="A77" s="1"/>
      <c r="B77" s="29">
        <v>66</v>
      </c>
      <c r="C77" s="15" t="s">
        <v>251</v>
      </c>
      <c r="D77" s="15" t="s">
        <v>166</v>
      </c>
      <c r="E77" s="29" t="s">
        <v>180</v>
      </c>
      <c r="F77" s="1">
        <v>960</v>
      </c>
      <c r="G77" s="8">
        <v>28.6</v>
      </c>
      <c r="H77" s="8">
        <v>41.8</v>
      </c>
      <c r="I77" s="8">
        <v>29.7</v>
      </c>
      <c r="J77" s="8"/>
      <c r="K77" s="8">
        <v>53.8</v>
      </c>
      <c r="L77" s="8"/>
      <c r="M77" s="1">
        <v>7</v>
      </c>
      <c r="N77" s="15"/>
      <c r="O77" s="1"/>
      <c r="P77" s="1"/>
      <c r="Q77" s="55">
        <v>37397</v>
      </c>
      <c r="R77" s="208" t="s">
        <v>252</v>
      </c>
      <c r="S77" s="32"/>
      <c r="T77" s="32"/>
      <c r="U77" s="32"/>
      <c r="V77" s="33" t="s">
        <v>5096</v>
      </c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</row>
    <row r="78" spans="1:34" s="1" customFormat="1" x14ac:dyDescent="0.35">
      <c r="B78" s="29">
        <v>67</v>
      </c>
      <c r="C78" s="50" t="s">
        <v>254</v>
      </c>
      <c r="D78" s="15" t="s">
        <v>255</v>
      </c>
      <c r="E78" s="29" t="s">
        <v>239</v>
      </c>
      <c r="F78" s="1">
        <v>1340</v>
      </c>
      <c r="G78" s="8">
        <v>31.9</v>
      </c>
      <c r="H78" s="8">
        <v>44.1</v>
      </c>
      <c r="I78" s="8">
        <v>33.9</v>
      </c>
      <c r="J78" s="8"/>
      <c r="K78" s="8">
        <v>62.5</v>
      </c>
      <c r="L78" s="8"/>
      <c r="M78" s="1">
        <v>24</v>
      </c>
      <c r="N78" s="15"/>
      <c r="Q78" s="55">
        <v>37397</v>
      </c>
      <c r="R78" s="208" t="s">
        <v>252</v>
      </c>
      <c r="S78" s="32"/>
      <c r="T78" s="32"/>
      <c r="U78" s="32"/>
      <c r="V78" s="33" t="s">
        <v>5096</v>
      </c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s="1" customFormat="1" x14ac:dyDescent="0.35">
      <c r="B79" s="29">
        <v>68</v>
      </c>
      <c r="C79" s="15" t="s">
        <v>256</v>
      </c>
      <c r="D79" s="50" t="s">
        <v>257</v>
      </c>
      <c r="E79" s="29" t="s">
        <v>258</v>
      </c>
      <c r="F79" s="1">
        <v>380</v>
      </c>
      <c r="G79" s="8">
        <v>20.9</v>
      </c>
      <c r="H79" s="8">
        <v>28.5</v>
      </c>
      <c r="I79" s="8">
        <v>22.2</v>
      </c>
      <c r="J79" s="8"/>
      <c r="K79" s="8">
        <v>38.6</v>
      </c>
      <c r="L79" s="8"/>
      <c r="M79" s="1">
        <v>3</v>
      </c>
      <c r="N79" s="15"/>
      <c r="Q79" s="55">
        <v>37397</v>
      </c>
      <c r="R79" s="208" t="s">
        <v>252</v>
      </c>
      <c r="S79" s="32"/>
      <c r="T79" s="32"/>
      <c r="U79" s="32"/>
      <c r="V79" s="33" t="s">
        <v>5096</v>
      </c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s="1" customFormat="1" ht="13.15" x14ac:dyDescent="0.4">
      <c r="A80" s="156"/>
      <c r="B80" s="159">
        <v>1</v>
      </c>
      <c r="C80" s="159" t="s">
        <v>121</v>
      </c>
      <c r="D80" s="159" t="s">
        <v>278</v>
      </c>
      <c r="E80" s="159" t="s">
        <v>279</v>
      </c>
      <c r="F80" s="149">
        <v>350</v>
      </c>
      <c r="G80" s="168">
        <v>21</v>
      </c>
      <c r="H80" s="168">
        <v>28.6</v>
      </c>
      <c r="I80" s="168">
        <v>23</v>
      </c>
      <c r="J80" s="168"/>
      <c r="K80" s="168">
        <v>37.799999999999997</v>
      </c>
      <c r="L80" s="168"/>
      <c r="M80" s="156">
        <v>4</v>
      </c>
      <c r="N80" s="159"/>
      <c r="O80" s="156"/>
      <c r="P80" s="156"/>
      <c r="Q80" s="183">
        <v>37405</v>
      </c>
      <c r="R80" s="201" t="s">
        <v>280</v>
      </c>
      <c r="S80" s="38"/>
      <c r="T80" s="38"/>
      <c r="U80" s="38"/>
      <c r="V80" s="33" t="s">
        <v>5096</v>
      </c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s="4" customFormat="1" ht="13.15" x14ac:dyDescent="0.4">
      <c r="B81" s="19">
        <v>2</v>
      </c>
      <c r="C81" s="19" t="s">
        <v>122</v>
      </c>
      <c r="D81" s="19" t="s">
        <v>190</v>
      </c>
      <c r="E81" s="19" t="s">
        <v>218</v>
      </c>
      <c r="F81" s="1">
        <v>2070</v>
      </c>
      <c r="G81" s="16">
        <v>37.1</v>
      </c>
      <c r="H81" s="16">
        <v>49.8</v>
      </c>
      <c r="I81" s="16">
        <v>36.9</v>
      </c>
      <c r="J81" s="16"/>
      <c r="K81" s="16">
        <v>75.8</v>
      </c>
      <c r="L81" s="16"/>
      <c r="M81" s="4">
        <v>12</v>
      </c>
      <c r="N81" s="19"/>
      <c r="Q81" s="56">
        <v>37405</v>
      </c>
      <c r="R81" s="210" t="s">
        <v>266</v>
      </c>
      <c r="S81" s="38"/>
      <c r="T81" s="38"/>
      <c r="U81" s="38"/>
      <c r="V81" s="33" t="s">
        <v>5096</v>
      </c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</row>
    <row r="82" spans="1:34" s="4" customFormat="1" ht="13.15" x14ac:dyDescent="0.4">
      <c r="B82" s="19">
        <v>7</v>
      </c>
      <c r="C82" s="19" t="s">
        <v>126</v>
      </c>
      <c r="D82" s="19" t="s">
        <v>261</v>
      </c>
      <c r="E82" s="19" t="s">
        <v>218</v>
      </c>
      <c r="F82" s="1">
        <v>1380</v>
      </c>
      <c r="G82" s="16">
        <v>33.5</v>
      </c>
      <c r="H82" s="16">
        <v>47.3</v>
      </c>
      <c r="I82" s="16">
        <v>30.9</v>
      </c>
      <c r="J82" s="16"/>
      <c r="K82" s="16">
        <v>64.5</v>
      </c>
      <c r="L82" s="16"/>
      <c r="M82" s="4">
        <v>4</v>
      </c>
      <c r="N82" s="19"/>
      <c r="Q82" s="56">
        <v>37405</v>
      </c>
      <c r="R82" s="210" t="s">
        <v>262</v>
      </c>
      <c r="S82" s="38"/>
      <c r="T82" s="38"/>
      <c r="U82" s="38"/>
      <c r="V82" s="33" t="s">
        <v>5096</v>
      </c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</row>
    <row r="83" spans="1:34" s="4" customFormat="1" ht="13.15" x14ac:dyDescent="0.4">
      <c r="B83" s="19">
        <v>11</v>
      </c>
      <c r="C83" s="19" t="s">
        <v>130</v>
      </c>
      <c r="D83" s="19" t="s">
        <v>70</v>
      </c>
      <c r="E83" s="19" t="s">
        <v>89</v>
      </c>
      <c r="F83" s="1">
        <v>830</v>
      </c>
      <c r="G83" s="16">
        <v>25.5</v>
      </c>
      <c r="H83" s="16">
        <v>39</v>
      </c>
      <c r="I83" s="16">
        <v>26.5</v>
      </c>
      <c r="J83" s="16"/>
      <c r="K83" s="16">
        <v>48.6</v>
      </c>
      <c r="L83" s="16"/>
      <c r="M83" s="4">
        <v>4</v>
      </c>
      <c r="N83" s="19"/>
      <c r="Q83" s="56">
        <v>37405</v>
      </c>
      <c r="R83" s="210" t="s">
        <v>260</v>
      </c>
      <c r="S83" s="38"/>
      <c r="T83" s="38"/>
      <c r="U83" s="38"/>
      <c r="V83" s="33" t="s">
        <v>5096</v>
      </c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</row>
    <row r="84" spans="1:34" s="4" customFormat="1" ht="13.15" x14ac:dyDescent="0.4">
      <c r="B84" s="19">
        <v>21</v>
      </c>
      <c r="C84" s="19" t="s">
        <v>138</v>
      </c>
      <c r="D84" s="19" t="s">
        <v>290</v>
      </c>
      <c r="E84" s="19" t="s">
        <v>247</v>
      </c>
      <c r="F84" s="1">
        <v>1510</v>
      </c>
      <c r="G84" s="16">
        <v>38.9</v>
      </c>
      <c r="H84" s="16">
        <v>51.2</v>
      </c>
      <c r="I84" s="16">
        <v>36.9</v>
      </c>
      <c r="J84" s="16"/>
      <c r="K84" s="16">
        <v>77.5</v>
      </c>
      <c r="L84" s="16"/>
      <c r="M84" s="4">
        <v>19</v>
      </c>
      <c r="N84" s="19"/>
      <c r="Q84" s="56">
        <v>37405</v>
      </c>
      <c r="R84" s="210" t="s">
        <v>291</v>
      </c>
      <c r="S84" s="38"/>
      <c r="T84" s="38"/>
      <c r="U84" s="38"/>
      <c r="V84" s="33" t="s">
        <v>5096</v>
      </c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</row>
    <row r="85" spans="1:34" s="21" customFormat="1" ht="13.15" x14ac:dyDescent="0.4">
      <c r="A85" s="4"/>
      <c r="B85" s="19">
        <v>28</v>
      </c>
      <c r="C85" s="19" t="s">
        <v>146</v>
      </c>
      <c r="D85" s="19" t="s">
        <v>263</v>
      </c>
      <c r="E85" s="19" t="s">
        <v>264</v>
      </c>
      <c r="F85" s="1">
        <v>1040</v>
      </c>
      <c r="G85" s="16">
        <v>31.5</v>
      </c>
      <c r="H85" s="16">
        <v>42.4</v>
      </c>
      <c r="I85" s="16">
        <v>31.6</v>
      </c>
      <c r="J85" s="16"/>
      <c r="K85" s="16">
        <v>61.8</v>
      </c>
      <c r="L85" s="16"/>
      <c r="M85" s="4">
        <v>24</v>
      </c>
      <c r="N85" s="19"/>
      <c r="O85" s="4"/>
      <c r="P85" s="4"/>
      <c r="Q85" s="56">
        <v>37405</v>
      </c>
      <c r="R85" s="210" t="s">
        <v>265</v>
      </c>
      <c r="S85" s="38"/>
      <c r="T85" s="38"/>
      <c r="U85" s="38"/>
      <c r="V85" s="33" t="s">
        <v>5096</v>
      </c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</row>
    <row r="86" spans="1:34" s="21" customFormat="1" ht="13.15" x14ac:dyDescent="0.4">
      <c r="A86" s="4"/>
      <c r="B86" s="19">
        <v>46</v>
      </c>
      <c r="C86" s="19" t="s">
        <v>199</v>
      </c>
      <c r="D86" s="19" t="s">
        <v>88</v>
      </c>
      <c r="E86" s="19" t="s">
        <v>82</v>
      </c>
      <c r="F86" s="1">
        <v>790</v>
      </c>
      <c r="G86" s="16">
        <v>27.8</v>
      </c>
      <c r="H86" s="16" t="s">
        <v>283</v>
      </c>
      <c r="I86" s="16">
        <v>28</v>
      </c>
      <c r="J86" s="16"/>
      <c r="K86" s="16">
        <v>50.9</v>
      </c>
      <c r="L86" s="16"/>
      <c r="M86" s="4">
        <v>8</v>
      </c>
      <c r="N86" s="19"/>
      <c r="O86" s="4"/>
      <c r="P86" s="4"/>
      <c r="Q86" s="56">
        <v>37405</v>
      </c>
      <c r="R86" s="210" t="s">
        <v>253</v>
      </c>
      <c r="S86" s="38"/>
      <c r="T86" s="38"/>
      <c r="U86" s="38"/>
      <c r="V86" s="33" t="s">
        <v>5096</v>
      </c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</row>
    <row r="87" spans="1:34" s="21" customFormat="1" x14ac:dyDescent="0.35">
      <c r="A87" s="1"/>
      <c r="B87" s="29">
        <v>69</v>
      </c>
      <c r="C87" s="15" t="s">
        <v>259</v>
      </c>
      <c r="D87" s="15" t="s">
        <v>74</v>
      </c>
      <c r="E87" s="29" t="s">
        <v>224</v>
      </c>
      <c r="F87" s="1">
        <v>500</v>
      </c>
      <c r="G87" s="8">
        <v>24</v>
      </c>
      <c r="H87" s="8">
        <v>34.6</v>
      </c>
      <c r="I87" s="8">
        <v>25</v>
      </c>
      <c r="J87" s="8"/>
      <c r="K87" s="8">
        <v>44.8</v>
      </c>
      <c r="L87" s="8"/>
      <c r="M87" s="1">
        <v>10</v>
      </c>
      <c r="N87" s="15"/>
      <c r="O87" s="1"/>
      <c r="P87" s="1"/>
      <c r="Q87" s="55">
        <v>37405</v>
      </c>
      <c r="R87" s="208"/>
      <c r="S87" s="32"/>
      <c r="T87" s="32"/>
      <c r="U87" s="32"/>
      <c r="V87" s="33" t="s">
        <v>5096</v>
      </c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</row>
    <row r="88" spans="1:34" s="21" customFormat="1" x14ac:dyDescent="0.35">
      <c r="B88" s="29">
        <v>70</v>
      </c>
      <c r="C88" s="29">
        <v>5020265477</v>
      </c>
      <c r="D88" s="29" t="s">
        <v>267</v>
      </c>
      <c r="E88" s="29" t="s">
        <v>208</v>
      </c>
      <c r="F88" s="1">
        <v>810</v>
      </c>
      <c r="G88" s="24">
        <v>27.9</v>
      </c>
      <c r="H88" s="24">
        <v>39.299999999999997</v>
      </c>
      <c r="I88" s="24">
        <v>26.9</v>
      </c>
      <c r="J88" s="24"/>
      <c r="K88" s="24">
        <v>49.2</v>
      </c>
      <c r="L88" s="24"/>
      <c r="M88" s="21">
        <v>5</v>
      </c>
      <c r="N88" s="29"/>
      <c r="Q88" s="48">
        <v>37405</v>
      </c>
      <c r="R88" s="213" t="s">
        <v>252</v>
      </c>
      <c r="S88" s="77"/>
      <c r="T88" s="77"/>
      <c r="U88" s="77"/>
      <c r="V88" s="33" t="s">
        <v>5096</v>
      </c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</row>
    <row r="89" spans="1:34" s="4" customFormat="1" ht="13.15" x14ac:dyDescent="0.4">
      <c r="A89" s="21"/>
      <c r="B89" s="29">
        <v>71</v>
      </c>
      <c r="C89" s="29" t="s">
        <v>268</v>
      </c>
      <c r="D89" s="29" t="s">
        <v>269</v>
      </c>
      <c r="E89" s="29" t="s">
        <v>224</v>
      </c>
      <c r="F89" s="1">
        <v>1000</v>
      </c>
      <c r="G89" s="24">
        <v>28.7</v>
      </c>
      <c r="H89" s="24">
        <v>39</v>
      </c>
      <c r="I89" s="24">
        <v>27.9</v>
      </c>
      <c r="J89" s="24"/>
      <c r="K89" s="24">
        <v>53.8</v>
      </c>
      <c r="L89" s="24"/>
      <c r="M89" s="21">
        <v>10</v>
      </c>
      <c r="N89" s="29"/>
      <c r="O89" s="21"/>
      <c r="P89" s="21"/>
      <c r="Q89" s="48">
        <v>37405</v>
      </c>
      <c r="R89" s="213" t="s">
        <v>252</v>
      </c>
      <c r="S89" s="77"/>
      <c r="T89" s="77"/>
      <c r="U89" s="77"/>
      <c r="V89" s="33" t="s">
        <v>5096</v>
      </c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</row>
    <row r="90" spans="1:34" s="21" customFormat="1" x14ac:dyDescent="0.35">
      <c r="B90" s="29">
        <v>72</v>
      </c>
      <c r="C90" s="60" t="s">
        <v>270</v>
      </c>
      <c r="D90" s="29" t="s">
        <v>271</v>
      </c>
      <c r="E90" s="29" t="s">
        <v>272</v>
      </c>
      <c r="F90" s="1">
        <v>540</v>
      </c>
      <c r="G90" s="24">
        <v>24.1</v>
      </c>
      <c r="H90" s="24">
        <v>30.7</v>
      </c>
      <c r="I90" s="24">
        <v>25.8</v>
      </c>
      <c r="J90" s="24"/>
      <c r="K90" s="24">
        <v>44.8</v>
      </c>
      <c r="L90" s="24"/>
      <c r="M90" s="21">
        <v>0</v>
      </c>
      <c r="N90" s="29"/>
      <c r="Q90" s="48">
        <v>37405</v>
      </c>
      <c r="R90" s="213" t="s">
        <v>273</v>
      </c>
      <c r="S90" s="77"/>
      <c r="T90" s="77"/>
      <c r="U90" s="77"/>
      <c r="V90" s="33" t="s">
        <v>5096</v>
      </c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</row>
    <row r="91" spans="1:34" s="4" customFormat="1" ht="13.15" x14ac:dyDescent="0.4">
      <c r="A91" s="21"/>
      <c r="B91" s="29">
        <v>73</v>
      </c>
      <c r="C91" s="29" t="s">
        <v>274</v>
      </c>
      <c r="D91" s="29" t="s">
        <v>275</v>
      </c>
      <c r="E91" s="29" t="s">
        <v>276</v>
      </c>
      <c r="F91" s="1">
        <v>1020</v>
      </c>
      <c r="G91" s="24">
        <v>30.8</v>
      </c>
      <c r="H91" s="24">
        <v>43.5</v>
      </c>
      <c r="I91" s="24">
        <v>29.2</v>
      </c>
      <c r="J91" s="24"/>
      <c r="K91" s="24">
        <v>56.8</v>
      </c>
      <c r="L91" s="24"/>
      <c r="M91" s="21">
        <v>10</v>
      </c>
      <c r="N91" s="29"/>
      <c r="O91" s="21"/>
      <c r="P91" s="21"/>
      <c r="Q91" s="48">
        <v>37405</v>
      </c>
      <c r="R91" s="213" t="s">
        <v>277</v>
      </c>
      <c r="S91" s="77"/>
      <c r="T91" s="77"/>
      <c r="U91" s="77"/>
      <c r="V91" s="33" t="s">
        <v>5096</v>
      </c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</row>
    <row r="92" spans="1:34" s="21" customFormat="1" x14ac:dyDescent="0.35">
      <c r="B92" s="29">
        <v>74</v>
      </c>
      <c r="C92" s="29" t="s">
        <v>281</v>
      </c>
      <c r="D92" s="29" t="s">
        <v>202</v>
      </c>
      <c r="E92" s="29" t="s">
        <v>82</v>
      </c>
      <c r="F92" s="1">
        <v>670</v>
      </c>
      <c r="G92" s="24">
        <v>22.9</v>
      </c>
      <c r="H92" s="24">
        <v>31.6</v>
      </c>
      <c r="I92" s="24">
        <v>24.3</v>
      </c>
      <c r="J92" s="24"/>
      <c r="K92" s="24">
        <v>40.9</v>
      </c>
      <c r="L92" s="24"/>
      <c r="M92" s="21">
        <v>3</v>
      </c>
      <c r="N92" s="29"/>
      <c r="Q92" s="48">
        <v>37405</v>
      </c>
      <c r="R92" s="213" t="s">
        <v>282</v>
      </c>
      <c r="S92" s="77"/>
      <c r="T92" s="77"/>
      <c r="U92" s="77"/>
      <c r="V92" s="33" t="s">
        <v>5096</v>
      </c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</row>
    <row r="93" spans="1:34" s="21" customFormat="1" x14ac:dyDescent="0.35">
      <c r="A93" s="153"/>
      <c r="B93" s="151">
        <v>75</v>
      </c>
      <c r="C93" s="151">
        <v>4306020477</v>
      </c>
      <c r="D93" s="151" t="s">
        <v>62</v>
      </c>
      <c r="E93" s="151" t="s">
        <v>11</v>
      </c>
      <c r="F93" s="149">
        <v>780</v>
      </c>
      <c r="G93" s="190">
        <v>27.6</v>
      </c>
      <c r="H93" s="190">
        <v>40.1</v>
      </c>
      <c r="I93" s="190">
        <v>27.6</v>
      </c>
      <c r="J93" s="190"/>
      <c r="K93" s="190">
        <v>54.6</v>
      </c>
      <c r="L93" s="190"/>
      <c r="M93" s="153">
        <v>12</v>
      </c>
      <c r="N93" s="151"/>
      <c r="O93" s="153"/>
      <c r="P93" s="153"/>
      <c r="Q93" s="97">
        <v>37405</v>
      </c>
      <c r="R93" s="202" t="s">
        <v>284</v>
      </c>
      <c r="S93" s="77"/>
      <c r="T93" s="77"/>
      <c r="U93" s="77"/>
      <c r="V93" s="33" t="s">
        <v>5096</v>
      </c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</row>
    <row r="94" spans="1:34" s="21" customFormat="1" x14ac:dyDescent="0.35">
      <c r="B94" s="29">
        <v>76</v>
      </c>
      <c r="C94" s="29" t="s">
        <v>285</v>
      </c>
      <c r="D94" s="29" t="s">
        <v>286</v>
      </c>
      <c r="E94" s="29" t="s">
        <v>287</v>
      </c>
      <c r="F94" s="1">
        <v>200</v>
      </c>
      <c r="G94" s="24">
        <v>17.100000000000001</v>
      </c>
      <c r="H94" s="24">
        <v>22.5</v>
      </c>
      <c r="I94" s="24">
        <v>19</v>
      </c>
      <c r="J94" s="24"/>
      <c r="K94" s="24">
        <v>31.9</v>
      </c>
      <c r="L94" s="24"/>
      <c r="M94" s="21">
        <v>0</v>
      </c>
      <c r="N94" s="29"/>
      <c r="Q94" s="48">
        <v>37405</v>
      </c>
      <c r="R94" s="213"/>
      <c r="S94" s="77"/>
      <c r="T94" s="77"/>
      <c r="U94" s="77"/>
      <c r="V94" s="33" t="s">
        <v>5096</v>
      </c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</row>
    <row r="95" spans="1:34" s="21" customFormat="1" x14ac:dyDescent="0.35">
      <c r="B95" s="29">
        <v>77</v>
      </c>
      <c r="C95" s="29">
        <v>4265360805</v>
      </c>
      <c r="D95" s="29" t="s">
        <v>288</v>
      </c>
      <c r="E95" s="29" t="s">
        <v>164</v>
      </c>
      <c r="F95" s="1">
        <v>640</v>
      </c>
      <c r="G95" s="24">
        <v>24.9</v>
      </c>
      <c r="H95" s="24">
        <v>35.1</v>
      </c>
      <c r="I95" s="24">
        <v>26.1</v>
      </c>
      <c r="J95" s="24"/>
      <c r="K95" s="24">
        <v>46.3</v>
      </c>
      <c r="L95" s="24"/>
      <c r="M95" s="21">
        <v>13</v>
      </c>
      <c r="N95" s="29"/>
      <c r="Q95" s="48">
        <v>37405</v>
      </c>
      <c r="R95" s="213"/>
      <c r="S95" s="77"/>
      <c r="T95" s="77"/>
      <c r="U95" s="77"/>
      <c r="V95" s="33" t="s">
        <v>5096</v>
      </c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</row>
    <row r="96" spans="1:34" s="4" customFormat="1" ht="13.15" x14ac:dyDescent="0.4">
      <c r="A96" s="21"/>
      <c r="B96" s="29">
        <v>78</v>
      </c>
      <c r="C96" s="29" t="s">
        <v>289</v>
      </c>
      <c r="D96" s="29" t="s">
        <v>64</v>
      </c>
      <c r="E96" s="29" t="s">
        <v>193</v>
      </c>
      <c r="F96" s="1">
        <v>1040</v>
      </c>
      <c r="G96" s="24">
        <v>32.200000000000003</v>
      </c>
      <c r="H96" s="24">
        <v>43.2</v>
      </c>
      <c r="I96" s="24">
        <v>32</v>
      </c>
      <c r="J96" s="24"/>
      <c r="K96" s="24">
        <v>60.2</v>
      </c>
      <c r="L96" s="24"/>
      <c r="M96" s="21">
        <v>16</v>
      </c>
      <c r="N96" s="29"/>
      <c r="O96" s="21"/>
      <c r="P96" s="21"/>
      <c r="Q96" s="48">
        <v>37405</v>
      </c>
      <c r="R96" s="213"/>
      <c r="S96" s="77"/>
      <c r="T96" s="77"/>
      <c r="U96" s="77"/>
      <c r="V96" s="33" t="s">
        <v>5096</v>
      </c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</row>
    <row r="97" spans="1:34" s="4" customFormat="1" ht="13.15" x14ac:dyDescent="0.4">
      <c r="B97" s="19">
        <v>3</v>
      </c>
      <c r="C97" s="19" t="s">
        <v>197</v>
      </c>
      <c r="D97" s="19" t="s">
        <v>294</v>
      </c>
      <c r="E97" s="19" t="s">
        <v>178</v>
      </c>
      <c r="F97" s="1">
        <v>540</v>
      </c>
      <c r="G97" s="16" t="s">
        <v>295</v>
      </c>
      <c r="H97" s="16" t="s">
        <v>296</v>
      </c>
      <c r="I97" s="16">
        <v>26.1</v>
      </c>
      <c r="J97" s="16"/>
      <c r="K97" s="16">
        <v>45.3</v>
      </c>
      <c r="L97" s="16"/>
      <c r="M97" s="4">
        <v>3</v>
      </c>
      <c r="N97" s="19" t="s">
        <v>75</v>
      </c>
      <c r="Q97" s="56">
        <v>37762</v>
      </c>
      <c r="R97" s="80" t="s">
        <v>297</v>
      </c>
      <c r="S97" s="38"/>
      <c r="T97" s="38"/>
      <c r="U97" s="38"/>
      <c r="V97" s="33" t="s">
        <v>5096</v>
      </c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</row>
    <row r="98" spans="1:34" s="4" customFormat="1" ht="13.15" x14ac:dyDescent="0.4">
      <c r="B98" s="19">
        <v>18</v>
      </c>
      <c r="C98" s="19" t="s">
        <v>136</v>
      </c>
      <c r="D98" s="19" t="s">
        <v>66</v>
      </c>
      <c r="E98" s="19" t="s">
        <v>65</v>
      </c>
      <c r="F98" s="1">
        <v>1690</v>
      </c>
      <c r="G98" s="16">
        <v>35.6</v>
      </c>
      <c r="H98" s="16">
        <v>51</v>
      </c>
      <c r="I98" s="16">
        <v>36.4</v>
      </c>
      <c r="J98" s="16"/>
      <c r="K98" s="16">
        <v>72</v>
      </c>
      <c r="L98" s="16"/>
      <c r="M98" s="4">
        <v>29</v>
      </c>
      <c r="N98" s="19"/>
      <c r="Q98" s="56">
        <v>37762</v>
      </c>
      <c r="R98" s="80" t="s">
        <v>307</v>
      </c>
      <c r="S98" s="38"/>
      <c r="T98" s="38"/>
      <c r="U98" s="38"/>
      <c r="V98" s="33" t="s">
        <v>5096</v>
      </c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</row>
    <row r="99" spans="1:34" s="1" customFormat="1" ht="13.15" x14ac:dyDescent="0.4">
      <c r="A99" s="4"/>
      <c r="B99" s="19">
        <v>24</v>
      </c>
      <c r="C99" s="19">
        <v>4428403242</v>
      </c>
      <c r="D99" s="19" t="s">
        <v>327</v>
      </c>
      <c r="E99" s="19" t="s">
        <v>208</v>
      </c>
      <c r="F99" s="1">
        <v>430</v>
      </c>
      <c r="G99" s="16" t="s">
        <v>328</v>
      </c>
      <c r="H99" s="16">
        <v>29.6</v>
      </c>
      <c r="I99" s="16">
        <v>24.2</v>
      </c>
      <c r="J99" s="16"/>
      <c r="K99" s="16">
        <v>40.1</v>
      </c>
      <c r="L99" s="16"/>
      <c r="M99" s="4">
        <v>1</v>
      </c>
      <c r="N99" s="19" t="s">
        <v>75</v>
      </c>
      <c r="O99" s="4"/>
      <c r="P99" s="4"/>
      <c r="Q99" s="56">
        <v>37762</v>
      </c>
      <c r="R99" s="80" t="s">
        <v>329</v>
      </c>
      <c r="S99" s="38"/>
      <c r="T99" s="38"/>
      <c r="U99" s="38"/>
      <c r="V99" s="33" t="s">
        <v>5096</v>
      </c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s="4" customFormat="1" ht="13.15" x14ac:dyDescent="0.4">
      <c r="B100" s="19">
        <v>27</v>
      </c>
      <c r="C100" s="19" t="s">
        <v>145</v>
      </c>
      <c r="D100" s="19" t="s">
        <v>263</v>
      </c>
      <c r="E100" s="19" t="s">
        <v>239</v>
      </c>
      <c r="F100" s="1">
        <v>920</v>
      </c>
      <c r="G100" s="5" t="s">
        <v>351</v>
      </c>
      <c r="H100" s="16">
        <v>41.7</v>
      </c>
      <c r="I100" s="16">
        <v>30.1</v>
      </c>
      <c r="J100" s="16"/>
      <c r="K100" s="16">
        <v>59.7</v>
      </c>
      <c r="L100" s="16"/>
      <c r="M100" s="4">
        <v>9</v>
      </c>
      <c r="N100" s="19"/>
      <c r="Q100" s="56">
        <v>37762</v>
      </c>
      <c r="R100" s="80" t="s">
        <v>352</v>
      </c>
      <c r="S100" s="38"/>
      <c r="T100" s="38"/>
      <c r="U100" s="38"/>
      <c r="V100" s="33" t="s">
        <v>5096</v>
      </c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</row>
    <row r="101" spans="1:34" s="21" customFormat="1" ht="13.15" x14ac:dyDescent="0.4">
      <c r="A101" s="4"/>
      <c r="B101" s="19">
        <v>43</v>
      </c>
      <c r="C101" s="19" t="s">
        <v>183</v>
      </c>
      <c r="D101" s="19" t="s">
        <v>184</v>
      </c>
      <c r="E101" s="19" t="s">
        <v>79</v>
      </c>
      <c r="F101" s="1">
        <v>730</v>
      </c>
      <c r="G101" s="16" t="s">
        <v>313</v>
      </c>
      <c r="H101" s="16">
        <v>35.4</v>
      </c>
      <c r="I101" s="16">
        <v>28.2</v>
      </c>
      <c r="J101" s="16"/>
      <c r="K101" s="16">
        <v>47.6</v>
      </c>
      <c r="L101" s="16"/>
      <c r="M101" s="4">
        <v>6</v>
      </c>
      <c r="N101" s="19"/>
      <c r="O101" s="4"/>
      <c r="P101" s="4"/>
      <c r="Q101" s="56">
        <v>37762</v>
      </c>
      <c r="R101" s="80" t="s">
        <v>314</v>
      </c>
      <c r="S101" s="38"/>
      <c r="T101" s="38"/>
      <c r="U101" s="38"/>
      <c r="V101" s="33" t="s">
        <v>5096</v>
      </c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</row>
    <row r="102" spans="1:34" s="4" customFormat="1" ht="13.15" x14ac:dyDescent="0.4">
      <c r="B102" s="19">
        <v>50</v>
      </c>
      <c r="C102" s="19" t="s">
        <v>213</v>
      </c>
      <c r="D102" s="19" t="s">
        <v>58</v>
      </c>
      <c r="E102" s="19" t="s">
        <v>158</v>
      </c>
      <c r="F102" s="1">
        <v>1070</v>
      </c>
      <c r="G102" s="5" t="s">
        <v>334</v>
      </c>
      <c r="H102" s="16">
        <v>39</v>
      </c>
      <c r="I102" s="16">
        <v>29.4</v>
      </c>
      <c r="J102" s="16"/>
      <c r="K102" s="16">
        <v>54.3</v>
      </c>
      <c r="L102" s="16"/>
      <c r="M102" s="4">
        <v>4</v>
      </c>
      <c r="N102" s="19"/>
      <c r="Q102" s="56">
        <v>37762</v>
      </c>
      <c r="R102" s="80" t="s">
        <v>335</v>
      </c>
      <c r="S102" s="38"/>
      <c r="T102" s="38"/>
      <c r="U102" s="38"/>
      <c r="V102" s="33" t="s">
        <v>5096</v>
      </c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</row>
    <row r="103" spans="1:34" s="4" customFormat="1" ht="13.15" x14ac:dyDescent="0.4">
      <c r="B103" s="19">
        <v>56</v>
      </c>
      <c r="C103" s="19" t="s">
        <v>226</v>
      </c>
      <c r="D103" s="19" t="s">
        <v>330</v>
      </c>
      <c r="E103" s="19" t="s">
        <v>89</v>
      </c>
      <c r="F103" s="1">
        <v>540</v>
      </c>
      <c r="G103" s="16" t="s">
        <v>331</v>
      </c>
      <c r="H103" s="16">
        <v>34.799999999999997</v>
      </c>
      <c r="I103" s="16">
        <v>25.2</v>
      </c>
      <c r="J103" s="16"/>
      <c r="K103" s="16">
        <v>43.6</v>
      </c>
      <c r="L103" s="16"/>
      <c r="M103" s="4">
        <v>6</v>
      </c>
      <c r="N103" s="19"/>
      <c r="Q103" s="56">
        <v>37762</v>
      </c>
      <c r="R103" s="80" t="s">
        <v>332</v>
      </c>
      <c r="S103" s="38"/>
      <c r="T103" s="38"/>
      <c r="U103" s="38"/>
      <c r="V103" s="33" t="s">
        <v>5096</v>
      </c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</row>
    <row r="104" spans="1:34" s="21" customFormat="1" ht="13.15" x14ac:dyDescent="0.4">
      <c r="A104" s="4"/>
      <c r="B104" s="19">
        <v>57</v>
      </c>
      <c r="C104" s="19" t="s">
        <v>229</v>
      </c>
      <c r="D104" s="19" t="s">
        <v>63</v>
      </c>
      <c r="E104" s="19" t="s">
        <v>86</v>
      </c>
      <c r="F104" s="1">
        <v>1470</v>
      </c>
      <c r="G104" s="5">
        <v>35.200000000000003</v>
      </c>
      <c r="H104" s="16" t="s">
        <v>353</v>
      </c>
      <c r="I104" s="16">
        <v>36.1</v>
      </c>
      <c r="J104" s="16"/>
      <c r="K104" s="16">
        <v>70.5</v>
      </c>
      <c r="L104" s="16"/>
      <c r="M104" s="4">
        <v>23</v>
      </c>
      <c r="N104" s="19" t="s">
        <v>354</v>
      </c>
      <c r="O104" s="4"/>
      <c r="P104" s="4"/>
      <c r="Q104" s="56">
        <v>37762</v>
      </c>
      <c r="R104" s="80" t="s">
        <v>355</v>
      </c>
      <c r="S104" s="38"/>
      <c r="T104" s="38"/>
      <c r="U104" s="38"/>
      <c r="V104" s="33" t="s">
        <v>5096</v>
      </c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</row>
    <row r="105" spans="1:34" s="4" customFormat="1" ht="13.15" x14ac:dyDescent="0.4">
      <c r="B105" s="19">
        <v>65</v>
      </c>
      <c r="C105" s="19" t="s">
        <v>248</v>
      </c>
      <c r="D105" s="19" t="s">
        <v>57</v>
      </c>
      <c r="E105" s="19" t="s">
        <v>301</v>
      </c>
      <c r="F105" s="1">
        <v>1460</v>
      </c>
      <c r="G105" s="16">
        <v>32.9</v>
      </c>
      <c r="H105" s="16">
        <v>45.6</v>
      </c>
      <c r="I105" s="16">
        <v>36.4</v>
      </c>
      <c r="J105" s="16"/>
      <c r="K105" s="16">
        <v>68.400000000000006</v>
      </c>
      <c r="L105" s="16"/>
      <c r="M105" s="4">
        <v>4</v>
      </c>
      <c r="N105" s="19"/>
      <c r="Q105" s="56">
        <v>37762</v>
      </c>
      <c r="R105" s="80" t="s">
        <v>302</v>
      </c>
      <c r="S105" s="38"/>
      <c r="T105" s="38"/>
      <c r="U105" s="38"/>
      <c r="V105" s="33" t="s">
        <v>5096</v>
      </c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</row>
    <row r="106" spans="1:34" s="21" customFormat="1" ht="13.15" x14ac:dyDescent="0.4">
      <c r="A106" s="4"/>
      <c r="B106" s="19">
        <v>71</v>
      </c>
      <c r="C106" s="19" t="s">
        <v>268</v>
      </c>
      <c r="D106" s="19" t="s">
        <v>269</v>
      </c>
      <c r="E106" s="19" t="s">
        <v>264</v>
      </c>
      <c r="F106" s="1">
        <v>1190</v>
      </c>
      <c r="G106" s="16">
        <v>31</v>
      </c>
      <c r="H106" s="16">
        <v>41.6</v>
      </c>
      <c r="I106" s="16">
        <v>30.3</v>
      </c>
      <c r="J106" s="16"/>
      <c r="K106" s="16">
        <v>58.8</v>
      </c>
      <c r="L106" s="16"/>
      <c r="M106" s="4">
        <v>12</v>
      </c>
      <c r="N106" s="19"/>
      <c r="O106" s="4"/>
      <c r="P106" s="4"/>
      <c r="Q106" s="56">
        <v>37762</v>
      </c>
      <c r="R106" s="80" t="s">
        <v>308</v>
      </c>
      <c r="S106" s="38"/>
      <c r="T106" s="38"/>
      <c r="U106" s="38"/>
      <c r="V106" s="33" t="s">
        <v>5096</v>
      </c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</row>
    <row r="107" spans="1:34" s="21" customFormat="1" ht="13.15" x14ac:dyDescent="0.4">
      <c r="A107" s="4"/>
      <c r="B107" s="19">
        <v>72</v>
      </c>
      <c r="C107" s="58" t="s">
        <v>270</v>
      </c>
      <c r="D107" s="19" t="s">
        <v>271</v>
      </c>
      <c r="E107" s="19" t="s">
        <v>258</v>
      </c>
      <c r="F107" s="1">
        <v>640</v>
      </c>
      <c r="G107" s="16" t="s">
        <v>292</v>
      </c>
      <c r="H107" s="16">
        <v>32.6</v>
      </c>
      <c r="I107" s="16">
        <v>27.5</v>
      </c>
      <c r="J107" s="16"/>
      <c r="K107" s="16">
        <v>48.1</v>
      </c>
      <c r="L107" s="16"/>
      <c r="M107" s="4">
        <v>4</v>
      </c>
      <c r="N107" s="19"/>
      <c r="O107" s="4"/>
      <c r="P107" s="4"/>
      <c r="Q107" s="56">
        <v>37762</v>
      </c>
      <c r="R107" s="80" t="s">
        <v>293</v>
      </c>
      <c r="S107" s="38"/>
      <c r="T107" s="38"/>
      <c r="U107" s="38"/>
      <c r="V107" s="33" t="s">
        <v>5096</v>
      </c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</row>
    <row r="108" spans="1:34" s="1" customFormat="1" x14ac:dyDescent="0.35">
      <c r="B108" s="29">
        <v>79</v>
      </c>
      <c r="C108" s="15" t="s">
        <v>298</v>
      </c>
      <c r="D108" s="29" t="s">
        <v>278</v>
      </c>
      <c r="E108" s="29" t="s">
        <v>167</v>
      </c>
      <c r="F108" s="1">
        <v>710</v>
      </c>
      <c r="G108" s="3" t="s">
        <v>299</v>
      </c>
      <c r="H108" s="8">
        <v>40.6</v>
      </c>
      <c r="I108" s="8">
        <v>31</v>
      </c>
      <c r="J108" s="8"/>
      <c r="K108" s="8">
        <v>55.1</v>
      </c>
      <c r="L108" s="8"/>
      <c r="M108" s="1">
        <v>3</v>
      </c>
      <c r="N108" s="15"/>
      <c r="Q108" s="55">
        <v>37762</v>
      </c>
      <c r="R108" s="78" t="s">
        <v>300</v>
      </c>
      <c r="S108" s="32"/>
      <c r="T108" s="32"/>
      <c r="U108" s="32"/>
      <c r="V108" s="33" t="s">
        <v>5096</v>
      </c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s="4" customFormat="1" ht="13.15" x14ac:dyDescent="0.4">
      <c r="A109" s="21"/>
      <c r="B109" s="29">
        <v>80</v>
      </c>
      <c r="C109" s="62" t="s">
        <v>303</v>
      </c>
      <c r="D109" s="29" t="s">
        <v>304</v>
      </c>
      <c r="E109" s="29" t="s">
        <v>158</v>
      </c>
      <c r="F109" s="1">
        <v>730</v>
      </c>
      <c r="G109" s="24" t="s">
        <v>305</v>
      </c>
      <c r="H109" s="24">
        <v>36.5</v>
      </c>
      <c r="I109" s="24">
        <v>28.1</v>
      </c>
      <c r="J109" s="24"/>
      <c r="K109" s="24">
        <v>48.9</v>
      </c>
      <c r="L109" s="24"/>
      <c r="M109" s="21">
        <v>0</v>
      </c>
      <c r="N109" s="29"/>
      <c r="O109" s="21"/>
      <c r="P109" s="21"/>
      <c r="Q109" s="48">
        <v>37762</v>
      </c>
      <c r="R109" s="191" t="s">
        <v>306</v>
      </c>
      <c r="S109" s="77"/>
      <c r="T109" s="77"/>
      <c r="U109" s="77"/>
      <c r="V109" s="33" t="s">
        <v>5096</v>
      </c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</row>
    <row r="110" spans="1:34" s="4" customFormat="1" ht="13.15" x14ac:dyDescent="0.4">
      <c r="A110" s="21"/>
      <c r="B110" s="29">
        <v>81</v>
      </c>
      <c r="C110" s="29" t="s">
        <v>309</v>
      </c>
      <c r="D110" s="29" t="s">
        <v>310</v>
      </c>
      <c r="E110" s="29" t="s">
        <v>150</v>
      </c>
      <c r="F110" s="1">
        <v>630</v>
      </c>
      <c r="G110" s="24" t="s">
        <v>311</v>
      </c>
      <c r="H110" s="24">
        <v>28.8</v>
      </c>
      <c r="I110" s="24">
        <v>26.1</v>
      </c>
      <c r="J110" s="24"/>
      <c r="K110" s="24">
        <v>48</v>
      </c>
      <c r="L110" s="24"/>
      <c r="M110" s="21">
        <v>8</v>
      </c>
      <c r="N110" s="29" t="s">
        <v>75</v>
      </c>
      <c r="O110" s="21"/>
      <c r="P110" s="21"/>
      <c r="Q110" s="48">
        <v>37762</v>
      </c>
      <c r="R110" s="191" t="s">
        <v>312</v>
      </c>
      <c r="S110" s="77"/>
      <c r="T110" s="77"/>
      <c r="U110" s="77"/>
      <c r="V110" s="33" t="s">
        <v>5096</v>
      </c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</row>
    <row r="111" spans="1:34" s="21" customFormat="1" x14ac:dyDescent="0.35">
      <c r="B111" s="29">
        <v>82</v>
      </c>
      <c r="C111" s="29" t="s">
        <v>315</v>
      </c>
      <c r="D111" s="29" t="s">
        <v>261</v>
      </c>
      <c r="E111" s="29" t="s">
        <v>316</v>
      </c>
      <c r="F111" s="1">
        <v>1270</v>
      </c>
      <c r="G111" s="24">
        <v>32.6</v>
      </c>
      <c r="H111" s="24">
        <v>43.8</v>
      </c>
      <c r="I111" s="24">
        <v>34.5</v>
      </c>
      <c r="J111" s="24"/>
      <c r="K111" s="24">
        <v>64.599999999999994</v>
      </c>
      <c r="L111" s="24"/>
      <c r="M111" s="21">
        <v>17</v>
      </c>
      <c r="N111" s="29"/>
      <c r="Q111" s="48">
        <v>37762</v>
      </c>
      <c r="R111" s="191" t="s">
        <v>317</v>
      </c>
      <c r="S111" s="77"/>
      <c r="T111" s="77"/>
      <c r="U111" s="77"/>
      <c r="V111" s="33" t="s">
        <v>5096</v>
      </c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</row>
    <row r="112" spans="1:34" s="1" customFormat="1" x14ac:dyDescent="0.35">
      <c r="A112" s="21"/>
      <c r="B112" s="29">
        <v>83</v>
      </c>
      <c r="C112" s="29" t="s">
        <v>318</v>
      </c>
      <c r="D112" s="29" t="s">
        <v>319</v>
      </c>
      <c r="E112" s="29" t="s">
        <v>245</v>
      </c>
      <c r="F112" s="1">
        <v>800</v>
      </c>
      <c r="G112" s="24" t="s">
        <v>320</v>
      </c>
      <c r="H112" s="24">
        <v>39.799999999999997</v>
      </c>
      <c r="I112" s="24">
        <v>29.1</v>
      </c>
      <c r="J112" s="24"/>
      <c r="K112" s="24">
        <v>52.4</v>
      </c>
      <c r="L112" s="24"/>
      <c r="M112" s="21">
        <v>14</v>
      </c>
      <c r="N112" s="29"/>
      <c r="O112" s="21"/>
      <c r="P112" s="21"/>
      <c r="Q112" s="48">
        <v>37762</v>
      </c>
      <c r="R112" s="191" t="s">
        <v>321</v>
      </c>
      <c r="S112" s="77"/>
      <c r="T112" s="77"/>
      <c r="U112" s="77"/>
      <c r="V112" s="33" t="s">
        <v>5096</v>
      </c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s="4" customFormat="1" ht="13.15" x14ac:dyDescent="0.4">
      <c r="A113" s="1"/>
      <c r="B113" s="29">
        <v>84</v>
      </c>
      <c r="C113" s="15" t="s">
        <v>322</v>
      </c>
      <c r="D113" s="29" t="s">
        <v>323</v>
      </c>
      <c r="E113" s="29" t="s">
        <v>324</v>
      </c>
      <c r="F113" s="1">
        <v>1270</v>
      </c>
      <c r="G113" s="8" t="s">
        <v>325</v>
      </c>
      <c r="H113" s="8">
        <v>43.2</v>
      </c>
      <c r="I113" s="8">
        <v>32</v>
      </c>
      <c r="J113" s="8"/>
      <c r="K113" s="8">
        <v>58.4</v>
      </c>
      <c r="L113" s="8"/>
      <c r="M113" s="21">
        <v>24</v>
      </c>
      <c r="N113" s="15"/>
      <c r="O113" s="1"/>
      <c r="P113" s="1"/>
      <c r="Q113" s="55">
        <v>37762</v>
      </c>
      <c r="R113" s="191" t="s">
        <v>326</v>
      </c>
      <c r="S113" s="32"/>
      <c r="T113" s="32"/>
      <c r="U113" s="32"/>
      <c r="V113" s="33" t="s">
        <v>5096</v>
      </c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</row>
    <row r="114" spans="1:34" s="21" customFormat="1" x14ac:dyDescent="0.35">
      <c r="B114" s="29">
        <v>85</v>
      </c>
      <c r="C114" s="29">
        <v>4429685511</v>
      </c>
      <c r="D114" s="29" t="s">
        <v>92</v>
      </c>
      <c r="E114" s="29" t="s">
        <v>287</v>
      </c>
      <c r="F114" s="1">
        <v>1180</v>
      </c>
      <c r="G114" s="24">
        <v>32.200000000000003</v>
      </c>
      <c r="H114" s="24">
        <v>44.4</v>
      </c>
      <c r="I114" s="24">
        <v>35</v>
      </c>
      <c r="J114" s="24"/>
      <c r="K114" s="24">
        <v>65.3</v>
      </c>
      <c r="L114" s="24"/>
      <c r="M114" s="21">
        <v>19</v>
      </c>
      <c r="N114" s="29"/>
      <c r="Q114" s="48">
        <v>37762</v>
      </c>
      <c r="R114" s="77"/>
      <c r="S114" s="77"/>
      <c r="T114" s="77"/>
      <c r="U114" s="77"/>
      <c r="V114" s="33" t="s">
        <v>5096</v>
      </c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</row>
    <row r="115" spans="1:34" s="21" customFormat="1" x14ac:dyDescent="0.35">
      <c r="A115" s="1"/>
      <c r="B115" s="29">
        <v>86</v>
      </c>
      <c r="C115" s="15">
        <v>4425043433</v>
      </c>
      <c r="D115" s="29" t="s">
        <v>81</v>
      </c>
      <c r="E115" s="29" t="s">
        <v>245</v>
      </c>
      <c r="F115" s="1">
        <v>1070</v>
      </c>
      <c r="G115" s="8" t="s">
        <v>333</v>
      </c>
      <c r="H115" s="8">
        <v>38.4</v>
      </c>
      <c r="I115" s="8">
        <v>31</v>
      </c>
      <c r="J115" s="8"/>
      <c r="K115" s="8">
        <v>58.7</v>
      </c>
      <c r="L115" s="8"/>
      <c r="M115" s="21">
        <v>9</v>
      </c>
      <c r="N115" s="15" t="s">
        <v>94</v>
      </c>
      <c r="O115" s="1"/>
      <c r="P115" s="1"/>
      <c r="Q115" s="55">
        <v>37762</v>
      </c>
      <c r="R115" s="78" t="s">
        <v>317</v>
      </c>
      <c r="S115" s="32"/>
      <c r="T115" s="32"/>
      <c r="U115" s="32"/>
      <c r="V115" s="33" t="s">
        <v>5096</v>
      </c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</row>
    <row r="116" spans="1:34" s="1" customFormat="1" x14ac:dyDescent="0.35">
      <c r="A116" s="21"/>
      <c r="B116" s="29">
        <v>87</v>
      </c>
      <c r="C116" s="29" t="s">
        <v>336</v>
      </c>
      <c r="D116" s="29" t="s">
        <v>337</v>
      </c>
      <c r="E116" s="29" t="s">
        <v>89</v>
      </c>
      <c r="F116" s="1">
        <v>580</v>
      </c>
      <c r="G116" s="23" t="s">
        <v>338</v>
      </c>
      <c r="H116" s="24">
        <v>35.200000000000003</v>
      </c>
      <c r="I116" s="24">
        <v>24</v>
      </c>
      <c r="J116" s="24"/>
      <c r="K116" s="24">
        <v>45.6</v>
      </c>
      <c r="L116" s="24"/>
      <c r="M116" s="21">
        <v>7</v>
      </c>
      <c r="N116" s="29"/>
      <c r="O116" s="21"/>
      <c r="P116" s="21"/>
      <c r="Q116" s="48">
        <v>37762</v>
      </c>
      <c r="R116" s="191" t="s">
        <v>306</v>
      </c>
      <c r="S116" s="77"/>
      <c r="T116" s="77"/>
      <c r="U116" s="77"/>
      <c r="V116" s="33" t="s">
        <v>5096</v>
      </c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s="21" customFormat="1" x14ac:dyDescent="0.35">
      <c r="A117" s="153"/>
      <c r="B117" s="151">
        <v>88</v>
      </c>
      <c r="C117" s="151" t="s">
        <v>339</v>
      </c>
      <c r="D117" s="151" t="s">
        <v>340</v>
      </c>
      <c r="E117" s="151" t="s">
        <v>13</v>
      </c>
      <c r="F117" s="149">
        <v>620</v>
      </c>
      <c r="G117" s="203" t="s">
        <v>341</v>
      </c>
      <c r="H117" s="190">
        <v>32</v>
      </c>
      <c r="I117" s="190">
        <v>26.9</v>
      </c>
      <c r="J117" s="190"/>
      <c r="K117" s="190">
        <v>45.4</v>
      </c>
      <c r="L117" s="190"/>
      <c r="M117" s="153">
        <v>26</v>
      </c>
      <c r="N117" s="151" t="s">
        <v>75</v>
      </c>
      <c r="O117" s="153"/>
      <c r="P117" s="153"/>
      <c r="Q117" s="97">
        <v>37762</v>
      </c>
      <c r="R117" s="151" t="s">
        <v>342</v>
      </c>
      <c r="S117" s="77"/>
      <c r="T117" s="77"/>
      <c r="U117" s="77"/>
      <c r="V117" s="33" t="s">
        <v>5096</v>
      </c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</row>
    <row r="118" spans="1:34" s="4" customFormat="1" ht="13.15" x14ac:dyDescent="0.4">
      <c r="A118" s="1"/>
      <c r="B118" s="29">
        <v>89</v>
      </c>
      <c r="C118" s="15" t="s">
        <v>343</v>
      </c>
      <c r="D118" s="29" t="s">
        <v>344</v>
      </c>
      <c r="E118" s="29" t="s">
        <v>345</v>
      </c>
      <c r="F118" s="1">
        <v>310</v>
      </c>
      <c r="G118" s="3" t="s">
        <v>346</v>
      </c>
      <c r="H118" s="8">
        <v>29.1</v>
      </c>
      <c r="I118" s="8">
        <v>23</v>
      </c>
      <c r="J118" s="8"/>
      <c r="K118" s="8">
        <v>40</v>
      </c>
      <c r="L118" s="8"/>
      <c r="M118" s="21">
        <v>2</v>
      </c>
      <c r="N118" s="15"/>
      <c r="O118" s="1"/>
      <c r="P118" s="1"/>
      <c r="Q118" s="55">
        <v>37762</v>
      </c>
      <c r="R118" s="191" t="s">
        <v>347</v>
      </c>
      <c r="S118" s="32"/>
      <c r="T118" s="32"/>
      <c r="U118" s="32"/>
      <c r="V118" s="33" t="s">
        <v>5096</v>
      </c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</row>
    <row r="119" spans="1:34" s="4" customFormat="1" ht="13.15" x14ac:dyDescent="0.4">
      <c r="A119" s="21"/>
      <c r="B119" s="29">
        <v>90</v>
      </c>
      <c r="C119" s="29" t="s">
        <v>348</v>
      </c>
      <c r="D119" s="29" t="s">
        <v>349</v>
      </c>
      <c r="E119" s="29" t="s">
        <v>316</v>
      </c>
      <c r="F119" s="1">
        <v>700</v>
      </c>
      <c r="G119" s="23" t="s">
        <v>350</v>
      </c>
      <c r="H119" s="24">
        <v>36.200000000000003</v>
      </c>
      <c r="I119" s="24">
        <v>28.1</v>
      </c>
      <c r="J119" s="24"/>
      <c r="K119" s="24">
        <v>50.4</v>
      </c>
      <c r="L119" s="24"/>
      <c r="M119" s="21">
        <v>9</v>
      </c>
      <c r="N119" s="29"/>
      <c r="O119" s="21"/>
      <c r="P119" s="21"/>
      <c r="Q119" s="48">
        <v>37762</v>
      </c>
      <c r="R119" s="191" t="s">
        <v>306</v>
      </c>
      <c r="S119" s="77"/>
      <c r="T119" s="77"/>
      <c r="U119" s="77"/>
      <c r="V119" s="33" t="s">
        <v>5096</v>
      </c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</row>
    <row r="120" spans="1:34" s="21" customFormat="1" ht="13.15" x14ac:dyDescent="0.4">
      <c r="A120" s="4"/>
      <c r="B120" s="19">
        <v>42</v>
      </c>
      <c r="C120" s="19" t="s">
        <v>179</v>
      </c>
      <c r="D120" s="19" t="s">
        <v>60</v>
      </c>
      <c r="E120" s="19" t="s">
        <v>245</v>
      </c>
      <c r="F120" s="1">
        <v>1420</v>
      </c>
      <c r="G120" s="16">
        <v>33.5</v>
      </c>
      <c r="H120" s="16">
        <v>47.8</v>
      </c>
      <c r="I120" s="16">
        <v>47.4</v>
      </c>
      <c r="J120" s="16"/>
      <c r="K120" s="16">
        <v>71.900000000000006</v>
      </c>
      <c r="L120" s="16"/>
      <c r="M120" s="4">
        <v>14</v>
      </c>
      <c r="N120" s="19"/>
      <c r="O120" s="4"/>
      <c r="P120" s="4"/>
      <c r="Q120" s="56">
        <v>37763</v>
      </c>
      <c r="R120" s="80" t="s">
        <v>361</v>
      </c>
      <c r="S120" s="38"/>
      <c r="T120" s="38"/>
      <c r="U120" s="38"/>
      <c r="V120" s="33" t="s">
        <v>5096</v>
      </c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</row>
    <row r="121" spans="1:34" s="21" customFormat="1" ht="13.15" x14ac:dyDescent="0.4">
      <c r="A121" s="4"/>
      <c r="B121" s="19">
        <v>73</v>
      </c>
      <c r="C121" s="19" t="s">
        <v>274</v>
      </c>
      <c r="D121" s="19" t="s">
        <v>275</v>
      </c>
      <c r="E121" s="19" t="s">
        <v>245</v>
      </c>
      <c r="F121" s="1">
        <v>1100</v>
      </c>
      <c r="G121" s="16">
        <v>31.1</v>
      </c>
      <c r="H121" s="16">
        <v>45.3</v>
      </c>
      <c r="I121" s="16">
        <v>33.200000000000003</v>
      </c>
      <c r="J121" s="16"/>
      <c r="K121" s="16">
        <v>60.5</v>
      </c>
      <c r="L121" s="16"/>
      <c r="M121" s="4">
        <v>13</v>
      </c>
      <c r="N121" s="19"/>
      <c r="O121" s="4"/>
      <c r="P121" s="4"/>
      <c r="Q121" s="56">
        <v>37763</v>
      </c>
      <c r="R121" s="80" t="s">
        <v>365</v>
      </c>
      <c r="S121" s="38"/>
      <c r="T121" s="38"/>
      <c r="U121" s="38"/>
      <c r="V121" s="33" t="s">
        <v>5096</v>
      </c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</row>
    <row r="122" spans="1:34" s="4" customFormat="1" ht="13.15" x14ac:dyDescent="0.4">
      <c r="A122" s="21"/>
      <c r="B122" s="29">
        <v>91</v>
      </c>
      <c r="C122" s="29">
        <v>4414371976</v>
      </c>
      <c r="D122" s="29" t="s">
        <v>356</v>
      </c>
      <c r="E122" s="29" t="s">
        <v>245</v>
      </c>
      <c r="F122" s="1">
        <v>570</v>
      </c>
      <c r="G122" s="23" t="s">
        <v>357</v>
      </c>
      <c r="H122" s="24">
        <v>32.799999999999997</v>
      </c>
      <c r="I122" s="24">
        <v>26.2</v>
      </c>
      <c r="J122" s="24"/>
      <c r="K122" s="24">
        <v>46.9</v>
      </c>
      <c r="L122" s="24"/>
      <c r="M122" s="21">
        <v>4</v>
      </c>
      <c r="N122" s="29"/>
      <c r="O122" s="21"/>
      <c r="P122" s="21"/>
      <c r="Q122" s="48">
        <v>37763</v>
      </c>
      <c r="R122" s="191" t="s">
        <v>358</v>
      </c>
      <c r="S122" s="77"/>
      <c r="T122" s="77"/>
      <c r="U122" s="77"/>
      <c r="V122" s="33" t="s">
        <v>5096</v>
      </c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</row>
    <row r="123" spans="1:34" s="21" customFormat="1" x14ac:dyDescent="0.35">
      <c r="B123" s="29">
        <v>92</v>
      </c>
      <c r="C123" s="29" t="s">
        <v>359</v>
      </c>
      <c r="D123" s="29" t="s">
        <v>360</v>
      </c>
      <c r="E123" s="29" t="s">
        <v>65</v>
      </c>
      <c r="F123" s="1">
        <v>1310</v>
      </c>
      <c r="G123" s="24">
        <v>33</v>
      </c>
      <c r="H123" s="24">
        <v>45</v>
      </c>
      <c r="I123" s="24">
        <v>35.4</v>
      </c>
      <c r="J123" s="24"/>
      <c r="K123" s="24">
        <v>70.099999999999994</v>
      </c>
      <c r="L123" s="24"/>
      <c r="M123" s="21">
        <v>15</v>
      </c>
      <c r="N123" s="29"/>
      <c r="Q123" s="48">
        <v>37763</v>
      </c>
      <c r="R123" s="77"/>
      <c r="S123" s="77"/>
      <c r="T123" s="77"/>
      <c r="U123" s="77"/>
      <c r="V123" s="33" t="s">
        <v>5096</v>
      </c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</row>
    <row r="124" spans="1:34" s="4" customFormat="1" ht="13.15" x14ac:dyDescent="0.4">
      <c r="A124" s="21"/>
      <c r="B124" s="29">
        <v>93</v>
      </c>
      <c r="C124" s="29" t="s">
        <v>362</v>
      </c>
      <c r="D124" s="29" t="s">
        <v>68</v>
      </c>
      <c r="E124" s="29" t="s">
        <v>89</v>
      </c>
      <c r="F124" s="1">
        <v>970</v>
      </c>
      <c r="G124" s="24" t="s">
        <v>363</v>
      </c>
      <c r="H124" s="24">
        <v>38</v>
      </c>
      <c r="I124" s="24">
        <v>30.4</v>
      </c>
      <c r="J124" s="24"/>
      <c r="K124" s="24">
        <v>54</v>
      </c>
      <c r="L124" s="24"/>
      <c r="M124" s="21">
        <v>9</v>
      </c>
      <c r="N124" s="29"/>
      <c r="O124" s="21"/>
      <c r="P124" s="21"/>
      <c r="Q124" s="48">
        <v>37763</v>
      </c>
      <c r="R124" s="191" t="s">
        <v>364</v>
      </c>
      <c r="S124" s="77"/>
      <c r="T124" s="77"/>
      <c r="U124" s="77"/>
      <c r="V124" s="33" t="s">
        <v>5096</v>
      </c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</row>
    <row r="125" spans="1:34" s="21" customFormat="1" x14ac:dyDescent="0.35">
      <c r="B125" s="29">
        <v>94</v>
      </c>
      <c r="C125" s="29">
        <v>4424776217</v>
      </c>
      <c r="D125" s="29" t="s">
        <v>290</v>
      </c>
      <c r="E125" s="29" t="s">
        <v>65</v>
      </c>
      <c r="F125" s="1">
        <v>960</v>
      </c>
      <c r="G125" s="24" t="s">
        <v>366</v>
      </c>
      <c r="H125" s="24" t="s">
        <v>367</v>
      </c>
      <c r="I125" s="24">
        <v>29.1</v>
      </c>
      <c r="J125" s="24"/>
      <c r="K125" s="24">
        <v>55.5</v>
      </c>
      <c r="L125" s="24"/>
      <c r="M125" s="21">
        <v>15</v>
      </c>
      <c r="N125" s="29" t="s">
        <v>75</v>
      </c>
      <c r="Q125" s="48">
        <v>37763</v>
      </c>
      <c r="R125" s="191" t="s">
        <v>358</v>
      </c>
      <c r="S125" s="77"/>
      <c r="T125" s="77"/>
      <c r="U125" s="77"/>
      <c r="V125" s="33" t="s">
        <v>5096</v>
      </c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</row>
    <row r="126" spans="1:34" s="21" customFormat="1" x14ac:dyDescent="0.35">
      <c r="B126" s="29">
        <v>95</v>
      </c>
      <c r="C126" s="29" t="s">
        <v>368</v>
      </c>
      <c r="D126" s="29" t="s">
        <v>369</v>
      </c>
      <c r="E126" s="29" t="s">
        <v>153</v>
      </c>
      <c r="F126" s="1">
        <v>570</v>
      </c>
      <c r="G126" s="23" t="s">
        <v>370</v>
      </c>
      <c r="H126" s="24">
        <v>35.1</v>
      </c>
      <c r="I126" s="24">
        <v>25.4</v>
      </c>
      <c r="J126" s="24"/>
      <c r="K126" s="24">
        <v>44.6</v>
      </c>
      <c r="L126" s="24"/>
      <c r="M126" s="21">
        <v>7</v>
      </c>
      <c r="N126" s="29"/>
      <c r="Q126" s="48">
        <v>37763</v>
      </c>
      <c r="R126" s="191"/>
      <c r="S126" s="77"/>
      <c r="T126" s="77"/>
      <c r="U126" s="77"/>
      <c r="V126" s="33" t="s">
        <v>5096</v>
      </c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</row>
    <row r="127" spans="1:34" ht="13.15" x14ac:dyDescent="0.4">
      <c r="A127" s="6"/>
      <c r="B127" s="19">
        <v>34</v>
      </c>
      <c r="C127" s="19" t="s">
        <v>154</v>
      </c>
      <c r="D127" s="19" t="s">
        <v>155</v>
      </c>
      <c r="E127" s="19" t="s">
        <v>239</v>
      </c>
      <c r="F127" s="1">
        <v>1120</v>
      </c>
      <c r="G127" s="5" t="s">
        <v>376</v>
      </c>
      <c r="H127" s="16">
        <v>43</v>
      </c>
      <c r="I127" s="16">
        <v>28.9</v>
      </c>
      <c r="J127" s="16"/>
      <c r="K127" s="16">
        <v>56.7</v>
      </c>
      <c r="L127" s="16"/>
      <c r="M127" s="4">
        <v>13</v>
      </c>
      <c r="N127" s="19"/>
      <c r="O127" s="4"/>
      <c r="P127" s="4"/>
      <c r="Q127" s="56">
        <v>37769</v>
      </c>
      <c r="R127" s="80" t="s">
        <v>377</v>
      </c>
      <c r="S127" s="43"/>
      <c r="T127" s="43"/>
      <c r="U127" s="43"/>
      <c r="V127" s="33" t="s">
        <v>5096</v>
      </c>
    </row>
    <row r="128" spans="1:34" s="6" customFormat="1" ht="13.15" x14ac:dyDescent="0.4">
      <c r="B128" s="19">
        <v>37</v>
      </c>
      <c r="C128" s="19" t="s">
        <v>162</v>
      </c>
      <c r="D128" s="19" t="s">
        <v>163</v>
      </c>
      <c r="E128" s="19" t="s">
        <v>65</v>
      </c>
      <c r="F128" s="1">
        <v>1430</v>
      </c>
      <c r="G128" s="5">
        <v>33.5</v>
      </c>
      <c r="H128" s="16">
        <v>47.1</v>
      </c>
      <c r="I128" s="16">
        <v>35.9</v>
      </c>
      <c r="J128" s="16"/>
      <c r="K128" s="16">
        <v>69.3</v>
      </c>
      <c r="L128" s="16"/>
      <c r="M128" s="4">
        <v>48</v>
      </c>
      <c r="N128" s="19"/>
      <c r="O128" s="4"/>
      <c r="P128" s="4"/>
      <c r="Q128" s="56">
        <v>37769</v>
      </c>
      <c r="R128" s="80" t="s">
        <v>373</v>
      </c>
      <c r="S128" s="43"/>
      <c r="T128" s="43"/>
      <c r="U128" s="43"/>
      <c r="V128" s="33" t="s">
        <v>5096</v>
      </c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</row>
    <row r="129" spans="1:34" x14ac:dyDescent="0.35">
      <c r="B129" s="29">
        <v>96</v>
      </c>
      <c r="C129" s="15" t="s">
        <v>371</v>
      </c>
      <c r="D129" s="29" t="s">
        <v>72</v>
      </c>
      <c r="E129" s="29" t="s">
        <v>65</v>
      </c>
      <c r="F129" s="1">
        <v>1420</v>
      </c>
      <c r="G129" s="3">
        <v>33.4</v>
      </c>
      <c r="H129" s="8">
        <v>45.4</v>
      </c>
      <c r="I129" s="8">
        <v>35.700000000000003</v>
      </c>
      <c r="K129" s="8">
        <v>69.599999999999994</v>
      </c>
      <c r="M129" s="21">
        <v>25</v>
      </c>
      <c r="O129" s="1">
        <v>1</v>
      </c>
      <c r="Q129" s="55">
        <v>37769</v>
      </c>
      <c r="R129" s="191" t="s">
        <v>372</v>
      </c>
      <c r="V129" s="33" t="s">
        <v>5096</v>
      </c>
    </row>
    <row r="130" spans="1:34" s="6" customFormat="1" ht="13.15" x14ac:dyDescent="0.4">
      <c r="A130"/>
      <c r="B130" s="29">
        <v>97</v>
      </c>
      <c r="C130" s="15">
        <v>4425730508</v>
      </c>
      <c r="D130" s="29" t="s">
        <v>374</v>
      </c>
      <c r="E130" s="29" t="s">
        <v>65</v>
      </c>
      <c r="F130" s="1">
        <v>1600</v>
      </c>
      <c r="G130" s="3">
        <v>35.200000000000003</v>
      </c>
      <c r="H130" s="8">
        <v>49.4</v>
      </c>
      <c r="I130" s="8">
        <v>36.9</v>
      </c>
      <c r="J130" s="8"/>
      <c r="K130" s="8">
        <v>75.8</v>
      </c>
      <c r="L130" s="8"/>
      <c r="M130" s="1">
        <v>52</v>
      </c>
      <c r="N130" s="15"/>
      <c r="O130" s="1"/>
      <c r="P130" s="1"/>
      <c r="Q130" s="55">
        <v>37769</v>
      </c>
      <c r="R130" s="191" t="s">
        <v>375</v>
      </c>
      <c r="S130" s="33"/>
      <c r="T130" s="33"/>
      <c r="U130" s="33"/>
      <c r="V130" s="33" t="s">
        <v>5096</v>
      </c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</row>
    <row r="131" spans="1:34" x14ac:dyDescent="0.35">
      <c r="B131" s="29">
        <v>98</v>
      </c>
      <c r="C131" s="15" t="s">
        <v>378</v>
      </c>
      <c r="D131" s="29" t="s">
        <v>379</v>
      </c>
      <c r="E131" s="29" t="s">
        <v>82</v>
      </c>
      <c r="F131" s="1">
        <v>620</v>
      </c>
      <c r="G131" s="3" t="s">
        <v>380</v>
      </c>
      <c r="H131" s="8">
        <v>30.7</v>
      </c>
      <c r="I131" s="8">
        <v>25.7</v>
      </c>
      <c r="K131" s="8">
        <v>45.1</v>
      </c>
      <c r="M131" s="1">
        <v>19</v>
      </c>
      <c r="Q131" s="55">
        <v>37769</v>
      </c>
      <c r="R131" s="191" t="s">
        <v>381</v>
      </c>
      <c r="V131" s="33" t="s">
        <v>5096</v>
      </c>
    </row>
    <row r="132" spans="1:34" x14ac:dyDescent="0.35">
      <c r="A132" s="95"/>
      <c r="B132" s="151">
        <v>99</v>
      </c>
      <c r="C132" s="172" t="s">
        <v>382</v>
      </c>
      <c r="D132" s="151" t="s">
        <v>383</v>
      </c>
      <c r="E132" s="151" t="s">
        <v>20</v>
      </c>
      <c r="F132" s="149">
        <v>70</v>
      </c>
      <c r="G132" s="204" t="s">
        <v>384</v>
      </c>
      <c r="H132" s="177">
        <v>14.8</v>
      </c>
      <c r="I132" s="177">
        <v>14.1</v>
      </c>
      <c r="J132" s="177"/>
      <c r="K132" s="177">
        <v>23.8</v>
      </c>
      <c r="L132" s="177"/>
      <c r="M132" s="149">
        <v>0</v>
      </c>
      <c r="N132" s="172" t="s">
        <v>94</v>
      </c>
      <c r="O132" s="149"/>
      <c r="P132" s="149"/>
      <c r="Q132" s="179">
        <v>37769</v>
      </c>
      <c r="R132" s="151" t="s">
        <v>385</v>
      </c>
      <c r="V132" s="33" t="s">
        <v>5096</v>
      </c>
    </row>
    <row r="133" spans="1:34" s="1" customFormat="1" ht="13.15" x14ac:dyDescent="0.4">
      <c r="A133" s="4"/>
      <c r="B133" s="19">
        <v>49</v>
      </c>
      <c r="C133" s="19" t="s">
        <v>418</v>
      </c>
      <c r="D133" s="19" t="s">
        <v>419</v>
      </c>
      <c r="E133" s="19" t="s">
        <v>13</v>
      </c>
      <c r="F133" s="1">
        <v>295</v>
      </c>
      <c r="G133" s="16">
        <v>23.1</v>
      </c>
      <c r="H133" s="16">
        <v>23.3</v>
      </c>
      <c r="I133" s="16">
        <v>25.5</v>
      </c>
      <c r="J133" s="16"/>
      <c r="K133" s="16">
        <v>42</v>
      </c>
      <c r="L133" s="16"/>
      <c r="M133" s="4"/>
      <c r="N133" s="19" t="s">
        <v>75</v>
      </c>
      <c r="O133" s="4"/>
      <c r="P133" s="4"/>
      <c r="Q133" s="56">
        <v>37770</v>
      </c>
      <c r="R133" s="80" t="s">
        <v>420</v>
      </c>
      <c r="S133" s="38"/>
      <c r="T133" s="38"/>
      <c r="U133" s="38"/>
      <c r="V133" s="33" t="s">
        <v>5096</v>
      </c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s="1" customFormat="1" x14ac:dyDescent="0.35">
      <c r="B134" s="29">
        <v>100</v>
      </c>
      <c r="C134" s="15" t="s">
        <v>386</v>
      </c>
      <c r="D134" s="29" t="s">
        <v>387</v>
      </c>
      <c r="E134" s="29" t="s">
        <v>65</v>
      </c>
      <c r="F134" s="1">
        <v>1020</v>
      </c>
      <c r="G134" s="3" t="s">
        <v>388</v>
      </c>
      <c r="H134" s="8">
        <v>35</v>
      </c>
      <c r="I134" s="8">
        <v>32.1</v>
      </c>
      <c r="J134" s="8"/>
      <c r="K134" s="8">
        <v>59.6</v>
      </c>
      <c r="L134" s="8"/>
      <c r="M134" s="1">
        <v>11</v>
      </c>
      <c r="N134" s="15" t="s">
        <v>94</v>
      </c>
      <c r="Q134" s="55">
        <v>37770</v>
      </c>
      <c r="R134" s="191" t="s">
        <v>389</v>
      </c>
      <c r="S134" s="32"/>
      <c r="T134" s="32"/>
      <c r="U134" s="32"/>
      <c r="V134" s="33" t="s">
        <v>5096</v>
      </c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s="1" customFormat="1" x14ac:dyDescent="0.35">
      <c r="B135" s="29">
        <v>101</v>
      </c>
      <c r="C135" s="15">
        <v>4427624047</v>
      </c>
      <c r="D135" s="29" t="s">
        <v>390</v>
      </c>
      <c r="E135" s="29" t="s">
        <v>65</v>
      </c>
      <c r="F135" s="1">
        <v>1570</v>
      </c>
      <c r="G135" s="8">
        <v>33.5</v>
      </c>
      <c r="H135" s="8">
        <v>47</v>
      </c>
      <c r="I135" s="8">
        <v>37.200000000000003</v>
      </c>
      <c r="J135" s="8"/>
      <c r="K135" s="8">
        <v>70.400000000000006</v>
      </c>
      <c r="L135" s="8"/>
      <c r="M135" s="1">
        <v>43</v>
      </c>
      <c r="N135" s="15"/>
      <c r="O135" s="1">
        <v>1</v>
      </c>
      <c r="Q135" s="55">
        <v>37770</v>
      </c>
      <c r="R135" s="191" t="s">
        <v>391</v>
      </c>
      <c r="S135" s="32"/>
      <c r="T135" s="32"/>
      <c r="U135" s="32"/>
      <c r="V135" s="33" t="s">
        <v>5096</v>
      </c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s="1" customFormat="1" x14ac:dyDescent="0.35">
      <c r="A136" s="149"/>
      <c r="B136" s="151">
        <v>102</v>
      </c>
      <c r="C136" s="172">
        <v>4424227666</v>
      </c>
      <c r="D136" s="151" t="s">
        <v>392</v>
      </c>
      <c r="E136" s="151" t="s">
        <v>13</v>
      </c>
      <c r="F136" s="149">
        <v>930</v>
      </c>
      <c r="G136" s="177" t="s">
        <v>393</v>
      </c>
      <c r="H136" s="177">
        <v>39.700000000000003</v>
      </c>
      <c r="I136" s="177">
        <v>31.3</v>
      </c>
      <c r="J136" s="177"/>
      <c r="K136" s="177">
        <v>55.4</v>
      </c>
      <c r="L136" s="177"/>
      <c r="M136" s="149">
        <v>47</v>
      </c>
      <c r="N136" s="172"/>
      <c r="O136" s="149"/>
      <c r="P136" s="149"/>
      <c r="Q136" s="179">
        <v>37770</v>
      </c>
      <c r="R136" s="151" t="s">
        <v>394</v>
      </c>
      <c r="S136" s="32"/>
      <c r="T136" s="32"/>
      <c r="U136" s="32"/>
      <c r="V136" s="33" t="s">
        <v>5096</v>
      </c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s="1" customFormat="1" x14ac:dyDescent="0.35">
      <c r="B137" s="29">
        <v>103</v>
      </c>
      <c r="C137" s="15" t="s">
        <v>395</v>
      </c>
      <c r="D137" s="29" t="s">
        <v>396</v>
      </c>
      <c r="E137" s="29" t="s">
        <v>82</v>
      </c>
      <c r="F137" s="1">
        <v>490</v>
      </c>
      <c r="G137" s="8" t="s">
        <v>397</v>
      </c>
      <c r="H137" s="8">
        <v>34.1</v>
      </c>
      <c r="I137" s="8">
        <v>26</v>
      </c>
      <c r="J137" s="8"/>
      <c r="K137" s="8">
        <v>46.9</v>
      </c>
      <c r="L137" s="8"/>
      <c r="M137" s="1">
        <v>10</v>
      </c>
      <c r="N137" s="15"/>
      <c r="Q137" s="55">
        <v>37770</v>
      </c>
      <c r="R137" s="191" t="s">
        <v>398</v>
      </c>
      <c r="S137" s="32"/>
      <c r="T137" s="32"/>
      <c r="U137" s="32"/>
      <c r="V137" s="33" t="s">
        <v>5096</v>
      </c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s="1" customFormat="1" x14ac:dyDescent="0.35">
      <c r="B138" s="29">
        <v>104</v>
      </c>
      <c r="C138" s="15">
        <v>4428190803</v>
      </c>
      <c r="D138" s="29" t="s">
        <v>399</v>
      </c>
      <c r="E138" s="29" t="s">
        <v>279</v>
      </c>
      <c r="F138" s="1">
        <v>920</v>
      </c>
      <c r="G138" s="8" t="s">
        <v>400</v>
      </c>
      <c r="H138" s="8">
        <v>40.5</v>
      </c>
      <c r="I138" s="8">
        <v>30.3</v>
      </c>
      <c r="J138" s="8"/>
      <c r="K138" s="8">
        <v>59.1</v>
      </c>
      <c r="L138" s="8"/>
      <c r="M138" s="1">
        <v>10</v>
      </c>
      <c r="N138" s="15" t="s">
        <v>401</v>
      </c>
      <c r="Q138" s="55">
        <v>37770</v>
      </c>
      <c r="R138" s="191" t="s">
        <v>402</v>
      </c>
      <c r="S138" s="32"/>
      <c r="T138" s="32"/>
      <c r="U138" s="32"/>
      <c r="V138" s="33" t="s">
        <v>5096</v>
      </c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s="1" customFormat="1" x14ac:dyDescent="0.35">
      <c r="B139" s="29">
        <v>105</v>
      </c>
      <c r="C139" s="15" t="s">
        <v>403</v>
      </c>
      <c r="D139" s="29" t="s">
        <v>404</v>
      </c>
      <c r="E139" s="29" t="s">
        <v>65</v>
      </c>
      <c r="F139" s="1">
        <v>1350</v>
      </c>
      <c r="G139" s="8">
        <v>32</v>
      </c>
      <c r="H139" s="8">
        <v>44.1</v>
      </c>
      <c r="I139" s="8">
        <v>36.1</v>
      </c>
      <c r="J139" s="8"/>
      <c r="K139" s="8">
        <v>68.5</v>
      </c>
      <c r="L139" s="8"/>
      <c r="M139" s="1">
        <v>79</v>
      </c>
      <c r="N139" s="15" t="s">
        <v>405</v>
      </c>
      <c r="Q139" s="55">
        <v>37770</v>
      </c>
      <c r="R139" s="32"/>
      <c r="S139" s="32"/>
      <c r="T139" s="32"/>
      <c r="U139" s="32"/>
      <c r="V139" s="33" t="s">
        <v>5096</v>
      </c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s="1" customFormat="1" x14ac:dyDescent="0.35">
      <c r="B140" s="29">
        <v>106</v>
      </c>
      <c r="C140" s="15" t="s">
        <v>406</v>
      </c>
      <c r="D140" s="29" t="s">
        <v>244</v>
      </c>
      <c r="E140" s="29" t="s">
        <v>65</v>
      </c>
      <c r="F140" s="1">
        <v>1500</v>
      </c>
      <c r="G140" s="8">
        <v>31.6</v>
      </c>
      <c r="H140" s="8">
        <v>47.4</v>
      </c>
      <c r="I140" s="8">
        <v>37</v>
      </c>
      <c r="J140" s="8"/>
      <c r="K140" s="8">
        <v>73</v>
      </c>
      <c r="L140" s="8"/>
      <c r="M140" s="1">
        <v>68</v>
      </c>
      <c r="N140" s="15" t="s">
        <v>407</v>
      </c>
      <c r="Q140" s="55">
        <v>37770</v>
      </c>
      <c r="R140" s="32"/>
      <c r="S140" s="32"/>
      <c r="T140" s="32"/>
      <c r="U140" s="32"/>
      <c r="V140" s="33" t="s">
        <v>5096</v>
      </c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s="1" customFormat="1" x14ac:dyDescent="0.35">
      <c r="B141" s="29">
        <v>107</v>
      </c>
      <c r="C141" s="15" t="s">
        <v>408</v>
      </c>
      <c r="D141" s="29" t="s">
        <v>409</v>
      </c>
      <c r="E141" s="29" t="s">
        <v>82</v>
      </c>
      <c r="F141" s="1">
        <v>400</v>
      </c>
      <c r="G141" s="8" t="s">
        <v>410</v>
      </c>
      <c r="H141" s="8">
        <v>31.6</v>
      </c>
      <c r="I141" s="8">
        <v>25.1</v>
      </c>
      <c r="J141" s="8"/>
      <c r="K141" s="8">
        <v>39.700000000000003</v>
      </c>
      <c r="L141" s="8"/>
      <c r="M141" s="1">
        <v>12</v>
      </c>
      <c r="N141" s="15"/>
      <c r="Q141" s="55">
        <v>37770</v>
      </c>
      <c r="R141" s="191" t="s">
        <v>317</v>
      </c>
      <c r="S141" s="32"/>
      <c r="T141" s="32"/>
      <c r="U141" s="32"/>
      <c r="V141" s="33" t="s">
        <v>5096</v>
      </c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s="1" customFormat="1" x14ac:dyDescent="0.35">
      <c r="B142" s="29">
        <v>108</v>
      </c>
      <c r="C142" s="15" t="s">
        <v>411</v>
      </c>
      <c r="D142" s="29" t="s">
        <v>412</v>
      </c>
      <c r="E142" s="29" t="s">
        <v>20</v>
      </c>
      <c r="F142" s="1">
        <v>120</v>
      </c>
      <c r="G142" s="8" t="s">
        <v>413</v>
      </c>
      <c r="H142" s="8">
        <v>22.6</v>
      </c>
      <c r="I142" s="8">
        <v>17.399999999999999</v>
      </c>
      <c r="J142" s="8"/>
      <c r="K142" s="8">
        <v>28.8</v>
      </c>
      <c r="L142" s="8"/>
      <c r="M142" s="1">
        <v>1</v>
      </c>
      <c r="N142" s="15"/>
      <c r="Q142" s="55">
        <v>37770</v>
      </c>
      <c r="R142" s="191" t="s">
        <v>414</v>
      </c>
      <c r="S142" s="32"/>
      <c r="T142" s="32"/>
      <c r="U142" s="32"/>
      <c r="V142" s="33" t="s">
        <v>5096</v>
      </c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s="4" customFormat="1" ht="13.15" x14ac:dyDescent="0.4">
      <c r="A143" s="1"/>
      <c r="B143" s="29">
        <v>109</v>
      </c>
      <c r="C143" s="15" t="s">
        <v>415</v>
      </c>
      <c r="D143" s="29" t="s">
        <v>416</v>
      </c>
      <c r="E143" s="29" t="s">
        <v>65</v>
      </c>
      <c r="F143" s="1">
        <v>1320</v>
      </c>
      <c r="G143" s="8">
        <v>30.6</v>
      </c>
      <c r="H143" s="8">
        <v>44.5</v>
      </c>
      <c r="I143" s="8">
        <v>32.9</v>
      </c>
      <c r="J143" s="8"/>
      <c r="K143" s="8">
        <v>65.8</v>
      </c>
      <c r="L143" s="8"/>
      <c r="M143" s="1">
        <v>14</v>
      </c>
      <c r="N143" s="15"/>
      <c r="O143" s="1"/>
      <c r="P143" s="1"/>
      <c r="Q143" s="55">
        <v>37770</v>
      </c>
      <c r="R143" s="191" t="s">
        <v>417</v>
      </c>
      <c r="S143" s="32"/>
      <c r="T143" s="32"/>
      <c r="U143" s="32"/>
      <c r="V143" s="33" t="s">
        <v>5096</v>
      </c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</row>
    <row r="144" spans="1:34" s="1" customFormat="1" x14ac:dyDescent="0.35">
      <c r="B144" s="29">
        <v>110</v>
      </c>
      <c r="C144" s="15" t="s">
        <v>421</v>
      </c>
      <c r="D144" s="29" t="s">
        <v>422</v>
      </c>
      <c r="E144" s="15" t="s">
        <v>20</v>
      </c>
      <c r="F144" s="1">
        <v>60</v>
      </c>
      <c r="G144" s="8" t="s">
        <v>423</v>
      </c>
      <c r="H144" s="8">
        <v>18.399999999999999</v>
      </c>
      <c r="I144" s="8">
        <v>14.5</v>
      </c>
      <c r="J144" s="8"/>
      <c r="K144" s="8">
        <v>23.7</v>
      </c>
      <c r="L144" s="8"/>
      <c r="M144" s="1">
        <v>3</v>
      </c>
      <c r="N144" s="15"/>
      <c r="Q144" s="55">
        <v>37770</v>
      </c>
      <c r="R144" s="191" t="s">
        <v>424</v>
      </c>
      <c r="S144" s="32"/>
      <c r="T144" s="32"/>
      <c r="U144" s="32"/>
      <c r="V144" s="33" t="s">
        <v>5096</v>
      </c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s="1" customFormat="1" x14ac:dyDescent="0.35">
      <c r="B145" s="29">
        <v>111</v>
      </c>
      <c r="C145" s="15" t="s">
        <v>425</v>
      </c>
      <c r="D145" s="29" t="s">
        <v>426</v>
      </c>
      <c r="E145" s="15" t="s">
        <v>20</v>
      </c>
      <c r="F145" s="1">
        <v>75</v>
      </c>
      <c r="G145" s="8" t="s">
        <v>427</v>
      </c>
      <c r="H145" s="8">
        <v>17.3</v>
      </c>
      <c r="I145" s="8">
        <v>15.1</v>
      </c>
      <c r="J145" s="8"/>
      <c r="K145" s="8">
        <v>24.5</v>
      </c>
      <c r="L145" s="8"/>
      <c r="M145" s="1">
        <v>0</v>
      </c>
      <c r="N145" s="15"/>
      <c r="Q145" s="55">
        <v>37770</v>
      </c>
      <c r="R145" s="78" t="s">
        <v>428</v>
      </c>
      <c r="S145" s="32"/>
      <c r="T145" s="32"/>
      <c r="U145" s="32"/>
      <c r="V145" s="33" t="s">
        <v>5096</v>
      </c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s="1" customFormat="1" x14ac:dyDescent="0.35">
      <c r="B146" s="29">
        <v>112</v>
      </c>
      <c r="C146" s="15" t="s">
        <v>429</v>
      </c>
      <c r="D146" s="29" t="s">
        <v>430</v>
      </c>
      <c r="E146" s="15" t="s">
        <v>65</v>
      </c>
      <c r="F146" s="1">
        <v>1140</v>
      </c>
      <c r="G146" s="3" t="s">
        <v>431</v>
      </c>
      <c r="H146" s="8">
        <v>39.9</v>
      </c>
      <c r="I146" s="8">
        <v>33.200000000000003</v>
      </c>
      <c r="J146" s="8"/>
      <c r="K146" s="8">
        <v>61.3</v>
      </c>
      <c r="L146" s="8"/>
      <c r="M146" s="1">
        <v>23</v>
      </c>
      <c r="N146" s="15"/>
      <c r="Q146" s="55">
        <v>37770</v>
      </c>
      <c r="R146" s="78" t="s">
        <v>417</v>
      </c>
      <c r="S146" s="32"/>
      <c r="T146" s="32"/>
      <c r="U146" s="32"/>
      <c r="V146" s="33" t="s">
        <v>5096</v>
      </c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s="1" customFormat="1" x14ac:dyDescent="0.35">
      <c r="B147" s="29">
        <v>113</v>
      </c>
      <c r="C147" s="15">
        <v>4428645223</v>
      </c>
      <c r="D147" s="29" t="s">
        <v>432</v>
      </c>
      <c r="E147" s="15" t="s">
        <v>20</v>
      </c>
      <c r="F147" s="1">
        <v>120</v>
      </c>
      <c r="G147" s="3" t="s">
        <v>433</v>
      </c>
      <c r="H147" s="8">
        <v>22.3</v>
      </c>
      <c r="I147" s="8">
        <v>16.600000000000001</v>
      </c>
      <c r="J147" s="8"/>
      <c r="K147" s="8">
        <v>28.4</v>
      </c>
      <c r="L147" s="8"/>
      <c r="M147" s="1">
        <v>2</v>
      </c>
      <c r="N147" s="15"/>
      <c r="Q147" s="55">
        <v>37770</v>
      </c>
      <c r="R147" s="78" t="s">
        <v>434</v>
      </c>
      <c r="S147" s="32"/>
      <c r="T147" s="32"/>
      <c r="U147" s="32"/>
      <c r="V147" s="33" t="s">
        <v>5096</v>
      </c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ht="13.15" x14ac:dyDescent="0.4">
      <c r="B148" s="19">
        <v>3</v>
      </c>
      <c r="C148" s="19" t="s">
        <v>197</v>
      </c>
      <c r="E148" s="15" t="s">
        <v>11</v>
      </c>
      <c r="F148" s="1">
        <v>1080</v>
      </c>
      <c r="G148" s="8">
        <v>31.2</v>
      </c>
      <c r="H148" s="8">
        <v>28.7</v>
      </c>
      <c r="I148" s="8">
        <v>33.700000000000003</v>
      </c>
      <c r="K148" s="8">
        <v>61.5</v>
      </c>
      <c r="M148" s="1" t="s">
        <v>438</v>
      </c>
      <c r="N148" s="29" t="s">
        <v>75</v>
      </c>
      <c r="Q148" s="55">
        <v>38499</v>
      </c>
      <c r="V148" s="33" t="s">
        <v>5096</v>
      </c>
    </row>
    <row r="149" spans="1:34" ht="13.15" x14ac:dyDescent="0.4">
      <c r="A149" s="6"/>
      <c r="B149" s="19">
        <v>57</v>
      </c>
      <c r="C149" s="19" t="s">
        <v>229</v>
      </c>
      <c r="D149" s="19"/>
      <c r="E149" s="19" t="s">
        <v>11</v>
      </c>
      <c r="F149" s="4">
        <v>1440</v>
      </c>
      <c r="G149" s="16">
        <v>34.700000000000003</v>
      </c>
      <c r="H149" s="16">
        <v>37.200000000000003</v>
      </c>
      <c r="I149" s="16">
        <v>36.5</v>
      </c>
      <c r="J149" s="16"/>
      <c r="K149" s="16">
        <v>71.3</v>
      </c>
      <c r="L149" s="16"/>
      <c r="M149" s="4" t="s">
        <v>97</v>
      </c>
      <c r="N149" s="19" t="s">
        <v>446</v>
      </c>
      <c r="O149" s="4"/>
      <c r="P149" s="4"/>
      <c r="Q149" s="56">
        <v>38499</v>
      </c>
      <c r="R149" s="210"/>
      <c r="S149" s="43"/>
      <c r="T149" s="43"/>
      <c r="U149" s="43"/>
      <c r="V149" s="33" t="s">
        <v>5096</v>
      </c>
    </row>
    <row r="150" spans="1:34" ht="13.15" x14ac:dyDescent="0.4">
      <c r="A150" s="6"/>
      <c r="B150" s="19">
        <v>68</v>
      </c>
      <c r="C150" s="19" t="s">
        <v>256</v>
      </c>
      <c r="D150" s="19"/>
      <c r="E150" s="19" t="s">
        <v>11</v>
      </c>
      <c r="F150" s="4">
        <v>630</v>
      </c>
      <c r="G150" s="16">
        <v>24.3</v>
      </c>
      <c r="H150" s="16">
        <v>36.299999999999997</v>
      </c>
      <c r="I150" s="16">
        <v>26.4</v>
      </c>
      <c r="J150" s="16"/>
      <c r="K150" s="16">
        <v>48.6</v>
      </c>
      <c r="L150" s="16"/>
      <c r="M150" s="4">
        <v>1</v>
      </c>
      <c r="N150" s="19"/>
      <c r="O150" s="4"/>
      <c r="P150" s="4"/>
      <c r="Q150" s="56">
        <v>38499</v>
      </c>
      <c r="R150" s="210" t="s">
        <v>449</v>
      </c>
      <c r="S150" s="43"/>
      <c r="T150" s="43"/>
      <c r="U150" s="43"/>
      <c r="V150" s="33" t="s">
        <v>5096</v>
      </c>
    </row>
    <row r="151" spans="1:34" ht="13.15" x14ac:dyDescent="0.4">
      <c r="A151" s="6"/>
      <c r="B151" s="19">
        <v>71</v>
      </c>
      <c r="C151" s="19" t="s">
        <v>268</v>
      </c>
      <c r="D151" s="19"/>
      <c r="E151" s="19" t="s">
        <v>11</v>
      </c>
      <c r="F151" s="4">
        <v>1800</v>
      </c>
      <c r="G151" s="16">
        <v>37.200000000000003</v>
      </c>
      <c r="H151" s="16">
        <v>48.9</v>
      </c>
      <c r="I151" s="16">
        <v>38.6</v>
      </c>
      <c r="J151" s="16"/>
      <c r="K151" s="16">
        <v>77.5</v>
      </c>
      <c r="L151" s="16"/>
      <c r="M151" s="4">
        <v>2</v>
      </c>
      <c r="N151" s="19"/>
      <c r="O151" s="4"/>
      <c r="P151" s="4"/>
      <c r="Q151" s="56">
        <v>38499</v>
      </c>
      <c r="R151" s="210"/>
      <c r="S151" s="43"/>
      <c r="T151" s="43"/>
      <c r="U151" s="43"/>
      <c r="V151" s="33" t="s">
        <v>5096</v>
      </c>
    </row>
    <row r="152" spans="1:34" s="6" customFormat="1" ht="13.15" x14ac:dyDescent="0.4">
      <c r="B152" s="19">
        <v>72</v>
      </c>
      <c r="C152" s="58" t="s">
        <v>270</v>
      </c>
      <c r="D152" s="19"/>
      <c r="E152" s="19" t="s">
        <v>11</v>
      </c>
      <c r="F152" s="4">
        <v>1280</v>
      </c>
      <c r="G152" s="16">
        <v>30.1</v>
      </c>
      <c r="H152" s="16">
        <v>41.1</v>
      </c>
      <c r="I152" s="16">
        <v>34</v>
      </c>
      <c r="J152" s="16"/>
      <c r="K152" s="16">
        <v>64.5</v>
      </c>
      <c r="L152" s="16"/>
      <c r="M152" s="4" t="s">
        <v>97</v>
      </c>
      <c r="N152" s="19"/>
      <c r="O152" s="4"/>
      <c r="P152" s="4"/>
      <c r="Q152" s="56">
        <v>38499</v>
      </c>
      <c r="R152" s="210"/>
      <c r="S152" s="43"/>
      <c r="T152" s="43"/>
      <c r="U152" s="43"/>
      <c r="V152" s="33" t="s">
        <v>5096</v>
      </c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</row>
    <row r="153" spans="1:34" s="6" customFormat="1" ht="13.15" x14ac:dyDescent="0.4">
      <c r="B153" s="19">
        <v>73</v>
      </c>
      <c r="C153" s="19" t="s">
        <v>274</v>
      </c>
      <c r="D153" s="19"/>
      <c r="E153" s="19" t="s">
        <v>13</v>
      </c>
      <c r="F153" s="4">
        <v>1430</v>
      </c>
      <c r="G153" s="16">
        <v>32.4</v>
      </c>
      <c r="H153" s="16">
        <v>47.1</v>
      </c>
      <c r="I153" s="16">
        <v>34.4</v>
      </c>
      <c r="J153" s="16"/>
      <c r="K153" s="16">
        <v>68.7</v>
      </c>
      <c r="L153" s="16"/>
      <c r="M153" s="4" t="s">
        <v>438</v>
      </c>
      <c r="N153" s="19"/>
      <c r="O153" s="4"/>
      <c r="P153" s="4"/>
      <c r="Q153" s="56">
        <v>38499</v>
      </c>
      <c r="R153" s="210"/>
      <c r="S153" s="43"/>
      <c r="T153" s="43"/>
      <c r="U153" s="43"/>
      <c r="V153" s="33" t="s">
        <v>5096</v>
      </c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</row>
    <row r="154" spans="1:34" ht="13.15" x14ac:dyDescent="0.4">
      <c r="A154" s="6"/>
      <c r="B154" s="19">
        <v>84</v>
      </c>
      <c r="C154" s="19" t="s">
        <v>322</v>
      </c>
      <c r="D154" s="19"/>
      <c r="E154" s="19" t="s">
        <v>445</v>
      </c>
      <c r="F154" s="4">
        <v>1510</v>
      </c>
      <c r="G154" s="16">
        <v>32.799999999999997</v>
      </c>
      <c r="H154" s="16">
        <v>45.2</v>
      </c>
      <c r="I154" s="16">
        <v>35.1</v>
      </c>
      <c r="J154" s="16"/>
      <c r="K154" s="16">
        <v>67.099999999999994</v>
      </c>
      <c r="L154" s="16"/>
      <c r="M154" s="4" t="s">
        <v>438</v>
      </c>
      <c r="N154" s="19"/>
      <c r="O154" s="4"/>
      <c r="P154" s="4"/>
      <c r="Q154" s="56">
        <v>38499</v>
      </c>
      <c r="R154" s="210"/>
      <c r="S154" s="43"/>
      <c r="T154" s="43"/>
      <c r="U154" s="43"/>
      <c r="V154" s="33" t="s">
        <v>5096</v>
      </c>
    </row>
    <row r="155" spans="1:34" ht="13.15" x14ac:dyDescent="0.4">
      <c r="A155" s="6"/>
      <c r="B155" s="19">
        <v>85</v>
      </c>
      <c r="C155" s="19">
        <v>4429685511</v>
      </c>
      <c r="D155" s="19" t="s">
        <v>92</v>
      </c>
      <c r="E155" s="19" t="s">
        <v>287</v>
      </c>
      <c r="F155" s="4">
        <v>1130</v>
      </c>
      <c r="G155" s="16">
        <v>33.299999999999997</v>
      </c>
      <c r="H155" s="16">
        <v>44.6</v>
      </c>
      <c r="I155" s="16">
        <v>34.6</v>
      </c>
      <c r="J155" s="16"/>
      <c r="K155" s="16">
        <v>68.900000000000006</v>
      </c>
      <c r="L155" s="16"/>
      <c r="M155" s="4" t="s">
        <v>97</v>
      </c>
      <c r="N155" s="19"/>
      <c r="O155" s="4"/>
      <c r="P155" s="4"/>
      <c r="Q155" s="56">
        <v>38499</v>
      </c>
      <c r="R155" s="210"/>
      <c r="S155" s="43"/>
      <c r="T155" s="43"/>
      <c r="U155" s="43"/>
      <c r="V155" s="33" t="s">
        <v>5096</v>
      </c>
    </row>
    <row r="156" spans="1:34" s="6" customFormat="1" ht="13.15" x14ac:dyDescent="0.4">
      <c r="B156" s="19">
        <v>110</v>
      </c>
      <c r="C156" s="19" t="s">
        <v>421</v>
      </c>
      <c r="D156" s="19"/>
      <c r="E156" s="19" t="s">
        <v>20</v>
      </c>
      <c r="F156" s="4">
        <v>130</v>
      </c>
      <c r="G156" s="16">
        <v>14.2</v>
      </c>
      <c r="H156" s="16">
        <v>22.7</v>
      </c>
      <c r="I156" s="16">
        <v>17.3</v>
      </c>
      <c r="J156" s="16"/>
      <c r="K156" s="16">
        <v>28.4</v>
      </c>
      <c r="L156" s="16"/>
      <c r="M156" s="4">
        <v>0</v>
      </c>
      <c r="N156" s="19"/>
      <c r="O156" s="4"/>
      <c r="P156" s="4"/>
      <c r="Q156" s="56">
        <v>38499</v>
      </c>
      <c r="R156" s="210"/>
      <c r="S156" s="43"/>
      <c r="T156" s="43"/>
      <c r="U156" s="43"/>
      <c r="V156" s="33" t="s">
        <v>5096</v>
      </c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</row>
    <row r="157" spans="1:34" x14ac:dyDescent="0.35">
      <c r="B157" s="29">
        <v>114</v>
      </c>
      <c r="C157" s="15" t="s">
        <v>435</v>
      </c>
      <c r="E157" s="15" t="s">
        <v>13</v>
      </c>
      <c r="F157" s="1">
        <v>360</v>
      </c>
      <c r="G157" s="8">
        <v>19.2</v>
      </c>
      <c r="H157" s="8">
        <v>29.5</v>
      </c>
      <c r="I157" s="8">
        <v>22.3</v>
      </c>
      <c r="K157" s="8">
        <v>38.9</v>
      </c>
      <c r="M157" s="1">
        <v>0</v>
      </c>
      <c r="Q157" s="55">
        <v>38499</v>
      </c>
      <c r="V157" s="33" t="s">
        <v>5096</v>
      </c>
    </row>
    <row r="158" spans="1:34" x14ac:dyDescent="0.35">
      <c r="B158" s="29">
        <v>115</v>
      </c>
      <c r="C158" s="15" t="s">
        <v>436</v>
      </c>
      <c r="E158" s="29" t="s">
        <v>287</v>
      </c>
      <c r="F158" s="1">
        <v>720</v>
      </c>
      <c r="G158" s="8">
        <v>25.6</v>
      </c>
      <c r="H158" s="8">
        <v>33</v>
      </c>
      <c r="I158" s="8">
        <v>27.3</v>
      </c>
      <c r="K158" s="8">
        <v>49.5</v>
      </c>
      <c r="M158" s="1" t="s">
        <v>97</v>
      </c>
      <c r="Q158" s="55">
        <v>38499</v>
      </c>
      <c r="V158" s="33" t="s">
        <v>5096</v>
      </c>
    </row>
    <row r="159" spans="1:34" x14ac:dyDescent="0.35">
      <c r="B159" s="29">
        <v>116</v>
      </c>
      <c r="C159" s="50" t="s">
        <v>437</v>
      </c>
      <c r="E159" s="29" t="s">
        <v>279</v>
      </c>
      <c r="F159" s="1">
        <v>1510</v>
      </c>
      <c r="G159" s="8">
        <v>33.700000000000003</v>
      </c>
      <c r="H159" s="8">
        <v>46.2</v>
      </c>
      <c r="I159" s="8">
        <v>34.4</v>
      </c>
      <c r="K159" s="8">
        <v>74.599999999999994</v>
      </c>
      <c r="M159" s="1" t="s">
        <v>438</v>
      </c>
      <c r="Q159" s="55">
        <v>38499</v>
      </c>
      <c r="V159" s="33" t="s">
        <v>5096</v>
      </c>
    </row>
    <row r="160" spans="1:34" s="6" customFormat="1" ht="13.15" x14ac:dyDescent="0.4">
      <c r="A160"/>
      <c r="B160" s="29">
        <v>117</v>
      </c>
      <c r="C160" s="15" t="s">
        <v>439</v>
      </c>
      <c r="D160" s="15"/>
      <c r="E160" s="15" t="s">
        <v>93</v>
      </c>
      <c r="F160" s="1">
        <v>190</v>
      </c>
      <c r="G160" s="8">
        <v>17</v>
      </c>
      <c r="H160" s="8">
        <v>24.7</v>
      </c>
      <c r="I160" s="8">
        <v>18.5</v>
      </c>
      <c r="J160" s="8"/>
      <c r="K160" s="8">
        <v>32.799999999999997</v>
      </c>
      <c r="L160" s="8"/>
      <c r="M160" s="1" t="s">
        <v>438</v>
      </c>
      <c r="N160" s="15"/>
      <c r="O160" s="1"/>
      <c r="P160" s="1"/>
      <c r="Q160" s="55">
        <v>38499</v>
      </c>
      <c r="R160" s="208"/>
      <c r="S160" s="33"/>
      <c r="T160" s="33"/>
      <c r="U160" s="33"/>
      <c r="V160" s="33" t="s">
        <v>5096</v>
      </c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</row>
    <row r="161" spans="1:34" s="6" customFormat="1" ht="13.15" x14ac:dyDescent="0.4">
      <c r="A161"/>
      <c r="B161" s="29">
        <v>118</v>
      </c>
      <c r="C161" s="15" t="s">
        <v>440</v>
      </c>
      <c r="D161" s="15"/>
      <c r="E161" s="29" t="s">
        <v>89</v>
      </c>
      <c r="F161" s="1">
        <v>510</v>
      </c>
      <c r="G161" s="8">
        <v>22</v>
      </c>
      <c r="H161" s="8">
        <v>27.8</v>
      </c>
      <c r="I161" s="8">
        <v>24.9</v>
      </c>
      <c r="J161" s="8"/>
      <c r="K161" s="8">
        <v>43.6</v>
      </c>
      <c r="L161" s="8"/>
      <c r="M161" s="1" t="s">
        <v>438</v>
      </c>
      <c r="N161" s="29" t="s">
        <v>75</v>
      </c>
      <c r="O161" s="1"/>
      <c r="P161" s="1"/>
      <c r="Q161" s="55">
        <v>38499</v>
      </c>
      <c r="R161" s="208"/>
      <c r="S161" s="33"/>
      <c r="T161" s="33"/>
      <c r="U161" s="33"/>
      <c r="V161" s="33" t="s">
        <v>5096</v>
      </c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</row>
    <row r="162" spans="1:34" s="6" customFormat="1" ht="13.15" x14ac:dyDescent="0.4">
      <c r="A162"/>
      <c r="B162" s="29">
        <v>119</v>
      </c>
      <c r="C162" s="15" t="s">
        <v>441</v>
      </c>
      <c r="D162" s="15"/>
      <c r="E162" s="29" t="s">
        <v>79</v>
      </c>
      <c r="F162" s="1">
        <v>270</v>
      </c>
      <c r="G162" s="8">
        <v>17.8</v>
      </c>
      <c r="H162" s="8">
        <v>27.6</v>
      </c>
      <c r="I162" s="8">
        <v>22.5</v>
      </c>
      <c r="J162" s="8"/>
      <c r="K162" s="8">
        <v>35.700000000000003</v>
      </c>
      <c r="L162" s="8"/>
      <c r="M162" s="1">
        <v>0</v>
      </c>
      <c r="N162" s="15"/>
      <c r="O162" s="1"/>
      <c r="P162" s="1"/>
      <c r="Q162" s="55">
        <v>38499</v>
      </c>
      <c r="R162" s="208"/>
      <c r="S162" s="33"/>
      <c r="T162" s="33"/>
      <c r="U162" s="33"/>
      <c r="V162" s="33" t="s">
        <v>5096</v>
      </c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</row>
    <row r="163" spans="1:34" s="6" customFormat="1" ht="13.15" x14ac:dyDescent="0.4">
      <c r="A163"/>
      <c r="B163" s="29">
        <v>120</v>
      </c>
      <c r="C163" s="15" t="s">
        <v>442</v>
      </c>
      <c r="D163" s="15"/>
      <c r="E163" s="29" t="s">
        <v>98</v>
      </c>
      <c r="F163" s="1">
        <v>220</v>
      </c>
      <c r="G163" s="8">
        <v>17.8</v>
      </c>
      <c r="H163" s="8">
        <v>24.6</v>
      </c>
      <c r="I163" s="8">
        <v>20.3</v>
      </c>
      <c r="J163" s="8"/>
      <c r="K163" s="8">
        <v>33.799999999999997</v>
      </c>
      <c r="L163" s="8"/>
      <c r="M163" s="1">
        <v>2</v>
      </c>
      <c r="N163" s="15"/>
      <c r="O163" s="1"/>
      <c r="P163" s="1"/>
      <c r="Q163" s="55">
        <v>38499</v>
      </c>
      <c r="R163" s="208"/>
      <c r="S163" s="33"/>
      <c r="T163" s="33"/>
      <c r="U163" s="33"/>
      <c r="V163" s="33" t="s">
        <v>5096</v>
      </c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</row>
    <row r="164" spans="1:34" x14ac:dyDescent="0.35">
      <c r="B164" s="29">
        <v>121</v>
      </c>
      <c r="C164" s="15" t="s">
        <v>443</v>
      </c>
      <c r="F164" s="1">
        <v>450</v>
      </c>
      <c r="G164" s="8">
        <v>24.5</v>
      </c>
      <c r="H164" s="8">
        <v>36.5</v>
      </c>
      <c r="I164" s="8">
        <v>29</v>
      </c>
      <c r="K164" s="8">
        <v>53.3</v>
      </c>
      <c r="M164" s="1" t="s">
        <v>438</v>
      </c>
      <c r="Q164" s="55">
        <v>38499</v>
      </c>
      <c r="R164" s="208" t="s">
        <v>444</v>
      </c>
      <c r="V164" s="33" t="s">
        <v>5096</v>
      </c>
    </row>
    <row r="165" spans="1:34" s="6" customFormat="1" ht="13.15" x14ac:dyDescent="0.4">
      <c r="A165"/>
      <c r="B165" s="29">
        <v>122</v>
      </c>
      <c r="C165" s="15" t="s">
        <v>447</v>
      </c>
      <c r="D165" s="15"/>
      <c r="E165" s="15" t="s">
        <v>208</v>
      </c>
      <c r="F165" s="1">
        <v>470</v>
      </c>
      <c r="G165" s="8">
        <v>22.4</v>
      </c>
      <c r="H165" s="8">
        <v>34.6</v>
      </c>
      <c r="I165" s="8">
        <v>25.4</v>
      </c>
      <c r="J165" s="8"/>
      <c r="K165" s="8">
        <v>44.6</v>
      </c>
      <c r="L165" s="8"/>
      <c r="M165" s="1" t="s">
        <v>448</v>
      </c>
      <c r="N165" s="15"/>
      <c r="O165" s="1"/>
      <c r="P165" s="1"/>
      <c r="Q165" s="55">
        <v>38499</v>
      </c>
      <c r="R165" s="208"/>
      <c r="S165" s="33"/>
      <c r="T165" s="33"/>
      <c r="U165" s="33"/>
      <c r="V165" s="33" t="s">
        <v>5096</v>
      </c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</row>
    <row r="166" spans="1:34" x14ac:dyDescent="0.35">
      <c r="B166" s="29">
        <v>123</v>
      </c>
      <c r="C166" s="15" t="s">
        <v>450</v>
      </c>
      <c r="E166" s="15" t="s">
        <v>161</v>
      </c>
      <c r="F166" s="1">
        <v>760</v>
      </c>
      <c r="G166" s="8">
        <v>25.3</v>
      </c>
      <c r="H166" s="8">
        <v>32</v>
      </c>
      <c r="I166" s="8">
        <v>27.9</v>
      </c>
      <c r="K166" s="8">
        <v>48.4</v>
      </c>
      <c r="M166" s="1" t="s">
        <v>97</v>
      </c>
      <c r="N166" s="29" t="s">
        <v>75</v>
      </c>
      <c r="Q166" s="55">
        <v>38499</v>
      </c>
      <c r="V166" s="33" t="s">
        <v>5096</v>
      </c>
    </row>
    <row r="167" spans="1:34" x14ac:dyDescent="0.35">
      <c r="B167" s="29">
        <v>124</v>
      </c>
      <c r="C167" s="15">
        <v>4535452147</v>
      </c>
      <c r="E167" s="29" t="s">
        <v>65</v>
      </c>
      <c r="F167" s="1">
        <v>1190</v>
      </c>
      <c r="G167" s="8">
        <v>32.1</v>
      </c>
      <c r="H167" s="8">
        <v>46.6</v>
      </c>
      <c r="I167" s="8">
        <v>33.9</v>
      </c>
      <c r="K167" s="8">
        <v>65.5</v>
      </c>
      <c r="M167" s="1" t="s">
        <v>97</v>
      </c>
      <c r="Q167" s="55">
        <v>38499</v>
      </c>
      <c r="V167" s="33" t="s">
        <v>5096</v>
      </c>
    </row>
    <row r="168" spans="1:34" x14ac:dyDescent="0.35">
      <c r="B168" s="29">
        <v>125</v>
      </c>
      <c r="C168" s="15" t="s">
        <v>451</v>
      </c>
      <c r="E168" s="15" t="s">
        <v>227</v>
      </c>
      <c r="F168" s="1">
        <v>690</v>
      </c>
      <c r="G168" s="8">
        <v>24.3</v>
      </c>
      <c r="H168" s="8">
        <v>35.700000000000003</v>
      </c>
      <c r="I168" s="8">
        <v>26.9</v>
      </c>
      <c r="K168" s="8">
        <v>47.4</v>
      </c>
      <c r="M168" s="1">
        <v>1</v>
      </c>
      <c r="Q168" s="55">
        <v>38499</v>
      </c>
      <c r="V168" s="33" t="s">
        <v>5096</v>
      </c>
    </row>
    <row r="169" spans="1:34" ht="13.15" x14ac:dyDescent="0.4">
      <c r="B169" s="29">
        <v>177</v>
      </c>
      <c r="C169" s="29" t="s">
        <v>629</v>
      </c>
      <c r="D169" s="61"/>
      <c r="E169" s="29" t="s">
        <v>630</v>
      </c>
      <c r="F169" s="1">
        <v>210</v>
      </c>
      <c r="G169" s="24" t="s">
        <v>631</v>
      </c>
      <c r="H169" s="24" t="s">
        <v>632</v>
      </c>
      <c r="I169" s="24">
        <v>20.5</v>
      </c>
      <c r="J169" s="24"/>
      <c r="K169" s="24">
        <v>33.299999999999997</v>
      </c>
      <c r="L169" s="24"/>
      <c r="M169" s="21">
        <v>2</v>
      </c>
      <c r="N169" s="29"/>
      <c r="O169" s="4"/>
      <c r="P169" s="4"/>
      <c r="Q169" s="55">
        <v>38499</v>
      </c>
      <c r="R169" s="213" t="s">
        <v>563</v>
      </c>
      <c r="V169" s="33" t="s">
        <v>5096</v>
      </c>
    </row>
    <row r="170" spans="1:34" ht="13.15" x14ac:dyDescent="0.4">
      <c r="A170" s="6"/>
      <c r="B170" s="19">
        <v>62</v>
      </c>
      <c r="C170" s="19" t="s">
        <v>241</v>
      </c>
      <c r="D170" s="19"/>
      <c r="E170" s="19" t="s">
        <v>13</v>
      </c>
      <c r="F170" s="4">
        <v>810</v>
      </c>
      <c r="G170" s="16">
        <v>26.8</v>
      </c>
      <c r="H170" s="16">
        <v>39.200000000000003</v>
      </c>
      <c r="I170" s="16">
        <v>28.6</v>
      </c>
      <c r="J170" s="16"/>
      <c r="K170" s="16">
        <v>51.4</v>
      </c>
      <c r="L170" s="16"/>
      <c r="M170" s="4" t="s">
        <v>97</v>
      </c>
      <c r="N170" s="19"/>
      <c r="O170" s="4"/>
      <c r="P170" s="4"/>
      <c r="Q170" s="56">
        <v>38500</v>
      </c>
      <c r="R170" s="210"/>
      <c r="S170" s="43"/>
      <c r="T170" s="43"/>
      <c r="U170" s="43"/>
      <c r="V170" s="33" t="s">
        <v>5096</v>
      </c>
    </row>
    <row r="171" spans="1:34" s="6" customFormat="1" ht="13.15" x14ac:dyDescent="0.4">
      <c r="B171" s="19">
        <v>65</v>
      </c>
      <c r="C171" s="19" t="s">
        <v>248</v>
      </c>
      <c r="D171" s="19"/>
      <c r="E171" s="19" t="s">
        <v>65</v>
      </c>
      <c r="F171" s="4">
        <v>1820</v>
      </c>
      <c r="G171" s="16">
        <v>35.9</v>
      </c>
      <c r="H171" s="16">
        <v>48.6</v>
      </c>
      <c r="I171" s="16">
        <v>37.799999999999997</v>
      </c>
      <c r="J171" s="16"/>
      <c r="K171" s="16">
        <v>78.099999999999994</v>
      </c>
      <c r="L171" s="16"/>
      <c r="M171" s="4" t="s">
        <v>97</v>
      </c>
      <c r="N171" s="19" t="s">
        <v>454</v>
      </c>
      <c r="O171" s="4"/>
      <c r="P171" s="4"/>
      <c r="Q171" s="56">
        <v>38500</v>
      </c>
      <c r="R171" s="210"/>
      <c r="S171" s="43"/>
      <c r="T171" s="43"/>
      <c r="U171" s="43"/>
      <c r="V171" s="33" t="s">
        <v>5096</v>
      </c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</row>
    <row r="172" spans="1:34" x14ac:dyDescent="0.35">
      <c r="B172" s="29">
        <v>126</v>
      </c>
      <c r="C172" s="15" t="s">
        <v>452</v>
      </c>
      <c r="E172" s="29" t="s">
        <v>11</v>
      </c>
      <c r="F172" s="1">
        <v>200</v>
      </c>
      <c r="G172" s="8">
        <v>16.8</v>
      </c>
      <c r="H172" s="8">
        <v>24.8</v>
      </c>
      <c r="I172" s="8">
        <v>19.100000000000001</v>
      </c>
      <c r="K172" s="8">
        <v>34</v>
      </c>
      <c r="M172" s="1">
        <v>0</v>
      </c>
      <c r="Q172" s="55">
        <v>38500</v>
      </c>
      <c r="R172" s="213" t="s">
        <v>4235</v>
      </c>
      <c r="V172" s="33" t="s">
        <v>5096</v>
      </c>
    </row>
    <row r="173" spans="1:34" s="6" customFormat="1" ht="13.15" x14ac:dyDescent="0.4">
      <c r="A173"/>
      <c r="B173" s="29">
        <v>127</v>
      </c>
      <c r="C173" s="15" t="s">
        <v>453</v>
      </c>
      <c r="D173" s="15"/>
      <c r="E173" s="29" t="s">
        <v>98</v>
      </c>
      <c r="F173" s="1">
        <v>200</v>
      </c>
      <c r="G173" s="8">
        <v>17.3</v>
      </c>
      <c r="H173" s="8">
        <v>24.8</v>
      </c>
      <c r="I173" s="8">
        <v>19.399999999999999</v>
      </c>
      <c r="J173" s="8"/>
      <c r="K173" s="8">
        <v>33.700000000000003</v>
      </c>
      <c r="L173" s="8"/>
      <c r="M173" s="1">
        <v>0</v>
      </c>
      <c r="N173" s="15"/>
      <c r="O173" s="1"/>
      <c r="P173" s="1"/>
      <c r="Q173" s="55">
        <v>38500</v>
      </c>
      <c r="R173" s="208"/>
      <c r="S173" s="33"/>
      <c r="T173" s="33"/>
      <c r="U173" s="33"/>
      <c r="V173" s="33" t="s">
        <v>5096</v>
      </c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</row>
    <row r="174" spans="1:34" x14ac:dyDescent="0.35">
      <c r="B174" s="29">
        <v>128</v>
      </c>
      <c r="C174" s="15" t="s">
        <v>455</v>
      </c>
      <c r="E174" s="15" t="s">
        <v>456</v>
      </c>
      <c r="F174" s="1">
        <v>580</v>
      </c>
      <c r="G174" s="8">
        <v>24.6</v>
      </c>
      <c r="H174" s="8">
        <v>34</v>
      </c>
      <c r="I174" s="8">
        <v>28</v>
      </c>
      <c r="K174" s="8">
        <v>46.6</v>
      </c>
      <c r="M174" s="1" t="s">
        <v>97</v>
      </c>
      <c r="Q174" s="55">
        <v>38500</v>
      </c>
      <c r="V174" s="33" t="s">
        <v>5096</v>
      </c>
    </row>
    <row r="175" spans="1:34" s="31" customFormat="1" x14ac:dyDescent="0.35">
      <c r="A175"/>
      <c r="B175" s="29">
        <v>129</v>
      </c>
      <c r="C175" s="29" t="s">
        <v>457</v>
      </c>
      <c r="D175" s="15"/>
      <c r="E175" s="29" t="s">
        <v>82</v>
      </c>
      <c r="F175" s="1">
        <v>850</v>
      </c>
      <c r="G175" s="8">
        <v>27.9</v>
      </c>
      <c r="H175" s="8">
        <v>40.9</v>
      </c>
      <c r="I175" s="8">
        <v>28.7</v>
      </c>
      <c r="J175" s="8"/>
      <c r="K175" s="8">
        <v>53.2</v>
      </c>
      <c r="L175" s="8"/>
      <c r="M175" s="1" t="s">
        <v>97</v>
      </c>
      <c r="N175" s="15"/>
      <c r="O175" s="1"/>
      <c r="P175" s="1"/>
      <c r="Q175" s="55">
        <v>38500</v>
      </c>
      <c r="R175" s="208"/>
      <c r="S175" s="33"/>
      <c r="T175" s="33"/>
      <c r="U175" s="33"/>
      <c r="V175" s="33" t="s">
        <v>5096</v>
      </c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</row>
    <row r="176" spans="1:34" s="31" customFormat="1" ht="13.15" x14ac:dyDescent="0.4">
      <c r="A176" s="155"/>
      <c r="B176" s="159">
        <v>1</v>
      </c>
      <c r="C176" s="159" t="s">
        <v>121</v>
      </c>
      <c r="D176" s="159" t="s">
        <v>471</v>
      </c>
      <c r="E176" s="159" t="s">
        <v>472</v>
      </c>
      <c r="F176" s="156">
        <v>1080</v>
      </c>
      <c r="G176" s="168">
        <v>28</v>
      </c>
      <c r="H176" s="168">
        <v>40.799999999999997</v>
      </c>
      <c r="I176" s="168">
        <v>28.9</v>
      </c>
      <c r="J176" s="168"/>
      <c r="K176" s="168">
        <v>56.2</v>
      </c>
      <c r="L176" s="168"/>
      <c r="M176" s="156">
        <v>2</v>
      </c>
      <c r="N176" s="159"/>
      <c r="O176" s="156"/>
      <c r="P176" s="156"/>
      <c r="Q176" s="183">
        <v>38507</v>
      </c>
      <c r="R176" s="201" t="s">
        <v>473</v>
      </c>
      <c r="S176" s="43"/>
      <c r="T176" s="43"/>
      <c r="U176" s="43"/>
      <c r="V176" s="33" t="s">
        <v>5096</v>
      </c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</row>
    <row r="177" spans="1:34" s="6" customFormat="1" ht="13.15" x14ac:dyDescent="0.4">
      <c r="B177" s="19">
        <v>20</v>
      </c>
      <c r="C177" s="19" t="s">
        <v>137</v>
      </c>
      <c r="D177" s="19"/>
      <c r="E177" s="19" t="s">
        <v>345</v>
      </c>
      <c r="F177" s="4">
        <v>860</v>
      </c>
      <c r="G177" s="16">
        <v>30.7</v>
      </c>
      <c r="H177" s="16">
        <v>42.7</v>
      </c>
      <c r="I177" s="16">
        <v>30.9</v>
      </c>
      <c r="J177" s="16"/>
      <c r="K177" s="16">
        <v>63.7</v>
      </c>
      <c r="L177" s="16"/>
      <c r="M177" s="4" t="s">
        <v>97</v>
      </c>
      <c r="N177" s="19"/>
      <c r="O177" s="4"/>
      <c r="P177" s="4"/>
      <c r="Q177" s="56">
        <v>38507</v>
      </c>
      <c r="R177" s="210" t="s">
        <v>468</v>
      </c>
      <c r="S177" s="43"/>
      <c r="T177" s="43"/>
      <c r="U177" s="43"/>
      <c r="V177" s="33" t="s">
        <v>5096</v>
      </c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</row>
    <row r="178" spans="1:34" s="31" customFormat="1" ht="13.15" x14ac:dyDescent="0.4">
      <c r="A178" s="6"/>
      <c r="B178" s="19">
        <v>43</v>
      </c>
      <c r="C178" s="19" t="s">
        <v>183</v>
      </c>
      <c r="D178" s="19" t="s">
        <v>184</v>
      </c>
      <c r="E178" s="19" t="s">
        <v>245</v>
      </c>
      <c r="F178" s="4">
        <v>580</v>
      </c>
      <c r="G178" s="16">
        <v>26.7</v>
      </c>
      <c r="H178" s="16">
        <v>33.799999999999997</v>
      </c>
      <c r="I178" s="16">
        <v>29.1</v>
      </c>
      <c r="J178" s="16"/>
      <c r="K178" s="16">
        <v>49.5</v>
      </c>
      <c r="L178" s="16"/>
      <c r="M178" s="4" t="s">
        <v>97</v>
      </c>
      <c r="N178" s="19"/>
      <c r="O178" s="4"/>
      <c r="P178" s="4"/>
      <c r="Q178" s="56">
        <v>38507</v>
      </c>
      <c r="R178" s="210"/>
      <c r="S178" s="43"/>
      <c r="T178" s="43"/>
      <c r="U178" s="43"/>
      <c r="V178" s="33" t="s">
        <v>5096</v>
      </c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</row>
    <row r="179" spans="1:34" s="6" customFormat="1" ht="13.15" x14ac:dyDescent="0.4">
      <c r="B179" s="19">
        <v>59</v>
      </c>
      <c r="C179" s="19" t="s">
        <v>236</v>
      </c>
      <c r="D179" s="19" t="s">
        <v>478</v>
      </c>
      <c r="E179" s="19" t="s">
        <v>89</v>
      </c>
      <c r="F179" s="4">
        <v>990</v>
      </c>
      <c r="G179" s="16">
        <v>27.2</v>
      </c>
      <c r="H179" s="16">
        <v>41.3</v>
      </c>
      <c r="I179" s="16">
        <v>30.6</v>
      </c>
      <c r="J179" s="16"/>
      <c r="K179" s="16">
        <v>53.8</v>
      </c>
      <c r="L179" s="16"/>
      <c r="M179" s="4" t="s">
        <v>97</v>
      </c>
      <c r="N179" s="19"/>
      <c r="O179" s="4"/>
      <c r="P179" s="4"/>
      <c r="Q179" s="56">
        <v>38507</v>
      </c>
      <c r="R179" s="210"/>
      <c r="S179" s="43"/>
      <c r="T179" s="43"/>
      <c r="U179" s="43"/>
      <c r="V179" s="33" t="s">
        <v>5096</v>
      </c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</row>
    <row r="180" spans="1:34" s="6" customFormat="1" ht="13.15" x14ac:dyDescent="0.4">
      <c r="B180" s="19">
        <v>63</v>
      </c>
      <c r="C180" s="19" t="s">
        <v>243</v>
      </c>
      <c r="D180" s="19" t="s">
        <v>244</v>
      </c>
      <c r="E180" s="19" t="s">
        <v>86</v>
      </c>
      <c r="F180" s="4">
        <v>740</v>
      </c>
      <c r="G180" s="16">
        <v>26.7</v>
      </c>
      <c r="H180" s="16">
        <v>36.9</v>
      </c>
      <c r="I180" s="16">
        <v>28.7</v>
      </c>
      <c r="J180" s="16"/>
      <c r="K180" s="16">
        <v>51.5</v>
      </c>
      <c r="L180" s="16"/>
      <c r="M180" s="4">
        <v>1</v>
      </c>
      <c r="N180" s="19"/>
      <c r="O180" s="4"/>
      <c r="P180" s="4"/>
      <c r="Q180" s="56">
        <v>38507</v>
      </c>
      <c r="R180" s="210" t="s">
        <v>463</v>
      </c>
      <c r="S180" s="43"/>
      <c r="T180" s="43"/>
      <c r="U180" s="43"/>
      <c r="V180" s="33" t="s">
        <v>5096</v>
      </c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</row>
    <row r="181" spans="1:34" s="31" customFormat="1" ht="13.15" x14ac:dyDescent="0.4">
      <c r="A181" s="6"/>
      <c r="B181" s="19">
        <v>81</v>
      </c>
      <c r="C181" s="19" t="s">
        <v>309</v>
      </c>
      <c r="D181" s="19" t="s">
        <v>310</v>
      </c>
      <c r="E181" s="19" t="s">
        <v>150</v>
      </c>
      <c r="F181" s="4">
        <v>810</v>
      </c>
      <c r="G181" s="16">
        <v>27.9</v>
      </c>
      <c r="H181" s="16">
        <v>30.8</v>
      </c>
      <c r="I181" s="16">
        <v>28.7</v>
      </c>
      <c r="J181" s="16"/>
      <c r="K181" s="16">
        <v>53.2</v>
      </c>
      <c r="L181" s="16"/>
      <c r="M181" s="4">
        <v>4</v>
      </c>
      <c r="N181" s="19" t="s">
        <v>75</v>
      </c>
      <c r="O181" s="4"/>
      <c r="P181" s="4"/>
      <c r="Q181" s="56">
        <v>38507</v>
      </c>
      <c r="R181" s="210"/>
      <c r="S181" s="43"/>
      <c r="T181" s="43"/>
      <c r="U181" s="43"/>
      <c r="V181" s="33" t="s">
        <v>5096</v>
      </c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</row>
    <row r="182" spans="1:34" ht="13.15" x14ac:dyDescent="0.4">
      <c r="A182" s="155"/>
      <c r="B182" s="159">
        <v>102</v>
      </c>
      <c r="C182" s="159">
        <v>4424227666</v>
      </c>
      <c r="D182" s="159" t="s">
        <v>392</v>
      </c>
      <c r="E182" s="159" t="s">
        <v>13</v>
      </c>
      <c r="F182" s="156">
        <v>930</v>
      </c>
      <c r="G182" s="168">
        <v>29.2</v>
      </c>
      <c r="H182" s="168">
        <v>38.799999999999997</v>
      </c>
      <c r="I182" s="168">
        <v>32.200000000000003</v>
      </c>
      <c r="J182" s="168"/>
      <c r="K182" s="168">
        <v>57.1</v>
      </c>
      <c r="L182" s="168"/>
      <c r="M182" s="156" t="s">
        <v>97</v>
      </c>
      <c r="N182" s="159"/>
      <c r="O182" s="156"/>
      <c r="P182" s="156"/>
      <c r="Q182" s="183">
        <v>38507</v>
      </c>
      <c r="R182" s="201" t="s">
        <v>464</v>
      </c>
      <c r="S182" s="43"/>
      <c r="T182" s="43"/>
      <c r="U182" s="43"/>
      <c r="V182" s="33" t="s">
        <v>5096</v>
      </c>
    </row>
    <row r="183" spans="1:34" s="6" customFormat="1" ht="13.15" x14ac:dyDescent="0.4">
      <c r="A183" s="31"/>
      <c r="B183" s="29">
        <v>130</v>
      </c>
      <c r="C183" s="62" t="s">
        <v>458</v>
      </c>
      <c r="D183" s="29"/>
      <c r="E183" s="29" t="s">
        <v>316</v>
      </c>
      <c r="F183" s="1">
        <v>360</v>
      </c>
      <c r="G183" s="24">
        <v>20</v>
      </c>
      <c r="H183" s="24">
        <v>29.9</v>
      </c>
      <c r="I183" s="24">
        <v>22.7</v>
      </c>
      <c r="J183" s="24"/>
      <c r="K183" s="24">
        <v>39.6</v>
      </c>
      <c r="L183" s="24"/>
      <c r="M183" s="21">
        <v>1</v>
      </c>
      <c r="N183" s="29"/>
      <c r="O183" s="21"/>
      <c r="P183" s="21"/>
      <c r="Q183" s="48">
        <v>38507</v>
      </c>
      <c r="R183" s="213"/>
      <c r="S183" s="81"/>
      <c r="T183" s="81"/>
      <c r="U183" s="81"/>
      <c r="V183" s="33" t="s">
        <v>5096</v>
      </c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</row>
    <row r="184" spans="1:34" s="31" customFormat="1" x14ac:dyDescent="0.35">
      <c r="B184" s="29">
        <v>131</v>
      </c>
      <c r="C184" s="62" t="s">
        <v>459</v>
      </c>
      <c r="D184" s="29"/>
      <c r="E184" s="29" t="s">
        <v>245</v>
      </c>
      <c r="F184" s="1">
        <v>750</v>
      </c>
      <c r="G184" s="24">
        <v>28</v>
      </c>
      <c r="H184" s="24">
        <v>34.9</v>
      </c>
      <c r="I184" s="24">
        <v>32.299999999999997</v>
      </c>
      <c r="J184" s="24"/>
      <c r="K184" s="24">
        <v>61.7</v>
      </c>
      <c r="L184" s="24"/>
      <c r="M184" s="21" t="s">
        <v>97</v>
      </c>
      <c r="N184" s="29" t="s">
        <v>460</v>
      </c>
      <c r="O184" s="21"/>
      <c r="P184" s="21"/>
      <c r="Q184" s="48">
        <v>38507</v>
      </c>
      <c r="R184" s="213" t="s">
        <v>461</v>
      </c>
      <c r="S184" s="81"/>
      <c r="T184" s="81"/>
      <c r="U184" s="81"/>
      <c r="V184" s="33" t="s">
        <v>5096</v>
      </c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</row>
    <row r="185" spans="1:34" s="6" customFormat="1" ht="13.15" x14ac:dyDescent="0.4">
      <c r="A185" s="31"/>
      <c r="B185" s="29">
        <v>132</v>
      </c>
      <c r="C185" s="29" t="s">
        <v>462</v>
      </c>
      <c r="D185" s="29"/>
      <c r="E185" s="29" t="s">
        <v>287</v>
      </c>
      <c r="F185" s="1">
        <v>380</v>
      </c>
      <c r="G185" s="24">
        <v>21.1</v>
      </c>
      <c r="H185" s="24">
        <v>32.5</v>
      </c>
      <c r="I185" s="24">
        <v>24.4</v>
      </c>
      <c r="J185" s="24"/>
      <c r="K185" s="24">
        <v>41</v>
      </c>
      <c r="L185" s="24"/>
      <c r="M185" s="21">
        <v>3</v>
      </c>
      <c r="N185" s="29"/>
      <c r="O185" s="21"/>
      <c r="P185" s="21"/>
      <c r="Q185" s="48">
        <v>38507</v>
      </c>
      <c r="R185" s="213"/>
      <c r="S185" s="81"/>
      <c r="T185" s="81"/>
      <c r="U185" s="81"/>
      <c r="V185" s="33" t="s">
        <v>5096</v>
      </c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</row>
    <row r="186" spans="1:34" s="6" customFormat="1" ht="13.15" x14ac:dyDescent="0.4">
      <c r="A186" s="31"/>
      <c r="B186" s="29">
        <v>133</v>
      </c>
      <c r="C186" s="29" t="s">
        <v>465</v>
      </c>
      <c r="D186" s="29"/>
      <c r="E186" s="29" t="s">
        <v>272</v>
      </c>
      <c r="F186" s="1">
        <v>0</v>
      </c>
      <c r="G186" s="24">
        <v>31.3</v>
      </c>
      <c r="H186" s="24">
        <v>45.7</v>
      </c>
      <c r="I186" s="24">
        <v>38.700000000000003</v>
      </c>
      <c r="J186" s="24"/>
      <c r="K186" s="24">
        <v>74.2</v>
      </c>
      <c r="L186" s="24"/>
      <c r="M186" s="21" t="s">
        <v>97</v>
      </c>
      <c r="N186" s="29"/>
      <c r="O186" s="21"/>
      <c r="P186" s="21"/>
      <c r="Q186" s="48">
        <v>38507</v>
      </c>
      <c r="R186" s="214" t="s">
        <v>466</v>
      </c>
      <c r="S186" s="81"/>
      <c r="T186" s="81"/>
      <c r="U186" s="81"/>
      <c r="V186" s="33" t="s">
        <v>5096</v>
      </c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</row>
    <row r="187" spans="1:34" s="31" customFormat="1" x14ac:dyDescent="0.35">
      <c r="A187" s="33"/>
      <c r="B187" s="191">
        <v>134</v>
      </c>
      <c r="C187" s="205" t="s">
        <v>467</v>
      </c>
      <c r="D187" s="78"/>
      <c r="E187" s="191" t="s">
        <v>93</v>
      </c>
      <c r="F187" s="32">
        <v>790</v>
      </c>
      <c r="G187" s="206">
        <v>25.7</v>
      </c>
      <c r="H187" s="206">
        <v>38.5</v>
      </c>
      <c r="I187" s="206">
        <v>28.1</v>
      </c>
      <c r="J187" s="206"/>
      <c r="K187" s="206">
        <v>52.7</v>
      </c>
      <c r="L187" s="206"/>
      <c r="M187" s="77">
        <v>3</v>
      </c>
      <c r="N187" s="78"/>
      <c r="O187" s="32"/>
      <c r="P187" s="32"/>
      <c r="Q187" s="207">
        <v>38507</v>
      </c>
      <c r="R187" s="208"/>
      <c r="S187" s="33"/>
      <c r="T187" s="33"/>
      <c r="U187" s="33"/>
      <c r="V187" s="33" t="s">
        <v>5096</v>
      </c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</row>
    <row r="188" spans="1:34" s="31" customFormat="1" x14ac:dyDescent="0.35">
      <c r="B188" s="29">
        <v>135</v>
      </c>
      <c r="C188" s="29" t="s">
        <v>469</v>
      </c>
      <c r="D188" s="29"/>
      <c r="E188" s="29" t="s">
        <v>79</v>
      </c>
      <c r="F188" s="1">
        <v>565</v>
      </c>
      <c r="G188" s="24">
        <v>26.7</v>
      </c>
      <c r="H188" s="24">
        <v>37.5</v>
      </c>
      <c r="I188" s="24">
        <v>28.5</v>
      </c>
      <c r="J188" s="24"/>
      <c r="K188" s="24">
        <v>49</v>
      </c>
      <c r="L188" s="24"/>
      <c r="M188" s="21" t="s">
        <v>97</v>
      </c>
      <c r="N188" s="29"/>
      <c r="O188" s="21"/>
      <c r="P188" s="21"/>
      <c r="Q188" s="48">
        <v>38507</v>
      </c>
      <c r="R188" s="208" t="s">
        <v>470</v>
      </c>
      <c r="S188" s="81"/>
      <c r="T188" s="81"/>
      <c r="U188" s="81"/>
      <c r="V188" s="33" t="s">
        <v>5096</v>
      </c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</row>
    <row r="189" spans="1:34" s="31" customFormat="1" x14ac:dyDescent="0.35">
      <c r="B189" s="29">
        <v>136</v>
      </c>
      <c r="C189" s="29">
        <v>4534786928</v>
      </c>
      <c r="D189" s="29"/>
      <c r="E189" s="29" t="s">
        <v>208</v>
      </c>
      <c r="F189" s="1">
        <v>230</v>
      </c>
      <c r="G189" s="24">
        <v>17.5</v>
      </c>
      <c r="H189" s="24">
        <v>27.9</v>
      </c>
      <c r="I189" s="24">
        <v>20.5</v>
      </c>
      <c r="J189" s="24"/>
      <c r="K189" s="24">
        <v>35.299999999999997</v>
      </c>
      <c r="L189" s="24"/>
      <c r="M189" s="21">
        <v>1</v>
      </c>
      <c r="N189" s="29"/>
      <c r="O189" s="21"/>
      <c r="P189" s="21"/>
      <c r="Q189" s="48">
        <v>38507</v>
      </c>
      <c r="R189" s="213"/>
      <c r="S189" s="81"/>
      <c r="T189" s="81"/>
      <c r="U189" s="81"/>
      <c r="V189" s="33" t="s">
        <v>5096</v>
      </c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</row>
    <row r="190" spans="1:34" s="31" customFormat="1" x14ac:dyDescent="0.35">
      <c r="B190" s="29">
        <v>137</v>
      </c>
      <c r="C190" s="29" t="s">
        <v>474</v>
      </c>
      <c r="D190" s="29"/>
      <c r="E190" s="29" t="s">
        <v>82</v>
      </c>
      <c r="F190" s="1">
        <v>890</v>
      </c>
      <c r="G190" s="24">
        <v>26</v>
      </c>
      <c r="H190" s="24">
        <v>38.9</v>
      </c>
      <c r="I190" s="24">
        <v>26.3</v>
      </c>
      <c r="J190" s="24"/>
      <c r="K190" s="24">
        <v>50.4</v>
      </c>
      <c r="L190" s="24"/>
      <c r="M190" s="21" t="s">
        <v>97</v>
      </c>
      <c r="N190" s="29"/>
      <c r="O190" s="21"/>
      <c r="P190" s="21"/>
      <c r="Q190" s="48">
        <v>38507</v>
      </c>
      <c r="R190" s="213"/>
      <c r="S190" s="81"/>
      <c r="T190" s="81"/>
      <c r="U190" s="81"/>
      <c r="V190" s="33" t="s">
        <v>5096</v>
      </c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</row>
    <row r="191" spans="1:34" s="31" customFormat="1" x14ac:dyDescent="0.35">
      <c r="B191" s="29">
        <v>138</v>
      </c>
      <c r="C191" s="29" t="s">
        <v>475</v>
      </c>
      <c r="D191" s="29"/>
      <c r="E191" s="29" t="s">
        <v>93</v>
      </c>
      <c r="F191" s="1">
        <v>920</v>
      </c>
      <c r="G191" s="24">
        <v>27.4</v>
      </c>
      <c r="H191" s="24">
        <v>39.700000000000003</v>
      </c>
      <c r="I191" s="24">
        <v>30.3</v>
      </c>
      <c r="J191" s="24"/>
      <c r="K191" s="24">
        <v>55.9</v>
      </c>
      <c r="L191" s="24"/>
      <c r="M191" s="21" t="s">
        <v>97</v>
      </c>
      <c r="N191" s="29"/>
      <c r="O191" s="21"/>
      <c r="P191" s="21"/>
      <c r="Q191" s="48">
        <v>38507</v>
      </c>
      <c r="R191" s="213"/>
      <c r="S191" s="81"/>
      <c r="T191" s="81"/>
      <c r="U191" s="81"/>
      <c r="V191" s="33" t="s">
        <v>5096</v>
      </c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</row>
    <row r="192" spans="1:34" s="6" customFormat="1" ht="13.15" x14ac:dyDescent="0.4">
      <c r="A192" s="31"/>
      <c r="B192" s="29">
        <v>139</v>
      </c>
      <c r="C192" s="29" t="s">
        <v>476</v>
      </c>
      <c r="D192" s="29"/>
      <c r="E192" s="29" t="s">
        <v>167</v>
      </c>
      <c r="F192" s="1">
        <v>680</v>
      </c>
      <c r="G192" s="24">
        <v>25.3</v>
      </c>
      <c r="H192" s="24">
        <v>25.1</v>
      </c>
      <c r="I192" s="24">
        <v>27.4</v>
      </c>
      <c r="J192" s="24"/>
      <c r="K192" s="24">
        <v>48.4</v>
      </c>
      <c r="L192" s="24"/>
      <c r="M192" s="21" t="s">
        <v>97</v>
      </c>
      <c r="N192" s="29" t="s">
        <v>75</v>
      </c>
      <c r="O192" s="21"/>
      <c r="P192" s="21"/>
      <c r="Q192" s="48">
        <v>38507</v>
      </c>
      <c r="R192" s="213"/>
      <c r="S192" s="81"/>
      <c r="T192" s="81"/>
      <c r="U192" s="81"/>
      <c r="V192" s="33" t="s">
        <v>5096</v>
      </c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</row>
    <row r="193" spans="1:34" x14ac:dyDescent="0.35">
      <c r="A193" s="31"/>
      <c r="B193" s="29">
        <v>140</v>
      </c>
      <c r="C193" s="29" t="s">
        <v>477</v>
      </c>
      <c r="D193" s="29"/>
      <c r="E193" s="29" t="s">
        <v>227</v>
      </c>
      <c r="F193" s="1">
        <v>780</v>
      </c>
      <c r="G193" s="24">
        <v>25</v>
      </c>
      <c r="H193" s="24">
        <v>38.200000000000003</v>
      </c>
      <c r="I193" s="24">
        <v>26.7</v>
      </c>
      <c r="J193" s="24"/>
      <c r="K193" s="24">
        <v>50.5</v>
      </c>
      <c r="L193" s="24"/>
      <c r="M193" s="21" t="s">
        <v>97</v>
      </c>
      <c r="N193" s="29"/>
      <c r="O193" s="21"/>
      <c r="P193" s="21"/>
      <c r="Q193" s="48">
        <v>38507</v>
      </c>
      <c r="R193" s="213"/>
      <c r="S193" s="81"/>
      <c r="T193" s="81"/>
      <c r="U193" s="81"/>
      <c r="V193" s="33" t="s">
        <v>5096</v>
      </c>
    </row>
    <row r="194" spans="1:34" ht="13.15" x14ac:dyDescent="0.4">
      <c r="A194" s="6"/>
      <c r="B194" s="19">
        <v>11</v>
      </c>
      <c r="C194" s="19" t="s">
        <v>130</v>
      </c>
      <c r="D194" s="49" t="s">
        <v>70</v>
      </c>
      <c r="E194" s="19" t="s">
        <v>171</v>
      </c>
      <c r="F194" s="4">
        <v>1160</v>
      </c>
      <c r="G194" s="16">
        <v>29.2</v>
      </c>
      <c r="H194" s="16">
        <v>41.5</v>
      </c>
      <c r="I194" s="16">
        <v>32.9</v>
      </c>
      <c r="J194" s="16"/>
      <c r="K194" s="16">
        <v>55.1</v>
      </c>
      <c r="L194" s="16"/>
      <c r="M194" s="4">
        <v>4</v>
      </c>
      <c r="N194" s="19"/>
      <c r="O194" s="4"/>
      <c r="P194" s="4"/>
      <c r="Q194" s="56">
        <v>38864</v>
      </c>
      <c r="R194" s="210"/>
      <c r="S194" s="43"/>
      <c r="T194" s="43"/>
      <c r="U194" s="43"/>
      <c r="V194" s="33" t="s">
        <v>5096</v>
      </c>
    </row>
    <row r="195" spans="1:34" ht="13.15" x14ac:dyDescent="0.4">
      <c r="A195" s="6"/>
      <c r="B195" s="19">
        <v>45</v>
      </c>
      <c r="C195" s="19" t="s">
        <v>195</v>
      </c>
      <c r="D195" s="49" t="s">
        <v>74</v>
      </c>
      <c r="E195" s="19" t="s">
        <v>65</v>
      </c>
      <c r="F195" s="4">
        <v>1090</v>
      </c>
      <c r="G195" s="16">
        <v>29.4</v>
      </c>
      <c r="H195" s="16">
        <v>41.7</v>
      </c>
      <c r="I195" s="16">
        <v>31.1</v>
      </c>
      <c r="J195" s="16"/>
      <c r="K195" s="16">
        <v>63.3</v>
      </c>
      <c r="L195" s="16"/>
      <c r="M195" s="4">
        <v>4</v>
      </c>
      <c r="N195" s="19"/>
      <c r="O195" s="4"/>
      <c r="P195" s="4"/>
      <c r="Q195" s="56">
        <v>38864</v>
      </c>
      <c r="R195" s="210"/>
      <c r="S195" s="43"/>
      <c r="T195" s="43"/>
      <c r="U195" s="43"/>
      <c r="V195" s="33" t="s">
        <v>5096</v>
      </c>
    </row>
    <row r="196" spans="1:34" s="6" customFormat="1" ht="13.15" x14ac:dyDescent="0.4">
      <c r="B196" s="19">
        <v>50</v>
      </c>
      <c r="C196" s="19" t="s">
        <v>213</v>
      </c>
      <c r="D196" s="49" t="s">
        <v>58</v>
      </c>
      <c r="E196" s="19" t="s">
        <v>13</v>
      </c>
      <c r="F196" s="4">
        <v>1030</v>
      </c>
      <c r="G196" s="16">
        <v>28.1</v>
      </c>
      <c r="H196" s="16">
        <v>38</v>
      </c>
      <c r="I196" s="16">
        <v>29.7</v>
      </c>
      <c r="J196" s="16"/>
      <c r="K196" s="16">
        <v>55.7</v>
      </c>
      <c r="L196" s="16"/>
      <c r="M196" s="4">
        <v>7</v>
      </c>
      <c r="N196" s="19"/>
      <c r="O196" s="4"/>
      <c r="P196" s="4"/>
      <c r="Q196" s="56">
        <v>38864</v>
      </c>
      <c r="R196" s="210"/>
      <c r="S196" s="43"/>
      <c r="T196" s="43"/>
      <c r="U196" s="43"/>
      <c r="V196" s="33" t="s">
        <v>5096</v>
      </c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</row>
    <row r="197" spans="1:34" ht="13.15" x14ac:dyDescent="0.4">
      <c r="A197" s="6"/>
      <c r="B197" s="19">
        <v>59</v>
      </c>
      <c r="C197" s="19" t="s">
        <v>236</v>
      </c>
      <c r="D197" s="49"/>
      <c r="E197" s="19" t="s">
        <v>82</v>
      </c>
      <c r="F197" s="4">
        <v>1070</v>
      </c>
      <c r="G197" s="16">
        <v>28.1</v>
      </c>
      <c r="H197" s="16">
        <v>41.8</v>
      </c>
      <c r="I197" s="16">
        <v>30.5</v>
      </c>
      <c r="J197" s="16"/>
      <c r="K197" s="16">
        <v>55.2</v>
      </c>
      <c r="L197" s="16"/>
      <c r="M197" s="4">
        <v>4</v>
      </c>
      <c r="N197" s="19"/>
      <c r="O197" s="4"/>
      <c r="P197" s="4"/>
      <c r="Q197" s="56">
        <v>38864</v>
      </c>
      <c r="R197" s="210"/>
      <c r="S197" s="43"/>
      <c r="T197" s="43"/>
      <c r="U197" s="43"/>
      <c r="V197" s="33" t="s">
        <v>5096</v>
      </c>
    </row>
    <row r="198" spans="1:34" s="6" customFormat="1" ht="13.15" x14ac:dyDescent="0.4">
      <c r="B198" s="19">
        <v>65</v>
      </c>
      <c r="C198" s="19" t="s">
        <v>248</v>
      </c>
      <c r="D198" s="49"/>
      <c r="E198" s="19" t="s">
        <v>11</v>
      </c>
      <c r="F198" s="4">
        <v>2000</v>
      </c>
      <c r="G198" s="16">
        <v>35.700000000000003</v>
      </c>
      <c r="H198" s="16">
        <v>48.8</v>
      </c>
      <c r="I198" s="16">
        <v>40</v>
      </c>
      <c r="J198" s="16"/>
      <c r="K198" s="16">
        <v>80.8</v>
      </c>
      <c r="L198" s="16"/>
      <c r="M198" s="4">
        <v>16</v>
      </c>
      <c r="N198" s="19"/>
      <c r="O198" s="4"/>
      <c r="P198" s="4"/>
      <c r="Q198" s="56">
        <v>38864</v>
      </c>
      <c r="R198" s="210"/>
      <c r="S198" s="43"/>
      <c r="T198" s="43"/>
      <c r="U198" s="43"/>
      <c r="V198" s="33" t="s">
        <v>5096</v>
      </c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</row>
    <row r="199" spans="1:34" s="6" customFormat="1" ht="13.15" x14ac:dyDescent="0.4">
      <c r="B199" s="19">
        <v>71</v>
      </c>
      <c r="C199" s="19" t="s">
        <v>268</v>
      </c>
      <c r="D199" s="49"/>
      <c r="E199" s="19" t="s">
        <v>11</v>
      </c>
      <c r="F199" s="4">
        <v>2550</v>
      </c>
      <c r="G199" s="16">
        <v>36.700000000000003</v>
      </c>
      <c r="H199" s="16">
        <v>50.4</v>
      </c>
      <c r="I199" s="16">
        <v>39.9</v>
      </c>
      <c r="J199" s="16"/>
      <c r="K199" s="16">
        <v>82.2</v>
      </c>
      <c r="L199" s="16"/>
      <c r="M199" s="4">
        <v>12</v>
      </c>
      <c r="N199" s="19" t="s">
        <v>94</v>
      </c>
      <c r="O199" s="4"/>
      <c r="P199" s="4"/>
      <c r="Q199" s="56">
        <v>38864</v>
      </c>
      <c r="R199" s="210" t="s">
        <v>94</v>
      </c>
      <c r="S199" s="43"/>
      <c r="T199" s="43"/>
      <c r="U199" s="43"/>
      <c r="V199" s="33" t="s">
        <v>5096</v>
      </c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</row>
    <row r="200" spans="1:34" s="6" customFormat="1" ht="13.15" x14ac:dyDescent="0.4">
      <c r="B200" s="19">
        <v>72</v>
      </c>
      <c r="C200" s="58" t="s">
        <v>270</v>
      </c>
      <c r="D200" s="49" t="s">
        <v>271</v>
      </c>
      <c r="E200" s="19" t="s">
        <v>11</v>
      </c>
      <c r="F200" s="4">
        <v>1680</v>
      </c>
      <c r="G200" s="16">
        <v>34.200000000000003</v>
      </c>
      <c r="H200" s="16">
        <v>45.1</v>
      </c>
      <c r="I200" s="16">
        <v>36.700000000000003</v>
      </c>
      <c r="J200" s="16"/>
      <c r="K200" s="16">
        <v>74.900000000000006</v>
      </c>
      <c r="L200" s="16"/>
      <c r="M200" s="4">
        <v>8</v>
      </c>
      <c r="N200" s="19" t="s">
        <v>94</v>
      </c>
      <c r="O200" s="4"/>
      <c r="P200" s="4"/>
      <c r="Q200" s="56">
        <v>38864</v>
      </c>
      <c r="R200" s="210" t="s">
        <v>485</v>
      </c>
      <c r="S200" s="43"/>
      <c r="T200" s="43"/>
      <c r="U200" s="43"/>
      <c r="V200" s="33" t="s">
        <v>5096</v>
      </c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</row>
    <row r="201" spans="1:34" s="6" customFormat="1" ht="13.15" x14ac:dyDescent="0.4">
      <c r="B201" s="19">
        <v>92</v>
      </c>
      <c r="C201" s="19" t="s">
        <v>359</v>
      </c>
      <c r="D201" s="49" t="s">
        <v>360</v>
      </c>
      <c r="E201" s="19" t="s">
        <v>11</v>
      </c>
      <c r="F201" s="4">
        <v>1000</v>
      </c>
      <c r="G201" s="16">
        <v>32.200000000000003</v>
      </c>
      <c r="H201" s="16">
        <v>43.1</v>
      </c>
      <c r="I201" s="16">
        <v>34.1</v>
      </c>
      <c r="J201" s="16"/>
      <c r="K201" s="16">
        <v>70.7</v>
      </c>
      <c r="L201" s="16"/>
      <c r="M201" s="4">
        <v>9</v>
      </c>
      <c r="N201" s="19"/>
      <c r="O201" s="4"/>
      <c r="P201" s="4"/>
      <c r="Q201" s="56">
        <v>38864</v>
      </c>
      <c r="R201" s="210" t="s">
        <v>496</v>
      </c>
      <c r="S201" s="43"/>
      <c r="T201" s="43"/>
      <c r="U201" s="43"/>
      <c r="V201" s="33" t="s">
        <v>5096</v>
      </c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</row>
    <row r="202" spans="1:34" ht="13.15" x14ac:dyDescent="0.4">
      <c r="A202" s="6"/>
      <c r="B202" s="19">
        <v>94</v>
      </c>
      <c r="C202" s="19">
        <v>4424776217</v>
      </c>
      <c r="D202" s="49" t="s">
        <v>484</v>
      </c>
      <c r="E202" s="19" t="s">
        <v>65</v>
      </c>
      <c r="F202" s="4">
        <v>1290</v>
      </c>
      <c r="G202" s="4">
        <v>32</v>
      </c>
      <c r="H202" s="16">
        <v>35.700000000000003</v>
      </c>
      <c r="I202" s="16">
        <v>32.799999999999997</v>
      </c>
      <c r="J202" s="16"/>
      <c r="K202" s="16">
        <v>64.099999999999994</v>
      </c>
      <c r="L202" s="16"/>
      <c r="M202" s="4">
        <v>8</v>
      </c>
      <c r="N202" s="19" t="s">
        <v>94</v>
      </c>
      <c r="O202" s="4"/>
      <c r="P202" s="4"/>
      <c r="Q202" s="56">
        <v>38864</v>
      </c>
      <c r="R202" s="210" t="s">
        <v>94</v>
      </c>
      <c r="S202" s="43"/>
      <c r="T202" s="43"/>
      <c r="U202" s="43"/>
      <c r="V202" s="33" t="s">
        <v>5096</v>
      </c>
    </row>
    <row r="203" spans="1:34" s="6" customFormat="1" ht="13.15" x14ac:dyDescent="0.4">
      <c r="B203" s="19">
        <v>101</v>
      </c>
      <c r="C203" s="19">
        <v>4427624047</v>
      </c>
      <c r="D203" s="49"/>
      <c r="E203" s="19" t="s">
        <v>11</v>
      </c>
      <c r="F203" s="4">
        <v>1410</v>
      </c>
      <c r="G203" s="16">
        <v>32.6</v>
      </c>
      <c r="H203" s="16">
        <v>45.6</v>
      </c>
      <c r="I203" s="16">
        <v>37</v>
      </c>
      <c r="J203" s="16"/>
      <c r="K203" s="16">
        <v>72.5</v>
      </c>
      <c r="L203" s="16"/>
      <c r="M203" s="4">
        <v>7</v>
      </c>
      <c r="N203" s="19"/>
      <c r="O203" s="4"/>
      <c r="P203" s="4"/>
      <c r="Q203" s="56">
        <v>38864</v>
      </c>
      <c r="R203" s="210" t="s">
        <v>499</v>
      </c>
      <c r="S203" s="43"/>
      <c r="T203" s="43"/>
      <c r="U203" s="43"/>
      <c r="V203" s="33" t="s">
        <v>5096</v>
      </c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</row>
    <row r="204" spans="1:34" s="6" customFormat="1" ht="13.15" x14ac:dyDescent="0.4">
      <c r="B204" s="19">
        <v>114</v>
      </c>
      <c r="C204" s="19" t="s">
        <v>435</v>
      </c>
      <c r="D204" s="49"/>
      <c r="E204" s="19" t="s">
        <v>227</v>
      </c>
      <c r="F204" s="4">
        <v>530</v>
      </c>
      <c r="G204" s="16">
        <v>21.5</v>
      </c>
      <c r="H204" s="16">
        <v>32.6</v>
      </c>
      <c r="I204" s="16">
        <v>25</v>
      </c>
      <c r="J204" s="16"/>
      <c r="K204" s="16">
        <v>43.5</v>
      </c>
      <c r="L204" s="16"/>
      <c r="M204" s="4">
        <v>6</v>
      </c>
      <c r="N204" s="19"/>
      <c r="O204" s="4"/>
      <c r="P204" s="4"/>
      <c r="Q204" s="56">
        <v>38864</v>
      </c>
      <c r="R204" s="210"/>
      <c r="S204" s="43"/>
      <c r="T204" s="43"/>
      <c r="U204" s="43"/>
      <c r="V204" s="33" t="s">
        <v>5096</v>
      </c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</row>
    <row r="205" spans="1:34" s="6" customFormat="1" ht="13.15" x14ac:dyDescent="0.4">
      <c r="B205" s="19">
        <v>120</v>
      </c>
      <c r="C205" s="19" t="s">
        <v>442</v>
      </c>
      <c r="D205" s="49"/>
      <c r="E205" s="19" t="s">
        <v>208</v>
      </c>
      <c r="F205" s="4">
        <v>340</v>
      </c>
      <c r="G205" s="16">
        <v>19.7</v>
      </c>
      <c r="H205" s="16">
        <v>27.8</v>
      </c>
      <c r="I205" s="16">
        <v>22.4</v>
      </c>
      <c r="J205" s="16"/>
      <c r="K205" s="16">
        <v>38.299999999999997</v>
      </c>
      <c r="L205" s="16"/>
      <c r="M205" s="4">
        <v>1</v>
      </c>
      <c r="N205" s="19"/>
      <c r="O205" s="4"/>
      <c r="P205" s="4"/>
      <c r="Q205" s="56">
        <v>38864</v>
      </c>
      <c r="R205" s="210"/>
      <c r="S205" s="43"/>
      <c r="T205" s="43"/>
      <c r="U205" s="43"/>
      <c r="V205" s="33" t="s">
        <v>5096</v>
      </c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</row>
    <row r="206" spans="1:34" ht="13.15" x14ac:dyDescent="0.4">
      <c r="A206" s="6"/>
      <c r="B206" s="19">
        <v>124</v>
      </c>
      <c r="C206" s="19">
        <v>4535452147</v>
      </c>
      <c r="D206" s="49"/>
      <c r="E206" s="19" t="s">
        <v>11</v>
      </c>
      <c r="F206" s="4">
        <v>1230</v>
      </c>
      <c r="G206" s="16">
        <v>31.8</v>
      </c>
      <c r="H206" s="16">
        <v>45.6</v>
      </c>
      <c r="I206" s="16">
        <v>34.200000000000003</v>
      </c>
      <c r="J206" s="16"/>
      <c r="K206" s="16">
        <v>64.900000000000006</v>
      </c>
      <c r="L206" s="16"/>
      <c r="M206" s="4">
        <v>6</v>
      </c>
      <c r="N206" s="19"/>
      <c r="O206" s="4"/>
      <c r="P206" s="4"/>
      <c r="Q206" s="56">
        <v>38864</v>
      </c>
      <c r="R206" s="210" t="s">
        <v>480</v>
      </c>
      <c r="S206" s="43"/>
      <c r="T206" s="43"/>
      <c r="U206" s="43"/>
      <c r="V206" s="33" t="s">
        <v>5096</v>
      </c>
    </row>
    <row r="207" spans="1:34" ht="13.15" x14ac:dyDescent="0.4">
      <c r="A207" s="6"/>
      <c r="B207" s="19">
        <v>126</v>
      </c>
      <c r="C207" s="19" t="s">
        <v>452</v>
      </c>
      <c r="D207" s="49"/>
      <c r="E207" s="19" t="s">
        <v>11</v>
      </c>
      <c r="F207" s="4">
        <v>260</v>
      </c>
      <c r="G207" s="16">
        <v>17.899999999999999</v>
      </c>
      <c r="H207" s="16">
        <v>26.1</v>
      </c>
      <c r="I207" s="16">
        <v>21.1</v>
      </c>
      <c r="J207" s="16"/>
      <c r="K207" s="16">
        <v>35.5</v>
      </c>
      <c r="L207" s="16"/>
      <c r="M207" s="4">
        <v>1</v>
      </c>
      <c r="N207" s="19"/>
      <c r="O207" s="4"/>
      <c r="P207" s="4"/>
      <c r="Q207" s="56">
        <v>38864</v>
      </c>
      <c r="R207" s="210"/>
      <c r="S207" s="43"/>
      <c r="T207" s="43"/>
      <c r="U207" s="43"/>
      <c r="V207" s="33" t="s">
        <v>5096</v>
      </c>
    </row>
    <row r="208" spans="1:34" ht="13.15" x14ac:dyDescent="0.4">
      <c r="A208" s="6"/>
      <c r="B208" s="19">
        <v>132</v>
      </c>
      <c r="C208" s="19" t="s">
        <v>462</v>
      </c>
      <c r="D208" s="49"/>
      <c r="E208" s="19" t="s">
        <v>287</v>
      </c>
      <c r="F208" s="4">
        <v>670</v>
      </c>
      <c r="G208" s="16">
        <v>24.1</v>
      </c>
      <c r="H208" s="16">
        <v>36.9</v>
      </c>
      <c r="I208" s="16">
        <v>25.4</v>
      </c>
      <c r="J208" s="16"/>
      <c r="K208" s="16">
        <v>48.3</v>
      </c>
      <c r="L208" s="16"/>
      <c r="M208" s="4">
        <v>0</v>
      </c>
      <c r="N208" s="19"/>
      <c r="O208" s="4"/>
      <c r="P208" s="4"/>
      <c r="Q208" s="56">
        <v>38864</v>
      </c>
      <c r="R208" s="210"/>
      <c r="S208" s="43"/>
      <c r="T208" s="43"/>
      <c r="U208" s="43"/>
      <c r="V208" s="33" t="s">
        <v>5096</v>
      </c>
    </row>
    <row r="209" spans="1:34" x14ac:dyDescent="0.35">
      <c r="B209" s="29">
        <v>141</v>
      </c>
      <c r="C209" s="61" t="s">
        <v>479</v>
      </c>
      <c r="D209" s="61"/>
      <c r="E209" s="29" t="s">
        <v>150</v>
      </c>
      <c r="F209" s="1">
        <v>960</v>
      </c>
      <c r="G209" s="24">
        <v>29.9</v>
      </c>
      <c r="H209" s="24">
        <v>41.4</v>
      </c>
      <c r="I209" s="24">
        <v>32</v>
      </c>
      <c r="J209" s="24"/>
      <c r="K209" s="24">
        <v>59.4</v>
      </c>
      <c r="L209" s="24"/>
      <c r="M209" s="21">
        <v>13</v>
      </c>
      <c r="N209" s="29"/>
      <c r="O209" s="21"/>
      <c r="P209" s="21"/>
      <c r="Q209" s="48">
        <v>38864</v>
      </c>
      <c r="R209" s="213" t="s">
        <v>480</v>
      </c>
      <c r="V209" s="33" t="s">
        <v>5096</v>
      </c>
    </row>
    <row r="210" spans="1:34" s="6" customFormat="1" ht="13.15" x14ac:dyDescent="0.4">
      <c r="A210"/>
      <c r="B210" s="29">
        <v>142</v>
      </c>
      <c r="C210" s="61" t="s">
        <v>481</v>
      </c>
      <c r="D210" s="61"/>
      <c r="E210" s="29" t="s">
        <v>98</v>
      </c>
      <c r="F210" s="1">
        <v>130</v>
      </c>
      <c r="G210" s="24">
        <v>14.7</v>
      </c>
      <c r="H210" s="24">
        <v>22.3</v>
      </c>
      <c r="I210" s="24">
        <v>17.899999999999999</v>
      </c>
      <c r="J210" s="24"/>
      <c r="K210" s="24">
        <v>29.4</v>
      </c>
      <c r="L210" s="24"/>
      <c r="M210" s="21">
        <v>1</v>
      </c>
      <c r="N210" s="29"/>
      <c r="O210" s="21"/>
      <c r="P210" s="21"/>
      <c r="Q210" s="48">
        <v>38864</v>
      </c>
      <c r="R210" s="213" t="s">
        <v>480</v>
      </c>
      <c r="S210" s="33"/>
      <c r="T210" s="33"/>
      <c r="U210" s="33"/>
      <c r="V210" s="33" t="s">
        <v>5096</v>
      </c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</row>
    <row r="211" spans="1:34" s="6" customFormat="1" ht="13.15" x14ac:dyDescent="0.4">
      <c r="A211"/>
      <c r="B211" s="29">
        <v>143</v>
      </c>
      <c r="C211" s="61" t="s">
        <v>482</v>
      </c>
      <c r="D211" s="61"/>
      <c r="E211" s="29" t="s">
        <v>245</v>
      </c>
      <c r="F211" s="1">
        <v>1300</v>
      </c>
      <c r="G211" s="24">
        <v>31.1</v>
      </c>
      <c r="H211" s="24">
        <v>44.5</v>
      </c>
      <c r="I211" s="24">
        <v>33.5</v>
      </c>
      <c r="J211" s="24"/>
      <c r="K211" s="24">
        <v>66.2</v>
      </c>
      <c r="L211" s="24"/>
      <c r="M211" s="21">
        <v>15</v>
      </c>
      <c r="N211" s="29"/>
      <c r="O211" s="21"/>
      <c r="P211" s="21"/>
      <c r="Q211" s="48">
        <v>38864</v>
      </c>
      <c r="R211" s="213"/>
      <c r="S211" s="33"/>
      <c r="T211" s="33"/>
      <c r="U211" s="33"/>
      <c r="V211" s="33" t="s">
        <v>5096</v>
      </c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</row>
    <row r="212" spans="1:34" s="6" customFormat="1" ht="13.15" x14ac:dyDescent="0.4">
      <c r="A212"/>
      <c r="B212" s="29">
        <v>144</v>
      </c>
      <c r="C212" s="62" t="s">
        <v>483</v>
      </c>
      <c r="D212" s="61"/>
      <c r="E212" s="29" t="s">
        <v>345</v>
      </c>
      <c r="F212" s="1">
        <v>1210</v>
      </c>
      <c r="G212" s="24">
        <v>32.6</v>
      </c>
      <c r="H212" s="24">
        <v>45.3</v>
      </c>
      <c r="I212" s="24">
        <v>32.799999999999997</v>
      </c>
      <c r="J212" s="24"/>
      <c r="K212" s="24">
        <v>67.2</v>
      </c>
      <c r="L212" s="24"/>
      <c r="M212" s="21">
        <v>12</v>
      </c>
      <c r="N212" s="19"/>
      <c r="O212" s="4"/>
      <c r="P212" s="4"/>
      <c r="Q212" s="48">
        <v>38864</v>
      </c>
      <c r="R212" s="210"/>
      <c r="S212" s="33"/>
      <c r="T212" s="33"/>
      <c r="U212" s="33"/>
      <c r="V212" s="33" t="s">
        <v>5096</v>
      </c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</row>
    <row r="213" spans="1:34" ht="13.15" x14ac:dyDescent="0.4">
      <c r="B213" s="29">
        <v>145</v>
      </c>
      <c r="C213" s="61" t="s">
        <v>486</v>
      </c>
      <c r="D213" s="61"/>
      <c r="E213" s="29" t="s">
        <v>79</v>
      </c>
      <c r="F213" s="1">
        <v>240</v>
      </c>
      <c r="G213" s="24">
        <v>18</v>
      </c>
      <c r="H213" s="24">
        <v>26.2</v>
      </c>
      <c r="I213" s="24">
        <v>19.8</v>
      </c>
      <c r="J213" s="24"/>
      <c r="K213" s="24">
        <v>35.1</v>
      </c>
      <c r="L213" s="24"/>
      <c r="M213" s="21">
        <v>1</v>
      </c>
      <c r="N213" s="19"/>
      <c r="O213" s="4"/>
      <c r="P213" s="4"/>
      <c r="Q213" s="48">
        <v>38864</v>
      </c>
      <c r="R213" s="210"/>
      <c r="V213" s="33" t="s">
        <v>5096</v>
      </c>
    </row>
    <row r="214" spans="1:34" ht="13.15" x14ac:dyDescent="0.4">
      <c r="B214" s="29">
        <v>146</v>
      </c>
      <c r="C214" s="62" t="s">
        <v>487</v>
      </c>
      <c r="D214" s="61"/>
      <c r="E214" s="29" t="s">
        <v>89</v>
      </c>
      <c r="F214" s="1">
        <v>720</v>
      </c>
      <c r="G214" s="24">
        <v>24.2</v>
      </c>
      <c r="H214" s="24">
        <v>35.6</v>
      </c>
      <c r="I214" s="24">
        <v>37.5</v>
      </c>
      <c r="J214" s="24"/>
      <c r="K214" s="24">
        <v>47.4</v>
      </c>
      <c r="L214" s="24"/>
      <c r="M214" s="21">
        <v>3</v>
      </c>
      <c r="N214" s="19"/>
      <c r="O214" s="4"/>
      <c r="P214" s="4"/>
      <c r="Q214" s="48">
        <v>38864</v>
      </c>
      <c r="R214" s="210"/>
      <c r="V214" s="33" t="s">
        <v>5096</v>
      </c>
    </row>
    <row r="215" spans="1:34" s="6" customFormat="1" ht="13.15" x14ac:dyDescent="0.4">
      <c r="A215"/>
      <c r="B215" s="29">
        <v>147</v>
      </c>
      <c r="C215" s="62" t="s">
        <v>488</v>
      </c>
      <c r="D215" s="61"/>
      <c r="E215" s="29" t="s">
        <v>153</v>
      </c>
      <c r="F215" s="1">
        <v>970</v>
      </c>
      <c r="G215" s="24">
        <v>29.4</v>
      </c>
      <c r="H215" s="24">
        <v>43.1</v>
      </c>
      <c r="I215" s="24">
        <v>30.5</v>
      </c>
      <c r="J215" s="24"/>
      <c r="K215" s="24">
        <v>63.4</v>
      </c>
      <c r="L215" s="24"/>
      <c r="M215" s="21">
        <v>14</v>
      </c>
      <c r="N215" s="19"/>
      <c r="O215" s="4"/>
      <c r="P215" s="4"/>
      <c r="Q215" s="48">
        <v>38864</v>
      </c>
      <c r="R215" s="213" t="s">
        <v>489</v>
      </c>
      <c r="S215" s="33"/>
      <c r="T215" s="33"/>
      <c r="U215" s="33"/>
      <c r="V215" s="33" t="s">
        <v>5096</v>
      </c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</row>
    <row r="216" spans="1:34" s="6" customFormat="1" ht="13.15" x14ac:dyDescent="0.4">
      <c r="A216"/>
      <c r="B216" s="29">
        <v>148</v>
      </c>
      <c r="C216" s="61" t="s">
        <v>490</v>
      </c>
      <c r="D216" s="61"/>
      <c r="E216" s="29" t="s">
        <v>491</v>
      </c>
      <c r="F216" s="1">
        <v>1150</v>
      </c>
      <c r="G216" s="24">
        <v>30.5</v>
      </c>
      <c r="H216" s="24">
        <v>42.5</v>
      </c>
      <c r="I216" s="24">
        <v>32.5</v>
      </c>
      <c r="J216" s="24"/>
      <c r="K216" s="24">
        <v>63.2</v>
      </c>
      <c r="L216" s="24"/>
      <c r="M216" s="21">
        <v>17</v>
      </c>
      <c r="N216" s="19"/>
      <c r="O216" s="4"/>
      <c r="P216" s="4"/>
      <c r="Q216" s="48">
        <v>38864</v>
      </c>
      <c r="R216" s="210"/>
      <c r="S216" s="33"/>
      <c r="T216" s="33"/>
      <c r="U216" s="33"/>
      <c r="V216" s="33" t="s">
        <v>5096</v>
      </c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</row>
    <row r="217" spans="1:34" ht="13.15" x14ac:dyDescent="0.4">
      <c r="B217" s="29">
        <v>149</v>
      </c>
      <c r="C217" s="61" t="s">
        <v>492</v>
      </c>
      <c r="D217" s="61"/>
      <c r="E217" s="29" t="s">
        <v>153</v>
      </c>
      <c r="F217" s="1">
        <v>490</v>
      </c>
      <c r="G217" s="24">
        <v>21.1</v>
      </c>
      <c r="H217" s="24">
        <v>32.6</v>
      </c>
      <c r="I217" s="24">
        <v>24.3</v>
      </c>
      <c r="J217" s="24"/>
      <c r="K217" s="24">
        <v>43.9</v>
      </c>
      <c r="L217" s="24"/>
      <c r="M217" s="21">
        <v>1</v>
      </c>
      <c r="N217" s="19"/>
      <c r="O217" s="4"/>
      <c r="P217" s="4"/>
      <c r="Q217" s="48">
        <v>38864</v>
      </c>
      <c r="R217" s="213" t="s">
        <v>480</v>
      </c>
      <c r="V217" s="33" t="s">
        <v>5096</v>
      </c>
    </row>
    <row r="218" spans="1:34" s="6" customFormat="1" ht="13.15" x14ac:dyDescent="0.4">
      <c r="A218"/>
      <c r="B218" s="29">
        <v>150</v>
      </c>
      <c r="C218" s="62" t="s">
        <v>493</v>
      </c>
      <c r="D218" s="49"/>
      <c r="E218" s="29" t="s">
        <v>65</v>
      </c>
      <c r="F218" s="1">
        <v>1220</v>
      </c>
      <c r="G218" s="24">
        <v>29.3</v>
      </c>
      <c r="H218" s="24">
        <v>42.8</v>
      </c>
      <c r="I218" s="24">
        <v>31.3</v>
      </c>
      <c r="J218" s="24"/>
      <c r="K218" s="24">
        <v>63.5</v>
      </c>
      <c r="L218" s="24"/>
      <c r="M218" s="21">
        <v>7</v>
      </c>
      <c r="N218" s="19"/>
      <c r="O218" s="4"/>
      <c r="P218" s="4"/>
      <c r="Q218" s="48">
        <v>38864</v>
      </c>
      <c r="R218" s="210"/>
      <c r="S218" s="33"/>
      <c r="T218" s="33"/>
      <c r="U218" s="33"/>
      <c r="V218" s="33" t="s">
        <v>5096</v>
      </c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</row>
    <row r="219" spans="1:34" s="6" customFormat="1" ht="13.15" x14ac:dyDescent="0.4">
      <c r="A219"/>
      <c r="B219" s="29">
        <v>151</v>
      </c>
      <c r="C219" s="61" t="s">
        <v>494</v>
      </c>
      <c r="D219" s="49"/>
      <c r="E219" s="29" t="s">
        <v>287</v>
      </c>
      <c r="F219" s="1">
        <v>1280</v>
      </c>
      <c r="G219" s="24">
        <v>30.3</v>
      </c>
      <c r="H219" s="24">
        <v>44.2</v>
      </c>
      <c r="I219" s="24">
        <v>33.299999999999997</v>
      </c>
      <c r="J219" s="24"/>
      <c r="K219" s="24">
        <v>67.3</v>
      </c>
      <c r="L219" s="24"/>
      <c r="M219" s="21">
        <v>18</v>
      </c>
      <c r="N219" s="19"/>
      <c r="O219" s="4"/>
      <c r="P219" s="4"/>
      <c r="Q219" s="48">
        <v>38864</v>
      </c>
      <c r="R219" s="213" t="s">
        <v>495</v>
      </c>
      <c r="S219" s="33"/>
      <c r="T219" s="33"/>
      <c r="U219" s="33"/>
      <c r="V219" s="33" t="s">
        <v>5096</v>
      </c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</row>
    <row r="220" spans="1:34" s="6" customFormat="1" ht="13.15" x14ac:dyDescent="0.4">
      <c r="A220"/>
      <c r="B220" s="29">
        <v>152</v>
      </c>
      <c r="C220" s="61" t="s">
        <v>497</v>
      </c>
      <c r="D220" s="49"/>
      <c r="E220" s="29" t="s">
        <v>498</v>
      </c>
      <c r="F220" s="1">
        <v>260</v>
      </c>
      <c r="G220" s="24">
        <v>17.399999999999999</v>
      </c>
      <c r="H220" s="24">
        <v>26.2</v>
      </c>
      <c r="I220" s="24">
        <v>21.2</v>
      </c>
      <c r="J220" s="24"/>
      <c r="K220" s="24">
        <v>34.4</v>
      </c>
      <c r="L220" s="24"/>
      <c r="M220" s="21">
        <v>2</v>
      </c>
      <c r="N220" s="19"/>
      <c r="O220" s="4"/>
      <c r="P220" s="4"/>
      <c r="Q220" s="48">
        <v>38864</v>
      </c>
      <c r="R220" s="210"/>
      <c r="S220" s="33"/>
      <c r="T220" s="33"/>
      <c r="U220" s="33"/>
      <c r="V220" s="33" t="s">
        <v>5096</v>
      </c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</row>
    <row r="221" spans="1:34" s="6" customFormat="1" ht="13.15" x14ac:dyDescent="0.4">
      <c r="B221" s="19">
        <v>73</v>
      </c>
      <c r="C221" s="19" t="s">
        <v>274</v>
      </c>
      <c r="D221" s="19"/>
      <c r="E221" s="19" t="s">
        <v>65</v>
      </c>
      <c r="F221" s="4">
        <v>1730</v>
      </c>
      <c r="G221" s="16">
        <v>35.299999999999997</v>
      </c>
      <c r="H221" s="16">
        <v>47.7</v>
      </c>
      <c r="I221" s="16">
        <v>33.9</v>
      </c>
      <c r="J221" s="16"/>
      <c r="K221" s="16">
        <v>72.599999999999994</v>
      </c>
      <c r="L221" s="16"/>
      <c r="M221" s="4">
        <v>14</v>
      </c>
      <c r="N221" s="19"/>
      <c r="O221" s="4"/>
      <c r="P221" s="4"/>
      <c r="Q221" s="56">
        <v>38865</v>
      </c>
      <c r="R221" s="210" t="s">
        <v>507</v>
      </c>
      <c r="S221" s="38"/>
      <c r="T221" s="43"/>
      <c r="U221" s="43"/>
      <c r="V221" s="33" t="s">
        <v>5096</v>
      </c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</row>
    <row r="222" spans="1:34" s="6" customFormat="1" ht="13.15" x14ac:dyDescent="0.4">
      <c r="B222" s="19">
        <v>81</v>
      </c>
      <c r="C222" s="19" t="s">
        <v>309</v>
      </c>
      <c r="D222" s="19" t="s">
        <v>310</v>
      </c>
      <c r="E222" s="19" t="s">
        <v>153</v>
      </c>
      <c r="F222" s="4">
        <v>940</v>
      </c>
      <c r="G222" s="16">
        <v>28.1</v>
      </c>
      <c r="H222" s="16">
        <v>33.4</v>
      </c>
      <c r="I222" s="16">
        <v>28.1</v>
      </c>
      <c r="J222" s="16"/>
      <c r="K222" s="16">
        <v>48.5</v>
      </c>
      <c r="L222" s="16"/>
      <c r="M222" s="4">
        <v>10</v>
      </c>
      <c r="N222" s="19" t="s">
        <v>75</v>
      </c>
      <c r="O222" s="4"/>
      <c r="P222" s="4"/>
      <c r="Q222" s="56">
        <v>38865</v>
      </c>
      <c r="R222" s="80" t="s">
        <v>312</v>
      </c>
      <c r="S222" s="43"/>
      <c r="T222" s="43"/>
      <c r="U222" s="43"/>
      <c r="V222" s="33" t="s">
        <v>5096</v>
      </c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</row>
    <row r="223" spans="1:34" ht="13.15" x14ac:dyDescent="0.4">
      <c r="A223" s="155"/>
      <c r="B223" s="159">
        <v>102</v>
      </c>
      <c r="C223" s="159">
        <v>4424227666</v>
      </c>
      <c r="D223" s="159" t="s">
        <v>392</v>
      </c>
      <c r="E223" s="159" t="s">
        <v>13</v>
      </c>
      <c r="F223" s="156">
        <v>1050</v>
      </c>
      <c r="G223" s="168">
        <v>30</v>
      </c>
      <c r="H223" s="168">
        <v>39.6</v>
      </c>
      <c r="I223" s="168">
        <v>31.6</v>
      </c>
      <c r="J223" s="168"/>
      <c r="K223" s="168">
        <v>56.5</v>
      </c>
      <c r="L223" s="168"/>
      <c r="M223" s="156">
        <v>7</v>
      </c>
      <c r="N223" s="159"/>
      <c r="O223" s="156"/>
      <c r="P223" s="156"/>
      <c r="Q223" s="183">
        <v>38865</v>
      </c>
      <c r="R223" s="201" t="s">
        <v>500</v>
      </c>
      <c r="S223" s="43"/>
      <c r="T223" s="43"/>
      <c r="U223" s="43"/>
      <c r="V223" s="33" t="s">
        <v>5096</v>
      </c>
    </row>
    <row r="224" spans="1:34" ht="13.15" x14ac:dyDescent="0.4">
      <c r="A224" s="6"/>
      <c r="B224" s="19">
        <v>119</v>
      </c>
      <c r="C224" s="19" t="s">
        <v>441</v>
      </c>
      <c r="D224" s="19"/>
      <c r="E224" s="19" t="s">
        <v>247</v>
      </c>
      <c r="F224" s="4">
        <v>320</v>
      </c>
      <c r="G224" s="16">
        <v>19</v>
      </c>
      <c r="H224" s="16">
        <v>28.7</v>
      </c>
      <c r="I224" s="16">
        <v>23.2</v>
      </c>
      <c r="J224" s="16"/>
      <c r="K224" s="16">
        <v>37.799999999999997</v>
      </c>
      <c r="L224" s="16"/>
      <c r="M224" s="4">
        <v>5</v>
      </c>
      <c r="N224" s="19"/>
      <c r="O224" s="4"/>
      <c r="P224" s="4"/>
      <c r="Q224" s="56">
        <v>38865</v>
      </c>
      <c r="R224" s="210"/>
      <c r="S224" s="43"/>
      <c r="T224" s="43"/>
      <c r="U224" s="43"/>
      <c r="V224" s="33" t="s">
        <v>5096</v>
      </c>
    </row>
    <row r="225" spans="1:34" s="95" customFormat="1" ht="13.15" x14ac:dyDescent="0.4">
      <c r="A225" s="43"/>
      <c r="B225" s="80">
        <v>134</v>
      </c>
      <c r="C225" s="79" t="s">
        <v>467</v>
      </c>
      <c r="D225" s="80"/>
      <c r="E225" s="80" t="s">
        <v>11</v>
      </c>
      <c r="F225" s="38">
        <v>740</v>
      </c>
      <c r="G225" s="199">
        <v>26.8</v>
      </c>
      <c r="H225" s="199">
        <v>38.700000000000003</v>
      </c>
      <c r="I225" s="199">
        <v>29</v>
      </c>
      <c r="J225" s="199"/>
      <c r="K225" s="199">
        <v>55</v>
      </c>
      <c r="L225" s="199"/>
      <c r="M225" s="38">
        <v>11</v>
      </c>
      <c r="N225" s="80"/>
      <c r="O225" s="38"/>
      <c r="P225" s="38"/>
      <c r="Q225" s="209">
        <v>38865</v>
      </c>
      <c r="R225" s="210" t="s">
        <v>501</v>
      </c>
      <c r="S225" s="43"/>
      <c r="T225" s="43"/>
      <c r="U225" s="43"/>
      <c r="V225" s="33" t="s">
        <v>5096</v>
      </c>
      <c r="W225" s="33"/>
      <c r="X225" s="33"/>
      <c r="Y225" s="33"/>
      <c r="Z225" s="33"/>
      <c r="AA225" s="33"/>
      <c r="AB225" s="33"/>
    </row>
    <row r="226" spans="1:34" s="155" customFormat="1" ht="13.15" x14ac:dyDescent="0.4">
      <c r="A226"/>
      <c r="B226" s="29">
        <v>153</v>
      </c>
      <c r="C226" s="62" t="s">
        <v>502</v>
      </c>
      <c r="D226" s="49"/>
      <c r="E226" s="29" t="s">
        <v>279</v>
      </c>
      <c r="F226" s="1">
        <v>330</v>
      </c>
      <c r="G226" s="23">
        <v>18.5</v>
      </c>
      <c r="H226" s="24">
        <v>29</v>
      </c>
      <c r="I226" s="24">
        <v>21.5</v>
      </c>
      <c r="J226" s="24"/>
      <c r="K226" s="24">
        <v>49.1</v>
      </c>
      <c r="L226" s="24"/>
      <c r="M226" s="21">
        <v>5</v>
      </c>
      <c r="N226" s="19"/>
      <c r="O226" s="4"/>
      <c r="P226" s="4"/>
      <c r="Q226" s="55">
        <v>38865</v>
      </c>
      <c r="R226" s="210"/>
      <c r="S226" s="33"/>
      <c r="T226" s="33"/>
      <c r="U226" s="33"/>
      <c r="V226" s="33" t="s">
        <v>5096</v>
      </c>
      <c r="W226" s="43"/>
      <c r="X226" s="43"/>
      <c r="Y226" s="43"/>
      <c r="Z226" s="43"/>
      <c r="AA226" s="43"/>
      <c r="AB226" s="43"/>
    </row>
    <row r="227" spans="1:34" s="155" customFormat="1" ht="13.15" x14ac:dyDescent="0.4">
      <c r="A227"/>
      <c r="B227" s="29">
        <v>154</v>
      </c>
      <c r="C227" s="62" t="s">
        <v>503</v>
      </c>
      <c r="D227" s="61" t="s">
        <v>504</v>
      </c>
      <c r="E227" s="29" t="s">
        <v>65</v>
      </c>
      <c r="F227" s="1">
        <v>1760</v>
      </c>
      <c r="G227" s="23">
        <v>37.5</v>
      </c>
      <c r="H227" s="24">
        <v>49.6</v>
      </c>
      <c r="I227" s="24">
        <v>40</v>
      </c>
      <c r="J227" s="24"/>
      <c r="K227" s="24">
        <v>77.7</v>
      </c>
      <c r="L227" s="24"/>
      <c r="M227" s="21">
        <v>15</v>
      </c>
      <c r="N227" s="29"/>
      <c r="O227" s="4"/>
      <c r="P227" s="4"/>
      <c r="Q227" s="55">
        <v>38865</v>
      </c>
      <c r="R227" s="213" t="s">
        <v>505</v>
      </c>
      <c r="S227" s="33"/>
      <c r="T227" s="33"/>
      <c r="U227" s="33"/>
      <c r="V227" s="33" t="s">
        <v>5096</v>
      </c>
      <c r="W227" s="43"/>
      <c r="X227" s="43"/>
      <c r="Y227" s="43"/>
      <c r="Z227" s="43"/>
      <c r="AA227" s="43"/>
      <c r="AB227" s="43"/>
    </row>
    <row r="228" spans="1:34" s="155" customFormat="1" ht="13.15" x14ac:dyDescent="0.4">
      <c r="A228"/>
      <c r="B228" s="29">
        <v>155</v>
      </c>
      <c r="C228" s="49"/>
      <c r="D228" s="61" t="s">
        <v>506</v>
      </c>
      <c r="E228" s="29" t="s">
        <v>164</v>
      </c>
      <c r="F228" s="1">
        <v>580</v>
      </c>
      <c r="G228" s="23">
        <v>21.9</v>
      </c>
      <c r="H228" s="24">
        <v>34.1</v>
      </c>
      <c r="I228" s="24">
        <v>25.2</v>
      </c>
      <c r="J228" s="24"/>
      <c r="K228" s="24">
        <v>46.2</v>
      </c>
      <c r="L228" s="24"/>
      <c r="M228" s="21">
        <v>10</v>
      </c>
      <c r="N228" s="19"/>
      <c r="O228" s="4"/>
      <c r="P228" s="4"/>
      <c r="Q228" s="55">
        <v>38865</v>
      </c>
      <c r="R228" s="210"/>
      <c r="S228" s="33"/>
      <c r="T228" s="33"/>
      <c r="U228" s="33"/>
      <c r="V228" s="33" t="s">
        <v>5096</v>
      </c>
      <c r="W228" s="43"/>
      <c r="X228" s="43"/>
      <c r="Y228" s="43"/>
      <c r="Z228" s="43"/>
      <c r="AA228" s="43"/>
      <c r="AB228" s="43"/>
    </row>
    <row r="229" spans="1:34" s="155" customFormat="1" ht="13.15" x14ac:dyDescent="0.4">
      <c r="A229" s="6"/>
      <c r="B229" s="19">
        <v>8</v>
      </c>
      <c r="C229" s="19" t="s">
        <v>127</v>
      </c>
      <c r="D229" s="19"/>
      <c r="E229" s="19" t="s">
        <v>161</v>
      </c>
      <c r="F229" s="4">
        <v>860</v>
      </c>
      <c r="G229" s="16">
        <v>26.7</v>
      </c>
      <c r="H229" s="16">
        <v>37.9</v>
      </c>
      <c r="I229" s="16">
        <v>30.6</v>
      </c>
      <c r="J229" s="16"/>
      <c r="K229" s="16">
        <v>55.1</v>
      </c>
      <c r="L229" s="16"/>
      <c r="M229" s="4">
        <v>8</v>
      </c>
      <c r="N229" s="19"/>
      <c r="O229" s="4"/>
      <c r="P229" s="4"/>
      <c r="Q229" s="56">
        <v>38872</v>
      </c>
      <c r="R229" s="210"/>
      <c r="S229" s="43"/>
      <c r="T229" s="43"/>
      <c r="U229" s="43"/>
      <c r="V229" s="33" t="s">
        <v>5096</v>
      </c>
      <c r="W229" s="43"/>
      <c r="X229" s="43"/>
      <c r="Y229" s="43"/>
      <c r="Z229" s="43"/>
      <c r="AA229" s="43"/>
      <c r="AB229" s="43"/>
    </row>
    <row r="230" spans="1:34" s="6" customFormat="1" ht="13.15" x14ac:dyDescent="0.4">
      <c r="B230" s="19">
        <v>80</v>
      </c>
      <c r="C230" s="53" t="s">
        <v>303</v>
      </c>
      <c r="D230" s="19" t="s">
        <v>304</v>
      </c>
      <c r="E230" s="19" t="s">
        <v>13</v>
      </c>
      <c r="F230" s="4">
        <v>810</v>
      </c>
      <c r="G230" s="16">
        <v>27.2</v>
      </c>
      <c r="H230" s="16">
        <v>37.9</v>
      </c>
      <c r="I230" s="16">
        <v>29.3</v>
      </c>
      <c r="J230" s="16"/>
      <c r="K230" s="16">
        <v>50.7</v>
      </c>
      <c r="L230" s="16"/>
      <c r="M230" s="4">
        <v>8</v>
      </c>
      <c r="N230" s="19"/>
      <c r="O230" s="4"/>
      <c r="P230" s="4"/>
      <c r="Q230" s="56">
        <v>38872</v>
      </c>
      <c r="R230" s="210" t="s">
        <v>520</v>
      </c>
      <c r="S230" s="43"/>
      <c r="T230" s="43"/>
      <c r="U230" s="43"/>
      <c r="V230" s="33" t="s">
        <v>5096</v>
      </c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</row>
    <row r="231" spans="1:34" ht="13.15" x14ac:dyDescent="0.4">
      <c r="A231" s="6"/>
      <c r="B231" s="19">
        <v>84</v>
      </c>
      <c r="C231" s="19" t="s">
        <v>322</v>
      </c>
      <c r="D231" s="19" t="s">
        <v>374</v>
      </c>
      <c r="E231" s="19" t="s">
        <v>65</v>
      </c>
      <c r="F231" s="4">
        <v>2020</v>
      </c>
      <c r="G231" s="16">
        <v>35.299999999999997</v>
      </c>
      <c r="H231" s="16">
        <v>48.1</v>
      </c>
      <c r="I231" s="16">
        <v>38.700000000000003</v>
      </c>
      <c r="J231" s="16"/>
      <c r="K231" s="16">
        <v>74.8</v>
      </c>
      <c r="L231" s="16"/>
      <c r="M231" s="4">
        <v>25</v>
      </c>
      <c r="N231" s="19" t="s">
        <v>508</v>
      </c>
      <c r="O231" s="4"/>
      <c r="P231" s="4"/>
      <c r="Q231" s="56">
        <v>38872</v>
      </c>
      <c r="R231" s="80"/>
      <c r="S231" s="38"/>
      <c r="T231" s="43"/>
      <c r="U231" s="43"/>
      <c r="V231" s="33" t="s">
        <v>5096</v>
      </c>
    </row>
    <row r="232" spans="1:34" ht="13.15" x14ac:dyDescent="0.4">
      <c r="A232" s="6"/>
      <c r="B232" s="19">
        <v>95</v>
      </c>
      <c r="C232" s="19" t="s">
        <v>368</v>
      </c>
      <c r="D232" s="19" t="s">
        <v>369</v>
      </c>
      <c r="E232" s="19" t="s">
        <v>65</v>
      </c>
      <c r="F232" s="4">
        <v>800</v>
      </c>
      <c r="G232" s="16">
        <v>26.3</v>
      </c>
      <c r="H232" s="16">
        <v>38.299999999999997</v>
      </c>
      <c r="I232" s="16">
        <v>24.4</v>
      </c>
      <c r="J232" s="16"/>
      <c r="K232" s="16">
        <v>54.9</v>
      </c>
      <c r="L232" s="16"/>
      <c r="M232" s="4">
        <v>4</v>
      </c>
      <c r="N232" s="19"/>
      <c r="O232" s="4"/>
      <c r="P232" s="4"/>
      <c r="Q232" s="56">
        <v>38872</v>
      </c>
      <c r="R232" s="210" t="s">
        <v>480</v>
      </c>
      <c r="S232" s="43"/>
      <c r="T232" s="43"/>
      <c r="U232" s="43"/>
      <c r="V232" s="33" t="s">
        <v>5096</v>
      </c>
    </row>
    <row r="233" spans="1:34" s="6" customFormat="1" ht="13.15" x14ac:dyDescent="0.4">
      <c r="B233" s="19">
        <v>115</v>
      </c>
      <c r="C233" s="19" t="s">
        <v>436</v>
      </c>
      <c r="D233" s="19"/>
      <c r="E233" s="19" t="s">
        <v>79</v>
      </c>
      <c r="F233" s="4">
        <v>780</v>
      </c>
      <c r="G233" s="16">
        <v>25.3</v>
      </c>
      <c r="H233" s="16">
        <v>34</v>
      </c>
      <c r="I233" s="16">
        <v>27.8</v>
      </c>
      <c r="J233" s="16"/>
      <c r="K233" s="16">
        <v>51.3</v>
      </c>
      <c r="L233" s="16"/>
      <c r="M233" s="4">
        <v>11</v>
      </c>
      <c r="N233" s="19"/>
      <c r="O233" s="4"/>
      <c r="P233" s="4"/>
      <c r="Q233" s="56">
        <v>38872</v>
      </c>
      <c r="R233" s="210" t="s">
        <v>514</v>
      </c>
      <c r="S233" s="43"/>
      <c r="T233" s="43"/>
      <c r="U233" s="43"/>
      <c r="V233" s="33" t="s">
        <v>5096</v>
      </c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</row>
    <row r="234" spans="1:34" ht="13.15" x14ac:dyDescent="0.4">
      <c r="A234" s="6"/>
      <c r="B234" s="19">
        <v>123</v>
      </c>
      <c r="C234" s="19" t="s">
        <v>450</v>
      </c>
      <c r="D234" s="49"/>
      <c r="E234" s="19" t="s">
        <v>227</v>
      </c>
      <c r="F234" s="4">
        <v>720</v>
      </c>
      <c r="G234" s="16">
        <v>26</v>
      </c>
      <c r="H234" s="16">
        <v>31.3</v>
      </c>
      <c r="I234" s="16">
        <v>27.8</v>
      </c>
      <c r="J234" s="16"/>
      <c r="K234" s="16">
        <v>49.5</v>
      </c>
      <c r="L234" s="16"/>
      <c r="M234" s="4">
        <v>16</v>
      </c>
      <c r="N234" s="19" t="s">
        <v>75</v>
      </c>
      <c r="O234" s="4"/>
      <c r="P234" s="4"/>
      <c r="Q234" s="56">
        <v>38872</v>
      </c>
      <c r="R234" s="210" t="s">
        <v>505</v>
      </c>
      <c r="S234" s="43"/>
      <c r="T234" s="43"/>
      <c r="U234" s="43"/>
      <c r="V234" s="33" t="s">
        <v>5096</v>
      </c>
    </row>
    <row r="235" spans="1:34" s="6" customFormat="1" ht="13.15" x14ac:dyDescent="0.4">
      <c r="B235" s="19">
        <v>127</v>
      </c>
      <c r="C235" s="19" t="s">
        <v>453</v>
      </c>
      <c r="D235" s="19"/>
      <c r="E235" s="19" t="s">
        <v>99</v>
      </c>
      <c r="F235" s="4">
        <v>230</v>
      </c>
      <c r="G235" s="16">
        <v>16.7</v>
      </c>
      <c r="H235" s="16">
        <v>24.8</v>
      </c>
      <c r="I235" s="16">
        <v>19.8</v>
      </c>
      <c r="J235" s="16"/>
      <c r="K235" s="16">
        <v>34.799999999999997</v>
      </c>
      <c r="L235" s="16"/>
      <c r="M235" s="4">
        <v>5</v>
      </c>
      <c r="N235" s="19"/>
      <c r="O235" s="4"/>
      <c r="P235" s="4"/>
      <c r="Q235" s="56">
        <v>38872</v>
      </c>
      <c r="R235" s="210"/>
      <c r="S235" s="43"/>
      <c r="T235" s="43"/>
      <c r="U235" s="43"/>
      <c r="V235" s="33" t="s">
        <v>5096</v>
      </c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</row>
    <row r="236" spans="1:34" ht="13.15" x14ac:dyDescent="0.4">
      <c r="B236" s="29">
        <v>153.19999999999999</v>
      </c>
      <c r="C236" s="29" t="s">
        <v>509</v>
      </c>
      <c r="D236" s="61" t="s">
        <v>510</v>
      </c>
      <c r="E236" s="29" t="s">
        <v>11</v>
      </c>
      <c r="F236" s="1">
        <v>1620</v>
      </c>
      <c r="G236" s="24">
        <v>33.799999999999997</v>
      </c>
      <c r="H236" s="24">
        <v>47.3</v>
      </c>
      <c r="I236" s="24">
        <v>36.200000000000003</v>
      </c>
      <c r="J236" s="24"/>
      <c r="K236" s="24">
        <v>75</v>
      </c>
      <c r="L236" s="24"/>
      <c r="M236" s="21">
        <v>26</v>
      </c>
      <c r="N236" s="29"/>
      <c r="O236" s="4"/>
      <c r="P236" s="4"/>
      <c r="Q236" s="55">
        <v>38872</v>
      </c>
      <c r="R236" s="213" t="s">
        <v>511</v>
      </c>
      <c r="V236" s="33" t="s">
        <v>5096</v>
      </c>
    </row>
    <row r="237" spans="1:34" s="6" customFormat="1" ht="13.15" x14ac:dyDescent="0.4">
      <c r="A237"/>
      <c r="B237" s="29">
        <v>154</v>
      </c>
      <c r="C237" s="29" t="s">
        <v>509</v>
      </c>
      <c r="D237" s="61" t="s">
        <v>512</v>
      </c>
      <c r="E237" s="29" t="s">
        <v>65</v>
      </c>
      <c r="F237" s="1">
        <v>670</v>
      </c>
      <c r="G237" s="24">
        <v>27.5</v>
      </c>
      <c r="H237" s="24">
        <v>38.5</v>
      </c>
      <c r="I237" s="24">
        <v>30.4</v>
      </c>
      <c r="J237" s="24"/>
      <c r="K237" s="24">
        <v>55.3</v>
      </c>
      <c r="L237" s="24"/>
      <c r="M237" s="21">
        <v>7</v>
      </c>
      <c r="N237" s="29"/>
      <c r="O237" s="4"/>
      <c r="P237" s="4"/>
      <c r="Q237" s="55">
        <v>38872</v>
      </c>
      <c r="R237" s="213" t="s">
        <v>513</v>
      </c>
      <c r="S237" s="33"/>
      <c r="T237" s="33"/>
      <c r="U237" s="33"/>
      <c r="V237" s="33" t="s">
        <v>5096</v>
      </c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</row>
    <row r="238" spans="1:34" ht="13.15" x14ac:dyDescent="0.4">
      <c r="B238" s="29">
        <v>155</v>
      </c>
      <c r="C238" s="29" t="s">
        <v>509</v>
      </c>
      <c r="D238" s="61" t="s">
        <v>515</v>
      </c>
      <c r="E238" s="29" t="s">
        <v>516</v>
      </c>
      <c r="F238" s="1">
        <v>290</v>
      </c>
      <c r="G238" s="24">
        <v>18.399999999999999</v>
      </c>
      <c r="H238" s="24">
        <v>27</v>
      </c>
      <c r="I238" s="24">
        <v>22.4</v>
      </c>
      <c r="J238" s="24"/>
      <c r="K238" s="24">
        <v>37.5</v>
      </c>
      <c r="L238" s="24"/>
      <c r="M238" s="21">
        <v>2</v>
      </c>
      <c r="N238" s="29"/>
      <c r="O238" s="4"/>
      <c r="P238" s="4"/>
      <c r="Q238" s="55">
        <v>38872</v>
      </c>
      <c r="R238" s="213" t="s">
        <v>517</v>
      </c>
      <c r="V238" s="33" t="s">
        <v>5096</v>
      </c>
    </row>
    <row r="239" spans="1:34" ht="13.15" x14ac:dyDescent="0.4">
      <c r="B239" s="29">
        <v>156</v>
      </c>
      <c r="C239" s="29" t="s">
        <v>509</v>
      </c>
      <c r="D239" s="61" t="s">
        <v>518</v>
      </c>
      <c r="E239" s="29" t="s">
        <v>89</v>
      </c>
      <c r="F239" s="1">
        <v>860</v>
      </c>
      <c r="G239" s="24">
        <v>27.4</v>
      </c>
      <c r="H239" s="24">
        <v>34.5</v>
      </c>
      <c r="I239" s="24">
        <v>31</v>
      </c>
      <c r="J239" s="24"/>
      <c r="K239" s="24">
        <v>51.7</v>
      </c>
      <c r="L239" s="24"/>
      <c r="M239" s="21">
        <v>5</v>
      </c>
      <c r="N239" s="19"/>
      <c r="O239" s="4"/>
      <c r="P239" s="4"/>
      <c r="Q239" s="55">
        <v>38872</v>
      </c>
      <c r="R239" s="213" t="s">
        <v>519</v>
      </c>
      <c r="V239" s="33" t="s">
        <v>5096</v>
      </c>
    </row>
    <row r="240" spans="1:34" s="6" customFormat="1" ht="13.15" x14ac:dyDescent="0.4">
      <c r="A240"/>
      <c r="B240" s="29">
        <v>157</v>
      </c>
      <c r="C240" s="29"/>
      <c r="D240" s="61" t="s">
        <v>527</v>
      </c>
      <c r="E240" s="29" t="s">
        <v>245</v>
      </c>
      <c r="F240" s="1">
        <v>550</v>
      </c>
      <c r="G240" s="24">
        <v>25.1</v>
      </c>
      <c r="H240" s="24">
        <v>33.799999999999997</v>
      </c>
      <c r="I240" s="24">
        <v>25.5</v>
      </c>
      <c r="J240" s="24"/>
      <c r="K240" s="24">
        <v>47.2</v>
      </c>
      <c r="L240" s="24"/>
      <c r="M240" s="21">
        <v>10</v>
      </c>
      <c r="N240" s="29"/>
      <c r="O240" s="4"/>
      <c r="P240" s="4"/>
      <c r="Q240" s="55">
        <v>38872</v>
      </c>
      <c r="R240" s="213"/>
      <c r="S240" s="33"/>
      <c r="T240" s="33"/>
      <c r="U240" s="33"/>
      <c r="V240" s="33" t="s">
        <v>5096</v>
      </c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</row>
    <row r="241" spans="1:34" ht="13.15" x14ac:dyDescent="0.4">
      <c r="B241" s="29">
        <v>158</v>
      </c>
      <c r="C241" s="29"/>
      <c r="D241" s="61" t="s">
        <v>525</v>
      </c>
      <c r="E241" s="29" t="s">
        <v>516</v>
      </c>
      <c r="F241" s="1">
        <v>370</v>
      </c>
      <c r="G241" s="23">
        <v>23.3</v>
      </c>
      <c r="H241" s="24">
        <v>34.5</v>
      </c>
      <c r="I241" s="24">
        <v>25.1</v>
      </c>
      <c r="J241" s="24"/>
      <c r="K241" s="24">
        <v>44.7</v>
      </c>
      <c r="L241" s="24"/>
      <c r="M241" s="21">
        <v>0</v>
      </c>
      <c r="N241" s="29"/>
      <c r="O241" s="4"/>
      <c r="P241" s="4"/>
      <c r="Q241" s="55">
        <v>38872</v>
      </c>
      <c r="R241" s="213" t="s">
        <v>526</v>
      </c>
      <c r="V241" s="33" t="s">
        <v>5096</v>
      </c>
    </row>
    <row r="242" spans="1:34" ht="13.15" x14ac:dyDescent="0.4">
      <c r="A242" s="6"/>
      <c r="B242" s="19">
        <v>159</v>
      </c>
      <c r="C242" s="19"/>
      <c r="D242" s="49" t="s">
        <v>528</v>
      </c>
      <c r="E242" s="19" t="s">
        <v>11</v>
      </c>
      <c r="F242" s="4">
        <v>900</v>
      </c>
      <c r="G242" s="16">
        <v>31.1</v>
      </c>
      <c r="H242" s="16">
        <v>41.5</v>
      </c>
      <c r="I242" s="16">
        <v>32</v>
      </c>
      <c r="J242" s="16"/>
      <c r="K242" s="16">
        <v>63.4</v>
      </c>
      <c r="L242" s="16"/>
      <c r="M242" s="4">
        <v>10</v>
      </c>
      <c r="N242" s="19"/>
      <c r="O242" s="4"/>
      <c r="P242" s="4"/>
      <c r="Q242" s="56">
        <v>38872</v>
      </c>
      <c r="R242" s="210" t="s">
        <v>480</v>
      </c>
      <c r="S242" s="43"/>
      <c r="T242" s="43"/>
      <c r="U242" s="43"/>
      <c r="V242" s="33" t="s">
        <v>5096</v>
      </c>
    </row>
    <row r="243" spans="1:34" s="6" customFormat="1" ht="13.15" x14ac:dyDescent="0.4">
      <c r="A243"/>
      <c r="B243" s="29">
        <v>160</v>
      </c>
      <c r="C243" s="29" t="s">
        <v>509</v>
      </c>
      <c r="D243" s="61" t="s">
        <v>521</v>
      </c>
      <c r="E243" s="29" t="s">
        <v>11</v>
      </c>
      <c r="F243" s="1">
        <v>1230</v>
      </c>
      <c r="G243" s="24">
        <v>32.6</v>
      </c>
      <c r="H243" s="24">
        <v>41.1</v>
      </c>
      <c r="I243" s="24">
        <v>34.200000000000003</v>
      </c>
      <c r="J243" s="24"/>
      <c r="K243" s="24">
        <v>63.2</v>
      </c>
      <c r="L243" s="24"/>
      <c r="M243" s="21">
        <v>10</v>
      </c>
      <c r="N243" s="29" t="s">
        <v>94</v>
      </c>
      <c r="O243" s="4"/>
      <c r="P243" s="4"/>
      <c r="Q243" s="55">
        <v>38872</v>
      </c>
      <c r="R243" s="213" t="s">
        <v>522</v>
      </c>
      <c r="S243" s="33"/>
      <c r="T243" s="33"/>
      <c r="U243" s="33"/>
      <c r="V243" s="33" t="s">
        <v>5096</v>
      </c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</row>
    <row r="244" spans="1:34" s="6" customFormat="1" ht="13.15" x14ac:dyDescent="0.4">
      <c r="A244"/>
      <c r="B244" s="29">
        <v>161</v>
      </c>
      <c r="C244" s="29"/>
      <c r="D244" s="61" t="s">
        <v>523</v>
      </c>
      <c r="E244" s="29" t="s">
        <v>82</v>
      </c>
      <c r="F244" s="1">
        <v>890</v>
      </c>
      <c r="G244" s="24">
        <v>28.8</v>
      </c>
      <c r="H244" s="24">
        <v>41.8</v>
      </c>
      <c r="I244" s="24">
        <v>30.6</v>
      </c>
      <c r="J244" s="24"/>
      <c r="K244" s="24">
        <v>59.1</v>
      </c>
      <c r="L244" s="24"/>
      <c r="M244" s="21">
        <v>6</v>
      </c>
      <c r="N244" s="29"/>
      <c r="O244" s="4"/>
      <c r="P244" s="4"/>
      <c r="Q244" s="55">
        <v>38872</v>
      </c>
      <c r="R244" s="213" t="s">
        <v>524</v>
      </c>
      <c r="S244" s="33"/>
      <c r="T244" s="33"/>
      <c r="U244" s="33"/>
      <c r="V244" s="33" t="s">
        <v>5096</v>
      </c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</row>
    <row r="245" spans="1:34" s="6" customFormat="1" ht="13.15" x14ac:dyDescent="0.4">
      <c r="B245" s="19">
        <v>18</v>
      </c>
      <c r="C245" s="19" t="s">
        <v>136</v>
      </c>
      <c r="D245" s="49"/>
      <c r="E245" s="19" t="s">
        <v>11</v>
      </c>
      <c r="F245" s="4">
        <v>2410</v>
      </c>
      <c r="G245" s="16" t="s">
        <v>532</v>
      </c>
      <c r="H245" s="16" t="s">
        <v>533</v>
      </c>
      <c r="I245" s="16">
        <v>42.8</v>
      </c>
      <c r="J245" s="16"/>
      <c r="K245" s="16">
        <v>84.9</v>
      </c>
      <c r="L245" s="16"/>
      <c r="M245" s="4">
        <v>42</v>
      </c>
      <c r="N245" s="19"/>
      <c r="O245" s="4"/>
      <c r="P245" s="4"/>
      <c r="Q245" s="56">
        <v>39228</v>
      </c>
      <c r="R245" s="210" t="s">
        <v>534</v>
      </c>
      <c r="S245" s="43"/>
      <c r="T245" s="43"/>
      <c r="U245" s="43"/>
      <c r="V245" s="33" t="s">
        <v>5096</v>
      </c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</row>
    <row r="246" spans="1:34" ht="13.15" x14ac:dyDescent="0.4">
      <c r="A246" s="6"/>
      <c r="B246" s="19">
        <v>72</v>
      </c>
      <c r="C246" s="58" t="s">
        <v>270</v>
      </c>
      <c r="D246" s="19" t="s">
        <v>271</v>
      </c>
      <c r="E246" s="19" t="s">
        <v>258</v>
      </c>
      <c r="F246" s="4">
        <v>1930</v>
      </c>
      <c r="G246" s="16" t="s">
        <v>529</v>
      </c>
      <c r="H246" s="16" t="s">
        <v>530</v>
      </c>
      <c r="I246" s="16">
        <v>39.5</v>
      </c>
      <c r="J246" s="16"/>
      <c r="K246" s="16">
        <v>80.599999999999994</v>
      </c>
      <c r="L246" s="16"/>
      <c r="M246" s="4">
        <v>33</v>
      </c>
      <c r="N246" s="19" t="s">
        <v>94</v>
      </c>
      <c r="O246" s="4"/>
      <c r="P246" s="4"/>
      <c r="Q246" s="56">
        <v>39228</v>
      </c>
      <c r="R246" s="210" t="s">
        <v>531</v>
      </c>
      <c r="S246" s="43"/>
      <c r="T246" s="43"/>
      <c r="U246" s="43"/>
      <c r="V246" s="33" t="s">
        <v>5096</v>
      </c>
    </row>
    <row r="247" spans="1:34" ht="13.15" x14ac:dyDescent="0.4">
      <c r="A247" s="6"/>
      <c r="B247" s="19">
        <v>30</v>
      </c>
      <c r="C247" s="19">
        <v>5020141626</v>
      </c>
      <c r="D247" s="49"/>
      <c r="E247" s="19" t="s">
        <v>13</v>
      </c>
      <c r="F247" s="4">
        <v>790</v>
      </c>
      <c r="G247" s="16" t="s">
        <v>592</v>
      </c>
      <c r="H247" s="16" t="s">
        <v>593</v>
      </c>
      <c r="I247" s="16">
        <v>27.3</v>
      </c>
      <c r="J247" s="16"/>
      <c r="K247" s="16">
        <v>49.3</v>
      </c>
      <c r="L247" s="16"/>
      <c r="M247" s="4">
        <v>9</v>
      </c>
      <c r="N247" s="19"/>
      <c r="O247" s="4"/>
      <c r="P247" s="4"/>
      <c r="Q247" s="56">
        <v>39229</v>
      </c>
      <c r="R247" s="210" t="s">
        <v>594</v>
      </c>
      <c r="S247" s="43"/>
      <c r="T247" s="43"/>
      <c r="U247" s="43"/>
      <c r="V247" s="33" t="s">
        <v>5096</v>
      </c>
    </row>
    <row r="248" spans="1:34" s="6" customFormat="1" ht="13.15" x14ac:dyDescent="0.4">
      <c r="B248" s="19">
        <v>35</v>
      </c>
      <c r="C248" s="19" t="s">
        <v>156</v>
      </c>
      <c r="D248" s="49"/>
      <c r="E248" s="19" t="s">
        <v>13</v>
      </c>
      <c r="F248" s="4">
        <v>790</v>
      </c>
      <c r="G248" s="16" t="s">
        <v>641</v>
      </c>
      <c r="H248" s="16" t="s">
        <v>642</v>
      </c>
      <c r="I248" s="16">
        <v>28.9</v>
      </c>
      <c r="J248" s="16"/>
      <c r="K248" s="16">
        <v>51.2</v>
      </c>
      <c r="L248" s="16"/>
      <c r="M248" s="4">
        <v>13</v>
      </c>
      <c r="N248" s="19"/>
      <c r="O248" s="4"/>
      <c r="P248" s="4"/>
      <c r="Q248" s="56">
        <v>39229</v>
      </c>
      <c r="R248" s="210" t="s">
        <v>643</v>
      </c>
      <c r="S248" s="43"/>
      <c r="T248" s="43"/>
      <c r="U248" s="43"/>
      <c r="V248" s="33" t="s">
        <v>5096</v>
      </c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</row>
    <row r="249" spans="1:34" s="6" customFormat="1" ht="13.15" x14ac:dyDescent="0.4">
      <c r="B249" s="19">
        <v>45</v>
      </c>
      <c r="C249" s="19" t="s">
        <v>195</v>
      </c>
      <c r="D249" s="19" t="s">
        <v>580</v>
      </c>
      <c r="E249" s="19" t="s">
        <v>65</v>
      </c>
      <c r="F249" s="4">
        <v>1090</v>
      </c>
      <c r="G249" s="16" t="s">
        <v>581</v>
      </c>
      <c r="H249" s="16" t="s">
        <v>582</v>
      </c>
      <c r="I249" s="16">
        <v>33.4</v>
      </c>
      <c r="J249" s="16"/>
      <c r="K249" s="16">
        <v>63.4</v>
      </c>
      <c r="L249" s="16"/>
      <c r="M249" s="4">
        <v>5</v>
      </c>
      <c r="N249" s="19"/>
      <c r="O249" s="4"/>
      <c r="P249" s="4"/>
      <c r="Q249" s="56">
        <v>39229</v>
      </c>
      <c r="R249" s="210" t="s">
        <v>563</v>
      </c>
      <c r="S249" s="43"/>
      <c r="T249" s="43"/>
      <c r="U249" s="43"/>
      <c r="V249" s="33" t="s">
        <v>5096</v>
      </c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</row>
    <row r="250" spans="1:34" s="6" customFormat="1" ht="13.15" x14ac:dyDescent="0.4">
      <c r="B250" s="19">
        <v>65</v>
      </c>
      <c r="C250" s="19" t="s">
        <v>248</v>
      </c>
      <c r="D250" s="49" t="s">
        <v>580</v>
      </c>
      <c r="E250" s="19" t="s">
        <v>11</v>
      </c>
      <c r="F250" s="4">
        <v>2170</v>
      </c>
      <c r="G250" s="16" t="s">
        <v>583</v>
      </c>
      <c r="H250" s="16" t="s">
        <v>584</v>
      </c>
      <c r="I250" s="16">
        <v>43.2</v>
      </c>
      <c r="J250" s="16"/>
      <c r="K250" s="16">
        <v>81.599999999999994</v>
      </c>
      <c r="L250" s="16"/>
      <c r="M250" s="4">
        <v>14</v>
      </c>
      <c r="N250" s="19"/>
      <c r="O250" s="4"/>
      <c r="P250" s="4"/>
      <c r="Q250" s="56">
        <v>39229</v>
      </c>
      <c r="R250" s="210" t="s">
        <v>585</v>
      </c>
      <c r="S250" s="43"/>
      <c r="T250" s="43"/>
      <c r="U250" s="43"/>
      <c r="V250" s="33" t="s">
        <v>5096</v>
      </c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</row>
    <row r="251" spans="1:34" s="6" customFormat="1" ht="13.15" x14ac:dyDescent="0.4">
      <c r="B251" s="19">
        <v>81</v>
      </c>
      <c r="C251" s="19" t="s">
        <v>309</v>
      </c>
      <c r="D251" s="19" t="s">
        <v>310</v>
      </c>
      <c r="E251" s="19" t="s">
        <v>11</v>
      </c>
      <c r="F251" s="4">
        <v>1130</v>
      </c>
      <c r="G251" s="16" t="s">
        <v>550</v>
      </c>
      <c r="H251" s="16" t="s">
        <v>551</v>
      </c>
      <c r="I251" s="16">
        <v>30.8</v>
      </c>
      <c r="J251" s="16"/>
      <c r="K251" s="16">
        <v>61.4</v>
      </c>
      <c r="L251" s="16"/>
      <c r="M251" s="4">
        <v>14</v>
      </c>
      <c r="N251" s="19" t="s">
        <v>75</v>
      </c>
      <c r="O251" s="4"/>
      <c r="P251" s="4"/>
      <c r="Q251" s="56">
        <v>39229</v>
      </c>
      <c r="R251" s="210" t="s">
        <v>552</v>
      </c>
      <c r="S251" s="43"/>
      <c r="T251" s="43"/>
      <c r="U251" s="43"/>
      <c r="V251" s="33" t="s">
        <v>5096</v>
      </c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</row>
    <row r="252" spans="1:34" ht="13.15" x14ac:dyDescent="0.4">
      <c r="A252" s="6"/>
      <c r="B252" s="19">
        <v>86</v>
      </c>
      <c r="C252" s="19">
        <v>4425043433</v>
      </c>
      <c r="D252" s="49" t="s">
        <v>81</v>
      </c>
      <c r="E252" s="19" t="s">
        <v>11</v>
      </c>
      <c r="F252" s="4">
        <v>950</v>
      </c>
      <c r="G252" s="16" t="s">
        <v>638</v>
      </c>
      <c r="H252" s="16" t="s">
        <v>639</v>
      </c>
      <c r="I252" s="16">
        <v>31.6</v>
      </c>
      <c r="J252" s="16"/>
      <c r="K252" s="16">
        <v>58.7</v>
      </c>
      <c r="L252" s="16"/>
      <c r="M252" s="4">
        <v>11</v>
      </c>
      <c r="N252" s="19" t="s">
        <v>94</v>
      </c>
      <c r="O252" s="4"/>
      <c r="P252" s="4"/>
      <c r="Q252" s="56">
        <v>39229</v>
      </c>
      <c r="R252" s="210" t="s">
        <v>640</v>
      </c>
      <c r="S252" s="43"/>
      <c r="T252" s="43"/>
      <c r="U252" s="43"/>
      <c r="V252" s="33" t="s">
        <v>5096</v>
      </c>
    </row>
    <row r="253" spans="1:34" ht="13.15" x14ac:dyDescent="0.4">
      <c r="A253" s="6"/>
      <c r="B253" s="19">
        <v>94</v>
      </c>
      <c r="C253" s="19">
        <v>4424776217</v>
      </c>
      <c r="D253" s="49" t="s">
        <v>484</v>
      </c>
      <c r="E253" s="19" t="s">
        <v>11</v>
      </c>
      <c r="F253" s="4">
        <v>1260</v>
      </c>
      <c r="G253" s="16" t="s">
        <v>612</v>
      </c>
      <c r="H253" s="16" t="s">
        <v>613</v>
      </c>
      <c r="I253" s="16">
        <v>34.299999999999997</v>
      </c>
      <c r="J253" s="16"/>
      <c r="K253" s="16">
        <v>66.599999999999994</v>
      </c>
      <c r="L253" s="16"/>
      <c r="M253" s="4">
        <v>9</v>
      </c>
      <c r="N253" s="19" t="s">
        <v>75</v>
      </c>
      <c r="O253" s="4"/>
      <c r="P253" s="4"/>
      <c r="Q253" s="56">
        <v>39229</v>
      </c>
      <c r="R253" s="210" t="s">
        <v>563</v>
      </c>
      <c r="S253" s="43"/>
      <c r="T253" s="43"/>
      <c r="U253" s="43"/>
      <c r="V253" s="33" t="s">
        <v>5096</v>
      </c>
    </row>
    <row r="254" spans="1:34" ht="13.15" x14ac:dyDescent="0.4">
      <c r="A254" s="6"/>
      <c r="B254" s="19">
        <v>97</v>
      </c>
      <c r="C254" s="19">
        <v>4425730508</v>
      </c>
      <c r="D254" s="19" t="s">
        <v>374</v>
      </c>
      <c r="E254" s="19" t="s">
        <v>65</v>
      </c>
      <c r="F254" s="4">
        <v>1440</v>
      </c>
      <c r="G254" s="16" t="s">
        <v>547</v>
      </c>
      <c r="H254" s="16" t="s">
        <v>548</v>
      </c>
      <c r="I254" s="16">
        <v>37.5</v>
      </c>
      <c r="J254" s="16"/>
      <c r="K254" s="16">
        <v>76.5</v>
      </c>
      <c r="L254" s="16"/>
      <c r="M254" s="4">
        <v>16</v>
      </c>
      <c r="N254" s="19"/>
      <c r="O254" s="4"/>
      <c r="P254" s="4"/>
      <c r="Q254" s="56">
        <v>39229</v>
      </c>
      <c r="R254" s="210" t="s">
        <v>549</v>
      </c>
      <c r="S254" s="43"/>
      <c r="T254" s="43"/>
      <c r="U254" s="43"/>
      <c r="V254" s="33" t="s">
        <v>5096</v>
      </c>
    </row>
    <row r="255" spans="1:34" ht="13.15" x14ac:dyDescent="0.4">
      <c r="A255" s="6"/>
      <c r="B255" s="19">
        <v>116</v>
      </c>
      <c r="C255" s="53" t="s">
        <v>437</v>
      </c>
      <c r="D255" s="49"/>
      <c r="E255" s="19" t="s">
        <v>65</v>
      </c>
      <c r="F255" s="4">
        <v>1520</v>
      </c>
      <c r="G255" s="16" t="s">
        <v>614</v>
      </c>
      <c r="H255" s="16" t="s">
        <v>615</v>
      </c>
      <c r="I255" s="16">
        <v>38.200000000000003</v>
      </c>
      <c r="J255" s="16"/>
      <c r="K255" s="16">
        <v>74.400000000000006</v>
      </c>
      <c r="L255" s="16"/>
      <c r="M255" s="4">
        <v>11</v>
      </c>
      <c r="N255" s="19"/>
      <c r="O255" s="4"/>
      <c r="P255" s="4"/>
      <c r="Q255" s="56">
        <v>39229</v>
      </c>
      <c r="R255" s="210" t="s">
        <v>616</v>
      </c>
      <c r="S255" s="43"/>
      <c r="T255" s="43"/>
      <c r="U255" s="43"/>
      <c r="V255" s="33" t="s">
        <v>5096</v>
      </c>
    </row>
    <row r="256" spans="1:34" ht="13.15" x14ac:dyDescent="0.4">
      <c r="A256" s="6"/>
      <c r="B256" s="19">
        <v>121</v>
      </c>
      <c r="C256" s="19" t="s">
        <v>443</v>
      </c>
      <c r="D256" s="19"/>
      <c r="E256" s="19" t="s">
        <v>93</v>
      </c>
      <c r="F256" s="4">
        <v>500</v>
      </c>
      <c r="G256" s="16" t="s">
        <v>602</v>
      </c>
      <c r="H256" s="16" t="s">
        <v>603</v>
      </c>
      <c r="I256" s="16">
        <v>29</v>
      </c>
      <c r="J256" s="16"/>
      <c r="K256" s="16">
        <v>51.5</v>
      </c>
      <c r="L256" s="16"/>
      <c r="M256" s="4">
        <v>5</v>
      </c>
      <c r="N256" s="19"/>
      <c r="O256" s="4"/>
      <c r="P256" s="4"/>
      <c r="Q256" s="56">
        <v>39229</v>
      </c>
      <c r="R256" s="210" t="s">
        <v>604</v>
      </c>
      <c r="S256" s="43"/>
      <c r="T256" s="43"/>
      <c r="U256" s="43"/>
      <c r="V256" s="33" t="s">
        <v>5096</v>
      </c>
    </row>
    <row r="257" spans="1:34" s="6" customFormat="1" ht="13.15" x14ac:dyDescent="0.4">
      <c r="B257" s="19">
        <v>132</v>
      </c>
      <c r="C257" s="19" t="s">
        <v>462</v>
      </c>
      <c r="D257" s="49"/>
      <c r="E257" s="19" t="s">
        <v>239</v>
      </c>
      <c r="F257" s="4">
        <v>1030</v>
      </c>
      <c r="G257" s="16" t="s">
        <v>607</v>
      </c>
      <c r="H257" s="16" t="s">
        <v>608</v>
      </c>
      <c r="I257" s="16">
        <v>29.7</v>
      </c>
      <c r="J257" s="16"/>
      <c r="K257" s="16">
        <v>55.5</v>
      </c>
      <c r="L257" s="16"/>
      <c r="M257" s="4">
        <v>8</v>
      </c>
      <c r="N257" s="19"/>
      <c r="O257" s="4"/>
      <c r="P257" s="4"/>
      <c r="Q257" s="56">
        <v>39229</v>
      </c>
      <c r="R257" s="210" t="s">
        <v>572</v>
      </c>
      <c r="S257" s="43"/>
      <c r="T257" s="43"/>
      <c r="U257" s="43"/>
      <c r="V257" s="33" t="s">
        <v>5096</v>
      </c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</row>
    <row r="258" spans="1:34" ht="13.15" x14ac:dyDescent="0.4">
      <c r="A258" s="6"/>
      <c r="B258" s="19">
        <v>138</v>
      </c>
      <c r="C258" s="19" t="s">
        <v>475</v>
      </c>
      <c r="D258" s="19"/>
      <c r="E258" s="19" t="s">
        <v>65</v>
      </c>
      <c r="F258" s="4">
        <v>990</v>
      </c>
      <c r="G258" s="16" t="s">
        <v>541</v>
      </c>
      <c r="H258" s="16" t="s">
        <v>542</v>
      </c>
      <c r="I258" s="16">
        <v>30.2</v>
      </c>
      <c r="J258" s="16"/>
      <c r="K258" s="16">
        <v>58</v>
      </c>
      <c r="L258" s="16"/>
      <c r="M258" s="4">
        <v>29</v>
      </c>
      <c r="N258" s="19"/>
      <c r="O258" s="4"/>
      <c r="P258" s="4"/>
      <c r="Q258" s="56">
        <v>39229</v>
      </c>
      <c r="R258" s="210" t="s">
        <v>543</v>
      </c>
      <c r="S258" s="43"/>
      <c r="T258" s="43"/>
      <c r="U258" s="43"/>
      <c r="V258" s="33" t="s">
        <v>5096</v>
      </c>
    </row>
    <row r="259" spans="1:34" ht="13.15" x14ac:dyDescent="0.4">
      <c r="A259" s="6"/>
      <c r="B259" s="19">
        <v>142</v>
      </c>
      <c r="C259" s="49" t="s">
        <v>481</v>
      </c>
      <c r="D259" s="49"/>
      <c r="E259" s="19" t="s">
        <v>13</v>
      </c>
      <c r="F259" s="4">
        <v>190</v>
      </c>
      <c r="G259" s="16" t="s">
        <v>590</v>
      </c>
      <c r="H259" s="16" t="s">
        <v>591</v>
      </c>
      <c r="I259" s="16">
        <v>19.5</v>
      </c>
      <c r="J259" s="16"/>
      <c r="K259" s="16">
        <v>32</v>
      </c>
      <c r="L259" s="16"/>
      <c r="M259" s="4">
        <v>3</v>
      </c>
      <c r="N259" s="19"/>
      <c r="O259" s="4">
        <v>1</v>
      </c>
      <c r="P259" s="4"/>
      <c r="Q259" s="56">
        <v>39229</v>
      </c>
      <c r="R259" s="210" t="s">
        <v>557</v>
      </c>
      <c r="S259" s="43"/>
      <c r="T259" s="43"/>
      <c r="U259" s="43"/>
      <c r="V259" s="33" t="s">
        <v>5096</v>
      </c>
    </row>
    <row r="260" spans="1:34" s="6" customFormat="1" ht="13.15" x14ac:dyDescent="0.4">
      <c r="B260" s="19">
        <v>143</v>
      </c>
      <c r="C260" s="49" t="s">
        <v>482</v>
      </c>
      <c r="D260" s="49"/>
      <c r="E260" s="19" t="s">
        <v>11</v>
      </c>
      <c r="F260" s="4">
        <v>1290</v>
      </c>
      <c r="G260" s="16" t="s">
        <v>544</v>
      </c>
      <c r="H260" s="16" t="s">
        <v>545</v>
      </c>
      <c r="I260" s="16">
        <v>35.5</v>
      </c>
      <c r="J260" s="16"/>
      <c r="K260" s="16">
        <v>67.900000000000006</v>
      </c>
      <c r="L260" s="16"/>
      <c r="M260" s="4">
        <v>11</v>
      </c>
      <c r="N260" s="19"/>
      <c r="O260" s="4"/>
      <c r="P260" s="4"/>
      <c r="Q260" s="56">
        <v>39229</v>
      </c>
      <c r="R260" s="210" t="s">
        <v>546</v>
      </c>
      <c r="S260" s="43"/>
      <c r="T260" s="43"/>
      <c r="U260" s="43"/>
      <c r="V260" s="33" t="s">
        <v>5096</v>
      </c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</row>
    <row r="261" spans="1:34" s="6" customFormat="1" ht="13.15" x14ac:dyDescent="0.4">
      <c r="A261" s="31"/>
      <c r="B261" s="29">
        <v>148</v>
      </c>
      <c r="C261" s="61" t="s">
        <v>490</v>
      </c>
      <c r="D261" s="61"/>
      <c r="E261" s="29" t="s">
        <v>11</v>
      </c>
      <c r="F261" s="21">
        <v>1160</v>
      </c>
      <c r="G261" s="24" t="s">
        <v>633</v>
      </c>
      <c r="H261" s="24" t="s">
        <v>634</v>
      </c>
      <c r="I261" s="24">
        <v>32.9</v>
      </c>
      <c r="J261" s="24"/>
      <c r="K261" s="24">
        <v>63.3</v>
      </c>
      <c r="L261" s="24"/>
      <c r="M261" s="21">
        <v>14</v>
      </c>
      <c r="N261" s="29"/>
      <c r="O261" s="21"/>
      <c r="P261" s="21"/>
      <c r="Q261" s="48">
        <v>39229</v>
      </c>
      <c r="R261" s="213" t="s">
        <v>563</v>
      </c>
      <c r="S261" s="81"/>
      <c r="T261" s="81"/>
      <c r="U261" s="81"/>
      <c r="V261" s="33" t="s">
        <v>5096</v>
      </c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</row>
    <row r="262" spans="1:34" ht="13.15" x14ac:dyDescent="0.4">
      <c r="A262" s="6"/>
      <c r="B262" s="19">
        <v>150</v>
      </c>
      <c r="C262" s="53" t="s">
        <v>493</v>
      </c>
      <c r="D262" s="49"/>
      <c r="E262" s="19" t="s">
        <v>65</v>
      </c>
      <c r="F262" s="4">
        <v>1450</v>
      </c>
      <c r="G262" s="16" t="s">
        <v>570</v>
      </c>
      <c r="H262" s="16" t="s">
        <v>571</v>
      </c>
      <c r="I262" s="16">
        <v>34.1</v>
      </c>
      <c r="J262" s="16"/>
      <c r="K262" s="16">
        <v>69</v>
      </c>
      <c r="L262" s="16"/>
      <c r="M262" s="4">
        <v>12</v>
      </c>
      <c r="N262" s="19"/>
      <c r="O262" s="4"/>
      <c r="P262" s="4"/>
      <c r="Q262" s="56">
        <v>39229</v>
      </c>
      <c r="R262" s="210" t="s">
        <v>572</v>
      </c>
      <c r="S262" s="43"/>
      <c r="T262" s="43"/>
      <c r="U262" s="43"/>
      <c r="V262" s="33" t="s">
        <v>5096</v>
      </c>
    </row>
    <row r="263" spans="1:34" s="6" customFormat="1" ht="13.15" x14ac:dyDescent="0.4">
      <c r="B263" s="19">
        <v>154</v>
      </c>
      <c r="C263" s="53" t="s">
        <v>503</v>
      </c>
      <c r="D263" s="49" t="s">
        <v>504</v>
      </c>
      <c r="E263" s="19" t="s">
        <v>11</v>
      </c>
      <c r="F263" s="4">
        <v>1730</v>
      </c>
      <c r="G263" s="16" t="s">
        <v>605</v>
      </c>
      <c r="H263" s="16" t="s">
        <v>606</v>
      </c>
      <c r="I263" s="16">
        <v>38.6</v>
      </c>
      <c r="J263" s="16"/>
      <c r="K263" s="16">
        <v>78.2</v>
      </c>
      <c r="L263" s="16"/>
      <c r="M263" s="4">
        <v>22</v>
      </c>
      <c r="N263" s="19"/>
      <c r="O263" s="4"/>
      <c r="P263" s="4"/>
      <c r="Q263" s="56">
        <v>39229</v>
      </c>
      <c r="R263" s="210" t="s">
        <v>563</v>
      </c>
      <c r="S263" s="43"/>
      <c r="T263" s="43"/>
      <c r="U263" s="43"/>
      <c r="V263" s="33" t="s">
        <v>5096</v>
      </c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</row>
    <row r="264" spans="1:34" s="6" customFormat="1" ht="13.15" x14ac:dyDescent="0.4">
      <c r="A264"/>
      <c r="B264" s="29">
        <v>160.19999999999999</v>
      </c>
      <c r="C264" s="29" t="s">
        <v>535</v>
      </c>
      <c r="D264" s="61"/>
      <c r="E264" s="29" t="s">
        <v>279</v>
      </c>
      <c r="F264" s="1">
        <v>390</v>
      </c>
      <c r="G264" s="24" t="s">
        <v>536</v>
      </c>
      <c r="H264" s="24" t="s">
        <v>388</v>
      </c>
      <c r="I264" s="24">
        <v>22.8</v>
      </c>
      <c r="J264" s="24"/>
      <c r="K264" s="24">
        <v>38.799999999999997</v>
      </c>
      <c r="L264" s="24"/>
      <c r="M264" s="21">
        <v>0</v>
      </c>
      <c r="N264" s="29"/>
      <c r="O264" s="4">
        <v>1</v>
      </c>
      <c r="P264" s="4"/>
      <c r="Q264" s="55">
        <v>39229</v>
      </c>
      <c r="R264" s="213" t="s">
        <v>537</v>
      </c>
      <c r="S264" s="33"/>
      <c r="T264" s="33"/>
      <c r="U264" s="33"/>
      <c r="V264" s="33" t="s">
        <v>5096</v>
      </c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</row>
    <row r="265" spans="1:34" ht="13.15" x14ac:dyDescent="0.4">
      <c r="B265" s="29">
        <v>161</v>
      </c>
      <c r="C265" s="29">
        <v>4917166808</v>
      </c>
      <c r="D265" s="61"/>
      <c r="E265" s="29" t="s">
        <v>98</v>
      </c>
      <c r="F265" s="1">
        <v>260</v>
      </c>
      <c r="G265" s="24" t="s">
        <v>538</v>
      </c>
      <c r="H265" s="24" t="s">
        <v>539</v>
      </c>
      <c r="I265" s="24">
        <v>22.3</v>
      </c>
      <c r="J265" s="24"/>
      <c r="K265" s="24">
        <v>38.1</v>
      </c>
      <c r="L265" s="24"/>
      <c r="M265" s="21">
        <v>2</v>
      </c>
      <c r="N265" s="29"/>
      <c r="O265" s="4">
        <v>1</v>
      </c>
      <c r="P265" s="4"/>
      <c r="Q265" s="55">
        <v>39229</v>
      </c>
      <c r="R265" s="213" t="s">
        <v>540</v>
      </c>
      <c r="V265" s="33" t="s">
        <v>5096</v>
      </c>
    </row>
    <row r="266" spans="1:34" ht="13.15" x14ac:dyDescent="0.4">
      <c r="B266" s="29">
        <v>162</v>
      </c>
      <c r="C266" s="29" t="s">
        <v>553</v>
      </c>
      <c r="D266" s="61"/>
      <c r="E266" s="29" t="s">
        <v>227</v>
      </c>
      <c r="F266" s="1">
        <v>460</v>
      </c>
      <c r="G266" s="24" t="s">
        <v>554</v>
      </c>
      <c r="H266" s="24" t="s">
        <v>555</v>
      </c>
      <c r="I266" s="24">
        <v>26.2</v>
      </c>
      <c r="J266" s="24"/>
      <c r="K266" s="24">
        <v>44.4</v>
      </c>
      <c r="L266" s="24"/>
      <c r="M266" s="21">
        <v>4</v>
      </c>
      <c r="N266" s="29" t="s">
        <v>556</v>
      </c>
      <c r="O266" s="4">
        <v>1</v>
      </c>
      <c r="P266" s="4"/>
      <c r="Q266" s="55">
        <v>39229</v>
      </c>
      <c r="R266" s="213" t="s">
        <v>557</v>
      </c>
      <c r="V266" s="33" t="s">
        <v>5096</v>
      </c>
    </row>
    <row r="267" spans="1:34" s="6" customFormat="1" ht="13.15" x14ac:dyDescent="0.4">
      <c r="A267"/>
      <c r="B267" s="29">
        <v>163</v>
      </c>
      <c r="C267" s="29" t="s">
        <v>558</v>
      </c>
      <c r="D267" s="61"/>
      <c r="E267" s="29" t="s">
        <v>247</v>
      </c>
      <c r="F267" s="1">
        <v>610</v>
      </c>
      <c r="G267" s="24" t="s">
        <v>559</v>
      </c>
      <c r="H267" s="24" t="s">
        <v>320</v>
      </c>
      <c r="I267" s="24">
        <v>26.6</v>
      </c>
      <c r="J267" s="24"/>
      <c r="K267" s="24">
        <v>49.5</v>
      </c>
      <c r="L267" s="24"/>
      <c r="M267" s="21">
        <v>13</v>
      </c>
      <c r="N267" s="29" t="s">
        <v>75</v>
      </c>
      <c r="O267" s="4">
        <v>1</v>
      </c>
      <c r="P267" s="4"/>
      <c r="Q267" s="55">
        <v>39229</v>
      </c>
      <c r="R267" s="213" t="s">
        <v>557</v>
      </c>
      <c r="S267" s="33"/>
      <c r="T267" s="33"/>
      <c r="U267" s="33"/>
      <c r="V267" s="33" t="s">
        <v>5096</v>
      </c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</row>
    <row r="268" spans="1:34" s="6" customFormat="1" ht="13.15" x14ac:dyDescent="0.4">
      <c r="A268"/>
      <c r="B268" s="29">
        <v>164</v>
      </c>
      <c r="C268" s="29" t="s">
        <v>560</v>
      </c>
      <c r="D268" s="61"/>
      <c r="E268" s="29" t="s">
        <v>345</v>
      </c>
      <c r="F268" s="1">
        <v>1040</v>
      </c>
      <c r="G268" s="24" t="s">
        <v>561</v>
      </c>
      <c r="H268" s="24" t="s">
        <v>562</v>
      </c>
      <c r="I268" s="24">
        <v>32.299999999999997</v>
      </c>
      <c r="J268" s="24"/>
      <c r="K268" s="24">
        <v>59</v>
      </c>
      <c r="L268" s="24"/>
      <c r="M268" s="21">
        <v>12</v>
      </c>
      <c r="N268" s="29"/>
      <c r="O268" s="4"/>
      <c r="P268" s="4"/>
      <c r="Q268" s="55">
        <v>39229</v>
      </c>
      <c r="R268" s="213" t="s">
        <v>563</v>
      </c>
      <c r="S268" s="33"/>
      <c r="T268" s="33"/>
      <c r="U268" s="33"/>
      <c r="V268" s="33" t="s">
        <v>5096</v>
      </c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</row>
    <row r="269" spans="1:34" s="6" customFormat="1" ht="13.15" x14ac:dyDescent="0.4">
      <c r="A269"/>
      <c r="B269" s="29">
        <v>165</v>
      </c>
      <c r="C269" s="29" t="s">
        <v>564</v>
      </c>
      <c r="D269" s="61"/>
      <c r="E269" s="29" t="s">
        <v>150</v>
      </c>
      <c r="F269" s="1">
        <v>1010</v>
      </c>
      <c r="G269" s="24" t="s">
        <v>565</v>
      </c>
      <c r="H269" s="24" t="s">
        <v>566</v>
      </c>
      <c r="I269" s="24">
        <v>32.6</v>
      </c>
      <c r="J269" s="24"/>
      <c r="K269" s="24">
        <v>62.9</v>
      </c>
      <c r="L269" s="24"/>
      <c r="M269" s="21">
        <v>10</v>
      </c>
      <c r="N269" s="29"/>
      <c r="O269" s="4"/>
      <c r="P269" s="4"/>
      <c r="Q269" s="55">
        <v>39229</v>
      </c>
      <c r="R269" s="213" t="s">
        <v>563</v>
      </c>
      <c r="S269" s="33"/>
      <c r="T269" s="33"/>
      <c r="U269" s="33"/>
      <c r="V269" s="33" t="s">
        <v>5096</v>
      </c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</row>
    <row r="270" spans="1:34" ht="13.15" x14ac:dyDescent="0.4">
      <c r="B270" s="29">
        <v>166</v>
      </c>
      <c r="C270" s="29" t="s">
        <v>567</v>
      </c>
      <c r="D270" s="61"/>
      <c r="E270" s="29" t="s">
        <v>65</v>
      </c>
      <c r="F270" s="1">
        <v>1530</v>
      </c>
      <c r="G270" s="24" t="s">
        <v>568</v>
      </c>
      <c r="H270" s="24" t="s">
        <v>569</v>
      </c>
      <c r="I270" s="24">
        <v>34.200000000000003</v>
      </c>
      <c r="J270" s="24"/>
      <c r="K270" s="24">
        <v>70.3</v>
      </c>
      <c r="L270" s="24"/>
      <c r="M270" s="21">
        <v>13</v>
      </c>
      <c r="N270" s="29"/>
      <c r="O270" s="4"/>
      <c r="P270" s="4"/>
      <c r="Q270" s="55">
        <v>39229</v>
      </c>
      <c r="R270" s="213" t="s">
        <v>563</v>
      </c>
      <c r="V270" s="33" t="s">
        <v>5096</v>
      </c>
    </row>
    <row r="271" spans="1:34" s="6" customFormat="1" ht="13.15" x14ac:dyDescent="0.4">
      <c r="A271"/>
      <c r="B271" s="29">
        <v>167</v>
      </c>
      <c r="C271" s="29" t="s">
        <v>573</v>
      </c>
      <c r="D271" s="61"/>
      <c r="E271" s="29" t="s">
        <v>86</v>
      </c>
      <c r="F271" s="1">
        <v>280</v>
      </c>
      <c r="G271" s="24" t="s">
        <v>574</v>
      </c>
      <c r="H271" s="24" t="s">
        <v>575</v>
      </c>
      <c r="I271" s="24">
        <v>21.3</v>
      </c>
      <c r="J271" s="24"/>
      <c r="K271" s="24">
        <v>36.5</v>
      </c>
      <c r="L271" s="24"/>
      <c r="M271" s="21">
        <v>3</v>
      </c>
      <c r="N271" s="29"/>
      <c r="O271" s="4">
        <v>1</v>
      </c>
      <c r="P271" s="4"/>
      <c r="Q271" s="55">
        <v>39229</v>
      </c>
      <c r="R271" s="213" t="s">
        <v>576</v>
      </c>
      <c r="S271" s="33"/>
      <c r="T271" s="33"/>
      <c r="U271" s="33"/>
      <c r="V271" s="33" t="s">
        <v>5096</v>
      </c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</row>
    <row r="272" spans="1:34" s="6" customFormat="1" ht="13.15" x14ac:dyDescent="0.4">
      <c r="A272"/>
      <c r="B272" s="29">
        <v>168</v>
      </c>
      <c r="C272" s="29" t="s">
        <v>577</v>
      </c>
      <c r="D272" s="61"/>
      <c r="E272" s="29" t="s">
        <v>98</v>
      </c>
      <c r="F272" s="1">
        <v>390</v>
      </c>
      <c r="G272" s="24" t="s">
        <v>578</v>
      </c>
      <c r="H272" s="24" t="s">
        <v>579</v>
      </c>
      <c r="I272" s="24">
        <v>22.7</v>
      </c>
      <c r="J272" s="24"/>
      <c r="K272" s="24">
        <v>39.6</v>
      </c>
      <c r="L272" s="24"/>
      <c r="M272" s="21">
        <v>2</v>
      </c>
      <c r="N272" s="29"/>
      <c r="O272" s="4">
        <v>1</v>
      </c>
      <c r="P272" s="4"/>
      <c r="Q272" s="55">
        <v>39229</v>
      </c>
      <c r="R272" s="213" t="s">
        <v>557</v>
      </c>
      <c r="S272" s="33"/>
      <c r="T272" s="33"/>
      <c r="U272" s="33"/>
      <c r="V272" s="33" t="s">
        <v>5096</v>
      </c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</row>
    <row r="273" spans="1:34" ht="13.15" x14ac:dyDescent="0.4">
      <c r="B273" s="29">
        <v>169</v>
      </c>
      <c r="C273" s="29" t="s">
        <v>586</v>
      </c>
      <c r="D273" s="61"/>
      <c r="E273" s="29" t="s">
        <v>208</v>
      </c>
      <c r="F273" s="1">
        <v>850</v>
      </c>
      <c r="G273" s="24" t="s">
        <v>587</v>
      </c>
      <c r="H273" s="24" t="s">
        <v>588</v>
      </c>
      <c r="I273" s="24">
        <v>30.9</v>
      </c>
      <c r="J273" s="24"/>
      <c r="K273" s="24">
        <v>52.7</v>
      </c>
      <c r="L273" s="24"/>
      <c r="M273" s="21">
        <v>7</v>
      </c>
      <c r="N273" s="29" t="s">
        <v>75</v>
      </c>
      <c r="O273" s="4"/>
      <c r="P273" s="4"/>
      <c r="Q273" s="55">
        <v>39229</v>
      </c>
      <c r="R273" s="213" t="s">
        <v>589</v>
      </c>
      <c r="V273" s="33" t="s">
        <v>5096</v>
      </c>
    </row>
    <row r="274" spans="1:34" ht="13.15" x14ac:dyDescent="0.4">
      <c r="B274" s="29">
        <v>170</v>
      </c>
      <c r="C274" s="29" t="s">
        <v>595</v>
      </c>
      <c r="D274" s="61"/>
      <c r="E274" s="29" t="s">
        <v>99</v>
      </c>
      <c r="F274" s="1">
        <v>210</v>
      </c>
      <c r="G274" s="24" t="s">
        <v>596</v>
      </c>
      <c r="H274" s="24" t="s">
        <v>597</v>
      </c>
      <c r="I274" s="24">
        <v>21.5</v>
      </c>
      <c r="J274" s="24"/>
      <c r="K274" s="24">
        <v>33.6</v>
      </c>
      <c r="L274" s="24"/>
      <c r="M274" s="21">
        <v>0</v>
      </c>
      <c r="N274" s="29"/>
      <c r="O274" s="4">
        <v>1</v>
      </c>
      <c r="P274" s="4"/>
      <c r="Q274" s="55">
        <v>39229</v>
      </c>
      <c r="R274" s="213" t="s">
        <v>598</v>
      </c>
      <c r="V274" s="33" t="s">
        <v>5096</v>
      </c>
    </row>
    <row r="275" spans="1:34" s="95" customFormat="1" ht="13.15" x14ac:dyDescent="0.4">
      <c r="A275"/>
      <c r="B275" s="29">
        <v>171</v>
      </c>
      <c r="C275" s="29" t="s">
        <v>599</v>
      </c>
      <c r="D275" s="61"/>
      <c r="E275" s="29" t="s">
        <v>99</v>
      </c>
      <c r="F275" s="1">
        <v>190</v>
      </c>
      <c r="G275" s="24" t="s">
        <v>600</v>
      </c>
      <c r="H275" s="24" t="s">
        <v>601</v>
      </c>
      <c r="I275" s="24">
        <v>20.3</v>
      </c>
      <c r="J275" s="24"/>
      <c r="K275" s="24">
        <v>31.4</v>
      </c>
      <c r="L275" s="24"/>
      <c r="M275" s="21">
        <v>3</v>
      </c>
      <c r="N275" s="29"/>
      <c r="O275" s="4">
        <v>1</v>
      </c>
      <c r="P275" s="4"/>
      <c r="Q275" s="55">
        <v>39229</v>
      </c>
      <c r="R275" s="213" t="s">
        <v>557</v>
      </c>
      <c r="S275" s="33"/>
      <c r="T275" s="33"/>
      <c r="U275" s="33"/>
      <c r="V275" s="33" t="s">
        <v>5096</v>
      </c>
      <c r="W275" s="33"/>
      <c r="X275" s="33"/>
      <c r="Y275" s="33"/>
      <c r="Z275" s="33"/>
      <c r="AA275" s="33"/>
      <c r="AB275" s="33"/>
    </row>
    <row r="276" spans="1:34" s="155" customFormat="1" ht="13.15" x14ac:dyDescent="0.4">
      <c r="A276"/>
      <c r="B276" s="29">
        <v>172</v>
      </c>
      <c r="C276" s="29" t="s">
        <v>609</v>
      </c>
      <c r="D276" s="61"/>
      <c r="E276" s="29" t="s">
        <v>208</v>
      </c>
      <c r="F276" s="1">
        <v>580</v>
      </c>
      <c r="G276" s="24" t="s">
        <v>610</v>
      </c>
      <c r="H276" s="24" t="s">
        <v>611</v>
      </c>
      <c r="I276" s="24">
        <v>27.1</v>
      </c>
      <c r="J276" s="24"/>
      <c r="K276" s="24">
        <v>45.8</v>
      </c>
      <c r="L276" s="24"/>
      <c r="M276" s="21">
        <v>2</v>
      </c>
      <c r="N276" s="29"/>
      <c r="O276" s="4"/>
      <c r="P276" s="4"/>
      <c r="Q276" s="55">
        <v>39229</v>
      </c>
      <c r="R276" s="213" t="s">
        <v>572</v>
      </c>
      <c r="S276" s="33"/>
      <c r="T276" s="33"/>
      <c r="U276" s="33"/>
      <c r="V276" s="33" t="s">
        <v>5096</v>
      </c>
      <c r="W276" s="43"/>
      <c r="X276" s="43"/>
      <c r="Y276" s="43"/>
      <c r="Z276" s="43"/>
      <c r="AA276" s="43"/>
      <c r="AB276" s="43"/>
    </row>
    <row r="277" spans="1:34" ht="13.15" x14ac:dyDescent="0.4">
      <c r="B277" s="29">
        <v>173</v>
      </c>
      <c r="C277" s="29">
        <v>4918632070</v>
      </c>
      <c r="D277" s="61"/>
      <c r="E277" s="29" t="s">
        <v>617</v>
      </c>
      <c r="F277" s="1">
        <v>240</v>
      </c>
      <c r="G277" s="24" t="s">
        <v>618</v>
      </c>
      <c r="H277" s="24" t="s">
        <v>592</v>
      </c>
      <c r="I277" s="24">
        <v>20.3</v>
      </c>
      <c r="J277" s="24"/>
      <c r="K277" s="24">
        <v>34.1</v>
      </c>
      <c r="L277" s="24"/>
      <c r="M277" s="21">
        <v>3</v>
      </c>
      <c r="N277" s="29"/>
      <c r="O277" s="4"/>
      <c r="P277" s="4"/>
      <c r="Q277" s="55">
        <v>39229</v>
      </c>
      <c r="R277" s="213" t="s">
        <v>563</v>
      </c>
      <c r="V277" s="33" t="s">
        <v>5096</v>
      </c>
    </row>
    <row r="278" spans="1:34" s="31" customFormat="1" ht="13.15" x14ac:dyDescent="0.4">
      <c r="A278"/>
      <c r="B278" s="29">
        <v>174</v>
      </c>
      <c r="C278" s="29" t="s">
        <v>619</v>
      </c>
      <c r="D278" s="61"/>
      <c r="E278" s="29" t="s">
        <v>98</v>
      </c>
      <c r="F278" s="1">
        <v>300</v>
      </c>
      <c r="G278" s="24" t="s">
        <v>620</v>
      </c>
      <c r="H278" s="24" t="s">
        <v>621</v>
      </c>
      <c r="I278" s="24">
        <v>20.6</v>
      </c>
      <c r="J278" s="24"/>
      <c r="K278" s="24">
        <v>36.5</v>
      </c>
      <c r="L278" s="24"/>
      <c r="M278" s="21">
        <v>2</v>
      </c>
      <c r="N278" s="29"/>
      <c r="O278" s="4"/>
      <c r="P278" s="4"/>
      <c r="Q278" s="55">
        <v>39229</v>
      </c>
      <c r="R278" s="213" t="s">
        <v>563</v>
      </c>
      <c r="S278" s="33"/>
      <c r="T278" s="33"/>
      <c r="U278" s="33"/>
      <c r="V278" s="33" t="s">
        <v>5096</v>
      </c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</row>
    <row r="279" spans="1:34" ht="13.15" x14ac:dyDescent="0.4">
      <c r="B279" s="29">
        <v>175</v>
      </c>
      <c r="C279" s="29" t="s">
        <v>622</v>
      </c>
      <c r="D279" s="61"/>
      <c r="E279" s="29" t="s">
        <v>623</v>
      </c>
      <c r="F279" s="1">
        <v>990</v>
      </c>
      <c r="G279" s="24" t="s">
        <v>624</v>
      </c>
      <c r="H279" s="24" t="s">
        <v>625</v>
      </c>
      <c r="I279" s="24">
        <v>28.4</v>
      </c>
      <c r="J279" s="24"/>
      <c r="K279" s="24">
        <v>56.1</v>
      </c>
      <c r="L279" s="24"/>
      <c r="M279" s="21">
        <v>6</v>
      </c>
      <c r="N279" s="29"/>
      <c r="O279" s="4"/>
      <c r="P279" s="4"/>
      <c r="Q279" s="55">
        <v>39229</v>
      </c>
      <c r="R279" s="213" t="s">
        <v>563</v>
      </c>
      <c r="V279" s="33" t="s">
        <v>5096</v>
      </c>
    </row>
    <row r="280" spans="1:34" s="6" customFormat="1" ht="13.15" x14ac:dyDescent="0.4">
      <c r="A280"/>
      <c r="B280" s="29">
        <v>176</v>
      </c>
      <c r="C280" s="62" t="s">
        <v>626</v>
      </c>
      <c r="D280" s="61"/>
      <c r="E280" s="29" t="s">
        <v>316</v>
      </c>
      <c r="F280" s="1">
        <v>210</v>
      </c>
      <c r="G280" s="24" t="s">
        <v>627</v>
      </c>
      <c r="H280" s="24" t="s">
        <v>628</v>
      </c>
      <c r="I280" s="24">
        <v>20.2</v>
      </c>
      <c r="J280" s="24"/>
      <c r="K280" s="24">
        <v>34.5</v>
      </c>
      <c r="L280" s="24"/>
      <c r="M280" s="21">
        <v>1</v>
      </c>
      <c r="N280" s="29"/>
      <c r="O280" s="4"/>
      <c r="P280" s="4"/>
      <c r="Q280" s="55">
        <v>39229</v>
      </c>
      <c r="R280" s="213" t="s">
        <v>563</v>
      </c>
      <c r="S280" s="33"/>
      <c r="T280" s="33"/>
      <c r="U280" s="33"/>
      <c r="V280" s="33" t="s">
        <v>5096</v>
      </c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</row>
    <row r="281" spans="1:34" s="6" customFormat="1" ht="13.15" x14ac:dyDescent="0.4">
      <c r="A281"/>
      <c r="B281" s="29">
        <v>178</v>
      </c>
      <c r="C281" s="29" t="s">
        <v>635</v>
      </c>
      <c r="D281" s="61"/>
      <c r="E281" s="29" t="s">
        <v>245</v>
      </c>
      <c r="F281" s="1">
        <v>180</v>
      </c>
      <c r="G281" s="24" t="s">
        <v>636</v>
      </c>
      <c r="H281" s="24" t="s">
        <v>637</v>
      </c>
      <c r="I281" s="24">
        <v>18.7</v>
      </c>
      <c r="J281" s="24"/>
      <c r="K281" s="24">
        <v>31.4</v>
      </c>
      <c r="L281" s="24"/>
      <c r="M281" s="21">
        <v>2</v>
      </c>
      <c r="N281" s="29"/>
      <c r="O281" s="4"/>
      <c r="P281" s="4"/>
      <c r="Q281" s="55">
        <v>39229</v>
      </c>
      <c r="R281" s="213" t="s">
        <v>563</v>
      </c>
      <c r="S281" s="33"/>
      <c r="T281" s="33"/>
      <c r="U281" s="33"/>
      <c r="V281" s="33" t="s">
        <v>5096</v>
      </c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</row>
    <row r="282" spans="1:34" ht="13.15" x14ac:dyDescent="0.4">
      <c r="B282" s="29">
        <v>179</v>
      </c>
      <c r="C282" s="29" t="s">
        <v>644</v>
      </c>
      <c r="D282" s="49"/>
      <c r="E282" s="29" t="s">
        <v>98</v>
      </c>
      <c r="F282" s="1">
        <v>270</v>
      </c>
      <c r="G282" s="23" t="s">
        <v>645</v>
      </c>
      <c r="H282" s="24" t="s">
        <v>646</v>
      </c>
      <c r="I282" s="24">
        <v>22.3</v>
      </c>
      <c r="J282" s="24"/>
      <c r="K282" s="24">
        <v>35.9</v>
      </c>
      <c r="L282" s="24"/>
      <c r="M282" s="21">
        <v>2</v>
      </c>
      <c r="N282" s="29" t="s">
        <v>94</v>
      </c>
      <c r="O282" s="4"/>
      <c r="P282" s="4"/>
      <c r="Q282" s="55">
        <v>39229</v>
      </c>
      <c r="R282" s="213" t="s">
        <v>640</v>
      </c>
      <c r="V282" s="33" t="s">
        <v>5096</v>
      </c>
    </row>
    <row r="283" spans="1:34" ht="13.15" x14ac:dyDescent="0.4">
      <c r="A283" s="6"/>
      <c r="B283" s="19">
        <v>5</v>
      </c>
      <c r="C283" s="19" t="s">
        <v>125</v>
      </c>
      <c r="D283" s="49"/>
      <c r="E283" s="19" t="s">
        <v>227</v>
      </c>
      <c r="F283" s="4">
        <v>770</v>
      </c>
      <c r="G283" s="5" t="s">
        <v>664</v>
      </c>
      <c r="H283" s="16" t="s">
        <v>665</v>
      </c>
      <c r="I283" s="16">
        <v>28.3</v>
      </c>
      <c r="J283" s="16"/>
      <c r="K283" s="16">
        <v>49</v>
      </c>
      <c r="L283" s="16"/>
      <c r="M283" s="4">
        <v>13</v>
      </c>
      <c r="N283" s="19"/>
      <c r="O283" s="4"/>
      <c r="P283" s="4"/>
      <c r="Q283" s="56">
        <v>39235</v>
      </c>
      <c r="R283" s="210" t="s">
        <v>666</v>
      </c>
      <c r="S283" s="43"/>
      <c r="T283" s="43"/>
      <c r="U283" s="43"/>
      <c r="V283" s="33" t="s">
        <v>5096</v>
      </c>
    </row>
    <row r="284" spans="1:34" ht="13.15" x14ac:dyDescent="0.4">
      <c r="A284" s="6"/>
      <c r="B284" s="19">
        <v>27</v>
      </c>
      <c r="C284" s="19" t="s">
        <v>145</v>
      </c>
      <c r="D284" s="49"/>
      <c r="E284" s="19" t="s">
        <v>11</v>
      </c>
      <c r="F284" s="4">
        <v>730</v>
      </c>
      <c r="G284" s="5" t="s">
        <v>674</v>
      </c>
      <c r="H284" s="16" t="s">
        <v>675</v>
      </c>
      <c r="I284" s="16">
        <v>29.9</v>
      </c>
      <c r="J284" s="16"/>
      <c r="K284" s="16">
        <v>59.5</v>
      </c>
      <c r="L284" s="16"/>
      <c r="M284" s="4">
        <v>10</v>
      </c>
      <c r="N284" s="19"/>
      <c r="O284" s="4"/>
      <c r="P284" s="4"/>
      <c r="Q284" s="56">
        <v>39235</v>
      </c>
      <c r="R284" s="210" t="s">
        <v>676</v>
      </c>
      <c r="S284" s="43"/>
      <c r="T284" s="43"/>
      <c r="U284" s="43"/>
      <c r="V284" s="33" t="s">
        <v>5096</v>
      </c>
    </row>
    <row r="285" spans="1:34" ht="13.15" x14ac:dyDescent="0.4">
      <c r="A285" s="6"/>
      <c r="B285" s="19">
        <v>37</v>
      </c>
      <c r="C285" s="19" t="s">
        <v>162</v>
      </c>
      <c r="D285" s="49"/>
      <c r="E285" s="19" t="s">
        <v>65</v>
      </c>
      <c r="F285" s="4">
        <v>1690</v>
      </c>
      <c r="G285" s="5" t="s">
        <v>661</v>
      </c>
      <c r="H285" s="16" t="s">
        <v>662</v>
      </c>
      <c r="I285" s="16">
        <v>35.6</v>
      </c>
      <c r="J285" s="16"/>
      <c r="K285" s="16">
        <v>71.099999999999994</v>
      </c>
      <c r="L285" s="16"/>
      <c r="M285" s="4">
        <v>19</v>
      </c>
      <c r="N285" s="19"/>
      <c r="O285" s="4"/>
      <c r="P285" s="4"/>
      <c r="Q285" s="56">
        <v>39235</v>
      </c>
      <c r="R285" s="210" t="s">
        <v>663</v>
      </c>
      <c r="S285" s="43"/>
      <c r="T285" s="43"/>
      <c r="U285" s="43"/>
      <c r="V285" s="33" t="s">
        <v>5096</v>
      </c>
    </row>
    <row r="286" spans="1:34" s="6" customFormat="1" ht="13.15" x14ac:dyDescent="0.4">
      <c r="B286" s="19">
        <v>44</v>
      </c>
      <c r="C286" s="19" t="s">
        <v>185</v>
      </c>
      <c r="D286" s="49"/>
      <c r="E286" s="19" t="s">
        <v>11</v>
      </c>
      <c r="F286" s="4">
        <v>920</v>
      </c>
      <c r="G286" s="5" t="s">
        <v>681</v>
      </c>
      <c r="H286" s="16" t="s">
        <v>682</v>
      </c>
      <c r="I286" s="16">
        <v>32.6</v>
      </c>
      <c r="J286" s="16"/>
      <c r="K286" s="16">
        <v>61.2</v>
      </c>
      <c r="L286" s="16"/>
      <c r="M286" s="4">
        <v>24</v>
      </c>
      <c r="N286" s="19" t="s">
        <v>75</v>
      </c>
      <c r="O286" s="4"/>
      <c r="P286" s="4"/>
      <c r="Q286" s="56">
        <v>39235</v>
      </c>
      <c r="R286" s="210" t="s">
        <v>563</v>
      </c>
      <c r="S286" s="43"/>
      <c r="T286" s="43"/>
      <c r="U286" s="43"/>
      <c r="V286" s="33" t="s">
        <v>5096</v>
      </c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</row>
    <row r="287" spans="1:34" s="6" customFormat="1" ht="13.15" x14ac:dyDescent="0.4">
      <c r="B287" s="19">
        <v>78</v>
      </c>
      <c r="C287" s="19" t="s">
        <v>289</v>
      </c>
      <c r="D287" s="49"/>
      <c r="E287" s="19" t="s">
        <v>245</v>
      </c>
      <c r="F287" s="4">
        <v>1290</v>
      </c>
      <c r="G287" s="5" t="s">
        <v>667</v>
      </c>
      <c r="H287" s="16" t="s">
        <v>668</v>
      </c>
      <c r="I287" s="16">
        <v>34.5</v>
      </c>
      <c r="J287" s="16"/>
      <c r="K287" s="16">
        <v>65.2</v>
      </c>
      <c r="L287" s="16"/>
      <c r="M287" s="4">
        <v>4</v>
      </c>
      <c r="N287" s="19"/>
      <c r="O287" s="4"/>
      <c r="P287" s="4"/>
      <c r="Q287" s="56">
        <v>39235</v>
      </c>
      <c r="R287" s="210" t="s">
        <v>669</v>
      </c>
      <c r="S287" s="43"/>
      <c r="T287" s="43"/>
      <c r="U287" s="43"/>
      <c r="V287" s="33" t="s">
        <v>5096</v>
      </c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</row>
    <row r="288" spans="1:34" s="6" customFormat="1" ht="13.15" x14ac:dyDescent="0.4">
      <c r="B288" s="19">
        <v>84</v>
      </c>
      <c r="C288" s="19" t="s">
        <v>322</v>
      </c>
      <c r="D288" s="49" t="s">
        <v>374</v>
      </c>
      <c r="E288" s="19" t="s">
        <v>11</v>
      </c>
      <c r="F288" s="4">
        <v>1920</v>
      </c>
      <c r="G288" s="5" t="s">
        <v>656</v>
      </c>
      <c r="H288" s="16" t="s">
        <v>657</v>
      </c>
      <c r="I288" s="16">
        <v>40</v>
      </c>
      <c r="J288" s="16"/>
      <c r="K288" s="16">
        <v>77</v>
      </c>
      <c r="L288" s="16"/>
      <c r="M288" s="4">
        <v>42</v>
      </c>
      <c r="N288" s="19"/>
      <c r="O288" s="4"/>
      <c r="P288" s="4"/>
      <c r="Q288" s="56">
        <v>39235</v>
      </c>
      <c r="R288" s="210" t="s">
        <v>643</v>
      </c>
      <c r="S288" s="43"/>
      <c r="T288" s="43"/>
      <c r="U288" s="43"/>
      <c r="V288" s="33" t="s">
        <v>5096</v>
      </c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</row>
    <row r="289" spans="1:34" s="6" customFormat="1" ht="13.15" x14ac:dyDescent="0.4">
      <c r="B289" s="19">
        <v>119</v>
      </c>
      <c r="C289" s="19" t="s">
        <v>441</v>
      </c>
      <c r="D289" s="49"/>
      <c r="E289" s="19" t="s">
        <v>93</v>
      </c>
      <c r="F289" s="4">
        <v>410</v>
      </c>
      <c r="G289" s="5" t="s">
        <v>658</v>
      </c>
      <c r="H289" s="16" t="s">
        <v>659</v>
      </c>
      <c r="I289" s="16">
        <v>23.9</v>
      </c>
      <c r="J289" s="16"/>
      <c r="K289" s="16">
        <v>40.200000000000003</v>
      </c>
      <c r="L289" s="16"/>
      <c r="M289" s="4">
        <v>0</v>
      </c>
      <c r="N289" s="19"/>
      <c r="O289" s="4"/>
      <c r="P289" s="4"/>
      <c r="Q289" s="56">
        <v>39235</v>
      </c>
      <c r="R289" s="210" t="s">
        <v>660</v>
      </c>
      <c r="S289" s="43"/>
      <c r="T289" s="43"/>
      <c r="U289" s="43"/>
      <c r="V289" s="33" t="s">
        <v>5096</v>
      </c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</row>
    <row r="290" spans="1:34" s="6" customFormat="1" ht="13.15" x14ac:dyDescent="0.4">
      <c r="A290"/>
      <c r="B290" s="29">
        <v>180</v>
      </c>
      <c r="C290" s="29" t="s">
        <v>647</v>
      </c>
      <c r="D290" s="49"/>
      <c r="E290" s="29" t="s">
        <v>99</v>
      </c>
      <c r="F290" s="1">
        <v>470</v>
      </c>
      <c r="G290" s="23" t="s">
        <v>648</v>
      </c>
      <c r="H290" s="24" t="s">
        <v>649</v>
      </c>
      <c r="I290" s="24">
        <v>24.6</v>
      </c>
      <c r="J290" s="24"/>
      <c r="K290" s="24">
        <v>41.9</v>
      </c>
      <c r="L290" s="24"/>
      <c r="M290" s="21">
        <v>3</v>
      </c>
      <c r="N290" s="29" t="s">
        <v>94</v>
      </c>
      <c r="O290" s="4"/>
      <c r="P290" s="4"/>
      <c r="Q290" s="55">
        <v>39235</v>
      </c>
      <c r="R290" s="213" t="s">
        <v>643</v>
      </c>
      <c r="S290" s="33"/>
      <c r="T290" s="33"/>
      <c r="U290" s="33"/>
      <c r="V290" s="33" t="s">
        <v>5096</v>
      </c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</row>
    <row r="291" spans="1:34" ht="13.15" x14ac:dyDescent="0.4">
      <c r="B291" s="29">
        <v>181</v>
      </c>
      <c r="C291" s="29" t="s">
        <v>650</v>
      </c>
      <c r="D291" s="49"/>
      <c r="E291" s="29" t="s">
        <v>99</v>
      </c>
      <c r="F291" s="1">
        <v>400</v>
      </c>
      <c r="G291" s="23" t="s">
        <v>651</v>
      </c>
      <c r="H291" s="24" t="s">
        <v>652</v>
      </c>
      <c r="I291" s="24">
        <v>23.5</v>
      </c>
      <c r="J291" s="24"/>
      <c r="K291" s="24">
        <v>41.2</v>
      </c>
      <c r="L291" s="24"/>
      <c r="M291" s="21">
        <v>3</v>
      </c>
      <c r="N291" s="29" t="s">
        <v>94</v>
      </c>
      <c r="O291" s="4"/>
      <c r="P291" s="4"/>
      <c r="Q291" s="55">
        <v>39235</v>
      </c>
      <c r="R291" s="213" t="s">
        <v>643</v>
      </c>
      <c r="V291" s="33" t="s">
        <v>5096</v>
      </c>
    </row>
    <row r="292" spans="1:34" s="6" customFormat="1" ht="13.15" x14ac:dyDescent="0.4">
      <c r="A292"/>
      <c r="B292" s="29">
        <v>182</v>
      </c>
      <c r="C292" s="29" t="s">
        <v>653</v>
      </c>
      <c r="D292" s="49"/>
      <c r="E292" s="29" t="s">
        <v>516</v>
      </c>
      <c r="F292" s="1">
        <v>910</v>
      </c>
      <c r="G292" s="23" t="s">
        <v>654</v>
      </c>
      <c r="H292" s="24" t="s">
        <v>655</v>
      </c>
      <c r="I292" s="24">
        <v>30</v>
      </c>
      <c r="J292" s="24"/>
      <c r="K292" s="24">
        <v>54.3</v>
      </c>
      <c r="L292" s="24"/>
      <c r="M292" s="21">
        <v>8</v>
      </c>
      <c r="N292" s="29" t="s">
        <v>94</v>
      </c>
      <c r="O292" s="4"/>
      <c r="P292" s="4"/>
      <c r="Q292" s="55">
        <v>39235</v>
      </c>
      <c r="R292" s="213" t="s">
        <v>643</v>
      </c>
      <c r="S292" s="33"/>
      <c r="T292" s="33"/>
      <c r="U292" s="33"/>
      <c r="V292" s="33" t="s">
        <v>5096</v>
      </c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</row>
    <row r="293" spans="1:34" ht="13.15" x14ac:dyDescent="0.4">
      <c r="B293" s="29">
        <v>183</v>
      </c>
      <c r="C293" s="29" t="s">
        <v>670</v>
      </c>
      <c r="D293" s="49"/>
      <c r="E293" s="29" t="s">
        <v>98</v>
      </c>
      <c r="F293" s="1">
        <v>310</v>
      </c>
      <c r="G293" s="23" t="s">
        <v>671</v>
      </c>
      <c r="H293" s="24" t="s">
        <v>672</v>
      </c>
      <c r="I293" s="24">
        <v>23.1</v>
      </c>
      <c r="J293" s="24"/>
      <c r="K293" s="24">
        <v>37.200000000000003</v>
      </c>
      <c r="L293" s="24"/>
      <c r="M293" s="21">
        <v>5</v>
      </c>
      <c r="N293" s="29" t="s">
        <v>94</v>
      </c>
      <c r="O293" s="4"/>
      <c r="P293" s="4"/>
      <c r="Q293" s="55">
        <v>39235</v>
      </c>
      <c r="R293" s="213" t="s">
        <v>673</v>
      </c>
      <c r="V293" s="33" t="s">
        <v>5096</v>
      </c>
    </row>
    <row r="294" spans="1:34" s="6" customFormat="1" ht="13.15" x14ac:dyDescent="0.4">
      <c r="A294"/>
      <c r="B294" s="29">
        <v>184</v>
      </c>
      <c r="C294" s="29" t="s">
        <v>677</v>
      </c>
      <c r="D294" s="49"/>
      <c r="E294" s="29" t="s">
        <v>82</v>
      </c>
      <c r="F294" s="1">
        <v>920</v>
      </c>
      <c r="G294" s="23" t="s">
        <v>678</v>
      </c>
      <c r="H294" s="24" t="s">
        <v>679</v>
      </c>
      <c r="I294" s="24">
        <v>28.9</v>
      </c>
      <c r="J294" s="24"/>
      <c r="K294" s="24">
        <v>53.3</v>
      </c>
      <c r="L294" s="24"/>
      <c r="M294" s="21">
        <v>14</v>
      </c>
      <c r="N294" s="29"/>
      <c r="O294" s="4"/>
      <c r="P294" s="4"/>
      <c r="Q294" s="55">
        <v>39235</v>
      </c>
      <c r="R294" s="213" t="s">
        <v>680</v>
      </c>
      <c r="S294" s="33"/>
      <c r="T294" s="33"/>
      <c r="U294" s="33"/>
      <c r="V294" s="33" t="s">
        <v>5096</v>
      </c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</row>
    <row r="295" spans="1:34" ht="12" customHeight="1" x14ac:dyDescent="0.4">
      <c r="A295" s="155"/>
      <c r="B295" s="159">
        <v>75</v>
      </c>
      <c r="C295" s="159">
        <v>4306020477</v>
      </c>
      <c r="D295" s="159" t="s">
        <v>62</v>
      </c>
      <c r="E295" s="159" t="s">
        <v>11</v>
      </c>
      <c r="F295" s="156">
        <v>1300</v>
      </c>
      <c r="G295" s="168" t="s">
        <v>686</v>
      </c>
      <c r="H295" s="168" t="s">
        <v>687</v>
      </c>
      <c r="I295" s="168">
        <v>32.9</v>
      </c>
      <c r="J295" s="168"/>
      <c r="K295" s="168">
        <v>66</v>
      </c>
      <c r="L295" s="168"/>
      <c r="M295" s="156">
        <v>2</v>
      </c>
      <c r="N295" s="159"/>
      <c r="O295" s="156"/>
      <c r="P295" s="156"/>
      <c r="Q295" s="183">
        <v>39236</v>
      </c>
      <c r="R295" s="201" t="s">
        <v>660</v>
      </c>
      <c r="S295" s="43"/>
      <c r="T295" s="43"/>
      <c r="U295" s="43"/>
      <c r="V295" s="33" t="s">
        <v>5096</v>
      </c>
    </row>
    <row r="296" spans="1:34" s="6" customFormat="1" ht="13.15" x14ac:dyDescent="0.4">
      <c r="B296" s="19">
        <v>95</v>
      </c>
      <c r="C296" s="19" t="s">
        <v>368</v>
      </c>
      <c r="D296" s="19" t="s">
        <v>369</v>
      </c>
      <c r="E296" s="19" t="s">
        <v>65</v>
      </c>
      <c r="F296" s="4">
        <v>870</v>
      </c>
      <c r="G296" s="16" t="s">
        <v>688</v>
      </c>
      <c r="H296" s="16" t="s">
        <v>689</v>
      </c>
      <c r="I296" s="16">
        <v>31.4</v>
      </c>
      <c r="J296" s="16"/>
      <c r="K296" s="16">
        <v>56.8</v>
      </c>
      <c r="L296" s="16"/>
      <c r="M296" s="4">
        <v>9</v>
      </c>
      <c r="N296" s="19"/>
      <c r="O296" s="4"/>
      <c r="P296" s="4"/>
      <c r="Q296" s="56">
        <v>39236</v>
      </c>
      <c r="R296" s="210" t="s">
        <v>563</v>
      </c>
      <c r="S296" s="43"/>
      <c r="T296" s="43"/>
      <c r="U296" s="43"/>
      <c r="V296" s="33" t="s">
        <v>5096</v>
      </c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</row>
    <row r="297" spans="1:34" s="6" customFormat="1" ht="13.15" x14ac:dyDescent="0.4">
      <c r="B297" s="19">
        <v>160</v>
      </c>
      <c r="C297" s="53" t="s">
        <v>690</v>
      </c>
      <c r="D297" s="19" t="s">
        <v>521</v>
      </c>
      <c r="E297" s="19" t="s">
        <v>272</v>
      </c>
      <c r="F297" s="4">
        <v>770</v>
      </c>
      <c r="G297" s="16" t="s">
        <v>691</v>
      </c>
      <c r="H297" s="16" t="s">
        <v>692</v>
      </c>
      <c r="I297" s="16">
        <v>27.9</v>
      </c>
      <c r="J297" s="16"/>
      <c r="K297" s="16">
        <v>51.2</v>
      </c>
      <c r="L297" s="16"/>
      <c r="M297" s="4">
        <v>5</v>
      </c>
      <c r="N297" s="19"/>
      <c r="O297" s="4"/>
      <c r="P297" s="4"/>
      <c r="Q297" s="56">
        <v>39236</v>
      </c>
      <c r="R297" s="210" t="s">
        <v>693</v>
      </c>
      <c r="S297" s="43"/>
      <c r="T297" s="43"/>
      <c r="U297" s="43"/>
      <c r="V297" s="33" t="s">
        <v>5096</v>
      </c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</row>
    <row r="298" spans="1:34" s="6" customFormat="1" ht="13.15" x14ac:dyDescent="0.4">
      <c r="A298"/>
      <c r="B298" s="29">
        <v>185</v>
      </c>
      <c r="C298" s="62" t="s">
        <v>683</v>
      </c>
      <c r="D298" s="15"/>
      <c r="E298" s="29" t="s">
        <v>82</v>
      </c>
      <c r="F298" s="1">
        <v>770</v>
      </c>
      <c r="G298" s="24" t="s">
        <v>684</v>
      </c>
      <c r="H298" s="24" t="s">
        <v>685</v>
      </c>
      <c r="I298" s="24">
        <v>27.5</v>
      </c>
      <c r="J298" s="24"/>
      <c r="K298" s="24">
        <v>48.5</v>
      </c>
      <c r="L298" s="24"/>
      <c r="M298" s="21">
        <v>2</v>
      </c>
      <c r="N298" s="15"/>
      <c r="O298" s="4">
        <v>1</v>
      </c>
      <c r="P298" s="4"/>
      <c r="Q298" s="55">
        <v>39236</v>
      </c>
      <c r="R298" s="213" t="s">
        <v>660</v>
      </c>
      <c r="S298" s="33"/>
      <c r="T298" s="33"/>
      <c r="U298" s="33"/>
      <c r="V298" s="33" t="s">
        <v>5096</v>
      </c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</row>
    <row r="299" spans="1:34" x14ac:dyDescent="0.35">
      <c r="B299" s="29">
        <v>186</v>
      </c>
      <c r="C299" s="29" t="s">
        <v>694</v>
      </c>
      <c r="E299" s="29" t="s">
        <v>345</v>
      </c>
      <c r="F299" s="1">
        <v>330</v>
      </c>
      <c r="G299" s="8" t="s">
        <v>695</v>
      </c>
      <c r="H299" s="8" t="s">
        <v>696</v>
      </c>
      <c r="I299" s="8">
        <v>23.1</v>
      </c>
      <c r="K299" s="8">
        <v>38</v>
      </c>
      <c r="M299" s="21">
        <v>2</v>
      </c>
      <c r="Q299" s="55">
        <v>39236</v>
      </c>
      <c r="R299" s="213" t="s">
        <v>693</v>
      </c>
      <c r="V299" s="33" t="s">
        <v>5096</v>
      </c>
    </row>
    <row r="300" spans="1:34" s="6" customFormat="1" ht="13.15" x14ac:dyDescent="0.4">
      <c r="B300" s="19">
        <v>5</v>
      </c>
      <c r="C300" s="19" t="s">
        <v>125</v>
      </c>
      <c r="D300" s="19"/>
      <c r="E300" s="19" t="s">
        <v>13</v>
      </c>
      <c r="F300" s="4">
        <v>780</v>
      </c>
      <c r="G300" s="16">
        <v>25</v>
      </c>
      <c r="H300" s="16">
        <v>38.799999999999997</v>
      </c>
      <c r="I300" s="16">
        <v>28.9</v>
      </c>
      <c r="J300" s="16"/>
      <c r="K300" s="16">
        <v>51.1</v>
      </c>
      <c r="L300" s="16"/>
      <c r="M300" s="4">
        <v>6</v>
      </c>
      <c r="N300" s="19"/>
      <c r="O300" s="4"/>
      <c r="P300" s="4"/>
      <c r="Q300" s="56">
        <v>39592</v>
      </c>
      <c r="R300" s="210" t="s">
        <v>703</v>
      </c>
      <c r="S300" s="43"/>
      <c r="T300" s="43"/>
      <c r="U300" s="43"/>
      <c r="V300" s="33" t="s">
        <v>5096</v>
      </c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</row>
    <row r="301" spans="1:34" s="6" customFormat="1" ht="13.15" x14ac:dyDescent="0.4">
      <c r="B301" s="19">
        <v>8</v>
      </c>
      <c r="C301" s="19" t="s">
        <v>127</v>
      </c>
      <c r="D301" s="19"/>
      <c r="E301" s="19" t="s">
        <v>13</v>
      </c>
      <c r="F301" s="4">
        <v>880</v>
      </c>
      <c r="G301" s="16">
        <v>28.4</v>
      </c>
      <c r="H301" s="16">
        <v>37.200000000000003</v>
      </c>
      <c r="I301" s="16">
        <v>32.5</v>
      </c>
      <c r="J301" s="16"/>
      <c r="K301" s="16">
        <v>56</v>
      </c>
      <c r="L301" s="16"/>
      <c r="M301" s="4">
        <v>3</v>
      </c>
      <c r="N301" s="19"/>
      <c r="O301" s="4"/>
      <c r="P301" s="4"/>
      <c r="Q301" s="56">
        <v>39592</v>
      </c>
      <c r="R301" s="210" t="s">
        <v>104</v>
      </c>
      <c r="S301" s="43"/>
      <c r="T301" s="43"/>
      <c r="U301" s="43"/>
      <c r="V301" s="33" t="s">
        <v>5096</v>
      </c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</row>
    <row r="302" spans="1:34" s="6" customFormat="1" ht="13.15" x14ac:dyDescent="0.4">
      <c r="B302" s="19">
        <v>34</v>
      </c>
      <c r="C302" s="19" t="s">
        <v>154</v>
      </c>
      <c r="D302" s="19"/>
      <c r="E302" s="19" t="s">
        <v>11</v>
      </c>
      <c r="F302" s="4">
        <v>1140</v>
      </c>
      <c r="G302" s="16">
        <v>30.8</v>
      </c>
      <c r="H302" s="16">
        <v>43.3</v>
      </c>
      <c r="I302" s="16" t="s">
        <v>729</v>
      </c>
      <c r="J302" s="16"/>
      <c r="K302" s="16">
        <v>62</v>
      </c>
      <c r="L302" s="16"/>
      <c r="M302" s="4">
        <v>10</v>
      </c>
      <c r="N302" s="19"/>
      <c r="O302" s="4">
        <v>1</v>
      </c>
      <c r="P302" s="4"/>
      <c r="Q302" s="56">
        <v>39592</v>
      </c>
      <c r="R302" s="210" t="s">
        <v>730</v>
      </c>
      <c r="S302" s="43"/>
      <c r="T302" s="43"/>
      <c r="U302" s="43"/>
      <c r="V302" s="33" t="s">
        <v>5096</v>
      </c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</row>
    <row r="303" spans="1:34" s="155" customFormat="1" ht="13.15" x14ac:dyDescent="0.4">
      <c r="A303" s="6"/>
      <c r="B303" s="19">
        <v>62</v>
      </c>
      <c r="C303" s="19" t="s">
        <v>241</v>
      </c>
      <c r="D303" s="19"/>
      <c r="E303" s="19" t="s">
        <v>158</v>
      </c>
      <c r="F303" s="4">
        <v>870</v>
      </c>
      <c r="G303" s="16">
        <v>27.8</v>
      </c>
      <c r="H303" s="16">
        <v>38.799999999999997</v>
      </c>
      <c r="I303" s="16">
        <v>28</v>
      </c>
      <c r="J303" s="16"/>
      <c r="K303" s="16">
        <v>54</v>
      </c>
      <c r="L303" s="16"/>
      <c r="M303" s="4">
        <v>11</v>
      </c>
      <c r="N303" s="19"/>
      <c r="O303" s="4"/>
      <c r="P303" s="4"/>
      <c r="Q303" s="56">
        <v>39592</v>
      </c>
      <c r="R303" s="210" t="s">
        <v>717</v>
      </c>
      <c r="S303" s="43"/>
      <c r="T303" s="43"/>
      <c r="U303" s="43"/>
      <c r="V303" s="33" t="s">
        <v>5096</v>
      </c>
      <c r="W303" s="43"/>
      <c r="X303" s="43"/>
      <c r="Y303" s="43"/>
      <c r="Z303" s="43"/>
      <c r="AA303" s="43"/>
      <c r="AB303" s="43"/>
    </row>
    <row r="304" spans="1:34" s="155" customFormat="1" ht="13.15" x14ac:dyDescent="0.4">
      <c r="A304" s="6"/>
      <c r="B304" s="19">
        <v>65</v>
      </c>
      <c r="C304" s="19" t="s">
        <v>248</v>
      </c>
      <c r="D304" s="49"/>
      <c r="E304" s="19" t="s">
        <v>11</v>
      </c>
      <c r="F304" s="4">
        <v>2240</v>
      </c>
      <c r="G304" s="16">
        <v>37.799999999999997</v>
      </c>
      <c r="H304" s="16">
        <v>48.7</v>
      </c>
      <c r="I304" s="16">
        <v>47.2</v>
      </c>
      <c r="J304" s="16"/>
      <c r="K304" s="16">
        <v>83.2</v>
      </c>
      <c r="L304" s="16"/>
      <c r="M304" s="4">
        <v>12</v>
      </c>
      <c r="N304" s="19"/>
      <c r="O304" s="4"/>
      <c r="P304" s="4"/>
      <c r="Q304" s="56">
        <v>39592</v>
      </c>
      <c r="R304" s="210" t="s">
        <v>710</v>
      </c>
      <c r="S304" s="43"/>
      <c r="T304" s="43"/>
      <c r="U304" s="43"/>
      <c r="V304" s="33" t="s">
        <v>5096</v>
      </c>
      <c r="W304" s="43"/>
      <c r="X304" s="43"/>
      <c r="Y304" s="43"/>
      <c r="Z304" s="43"/>
      <c r="AA304" s="43"/>
      <c r="AB304" s="43"/>
    </row>
    <row r="305" spans="1:34" s="96" customFormat="1" ht="13.15" x14ac:dyDescent="0.4">
      <c r="A305" s="6"/>
      <c r="B305" s="19">
        <v>66</v>
      </c>
      <c r="C305" s="19" t="s">
        <v>251</v>
      </c>
      <c r="D305" s="19"/>
      <c r="E305" s="19" t="s">
        <v>11</v>
      </c>
      <c r="F305" s="4">
        <v>970</v>
      </c>
      <c r="G305" s="16">
        <v>29.8</v>
      </c>
      <c r="H305" s="16">
        <v>44.2</v>
      </c>
      <c r="I305" s="16">
        <v>33.799999999999997</v>
      </c>
      <c r="J305" s="16"/>
      <c r="K305" s="16">
        <v>61.7</v>
      </c>
      <c r="L305" s="16"/>
      <c r="M305" s="4">
        <v>12</v>
      </c>
      <c r="N305" s="19"/>
      <c r="O305" s="4"/>
      <c r="P305" s="4"/>
      <c r="Q305" s="56">
        <v>39592</v>
      </c>
      <c r="R305" s="210" t="s">
        <v>740</v>
      </c>
      <c r="S305" s="43"/>
      <c r="T305" s="43"/>
      <c r="U305" s="43"/>
      <c r="V305" s="33" t="s">
        <v>5096</v>
      </c>
      <c r="W305" s="81"/>
      <c r="X305" s="81"/>
      <c r="Y305" s="81"/>
      <c r="Z305" s="81"/>
      <c r="AA305" s="81"/>
      <c r="AB305" s="81"/>
    </row>
    <row r="306" spans="1:34" s="31" customFormat="1" ht="13.15" x14ac:dyDescent="0.4">
      <c r="A306" s="6"/>
      <c r="B306" s="19">
        <v>71</v>
      </c>
      <c r="C306" s="19" t="s">
        <v>268</v>
      </c>
      <c r="D306" s="19"/>
      <c r="E306" s="19" t="s">
        <v>11</v>
      </c>
      <c r="F306" s="4">
        <v>2660</v>
      </c>
      <c r="G306" s="16">
        <v>40.200000000000003</v>
      </c>
      <c r="H306" s="16">
        <v>51.7</v>
      </c>
      <c r="I306" s="16">
        <v>48.2</v>
      </c>
      <c r="J306" s="16"/>
      <c r="K306" s="16">
        <v>90.8</v>
      </c>
      <c r="L306" s="16"/>
      <c r="M306" s="4">
        <v>22</v>
      </c>
      <c r="N306" s="19"/>
      <c r="O306" s="4"/>
      <c r="P306" s="4"/>
      <c r="Q306" s="56">
        <v>39592</v>
      </c>
      <c r="R306" s="210" t="s">
        <v>104</v>
      </c>
      <c r="S306" s="43"/>
      <c r="T306" s="43"/>
      <c r="U306" s="43"/>
      <c r="V306" s="33" t="s">
        <v>5096</v>
      </c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</row>
    <row r="307" spans="1:34" s="31" customFormat="1" ht="13.15" x14ac:dyDescent="0.4">
      <c r="A307" s="6"/>
      <c r="B307" s="19">
        <v>72</v>
      </c>
      <c r="C307" s="58" t="s">
        <v>270</v>
      </c>
      <c r="D307" s="19"/>
      <c r="E307" s="19" t="s">
        <v>11</v>
      </c>
      <c r="F307" s="4">
        <v>2350</v>
      </c>
      <c r="G307" s="16">
        <v>38.200000000000003</v>
      </c>
      <c r="H307" s="16">
        <v>47.8</v>
      </c>
      <c r="I307" s="16">
        <v>48.8</v>
      </c>
      <c r="J307" s="16"/>
      <c r="K307" s="16">
        <v>87.9</v>
      </c>
      <c r="L307" s="16"/>
      <c r="M307" s="4">
        <v>19</v>
      </c>
      <c r="N307" s="19"/>
      <c r="O307" s="4">
        <v>1</v>
      </c>
      <c r="P307" s="4"/>
      <c r="Q307" s="56">
        <v>39592</v>
      </c>
      <c r="R307" s="210" t="s">
        <v>725</v>
      </c>
      <c r="S307" s="43"/>
      <c r="T307" s="43"/>
      <c r="U307" s="43"/>
      <c r="V307" s="33" t="s">
        <v>5096</v>
      </c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</row>
    <row r="308" spans="1:34" s="6" customFormat="1" ht="13.15" x14ac:dyDescent="0.4">
      <c r="B308" s="19">
        <v>81</v>
      </c>
      <c r="C308" s="19" t="s">
        <v>309</v>
      </c>
      <c r="D308" s="19" t="s">
        <v>310</v>
      </c>
      <c r="E308" s="19" t="s">
        <v>11</v>
      </c>
      <c r="F308" s="4">
        <v>1230</v>
      </c>
      <c r="G308" s="16">
        <v>29.7</v>
      </c>
      <c r="H308" s="16">
        <v>37.200000000000003</v>
      </c>
      <c r="I308" s="16">
        <v>34.1</v>
      </c>
      <c r="J308" s="16"/>
      <c r="K308" s="16">
        <v>65.099999999999994</v>
      </c>
      <c r="L308" s="16"/>
      <c r="M308" s="4">
        <v>16</v>
      </c>
      <c r="N308" s="19" t="s">
        <v>75</v>
      </c>
      <c r="O308" s="4"/>
      <c r="P308" s="4"/>
      <c r="Q308" s="56">
        <v>39592</v>
      </c>
      <c r="R308" s="210" t="s">
        <v>716</v>
      </c>
      <c r="S308" s="43"/>
      <c r="T308" s="43"/>
      <c r="U308" s="43"/>
      <c r="V308" s="33" t="s">
        <v>5096</v>
      </c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</row>
    <row r="309" spans="1:34" s="149" customFormat="1" ht="13.15" x14ac:dyDescent="0.4">
      <c r="A309" s="6"/>
      <c r="B309" s="19">
        <v>89</v>
      </c>
      <c r="C309" s="19" t="s">
        <v>343</v>
      </c>
      <c r="D309" s="19" t="s">
        <v>344</v>
      </c>
      <c r="E309" s="19" t="s">
        <v>11</v>
      </c>
      <c r="F309" s="4">
        <v>1670</v>
      </c>
      <c r="G309" s="16">
        <v>34.5</v>
      </c>
      <c r="H309" s="16">
        <v>50.1</v>
      </c>
      <c r="I309" s="16">
        <v>38.1</v>
      </c>
      <c r="J309" s="16"/>
      <c r="K309" s="16">
        <v>73.7</v>
      </c>
      <c r="L309" s="16"/>
      <c r="M309" s="4">
        <v>16</v>
      </c>
      <c r="N309" s="19"/>
      <c r="O309" s="4"/>
      <c r="P309" s="4"/>
      <c r="Q309" s="56">
        <v>39592</v>
      </c>
      <c r="R309" s="210" t="s">
        <v>104</v>
      </c>
      <c r="S309" s="43"/>
      <c r="T309" s="43"/>
      <c r="U309" s="43"/>
      <c r="V309" s="33" t="s">
        <v>5096</v>
      </c>
      <c r="W309" s="32"/>
      <c r="X309" s="32"/>
      <c r="Y309" s="32"/>
      <c r="Z309" s="32"/>
      <c r="AA309" s="32"/>
      <c r="AB309" s="32"/>
    </row>
    <row r="310" spans="1:34" s="155" customFormat="1" ht="13.15" x14ac:dyDescent="0.4">
      <c r="A310" s="6"/>
      <c r="B310" s="19">
        <v>97</v>
      </c>
      <c r="C310" s="19">
        <v>4425730508</v>
      </c>
      <c r="D310" s="19" t="s">
        <v>374</v>
      </c>
      <c r="E310" s="19" t="s">
        <v>11</v>
      </c>
      <c r="F310" s="4">
        <v>1310</v>
      </c>
      <c r="G310" s="5">
        <v>33.9</v>
      </c>
      <c r="H310" s="16">
        <v>48.2</v>
      </c>
      <c r="I310" s="16">
        <v>38.299999999999997</v>
      </c>
      <c r="J310" s="16"/>
      <c r="K310" s="16">
        <v>77.3</v>
      </c>
      <c r="L310" s="16"/>
      <c r="M310" s="4">
        <v>12</v>
      </c>
      <c r="N310" s="19"/>
      <c r="O310" s="4">
        <v>1</v>
      </c>
      <c r="P310" s="4"/>
      <c r="Q310" s="56">
        <v>39592</v>
      </c>
      <c r="R310" s="80" t="s">
        <v>726</v>
      </c>
      <c r="S310" s="43"/>
      <c r="T310" s="43"/>
      <c r="U310" s="43"/>
      <c r="V310" s="33" t="s">
        <v>5096</v>
      </c>
      <c r="W310" s="43"/>
      <c r="X310" s="43"/>
      <c r="Y310" s="43"/>
      <c r="Z310" s="43"/>
      <c r="AA310" s="43"/>
      <c r="AB310" s="43"/>
    </row>
    <row r="311" spans="1:34" s="95" customFormat="1" ht="13.15" x14ac:dyDescent="0.4">
      <c r="A311" s="155"/>
      <c r="B311" s="159">
        <v>99</v>
      </c>
      <c r="C311" s="159" t="s">
        <v>382</v>
      </c>
      <c r="D311" s="159"/>
      <c r="E311" s="159" t="s">
        <v>13</v>
      </c>
      <c r="F311" s="156">
        <v>250</v>
      </c>
      <c r="G311" s="168">
        <v>18</v>
      </c>
      <c r="H311" s="168">
        <v>22.7</v>
      </c>
      <c r="I311" s="168">
        <v>21.6</v>
      </c>
      <c r="J311" s="168"/>
      <c r="K311" s="168">
        <v>34.700000000000003</v>
      </c>
      <c r="L311" s="168"/>
      <c r="M311" s="156">
        <v>2</v>
      </c>
      <c r="N311" s="159" t="s">
        <v>94</v>
      </c>
      <c r="O311" s="156"/>
      <c r="P311" s="156"/>
      <c r="Q311" s="183">
        <v>39592</v>
      </c>
      <c r="R311" s="159" t="s">
        <v>4846</v>
      </c>
      <c r="S311" s="43"/>
      <c r="T311" s="43"/>
      <c r="U311" s="43"/>
      <c r="V311" s="33" t="s">
        <v>5096</v>
      </c>
      <c r="W311" s="33"/>
      <c r="X311" s="33"/>
      <c r="Y311" s="33"/>
      <c r="Z311" s="33"/>
      <c r="AA311" s="33"/>
      <c r="AB311" s="33"/>
    </row>
    <row r="312" spans="1:34" s="96" customFormat="1" ht="13.15" x14ac:dyDescent="0.4">
      <c r="A312" s="6"/>
      <c r="B312" s="19">
        <v>114</v>
      </c>
      <c r="C312" s="19" t="s">
        <v>435</v>
      </c>
      <c r="D312" s="19"/>
      <c r="E312" s="19" t="s">
        <v>13</v>
      </c>
      <c r="F312" s="4">
        <v>1000</v>
      </c>
      <c r="G312" s="16">
        <v>27.1</v>
      </c>
      <c r="H312" s="16">
        <v>40.700000000000003</v>
      </c>
      <c r="I312" s="16">
        <v>30.1</v>
      </c>
      <c r="J312" s="16"/>
      <c r="K312" s="16">
        <v>53.7</v>
      </c>
      <c r="L312" s="16"/>
      <c r="M312" s="4">
        <v>6</v>
      </c>
      <c r="N312" s="19"/>
      <c r="O312" s="4"/>
      <c r="P312" s="4"/>
      <c r="Q312" s="56">
        <v>39592</v>
      </c>
      <c r="R312" s="210" t="s">
        <v>104</v>
      </c>
      <c r="S312" s="43"/>
      <c r="T312" s="43"/>
      <c r="U312" s="43"/>
      <c r="V312" s="33" t="s">
        <v>5096</v>
      </c>
      <c r="W312" s="81"/>
      <c r="X312" s="81"/>
      <c r="Y312" s="81"/>
      <c r="Z312" s="81"/>
      <c r="AA312" s="81"/>
      <c r="AB312" s="81"/>
    </row>
    <row r="313" spans="1:34" s="155" customFormat="1" ht="13.15" x14ac:dyDescent="0.4">
      <c r="A313" s="6"/>
      <c r="B313" s="19">
        <v>119</v>
      </c>
      <c r="C313" s="19" t="s">
        <v>441</v>
      </c>
      <c r="D313" s="19"/>
      <c r="E313" s="19" t="s">
        <v>11</v>
      </c>
      <c r="F313" s="4">
        <v>470</v>
      </c>
      <c r="G313" s="16">
        <v>22.3</v>
      </c>
      <c r="H313" s="16">
        <v>33.700000000000003</v>
      </c>
      <c r="I313" s="16">
        <v>25.4</v>
      </c>
      <c r="J313" s="16"/>
      <c r="K313" s="16">
        <v>45.2</v>
      </c>
      <c r="L313" s="16"/>
      <c r="M313" s="4">
        <v>4</v>
      </c>
      <c r="N313" s="19"/>
      <c r="O313" s="4"/>
      <c r="P313" s="4"/>
      <c r="Q313" s="56">
        <v>39592</v>
      </c>
      <c r="R313" s="210" t="s">
        <v>743</v>
      </c>
      <c r="S313" s="43"/>
      <c r="T313" s="43"/>
      <c r="U313" s="43"/>
      <c r="V313" s="33" t="s">
        <v>5096</v>
      </c>
      <c r="W313" s="43"/>
      <c r="X313" s="43"/>
      <c r="Y313" s="43"/>
      <c r="Z313" s="43"/>
      <c r="AA313" s="43"/>
      <c r="AB313" s="43"/>
    </row>
    <row r="314" spans="1:34" s="95" customFormat="1" ht="13.15" x14ac:dyDescent="0.4">
      <c r="A314" s="6"/>
      <c r="B314" s="19">
        <v>132</v>
      </c>
      <c r="C314" s="19" t="s">
        <v>462</v>
      </c>
      <c r="D314" s="49"/>
      <c r="E314" s="19" t="s">
        <v>153</v>
      </c>
      <c r="F314" s="4">
        <v>1320</v>
      </c>
      <c r="G314" s="16">
        <v>31.1</v>
      </c>
      <c r="H314" s="16">
        <v>46.3</v>
      </c>
      <c r="I314" s="16">
        <v>33.200000000000003</v>
      </c>
      <c r="J314" s="16"/>
      <c r="K314" s="16">
        <v>63.2</v>
      </c>
      <c r="L314" s="16"/>
      <c r="M314" s="4">
        <v>9</v>
      </c>
      <c r="N314" s="19"/>
      <c r="O314" s="4">
        <v>1</v>
      </c>
      <c r="P314" s="4"/>
      <c r="Q314" s="56">
        <v>39592</v>
      </c>
      <c r="R314" s="210" t="s">
        <v>718</v>
      </c>
      <c r="S314" s="43"/>
      <c r="T314" s="43"/>
      <c r="U314" s="43"/>
      <c r="V314" s="33" t="s">
        <v>5096</v>
      </c>
      <c r="W314" s="33"/>
      <c r="X314" s="33"/>
      <c r="Y314" s="33"/>
      <c r="Z314" s="33"/>
      <c r="AA314" s="33"/>
      <c r="AB314" s="33"/>
    </row>
    <row r="315" spans="1:34" ht="13.15" x14ac:dyDescent="0.4">
      <c r="A315" s="43"/>
      <c r="B315" s="80">
        <v>134</v>
      </c>
      <c r="C315" s="79" t="s">
        <v>467</v>
      </c>
      <c r="D315" s="80"/>
      <c r="E315" s="80" t="s">
        <v>11</v>
      </c>
      <c r="F315" s="38">
        <v>890</v>
      </c>
      <c r="G315" s="199">
        <v>28</v>
      </c>
      <c r="H315" s="199">
        <v>40.799999999999997</v>
      </c>
      <c r="I315" s="199">
        <v>32.700000000000003</v>
      </c>
      <c r="J315" s="199"/>
      <c r="K315" s="199">
        <v>60.6</v>
      </c>
      <c r="L315" s="199"/>
      <c r="M315" s="38">
        <v>6</v>
      </c>
      <c r="N315" s="80"/>
      <c r="O315" s="38"/>
      <c r="P315" s="38"/>
      <c r="Q315" s="209">
        <v>39592</v>
      </c>
      <c r="R315" s="210" t="s">
        <v>5093</v>
      </c>
      <c r="S315" s="43"/>
      <c r="T315" s="43"/>
      <c r="U315" s="43"/>
      <c r="V315" s="33" t="s">
        <v>5096</v>
      </c>
    </row>
    <row r="316" spans="1:34" ht="13.15" x14ac:dyDescent="0.4">
      <c r="A316" s="6"/>
      <c r="B316" s="19">
        <v>136</v>
      </c>
      <c r="C316" s="19">
        <v>4534786928</v>
      </c>
      <c r="D316" s="19"/>
      <c r="E316" s="19" t="s">
        <v>13</v>
      </c>
      <c r="F316" s="4">
        <v>400</v>
      </c>
      <c r="G316" s="16">
        <v>21.1</v>
      </c>
      <c r="H316" s="16">
        <v>33.4</v>
      </c>
      <c r="I316" s="16">
        <v>23.4</v>
      </c>
      <c r="J316" s="16"/>
      <c r="K316" s="16">
        <v>41.2</v>
      </c>
      <c r="L316" s="16"/>
      <c r="M316" s="4">
        <v>2</v>
      </c>
      <c r="N316" s="19"/>
      <c r="O316" s="4"/>
      <c r="P316" s="4"/>
      <c r="Q316" s="56">
        <v>39592</v>
      </c>
      <c r="R316" s="210" t="s">
        <v>104</v>
      </c>
      <c r="S316" s="43"/>
      <c r="T316" s="43"/>
      <c r="U316" s="43"/>
      <c r="V316" s="33" t="s">
        <v>5096</v>
      </c>
    </row>
    <row r="317" spans="1:34" s="6" customFormat="1" ht="13.15" x14ac:dyDescent="0.4">
      <c r="B317" s="19">
        <v>145</v>
      </c>
      <c r="C317" s="49" t="s">
        <v>486</v>
      </c>
      <c r="D317" s="49"/>
      <c r="E317" s="19" t="s">
        <v>11</v>
      </c>
      <c r="F317" s="4">
        <v>360</v>
      </c>
      <c r="G317" s="16">
        <v>20.100000000000001</v>
      </c>
      <c r="H317" s="16">
        <v>30.2</v>
      </c>
      <c r="I317" s="16">
        <v>23.1</v>
      </c>
      <c r="J317" s="16"/>
      <c r="K317" s="16">
        <v>40.200000000000003</v>
      </c>
      <c r="L317" s="16"/>
      <c r="M317" s="4">
        <v>1</v>
      </c>
      <c r="N317" s="19"/>
      <c r="O317" s="4"/>
      <c r="P317" s="4"/>
      <c r="Q317" s="56">
        <v>39592</v>
      </c>
      <c r="R317" s="210" t="s">
        <v>736</v>
      </c>
      <c r="S317" s="43"/>
      <c r="T317" s="43"/>
      <c r="U317" s="43"/>
      <c r="V317" s="33" t="s">
        <v>5096</v>
      </c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</row>
    <row r="318" spans="1:34" ht="13.15" x14ac:dyDescent="0.4">
      <c r="A318" s="6"/>
      <c r="B318" s="19">
        <v>149</v>
      </c>
      <c r="C318" s="49" t="s">
        <v>492</v>
      </c>
      <c r="D318" s="49"/>
      <c r="E318" s="19" t="s">
        <v>11</v>
      </c>
      <c r="F318" s="4">
        <v>1040</v>
      </c>
      <c r="G318" s="16">
        <v>28.9</v>
      </c>
      <c r="H318" s="16">
        <v>40.700000000000003</v>
      </c>
      <c r="I318" s="16">
        <v>32.4</v>
      </c>
      <c r="J318" s="16"/>
      <c r="K318" s="16">
        <v>57.2</v>
      </c>
      <c r="L318" s="16"/>
      <c r="M318" s="4">
        <v>6</v>
      </c>
      <c r="N318" s="19"/>
      <c r="O318" s="4"/>
      <c r="P318" s="4"/>
      <c r="Q318" s="56">
        <v>39592</v>
      </c>
      <c r="R318" s="210" t="s">
        <v>104</v>
      </c>
      <c r="S318" s="43"/>
      <c r="T318" s="43"/>
      <c r="U318" s="43"/>
      <c r="V318" s="33" t="s">
        <v>5096</v>
      </c>
    </row>
    <row r="319" spans="1:34" s="6" customFormat="1" ht="13.15" x14ac:dyDescent="0.4">
      <c r="A319" s="31"/>
      <c r="B319" s="29">
        <v>186</v>
      </c>
      <c r="C319" s="29" t="s">
        <v>694</v>
      </c>
      <c r="D319" s="29"/>
      <c r="E319" s="29" t="s">
        <v>11</v>
      </c>
      <c r="F319" s="25">
        <v>450</v>
      </c>
      <c r="G319" s="24">
        <v>21.7</v>
      </c>
      <c r="H319" s="24">
        <v>31.3</v>
      </c>
      <c r="I319" s="24">
        <v>25</v>
      </c>
      <c r="J319" s="24"/>
      <c r="K319" s="24">
        <v>44.1</v>
      </c>
      <c r="L319" s="24"/>
      <c r="M319" s="21">
        <v>3</v>
      </c>
      <c r="N319" s="29"/>
      <c r="O319" s="21"/>
      <c r="P319" s="21"/>
      <c r="Q319" s="48">
        <v>39592</v>
      </c>
      <c r="R319" s="213" t="s">
        <v>104</v>
      </c>
      <c r="S319" s="81"/>
      <c r="T319" s="81"/>
      <c r="U319" s="81"/>
      <c r="V319" s="33" t="s">
        <v>5096</v>
      </c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</row>
    <row r="320" spans="1:34" s="6" customFormat="1" ht="13.15" x14ac:dyDescent="0.4">
      <c r="A320" s="31"/>
      <c r="B320" s="29">
        <v>187</v>
      </c>
      <c r="C320" s="29" t="s">
        <v>697</v>
      </c>
      <c r="D320" s="29"/>
      <c r="E320" s="29" t="s">
        <v>227</v>
      </c>
      <c r="F320" s="25">
        <v>440</v>
      </c>
      <c r="G320" s="24">
        <v>23.2</v>
      </c>
      <c r="H320" s="24">
        <v>29.7</v>
      </c>
      <c r="I320" s="24">
        <v>22.1</v>
      </c>
      <c r="J320" s="24"/>
      <c r="K320" s="24">
        <v>41.5</v>
      </c>
      <c r="L320" s="24"/>
      <c r="M320" s="4">
        <v>2</v>
      </c>
      <c r="N320" s="29" t="s">
        <v>94</v>
      </c>
      <c r="O320" s="21">
        <v>1</v>
      </c>
      <c r="P320" s="21"/>
      <c r="Q320" s="48">
        <v>39592</v>
      </c>
      <c r="R320" s="213" t="s">
        <v>698</v>
      </c>
      <c r="S320" s="81"/>
      <c r="T320" s="81"/>
      <c r="U320" s="81"/>
      <c r="V320" s="33" t="s">
        <v>5096</v>
      </c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</row>
    <row r="321" spans="1:34" s="6" customFormat="1" ht="13.15" x14ac:dyDescent="0.4">
      <c r="A321" s="31"/>
      <c r="B321" s="29">
        <v>188</v>
      </c>
      <c r="C321" s="29" t="s">
        <v>699</v>
      </c>
      <c r="D321" s="29"/>
      <c r="E321" s="29" t="s">
        <v>89</v>
      </c>
      <c r="F321" s="25">
        <v>570</v>
      </c>
      <c r="G321" s="24">
        <v>23.2</v>
      </c>
      <c r="H321" s="24" t="s">
        <v>700</v>
      </c>
      <c r="I321" s="24">
        <v>24.8</v>
      </c>
      <c r="J321" s="24"/>
      <c r="K321" s="24">
        <v>43.5</v>
      </c>
      <c r="L321" s="24"/>
      <c r="M321" s="21">
        <v>6</v>
      </c>
      <c r="N321" s="29"/>
      <c r="O321" s="21">
        <v>1</v>
      </c>
      <c r="P321" s="21"/>
      <c r="Q321" s="48">
        <v>39592</v>
      </c>
      <c r="R321" s="213" t="s">
        <v>104</v>
      </c>
      <c r="S321" s="81"/>
      <c r="T321" s="81"/>
      <c r="U321" s="81"/>
      <c r="V321" s="33" t="s">
        <v>5096</v>
      </c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</row>
    <row r="322" spans="1:34" s="31" customFormat="1" x14ac:dyDescent="0.35">
      <c r="A322" s="1"/>
      <c r="B322" s="29">
        <v>189</v>
      </c>
      <c r="C322" s="15" t="s">
        <v>701</v>
      </c>
      <c r="D322" s="15"/>
      <c r="E322" s="29" t="s">
        <v>702</v>
      </c>
      <c r="F322" s="10">
        <v>760</v>
      </c>
      <c r="G322" s="8">
        <v>25.7</v>
      </c>
      <c r="H322" s="8">
        <v>36.4</v>
      </c>
      <c r="I322" s="8">
        <v>30.4</v>
      </c>
      <c r="J322" s="8"/>
      <c r="K322" s="8">
        <v>53.2</v>
      </c>
      <c r="L322" s="8"/>
      <c r="M322" s="21">
        <v>4</v>
      </c>
      <c r="N322" s="15"/>
      <c r="O322" s="1">
        <v>1</v>
      </c>
      <c r="P322" s="1"/>
      <c r="Q322" s="48">
        <v>39592</v>
      </c>
      <c r="R322" s="78" t="s">
        <v>118</v>
      </c>
      <c r="S322" s="32"/>
      <c r="T322" s="32"/>
      <c r="U322" s="32"/>
      <c r="V322" s="33" t="s">
        <v>5096</v>
      </c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</row>
    <row r="323" spans="1:34" s="31" customFormat="1" x14ac:dyDescent="0.35">
      <c r="A323"/>
      <c r="B323" s="29">
        <v>190</v>
      </c>
      <c r="C323" s="15" t="s">
        <v>704</v>
      </c>
      <c r="D323" s="15"/>
      <c r="E323" s="29" t="s">
        <v>89</v>
      </c>
      <c r="F323" s="10">
        <v>500</v>
      </c>
      <c r="G323" s="8">
        <v>23.5</v>
      </c>
      <c r="H323" s="8" t="s">
        <v>705</v>
      </c>
      <c r="I323" s="8">
        <v>24.1</v>
      </c>
      <c r="J323" s="8"/>
      <c r="K323" s="8">
        <v>46.8</v>
      </c>
      <c r="L323" s="8"/>
      <c r="M323" s="21">
        <v>1</v>
      </c>
      <c r="N323" s="29" t="s">
        <v>75</v>
      </c>
      <c r="O323" s="1">
        <v>1</v>
      </c>
      <c r="P323" s="1"/>
      <c r="Q323" s="48">
        <v>39592</v>
      </c>
      <c r="R323" s="208" t="s">
        <v>706</v>
      </c>
      <c r="S323" s="33"/>
      <c r="T323" s="33"/>
      <c r="U323" s="33"/>
      <c r="V323" s="33" t="s">
        <v>5096</v>
      </c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</row>
    <row r="324" spans="1:34" s="6" customFormat="1" ht="13.15" x14ac:dyDescent="0.4">
      <c r="A324" s="31"/>
      <c r="B324" s="29">
        <v>191</v>
      </c>
      <c r="C324" s="29" t="s">
        <v>707</v>
      </c>
      <c r="D324" s="29"/>
      <c r="E324" s="29" t="s">
        <v>708</v>
      </c>
      <c r="F324" s="25">
        <v>1080</v>
      </c>
      <c r="G324" s="24">
        <v>30.9</v>
      </c>
      <c r="H324" s="24">
        <v>42.5</v>
      </c>
      <c r="I324" s="24">
        <v>35.700000000000003</v>
      </c>
      <c r="J324" s="24"/>
      <c r="K324" s="24">
        <v>65.099999999999994</v>
      </c>
      <c r="L324" s="24"/>
      <c r="M324" s="21">
        <v>11</v>
      </c>
      <c r="N324" s="29"/>
      <c r="O324" s="21">
        <v>1</v>
      </c>
      <c r="P324" s="21"/>
      <c r="Q324" s="48">
        <v>39592</v>
      </c>
      <c r="R324" s="213" t="s">
        <v>709</v>
      </c>
      <c r="S324" s="81"/>
      <c r="T324" s="81"/>
      <c r="U324" s="81"/>
      <c r="V324" s="33" t="s">
        <v>5096</v>
      </c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</row>
    <row r="325" spans="1:34" s="6" customFormat="1" ht="13.15" x14ac:dyDescent="0.4">
      <c r="A325"/>
      <c r="B325" s="29">
        <v>192</v>
      </c>
      <c r="C325" s="15" t="s">
        <v>711</v>
      </c>
      <c r="D325" s="15"/>
      <c r="E325" s="29" t="s">
        <v>516</v>
      </c>
      <c r="F325" s="10">
        <v>280</v>
      </c>
      <c r="G325" s="8">
        <v>19.3</v>
      </c>
      <c r="H325" s="8">
        <v>24.8</v>
      </c>
      <c r="I325" s="8">
        <v>20.6</v>
      </c>
      <c r="J325" s="8"/>
      <c r="K325" s="8">
        <v>37.9</v>
      </c>
      <c r="L325" s="8"/>
      <c r="M325" s="21">
        <v>1</v>
      </c>
      <c r="N325" s="15"/>
      <c r="O325" s="1">
        <v>1</v>
      </c>
      <c r="P325" s="1"/>
      <c r="Q325" s="48">
        <v>39592</v>
      </c>
      <c r="R325" s="208" t="s">
        <v>706</v>
      </c>
      <c r="S325" s="33"/>
      <c r="T325" s="33"/>
      <c r="U325" s="33"/>
      <c r="V325" s="33" t="s">
        <v>5096</v>
      </c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</row>
    <row r="326" spans="1:34" s="31" customFormat="1" x14ac:dyDescent="0.35">
      <c r="A326"/>
      <c r="B326" s="29">
        <v>193</v>
      </c>
      <c r="C326" s="15" t="s">
        <v>712</v>
      </c>
      <c r="D326" s="15"/>
      <c r="E326" s="29" t="s">
        <v>98</v>
      </c>
      <c r="F326" s="10">
        <v>180</v>
      </c>
      <c r="G326" s="8">
        <v>16</v>
      </c>
      <c r="H326" s="8">
        <v>24.5</v>
      </c>
      <c r="I326" s="8">
        <v>20.100000000000001</v>
      </c>
      <c r="J326" s="8"/>
      <c r="K326" s="8">
        <v>32.5</v>
      </c>
      <c r="L326" s="8"/>
      <c r="M326" s="21">
        <v>1</v>
      </c>
      <c r="N326" s="15"/>
      <c r="O326" s="1">
        <v>1</v>
      </c>
      <c r="P326" s="1"/>
      <c r="Q326" s="48">
        <v>39592</v>
      </c>
      <c r="R326" s="208" t="s">
        <v>706</v>
      </c>
      <c r="S326" s="33"/>
      <c r="T326" s="33"/>
      <c r="U326" s="33"/>
      <c r="V326" s="33" t="s">
        <v>5096</v>
      </c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</row>
    <row r="327" spans="1:34" s="6" customFormat="1" ht="13.15" x14ac:dyDescent="0.4">
      <c r="A327"/>
      <c r="B327" s="29">
        <v>194</v>
      </c>
      <c r="C327" s="15" t="s">
        <v>713</v>
      </c>
      <c r="D327" s="15"/>
      <c r="E327" s="29" t="s">
        <v>702</v>
      </c>
      <c r="F327" s="10">
        <v>1720</v>
      </c>
      <c r="G327" s="8">
        <v>34.4</v>
      </c>
      <c r="H327" s="8">
        <v>50.4</v>
      </c>
      <c r="I327" s="8">
        <v>39.299999999999997</v>
      </c>
      <c r="J327" s="8"/>
      <c r="K327" s="8">
        <v>73.5</v>
      </c>
      <c r="L327" s="8"/>
      <c r="M327" s="21">
        <v>5</v>
      </c>
      <c r="N327" s="15"/>
      <c r="O327" s="1">
        <v>1</v>
      </c>
      <c r="P327" s="1"/>
      <c r="Q327" s="48">
        <v>39592</v>
      </c>
      <c r="R327" s="208" t="s">
        <v>118</v>
      </c>
      <c r="S327" s="33"/>
      <c r="T327" s="33"/>
      <c r="U327" s="33"/>
      <c r="V327" s="33" t="s">
        <v>5096</v>
      </c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</row>
    <row r="328" spans="1:34" s="31" customFormat="1" x14ac:dyDescent="0.35">
      <c r="A328"/>
      <c r="B328" s="29">
        <v>195</v>
      </c>
      <c r="C328" s="15" t="s">
        <v>714</v>
      </c>
      <c r="D328" s="15"/>
      <c r="E328" s="29" t="s">
        <v>258</v>
      </c>
      <c r="F328" s="10">
        <v>540</v>
      </c>
      <c r="G328" s="8">
        <v>22.5</v>
      </c>
      <c r="H328" s="8">
        <v>35.5</v>
      </c>
      <c r="I328" s="8">
        <v>25.3</v>
      </c>
      <c r="J328" s="8"/>
      <c r="K328" s="8">
        <v>46.9</v>
      </c>
      <c r="L328" s="8"/>
      <c r="M328" s="21">
        <v>3</v>
      </c>
      <c r="N328" s="15"/>
      <c r="O328" s="1">
        <v>1</v>
      </c>
      <c r="P328" s="1"/>
      <c r="Q328" s="48">
        <v>39592</v>
      </c>
      <c r="R328" s="208" t="s">
        <v>715</v>
      </c>
      <c r="S328" s="33"/>
      <c r="T328" s="33"/>
      <c r="U328" s="33"/>
      <c r="V328" s="33" t="s">
        <v>5096</v>
      </c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</row>
    <row r="329" spans="1:34" s="31" customFormat="1" x14ac:dyDescent="0.35">
      <c r="B329" s="29">
        <v>196</v>
      </c>
      <c r="C329" s="29" t="s">
        <v>719</v>
      </c>
      <c r="D329" s="29"/>
      <c r="E329" s="29" t="s">
        <v>158</v>
      </c>
      <c r="F329" s="25">
        <v>530</v>
      </c>
      <c r="G329" s="24">
        <v>24.1</v>
      </c>
      <c r="H329" s="24" t="s">
        <v>720</v>
      </c>
      <c r="I329" s="24">
        <v>27</v>
      </c>
      <c r="J329" s="24"/>
      <c r="K329" s="24">
        <v>46.6</v>
      </c>
      <c r="L329" s="24"/>
      <c r="M329" s="21" t="s">
        <v>721</v>
      </c>
      <c r="N329" s="29" t="s">
        <v>75</v>
      </c>
      <c r="O329" s="21">
        <v>1</v>
      </c>
      <c r="P329" s="21"/>
      <c r="Q329" s="48">
        <v>39592</v>
      </c>
      <c r="R329" s="213" t="s">
        <v>722</v>
      </c>
      <c r="S329" s="81"/>
      <c r="T329" s="81"/>
      <c r="U329" s="81"/>
      <c r="V329" s="33" t="s">
        <v>5096</v>
      </c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</row>
    <row r="330" spans="1:34" x14ac:dyDescent="0.35">
      <c r="A330" s="31"/>
      <c r="B330" s="29">
        <v>197</v>
      </c>
      <c r="C330" s="29" t="s">
        <v>723</v>
      </c>
      <c r="D330" s="29"/>
      <c r="E330" s="29" t="s">
        <v>98</v>
      </c>
      <c r="F330" s="25">
        <v>250</v>
      </c>
      <c r="G330" s="24">
        <v>18.2</v>
      </c>
      <c r="H330" s="24">
        <v>28.3</v>
      </c>
      <c r="I330" s="24">
        <v>21.2</v>
      </c>
      <c r="J330" s="24"/>
      <c r="K330" s="24">
        <v>35.700000000000003</v>
      </c>
      <c r="L330" s="24"/>
      <c r="M330" s="21">
        <v>1</v>
      </c>
      <c r="N330" s="29"/>
      <c r="O330" s="21">
        <v>1</v>
      </c>
      <c r="P330" s="21"/>
      <c r="Q330" s="48">
        <v>39592</v>
      </c>
      <c r="R330" s="213" t="s">
        <v>724</v>
      </c>
      <c r="S330" s="81"/>
      <c r="T330" s="81"/>
      <c r="U330" s="81"/>
      <c r="V330" s="33" t="s">
        <v>5096</v>
      </c>
    </row>
    <row r="331" spans="1:34" x14ac:dyDescent="0.35">
      <c r="A331" s="31"/>
      <c r="B331" s="29">
        <v>198</v>
      </c>
      <c r="C331" s="29" t="s">
        <v>727</v>
      </c>
      <c r="D331" s="29"/>
      <c r="E331" s="29" t="s">
        <v>245</v>
      </c>
      <c r="F331" s="25">
        <v>240</v>
      </c>
      <c r="G331" s="24">
        <v>17.8</v>
      </c>
      <c r="H331" s="24">
        <v>25.8</v>
      </c>
      <c r="I331" s="24">
        <v>20.100000000000001</v>
      </c>
      <c r="J331" s="24"/>
      <c r="K331" s="24">
        <v>36.1</v>
      </c>
      <c r="L331" s="24"/>
      <c r="M331" s="21">
        <v>0</v>
      </c>
      <c r="N331" s="29"/>
      <c r="O331" s="21">
        <v>1</v>
      </c>
      <c r="P331" s="21"/>
      <c r="Q331" s="48">
        <v>39592</v>
      </c>
      <c r="R331" s="213" t="s">
        <v>728</v>
      </c>
      <c r="S331" s="81"/>
      <c r="T331" s="81"/>
      <c r="U331" s="81"/>
      <c r="V331" s="33" t="s">
        <v>5096</v>
      </c>
    </row>
    <row r="332" spans="1:34" s="6" customFormat="1" ht="13.15" x14ac:dyDescent="0.4">
      <c r="A332" s="31"/>
      <c r="B332" s="29">
        <v>198.2</v>
      </c>
      <c r="C332" s="29" t="s">
        <v>731</v>
      </c>
      <c r="D332" s="29"/>
      <c r="E332" s="29" t="s">
        <v>99</v>
      </c>
      <c r="F332" s="25">
        <v>220</v>
      </c>
      <c r="G332" s="24">
        <v>16.5</v>
      </c>
      <c r="H332" s="24">
        <v>26.7</v>
      </c>
      <c r="I332" s="24">
        <v>20.5</v>
      </c>
      <c r="J332" s="24"/>
      <c r="K332" s="24">
        <v>34.700000000000003</v>
      </c>
      <c r="L332" s="24"/>
      <c r="M332" s="21">
        <v>2</v>
      </c>
      <c r="N332" s="29"/>
      <c r="O332" s="21">
        <v>1</v>
      </c>
      <c r="P332" s="21"/>
      <c r="Q332" s="48">
        <v>39592</v>
      </c>
      <c r="R332" s="213" t="s">
        <v>728</v>
      </c>
      <c r="S332" s="81"/>
      <c r="T332" s="81"/>
      <c r="U332" s="81"/>
      <c r="V332" s="33" t="s">
        <v>5096</v>
      </c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</row>
    <row r="333" spans="1:34" s="6" customFormat="1" ht="13.15" x14ac:dyDescent="0.4">
      <c r="A333" s="31"/>
      <c r="B333" s="29">
        <v>199</v>
      </c>
      <c r="C333" s="29" t="s">
        <v>732</v>
      </c>
      <c r="D333" s="29"/>
      <c r="E333" s="29" t="s">
        <v>498</v>
      </c>
      <c r="F333" s="25">
        <v>270</v>
      </c>
      <c r="G333" s="24">
        <v>18.2</v>
      </c>
      <c r="H333" s="24">
        <v>28.3</v>
      </c>
      <c r="I333" s="24">
        <v>19.899999999999999</v>
      </c>
      <c r="J333" s="24"/>
      <c r="K333" s="24">
        <v>35.4</v>
      </c>
      <c r="L333" s="24"/>
      <c r="M333" s="21">
        <v>2</v>
      </c>
      <c r="N333" s="29"/>
      <c r="O333" s="21"/>
      <c r="P333" s="21"/>
      <c r="Q333" s="48">
        <v>39592</v>
      </c>
      <c r="R333" s="213" t="s">
        <v>728</v>
      </c>
      <c r="S333" s="81"/>
      <c r="T333" s="81"/>
      <c r="U333" s="81"/>
      <c r="V333" s="33" t="s">
        <v>5096</v>
      </c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</row>
    <row r="334" spans="1:34" x14ac:dyDescent="0.35">
      <c r="B334" s="29">
        <v>200</v>
      </c>
      <c r="C334" s="15" t="s">
        <v>733</v>
      </c>
      <c r="E334" s="29" t="s">
        <v>702</v>
      </c>
      <c r="F334" s="10">
        <v>1400</v>
      </c>
      <c r="G334" s="8">
        <v>33.4</v>
      </c>
      <c r="H334" s="8">
        <v>43.6</v>
      </c>
      <c r="I334" s="8">
        <v>40.299999999999997</v>
      </c>
      <c r="K334" s="8">
        <v>72.2</v>
      </c>
      <c r="M334" s="21">
        <v>7</v>
      </c>
      <c r="O334" s="1">
        <v>1</v>
      </c>
      <c r="Q334" s="48">
        <v>39592</v>
      </c>
      <c r="R334" s="213" t="s">
        <v>734</v>
      </c>
      <c r="V334" s="33" t="s">
        <v>5096</v>
      </c>
    </row>
    <row r="335" spans="1:34" s="6" customFormat="1" ht="13.15" x14ac:dyDescent="0.4">
      <c r="A335"/>
      <c r="B335" s="29">
        <v>201</v>
      </c>
      <c r="C335" s="15" t="s">
        <v>735</v>
      </c>
      <c r="D335" s="15"/>
      <c r="E335" s="29" t="s">
        <v>79</v>
      </c>
      <c r="F335" s="10">
        <v>850</v>
      </c>
      <c r="G335" s="8">
        <v>28</v>
      </c>
      <c r="H335" s="8">
        <v>38.9</v>
      </c>
      <c r="I335" s="8">
        <v>29.9</v>
      </c>
      <c r="J335" s="8"/>
      <c r="K335" s="8">
        <v>52.3</v>
      </c>
      <c r="L335" s="8"/>
      <c r="M335" s="21">
        <v>7</v>
      </c>
      <c r="N335" s="15"/>
      <c r="O335" s="1">
        <v>1</v>
      </c>
      <c r="P335" s="1"/>
      <c r="Q335" s="48">
        <v>39592</v>
      </c>
      <c r="R335" s="213" t="s">
        <v>734</v>
      </c>
      <c r="S335" s="33"/>
      <c r="T335" s="33"/>
      <c r="U335" s="33"/>
      <c r="V335" s="33" t="s">
        <v>5096</v>
      </c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</row>
    <row r="336" spans="1:34" s="31" customFormat="1" ht="13.15" x14ac:dyDescent="0.4">
      <c r="A336"/>
      <c r="B336" s="29">
        <v>202</v>
      </c>
      <c r="C336" s="15" t="s">
        <v>738</v>
      </c>
      <c r="D336" s="15"/>
      <c r="E336" s="29" t="s">
        <v>99</v>
      </c>
      <c r="F336" s="10">
        <v>200</v>
      </c>
      <c r="G336" s="8">
        <v>16.2</v>
      </c>
      <c r="H336" s="8" t="s">
        <v>739</v>
      </c>
      <c r="I336" s="8">
        <v>18.600000000000001</v>
      </c>
      <c r="J336" s="8"/>
      <c r="K336" s="8">
        <v>32.799999999999997</v>
      </c>
      <c r="L336" s="8"/>
      <c r="M336" s="1" t="s">
        <v>721</v>
      </c>
      <c r="N336" s="19" t="s">
        <v>94</v>
      </c>
      <c r="O336" s="1"/>
      <c r="P336" s="1"/>
      <c r="Q336" s="48">
        <v>39592</v>
      </c>
      <c r="R336" s="80" t="s">
        <v>737</v>
      </c>
      <c r="S336" s="33"/>
      <c r="T336" s="33"/>
      <c r="U336" s="33"/>
      <c r="V336" s="33" t="s">
        <v>5096</v>
      </c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</row>
    <row r="337" spans="1:34" s="31" customFormat="1" x14ac:dyDescent="0.35">
      <c r="B337" s="29">
        <v>203</v>
      </c>
      <c r="C337" s="29" t="s">
        <v>741</v>
      </c>
      <c r="D337" s="29"/>
      <c r="E337" s="29" t="s">
        <v>153</v>
      </c>
      <c r="F337" s="25">
        <v>590</v>
      </c>
      <c r="G337" s="24">
        <v>24.4</v>
      </c>
      <c r="H337" s="24">
        <v>29.2</v>
      </c>
      <c r="I337" s="24">
        <v>27</v>
      </c>
      <c r="J337" s="24"/>
      <c r="K337" s="24">
        <v>49.1</v>
      </c>
      <c r="L337" s="24"/>
      <c r="M337" s="21">
        <v>4</v>
      </c>
      <c r="N337" s="29" t="s">
        <v>94</v>
      </c>
      <c r="O337" s="21">
        <v>1</v>
      </c>
      <c r="P337" s="21"/>
      <c r="Q337" s="48">
        <v>39592</v>
      </c>
      <c r="R337" s="213" t="s">
        <v>736</v>
      </c>
      <c r="S337" s="81"/>
      <c r="T337" s="81"/>
      <c r="U337" s="81"/>
      <c r="V337" s="33" t="s">
        <v>5096</v>
      </c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</row>
    <row r="338" spans="1:34" s="6" customFormat="1" ht="13.15" x14ac:dyDescent="0.4">
      <c r="A338" s="31"/>
      <c r="B338" s="29">
        <v>204</v>
      </c>
      <c r="C338" s="29" t="s">
        <v>742</v>
      </c>
      <c r="D338" s="29"/>
      <c r="E338" s="29" t="s">
        <v>98</v>
      </c>
      <c r="F338" s="25">
        <v>220</v>
      </c>
      <c r="G338" s="24">
        <v>17.5</v>
      </c>
      <c r="H338" s="24">
        <v>24.3</v>
      </c>
      <c r="I338" s="24">
        <v>19.899999999999999</v>
      </c>
      <c r="J338" s="24"/>
      <c r="K338" s="24">
        <v>36.1</v>
      </c>
      <c r="L338" s="24"/>
      <c r="M338" s="21">
        <v>1</v>
      </c>
      <c r="N338" s="29"/>
      <c r="O338" s="21"/>
      <c r="P338" s="21"/>
      <c r="Q338" s="48">
        <v>39592</v>
      </c>
      <c r="R338" s="213" t="s">
        <v>743</v>
      </c>
      <c r="S338" s="81"/>
      <c r="T338" s="81"/>
      <c r="U338" s="81"/>
      <c r="V338" s="33" t="s">
        <v>5096</v>
      </c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</row>
    <row r="339" spans="1:34" ht="13.15" x14ac:dyDescent="0.4">
      <c r="A339" s="6"/>
      <c r="B339" s="19">
        <v>4</v>
      </c>
      <c r="C339" s="19">
        <v>4138644779</v>
      </c>
      <c r="D339" s="19"/>
      <c r="E339" s="19" t="s">
        <v>13</v>
      </c>
      <c r="F339" s="4">
        <v>770</v>
      </c>
      <c r="G339" s="16">
        <v>27.1</v>
      </c>
      <c r="H339" s="16">
        <v>36.6</v>
      </c>
      <c r="I339" s="16">
        <v>29.5</v>
      </c>
      <c r="J339" s="16"/>
      <c r="K339" s="16">
        <v>53.5</v>
      </c>
      <c r="L339" s="16"/>
      <c r="M339" s="4">
        <v>7</v>
      </c>
      <c r="N339" s="19"/>
      <c r="O339" s="4"/>
      <c r="P339" s="4"/>
      <c r="Q339" s="56">
        <v>39593</v>
      </c>
      <c r="R339" s="210" t="s">
        <v>104</v>
      </c>
      <c r="S339" s="43"/>
      <c r="T339" s="43"/>
      <c r="U339" s="43"/>
      <c r="V339" s="33" t="s">
        <v>5096</v>
      </c>
    </row>
    <row r="340" spans="1:34" ht="13.15" x14ac:dyDescent="0.4">
      <c r="A340" s="6"/>
      <c r="B340" s="19">
        <v>123</v>
      </c>
      <c r="C340" s="19" t="s">
        <v>450</v>
      </c>
      <c r="D340" s="19"/>
      <c r="E340" s="19" t="s">
        <v>13</v>
      </c>
      <c r="F340" s="4">
        <v>640</v>
      </c>
      <c r="G340" s="16">
        <v>25</v>
      </c>
      <c r="H340" s="16">
        <v>31.1</v>
      </c>
      <c r="I340" s="16">
        <v>27.5</v>
      </c>
      <c r="J340" s="16"/>
      <c r="K340" s="16">
        <v>49.7</v>
      </c>
      <c r="L340" s="16"/>
      <c r="M340" s="4">
        <v>15</v>
      </c>
      <c r="N340" s="19" t="s">
        <v>94</v>
      </c>
      <c r="O340" s="4"/>
      <c r="P340" s="4"/>
      <c r="Q340" s="56">
        <v>39593</v>
      </c>
      <c r="R340" s="210" t="s">
        <v>749</v>
      </c>
      <c r="S340" s="43"/>
      <c r="T340" s="43"/>
      <c r="U340" s="43"/>
      <c r="V340" s="33" t="s">
        <v>5096</v>
      </c>
    </row>
    <row r="341" spans="1:34" ht="13.15" x14ac:dyDescent="0.4">
      <c r="A341" s="6"/>
      <c r="B341" s="19">
        <v>148</v>
      </c>
      <c r="C341" s="49" t="s">
        <v>490</v>
      </c>
      <c r="D341" s="49"/>
      <c r="E341" s="19" t="s">
        <v>702</v>
      </c>
      <c r="F341" s="4">
        <v>1090</v>
      </c>
      <c r="G341" s="16">
        <v>31</v>
      </c>
      <c r="H341" s="16">
        <v>42</v>
      </c>
      <c r="I341" s="16">
        <v>35.299999999999997</v>
      </c>
      <c r="J341" s="16"/>
      <c r="K341" s="16">
        <v>63.7</v>
      </c>
      <c r="L341" s="16"/>
      <c r="M341" s="4">
        <v>12</v>
      </c>
      <c r="N341" s="19"/>
      <c r="O341" s="4"/>
      <c r="P341" s="4"/>
      <c r="Q341" s="56">
        <v>39593</v>
      </c>
      <c r="R341" s="210" t="s">
        <v>750</v>
      </c>
      <c r="S341" s="43"/>
      <c r="T341" s="43"/>
      <c r="U341" s="43"/>
      <c r="V341" s="33" t="s">
        <v>5096</v>
      </c>
    </row>
    <row r="342" spans="1:34" ht="13.15" x14ac:dyDescent="0.4">
      <c r="A342" s="6"/>
      <c r="B342" s="19">
        <v>153</v>
      </c>
      <c r="C342" s="53" t="s">
        <v>502</v>
      </c>
      <c r="D342" s="49"/>
      <c r="E342" s="19" t="s">
        <v>13</v>
      </c>
      <c r="F342" s="4">
        <v>520</v>
      </c>
      <c r="G342" s="16">
        <v>23</v>
      </c>
      <c r="H342" s="16">
        <v>34.1</v>
      </c>
      <c r="I342" s="16">
        <v>24.7</v>
      </c>
      <c r="J342" s="16"/>
      <c r="K342" s="16">
        <v>47</v>
      </c>
      <c r="L342" s="16"/>
      <c r="M342" s="4">
        <v>3</v>
      </c>
      <c r="N342" s="19"/>
      <c r="O342" s="4"/>
      <c r="P342" s="4"/>
      <c r="Q342" s="56">
        <v>39593</v>
      </c>
      <c r="R342" s="210" t="s">
        <v>505</v>
      </c>
      <c r="S342" s="43"/>
      <c r="T342" s="43"/>
      <c r="U342" s="43"/>
      <c r="V342" s="33" t="s">
        <v>5096</v>
      </c>
    </row>
    <row r="343" spans="1:34" s="6" customFormat="1" ht="13.15" x14ac:dyDescent="0.4">
      <c r="A343"/>
      <c r="B343" s="29">
        <v>205</v>
      </c>
      <c r="C343" s="15" t="s">
        <v>744</v>
      </c>
      <c r="D343" s="15"/>
      <c r="E343" s="29" t="s">
        <v>82</v>
      </c>
      <c r="F343" s="10">
        <v>720</v>
      </c>
      <c r="G343" s="8">
        <v>26.4</v>
      </c>
      <c r="H343" s="8">
        <v>31.8</v>
      </c>
      <c r="I343" s="8">
        <v>29.6</v>
      </c>
      <c r="J343" s="8"/>
      <c r="K343" s="8">
        <v>52.5</v>
      </c>
      <c r="L343" s="8"/>
      <c r="M343" s="1">
        <v>4</v>
      </c>
      <c r="N343" s="29" t="s">
        <v>94</v>
      </c>
      <c r="O343" s="1">
        <v>1</v>
      </c>
      <c r="P343" s="1"/>
      <c r="Q343" s="48">
        <v>39593</v>
      </c>
      <c r="R343" s="208" t="s">
        <v>115</v>
      </c>
      <c r="S343" s="33"/>
      <c r="T343" s="33"/>
      <c r="U343" s="33"/>
      <c r="V343" s="33" t="s">
        <v>5096</v>
      </c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</row>
    <row r="344" spans="1:34" s="6" customFormat="1" ht="13.15" x14ac:dyDescent="0.4">
      <c r="A344"/>
      <c r="B344" s="29">
        <v>206</v>
      </c>
      <c r="C344" s="15" t="s">
        <v>745</v>
      </c>
      <c r="D344" s="15"/>
      <c r="E344" s="29" t="s">
        <v>89</v>
      </c>
      <c r="F344" s="10">
        <v>720</v>
      </c>
      <c r="G344" s="8">
        <v>26</v>
      </c>
      <c r="H344" s="8">
        <v>36.799999999999997</v>
      </c>
      <c r="I344" s="8">
        <v>27</v>
      </c>
      <c r="J344" s="8"/>
      <c r="K344" s="8">
        <v>52.1</v>
      </c>
      <c r="L344" s="8"/>
      <c r="M344" s="1">
        <v>2</v>
      </c>
      <c r="N344" s="15"/>
      <c r="O344" s="1">
        <v>1</v>
      </c>
      <c r="P344" s="1"/>
      <c r="Q344" s="48">
        <v>39593</v>
      </c>
      <c r="R344" s="208" t="s">
        <v>737</v>
      </c>
      <c r="S344" s="33"/>
      <c r="T344" s="33"/>
      <c r="U344" s="33"/>
      <c r="V344" s="33" t="s">
        <v>5096</v>
      </c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</row>
    <row r="345" spans="1:34" s="6" customFormat="1" ht="13.15" x14ac:dyDescent="0.4">
      <c r="A345"/>
      <c r="B345" s="29">
        <v>207</v>
      </c>
      <c r="C345" s="15" t="s">
        <v>746</v>
      </c>
      <c r="D345" s="15"/>
      <c r="E345" s="29" t="s">
        <v>161</v>
      </c>
      <c r="F345" s="10">
        <v>940</v>
      </c>
      <c r="G345" s="8">
        <v>27.9</v>
      </c>
      <c r="H345" s="8">
        <v>33.700000000000003</v>
      </c>
      <c r="I345" s="8">
        <v>31.1</v>
      </c>
      <c r="J345" s="8"/>
      <c r="K345" s="8">
        <v>54.1</v>
      </c>
      <c r="L345" s="8"/>
      <c r="M345" s="1">
        <v>12</v>
      </c>
      <c r="N345" s="15"/>
      <c r="O345" s="1"/>
      <c r="P345" s="1"/>
      <c r="Q345" s="48">
        <v>39593</v>
      </c>
      <c r="R345" s="208" t="s">
        <v>747</v>
      </c>
      <c r="S345" s="33"/>
      <c r="T345" s="33"/>
      <c r="U345" s="33"/>
      <c r="V345" s="33" t="s">
        <v>5096</v>
      </c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</row>
    <row r="346" spans="1:34" s="31" customFormat="1" x14ac:dyDescent="0.35">
      <c r="A346"/>
      <c r="B346" s="29">
        <v>208</v>
      </c>
      <c r="C346" s="15" t="s">
        <v>748</v>
      </c>
      <c r="D346" s="15"/>
      <c r="E346" s="29" t="s">
        <v>702</v>
      </c>
      <c r="F346" s="10">
        <v>970</v>
      </c>
      <c r="G346" s="8">
        <v>31.9</v>
      </c>
      <c r="H346" s="8">
        <v>42</v>
      </c>
      <c r="I346" s="8">
        <v>38.1</v>
      </c>
      <c r="J346" s="8"/>
      <c r="K346" s="8">
        <v>70.400000000000006</v>
      </c>
      <c r="L346" s="8"/>
      <c r="M346" s="1" t="s">
        <v>721</v>
      </c>
      <c r="N346" s="15"/>
      <c r="O346" s="1"/>
      <c r="P346" s="1"/>
      <c r="Q346" s="48">
        <v>39593</v>
      </c>
      <c r="R346" s="208" t="s">
        <v>726</v>
      </c>
      <c r="S346" s="33"/>
      <c r="T346" s="33"/>
      <c r="U346" s="33"/>
      <c r="V346" s="33" t="s">
        <v>5096</v>
      </c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</row>
    <row r="347" spans="1:34" s="6" customFormat="1" ht="13.15" x14ac:dyDescent="0.4">
      <c r="A347" s="31"/>
      <c r="B347" s="29">
        <v>209</v>
      </c>
      <c r="C347" s="29" t="s">
        <v>751</v>
      </c>
      <c r="D347" s="29"/>
      <c r="E347" s="29" t="s">
        <v>702</v>
      </c>
      <c r="F347" s="25">
        <v>940</v>
      </c>
      <c r="G347" s="24">
        <v>29.2</v>
      </c>
      <c r="H347" s="24">
        <v>42.6</v>
      </c>
      <c r="I347" s="24">
        <v>34.200000000000003</v>
      </c>
      <c r="J347" s="24"/>
      <c r="K347" s="24">
        <v>63</v>
      </c>
      <c r="L347" s="24"/>
      <c r="M347" s="21">
        <v>8</v>
      </c>
      <c r="N347" s="29"/>
      <c r="O347" s="21"/>
      <c r="P347" s="21"/>
      <c r="Q347" s="48">
        <v>39593</v>
      </c>
      <c r="R347" s="213" t="s">
        <v>752</v>
      </c>
      <c r="S347" s="81"/>
      <c r="T347" s="81"/>
      <c r="U347" s="81"/>
      <c r="V347" s="33" t="s">
        <v>5096</v>
      </c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</row>
    <row r="348" spans="1:34" s="31" customFormat="1" x14ac:dyDescent="0.35">
      <c r="B348" s="29">
        <v>210</v>
      </c>
      <c r="C348" s="29" t="s">
        <v>753</v>
      </c>
      <c r="D348" s="29"/>
      <c r="E348" s="29" t="s">
        <v>345</v>
      </c>
      <c r="F348" s="25">
        <v>160</v>
      </c>
      <c r="G348" s="24">
        <v>16.3</v>
      </c>
      <c r="H348" s="24">
        <v>23.8</v>
      </c>
      <c r="I348" s="24">
        <v>18.2</v>
      </c>
      <c r="J348" s="24"/>
      <c r="K348" s="24">
        <v>32.200000000000003</v>
      </c>
      <c r="L348" s="24"/>
      <c r="M348" s="21">
        <v>3</v>
      </c>
      <c r="N348" s="29"/>
      <c r="O348" s="21"/>
      <c r="P348" s="21"/>
      <c r="Q348" s="48">
        <v>39593</v>
      </c>
      <c r="R348" s="213" t="s">
        <v>104</v>
      </c>
      <c r="S348" s="81"/>
      <c r="T348" s="81"/>
      <c r="U348" s="81"/>
      <c r="V348" s="33" t="s">
        <v>5096</v>
      </c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</row>
    <row r="349" spans="1:34" s="6" customFormat="1" ht="13.15" x14ac:dyDescent="0.4">
      <c r="B349" s="19">
        <v>18</v>
      </c>
      <c r="C349" s="19" t="s">
        <v>136</v>
      </c>
      <c r="D349" s="19"/>
      <c r="E349" s="19" t="s">
        <v>702</v>
      </c>
      <c r="F349" s="4">
        <v>2430</v>
      </c>
      <c r="G349" s="16">
        <v>39.6</v>
      </c>
      <c r="H349" s="16">
        <v>52.3</v>
      </c>
      <c r="I349" s="16">
        <v>45.9</v>
      </c>
      <c r="J349" s="16"/>
      <c r="K349" s="16">
        <v>87.8</v>
      </c>
      <c r="L349" s="16"/>
      <c r="M349" s="4">
        <v>41</v>
      </c>
      <c r="N349" s="19"/>
      <c r="O349" s="4"/>
      <c r="P349" s="4"/>
      <c r="Q349" s="56">
        <v>39594</v>
      </c>
      <c r="R349" s="210" t="s">
        <v>756</v>
      </c>
      <c r="S349" s="43"/>
      <c r="T349" s="43"/>
      <c r="U349" s="43"/>
      <c r="V349" s="33" t="s">
        <v>5096</v>
      </c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</row>
    <row r="350" spans="1:34" s="31" customFormat="1" ht="13.15" x14ac:dyDescent="0.4">
      <c r="A350" s="155"/>
      <c r="B350" s="159">
        <v>75</v>
      </c>
      <c r="C350" s="159">
        <v>4306020477</v>
      </c>
      <c r="D350" s="159"/>
      <c r="E350" s="159" t="s">
        <v>623</v>
      </c>
      <c r="F350" s="156">
        <v>1300</v>
      </c>
      <c r="G350" s="168">
        <v>29.9</v>
      </c>
      <c r="H350" s="168">
        <v>44.6</v>
      </c>
      <c r="I350" s="168">
        <v>37.6</v>
      </c>
      <c r="J350" s="168"/>
      <c r="K350" s="168">
        <v>67.5</v>
      </c>
      <c r="L350" s="168"/>
      <c r="M350" s="156">
        <v>11</v>
      </c>
      <c r="N350" s="159"/>
      <c r="O350" s="156"/>
      <c r="P350" s="156"/>
      <c r="Q350" s="183">
        <v>39594</v>
      </c>
      <c r="R350" s="201" t="s">
        <v>5094</v>
      </c>
      <c r="S350" s="43"/>
      <c r="T350" s="43"/>
      <c r="U350" s="43"/>
      <c r="V350" s="33" t="s">
        <v>5096</v>
      </c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4" s="31" customFormat="1" ht="13.15" x14ac:dyDescent="0.4">
      <c r="A351" s="6"/>
      <c r="B351" s="19">
        <v>94</v>
      </c>
      <c r="C351" s="19">
        <v>4424776217</v>
      </c>
      <c r="D351" s="19"/>
      <c r="E351" s="19" t="s">
        <v>702</v>
      </c>
      <c r="F351" s="4">
        <v>1210</v>
      </c>
      <c r="G351" s="16">
        <v>32.799999999999997</v>
      </c>
      <c r="H351" s="16" t="s">
        <v>758</v>
      </c>
      <c r="I351" s="16">
        <v>37.1</v>
      </c>
      <c r="J351" s="16"/>
      <c r="K351" s="16">
        <v>66</v>
      </c>
      <c r="L351" s="16"/>
      <c r="M351" s="4">
        <v>7</v>
      </c>
      <c r="N351" s="19" t="s">
        <v>75</v>
      </c>
      <c r="O351" s="4">
        <v>1</v>
      </c>
      <c r="P351" s="4"/>
      <c r="Q351" s="56">
        <v>39594</v>
      </c>
      <c r="R351" s="210" t="s">
        <v>736</v>
      </c>
      <c r="S351" s="43"/>
      <c r="T351" s="43"/>
      <c r="U351" s="43"/>
      <c r="V351" s="33" t="s">
        <v>5096</v>
      </c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4" s="6" customFormat="1" ht="13.15" x14ac:dyDescent="0.4">
      <c r="B352" s="19">
        <v>112</v>
      </c>
      <c r="C352" s="19" t="s">
        <v>429</v>
      </c>
      <c r="D352" s="19"/>
      <c r="E352" s="19" t="s">
        <v>702</v>
      </c>
      <c r="F352" s="4">
        <v>1210</v>
      </c>
      <c r="G352" s="5">
        <v>29.6</v>
      </c>
      <c r="H352" s="16">
        <v>41.1</v>
      </c>
      <c r="I352" s="16">
        <v>38.799999999999997</v>
      </c>
      <c r="J352" s="16"/>
      <c r="K352" s="16">
        <v>66.400000000000006</v>
      </c>
      <c r="L352" s="16"/>
      <c r="M352" s="4">
        <v>11</v>
      </c>
      <c r="N352" s="19"/>
      <c r="O352" s="4">
        <v>1</v>
      </c>
      <c r="P352" s="4"/>
      <c r="Q352" s="56">
        <v>39594</v>
      </c>
      <c r="R352" s="210" t="s">
        <v>757</v>
      </c>
      <c r="S352" s="43"/>
      <c r="T352" s="43"/>
      <c r="U352" s="43"/>
      <c r="V352" s="33" t="s">
        <v>5096</v>
      </c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</row>
    <row r="353" spans="1:34" s="6" customFormat="1" ht="13.15" x14ac:dyDescent="0.4">
      <c r="B353" s="19">
        <v>170</v>
      </c>
      <c r="C353" s="19" t="s">
        <v>595</v>
      </c>
      <c r="D353" s="49"/>
      <c r="E353" s="19" t="s">
        <v>498</v>
      </c>
      <c r="F353" s="4">
        <v>290</v>
      </c>
      <c r="G353" s="16">
        <v>18.899999999999999</v>
      </c>
      <c r="H353" s="16">
        <v>27.8</v>
      </c>
      <c r="I353" s="16">
        <v>22.5</v>
      </c>
      <c r="J353" s="16"/>
      <c r="K353" s="16">
        <v>37.200000000000003</v>
      </c>
      <c r="L353" s="16"/>
      <c r="M353" s="4">
        <v>0</v>
      </c>
      <c r="N353" s="19"/>
      <c r="O353" s="4"/>
      <c r="P353" s="4"/>
      <c r="Q353" s="56">
        <v>39594</v>
      </c>
      <c r="R353" s="210" t="s">
        <v>104</v>
      </c>
      <c r="S353" s="43"/>
      <c r="T353" s="43"/>
      <c r="U353" s="43"/>
      <c r="V353" s="33" t="s">
        <v>5096</v>
      </c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</row>
    <row r="354" spans="1:34" s="6" customFormat="1" ht="13.15" x14ac:dyDescent="0.4">
      <c r="A354" s="31"/>
      <c r="B354" s="29">
        <v>211</v>
      </c>
      <c r="C354" s="29" t="s">
        <v>754</v>
      </c>
      <c r="D354" s="29"/>
      <c r="E354" s="29" t="s">
        <v>158</v>
      </c>
      <c r="F354" s="25">
        <v>1280</v>
      </c>
      <c r="G354" s="24">
        <v>32.1</v>
      </c>
      <c r="H354" s="24">
        <v>46.9</v>
      </c>
      <c r="I354" s="24">
        <v>35.700000000000003</v>
      </c>
      <c r="J354" s="24"/>
      <c r="K354" s="24">
        <v>66</v>
      </c>
      <c r="L354" s="24"/>
      <c r="M354" s="21">
        <v>7</v>
      </c>
      <c r="N354" s="29"/>
      <c r="O354" s="21">
        <v>1</v>
      </c>
      <c r="P354" s="21"/>
      <c r="Q354" s="48">
        <v>39594</v>
      </c>
      <c r="R354" s="213" t="s">
        <v>709</v>
      </c>
      <c r="S354" s="81"/>
      <c r="T354" s="81"/>
      <c r="U354" s="81"/>
      <c r="V354" s="33" t="s">
        <v>5096</v>
      </c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</row>
    <row r="355" spans="1:34" s="31" customFormat="1" x14ac:dyDescent="0.35">
      <c r="B355" s="29">
        <v>212</v>
      </c>
      <c r="C355" s="29" t="s">
        <v>755</v>
      </c>
      <c r="D355" s="29"/>
      <c r="E355" s="29" t="s">
        <v>279</v>
      </c>
      <c r="F355" s="25">
        <v>370</v>
      </c>
      <c r="G355" s="24">
        <v>20.399999999999999</v>
      </c>
      <c r="H355" s="24">
        <v>30.4</v>
      </c>
      <c r="I355" s="24">
        <v>23.8</v>
      </c>
      <c r="J355" s="24"/>
      <c r="K355" s="24">
        <v>41.5</v>
      </c>
      <c r="L355" s="24"/>
      <c r="M355" s="21">
        <v>2</v>
      </c>
      <c r="N355" s="29"/>
      <c r="O355" s="21">
        <v>1</v>
      </c>
      <c r="P355" s="21"/>
      <c r="Q355" s="48">
        <v>39594</v>
      </c>
      <c r="R355" s="213" t="s">
        <v>115</v>
      </c>
      <c r="S355" s="81"/>
      <c r="T355" s="81"/>
      <c r="U355" s="81"/>
      <c r="V355" s="33" t="s">
        <v>5096</v>
      </c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</row>
    <row r="356" spans="1:34" s="6" customFormat="1" ht="13.15" x14ac:dyDescent="0.4">
      <c r="A356" s="31"/>
      <c r="B356" s="29">
        <v>213</v>
      </c>
      <c r="C356" s="29" t="s">
        <v>759</v>
      </c>
      <c r="D356" s="29"/>
      <c r="E356" s="29" t="s">
        <v>86</v>
      </c>
      <c r="F356" s="25">
        <v>970</v>
      </c>
      <c r="G356" s="24">
        <v>27.3</v>
      </c>
      <c r="H356" s="24">
        <v>41.2</v>
      </c>
      <c r="I356" s="24">
        <v>30.2</v>
      </c>
      <c r="J356" s="24"/>
      <c r="K356" s="24">
        <v>54.7</v>
      </c>
      <c r="L356" s="24"/>
      <c r="M356" s="21">
        <v>5</v>
      </c>
      <c r="N356" s="29"/>
      <c r="O356" s="21">
        <v>1</v>
      </c>
      <c r="P356" s="21"/>
      <c r="Q356" s="48">
        <v>39594</v>
      </c>
      <c r="R356" s="213" t="s">
        <v>117</v>
      </c>
      <c r="S356" s="81"/>
      <c r="T356" s="81"/>
      <c r="U356" s="81"/>
      <c r="V356" s="33" t="s">
        <v>5096</v>
      </c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</row>
    <row r="357" spans="1:34" ht="13.15" x14ac:dyDescent="0.4">
      <c r="A357" s="6"/>
      <c r="B357" s="19">
        <v>31</v>
      </c>
      <c r="C357" s="19">
        <v>5020165301</v>
      </c>
      <c r="D357" s="19"/>
      <c r="E357" s="19" t="s">
        <v>775</v>
      </c>
      <c r="F357" s="4">
        <v>260</v>
      </c>
      <c r="G357" s="16">
        <v>18.5</v>
      </c>
      <c r="H357" s="16">
        <v>27.3</v>
      </c>
      <c r="I357" s="16">
        <v>20.6</v>
      </c>
      <c r="J357" s="16"/>
      <c r="K357" s="16">
        <v>36</v>
      </c>
      <c r="L357" s="16"/>
      <c r="M357" s="4">
        <v>1</v>
      </c>
      <c r="N357" s="19"/>
      <c r="O357" s="4"/>
      <c r="P357" s="4"/>
      <c r="Q357" s="56">
        <v>39600</v>
      </c>
      <c r="R357" s="210" t="s">
        <v>776</v>
      </c>
      <c r="S357" s="43"/>
      <c r="T357" s="43"/>
      <c r="U357" s="43"/>
      <c r="V357" s="33" t="s">
        <v>5096</v>
      </c>
    </row>
    <row r="358" spans="1:34" s="6" customFormat="1" ht="13.15" x14ac:dyDescent="0.4">
      <c r="B358" s="19">
        <v>44</v>
      </c>
      <c r="C358" s="19" t="s">
        <v>185</v>
      </c>
      <c r="D358" s="19"/>
      <c r="E358" s="19" t="s">
        <v>93</v>
      </c>
      <c r="F358" s="4">
        <v>1080</v>
      </c>
      <c r="G358" s="16">
        <v>30</v>
      </c>
      <c r="H358" s="16">
        <v>31.8</v>
      </c>
      <c r="I358" s="16">
        <v>35</v>
      </c>
      <c r="J358" s="16"/>
      <c r="K358" s="16">
        <v>63.3</v>
      </c>
      <c r="L358" s="16"/>
      <c r="M358" s="4">
        <v>6</v>
      </c>
      <c r="N358" s="19" t="s">
        <v>188</v>
      </c>
      <c r="O358" s="4"/>
      <c r="P358" s="4"/>
      <c r="Q358" s="56">
        <v>39600</v>
      </c>
      <c r="R358" s="210" t="s">
        <v>787</v>
      </c>
      <c r="S358" s="43"/>
      <c r="T358" s="43"/>
      <c r="U358" s="43"/>
      <c r="V358" s="33" t="s">
        <v>5096</v>
      </c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</row>
    <row r="359" spans="1:34" s="31" customFormat="1" ht="13.15" x14ac:dyDescent="0.4">
      <c r="A359" s="6"/>
      <c r="B359" s="19">
        <v>74</v>
      </c>
      <c r="C359" s="19" t="s">
        <v>281</v>
      </c>
      <c r="D359" s="19"/>
      <c r="E359" s="19" t="s">
        <v>772</v>
      </c>
      <c r="F359" s="4">
        <v>880</v>
      </c>
      <c r="G359" s="16">
        <v>26.1</v>
      </c>
      <c r="H359" s="16">
        <v>37.5</v>
      </c>
      <c r="I359" s="16">
        <v>29.8</v>
      </c>
      <c r="J359" s="16"/>
      <c r="K359" s="16">
        <v>51.9</v>
      </c>
      <c r="L359" s="16"/>
      <c r="M359" s="4">
        <v>4</v>
      </c>
      <c r="N359" s="19"/>
      <c r="O359" s="4"/>
      <c r="P359" s="4"/>
      <c r="Q359" s="56">
        <v>39600</v>
      </c>
      <c r="R359" s="210" t="s">
        <v>773</v>
      </c>
      <c r="S359" s="43"/>
      <c r="T359" s="43"/>
      <c r="U359" s="43"/>
      <c r="V359" s="33" t="s">
        <v>5096</v>
      </c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</row>
    <row r="360" spans="1:34" s="31" customFormat="1" ht="13.15" x14ac:dyDescent="0.4">
      <c r="A360" s="6"/>
      <c r="B360" s="19">
        <v>79</v>
      </c>
      <c r="C360" s="19" t="s">
        <v>298</v>
      </c>
      <c r="D360" s="19"/>
      <c r="E360" s="19" t="s">
        <v>13</v>
      </c>
      <c r="F360" s="4">
        <v>1080</v>
      </c>
      <c r="G360" s="16">
        <v>29</v>
      </c>
      <c r="H360" s="16">
        <v>40</v>
      </c>
      <c r="I360" s="16">
        <v>34.5</v>
      </c>
      <c r="J360" s="16"/>
      <c r="K360" s="16">
        <v>57.2</v>
      </c>
      <c r="L360" s="16"/>
      <c r="M360" s="4">
        <v>11</v>
      </c>
      <c r="N360" s="19"/>
      <c r="O360" s="4"/>
      <c r="P360" s="4"/>
      <c r="Q360" s="56">
        <v>39600</v>
      </c>
      <c r="R360" s="210" t="s">
        <v>782</v>
      </c>
      <c r="S360" s="43"/>
      <c r="T360" s="43"/>
      <c r="U360" s="43"/>
      <c r="V360" s="33" t="s">
        <v>5096</v>
      </c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</row>
    <row r="361" spans="1:34" s="31" customFormat="1" ht="13.15" x14ac:dyDescent="0.4">
      <c r="A361" s="6"/>
      <c r="B361" s="19">
        <v>83</v>
      </c>
      <c r="C361" s="19" t="s">
        <v>318</v>
      </c>
      <c r="D361" s="19"/>
      <c r="E361" s="19" t="s">
        <v>11</v>
      </c>
      <c r="F361" s="4">
        <v>940</v>
      </c>
      <c r="G361" s="16">
        <v>28.2</v>
      </c>
      <c r="H361" s="16">
        <v>40.5</v>
      </c>
      <c r="I361" s="16">
        <v>32.9</v>
      </c>
      <c r="J361" s="16"/>
      <c r="K361" s="16">
        <v>57.7</v>
      </c>
      <c r="L361" s="16"/>
      <c r="M361" s="4">
        <v>8</v>
      </c>
      <c r="N361" s="19"/>
      <c r="O361" s="4"/>
      <c r="P361" s="4"/>
      <c r="Q361" s="56">
        <v>39600</v>
      </c>
      <c r="R361" s="210" t="s">
        <v>761</v>
      </c>
      <c r="S361" s="43"/>
      <c r="T361" s="43"/>
      <c r="U361" s="43"/>
      <c r="V361" s="33" t="s">
        <v>5096</v>
      </c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</row>
    <row r="362" spans="1:34" ht="13.15" x14ac:dyDescent="0.4">
      <c r="A362" s="6"/>
      <c r="B362" s="19">
        <v>85</v>
      </c>
      <c r="C362" s="19">
        <v>4429685511</v>
      </c>
      <c r="D362" s="19"/>
      <c r="E362" s="19" t="s">
        <v>11</v>
      </c>
      <c r="F362" s="4">
        <v>1120</v>
      </c>
      <c r="G362" s="16">
        <v>32.200000000000003</v>
      </c>
      <c r="H362" s="16">
        <v>44.4</v>
      </c>
      <c r="I362" s="16">
        <v>36.5</v>
      </c>
      <c r="J362" s="16"/>
      <c r="K362" s="16">
        <v>68.400000000000006</v>
      </c>
      <c r="L362" s="16"/>
      <c r="M362" s="4">
        <v>9</v>
      </c>
      <c r="N362" s="19"/>
      <c r="O362" s="4"/>
      <c r="P362" s="4"/>
      <c r="Q362" s="56">
        <v>39600</v>
      </c>
      <c r="R362" s="210" t="s">
        <v>778</v>
      </c>
      <c r="S362" s="43"/>
      <c r="T362" s="43"/>
      <c r="U362" s="43"/>
      <c r="V362" s="33" t="s">
        <v>5096</v>
      </c>
    </row>
    <row r="363" spans="1:34" ht="13.15" x14ac:dyDescent="0.4">
      <c r="A363" s="6"/>
      <c r="B363" s="19">
        <v>95</v>
      </c>
      <c r="C363" s="19" t="s">
        <v>368</v>
      </c>
      <c r="D363" s="19" t="s">
        <v>369</v>
      </c>
      <c r="E363" s="19" t="s">
        <v>65</v>
      </c>
      <c r="F363" s="4">
        <v>1000</v>
      </c>
      <c r="G363" s="5">
        <v>28.6</v>
      </c>
      <c r="H363" s="16">
        <v>41</v>
      </c>
      <c r="I363" s="16">
        <v>32.9</v>
      </c>
      <c r="J363" s="16"/>
      <c r="K363" s="16">
        <v>60</v>
      </c>
      <c r="L363" s="16"/>
      <c r="M363" s="4">
        <v>8</v>
      </c>
      <c r="N363" s="19"/>
      <c r="O363" s="4"/>
      <c r="P363" s="4"/>
      <c r="Q363" s="56">
        <v>39600</v>
      </c>
      <c r="R363" s="210" t="s">
        <v>118</v>
      </c>
      <c r="S363" s="43"/>
      <c r="T363" s="43"/>
      <c r="U363" s="43"/>
      <c r="V363" s="33" t="s">
        <v>5096</v>
      </c>
    </row>
    <row r="364" spans="1:34" ht="13.15" x14ac:dyDescent="0.4">
      <c r="A364" s="155"/>
      <c r="B364" s="159">
        <v>102</v>
      </c>
      <c r="C364" s="159">
        <v>4424227666</v>
      </c>
      <c r="D364" s="159" t="s">
        <v>392</v>
      </c>
      <c r="E364" s="159" t="s">
        <v>13</v>
      </c>
      <c r="F364" s="156">
        <v>1020</v>
      </c>
      <c r="G364" s="168">
        <v>29.7</v>
      </c>
      <c r="H364" s="168">
        <v>39.5</v>
      </c>
      <c r="I364" s="168">
        <v>32.6</v>
      </c>
      <c r="J364" s="168"/>
      <c r="K364" s="168">
        <v>59</v>
      </c>
      <c r="L364" s="168"/>
      <c r="M364" s="156">
        <v>9</v>
      </c>
      <c r="N364" s="159"/>
      <c r="O364" s="156"/>
      <c r="P364" s="156"/>
      <c r="Q364" s="183">
        <v>39600</v>
      </c>
      <c r="R364" s="201" t="s">
        <v>505</v>
      </c>
      <c r="S364" s="43"/>
      <c r="T364" s="43"/>
      <c r="U364" s="43"/>
      <c r="V364" s="33" t="s">
        <v>5096</v>
      </c>
    </row>
    <row r="365" spans="1:34" ht="13.15" x14ac:dyDescent="0.4">
      <c r="A365" s="6"/>
      <c r="B365" s="19">
        <v>124</v>
      </c>
      <c r="C365" s="19">
        <v>4535452147</v>
      </c>
      <c r="D365" s="19"/>
      <c r="E365" s="19" t="s">
        <v>11</v>
      </c>
      <c r="F365" s="4">
        <v>1320</v>
      </c>
      <c r="G365" s="16">
        <v>32</v>
      </c>
      <c r="H365" s="16">
        <v>46.4</v>
      </c>
      <c r="I365" s="16">
        <v>35.200000000000003</v>
      </c>
      <c r="J365" s="16"/>
      <c r="K365" s="16">
        <v>67.599999999999994</v>
      </c>
      <c r="L365" s="16"/>
      <c r="M365" s="4">
        <v>16</v>
      </c>
      <c r="N365" s="19"/>
      <c r="O365" s="4"/>
      <c r="P365" s="4"/>
      <c r="Q365" s="56">
        <v>39600</v>
      </c>
      <c r="R365" s="210" t="s">
        <v>780</v>
      </c>
      <c r="S365" s="43"/>
      <c r="T365" s="43"/>
      <c r="U365" s="43"/>
      <c r="V365" s="33" t="s">
        <v>5096</v>
      </c>
    </row>
    <row r="366" spans="1:34" s="6" customFormat="1" ht="13.15" x14ac:dyDescent="0.4">
      <c r="B366" s="19">
        <v>141</v>
      </c>
      <c r="C366" s="49" t="s">
        <v>479</v>
      </c>
      <c r="D366" s="49"/>
      <c r="E366" s="19" t="s">
        <v>11</v>
      </c>
      <c r="F366" s="4">
        <v>950</v>
      </c>
      <c r="G366" s="16">
        <v>29.6</v>
      </c>
      <c r="H366" s="16">
        <v>41.2</v>
      </c>
      <c r="I366" s="16">
        <v>31.8</v>
      </c>
      <c r="J366" s="16"/>
      <c r="K366" s="16">
        <v>60.7</v>
      </c>
      <c r="L366" s="16"/>
      <c r="M366" s="4">
        <v>17</v>
      </c>
      <c r="N366" s="19"/>
      <c r="O366" s="4"/>
      <c r="P366" s="4"/>
      <c r="Q366" s="56">
        <v>39600</v>
      </c>
      <c r="R366" s="210" t="s">
        <v>786</v>
      </c>
      <c r="S366" s="43"/>
      <c r="T366" s="43"/>
      <c r="U366" s="43"/>
      <c r="V366" s="33" t="s">
        <v>5096</v>
      </c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</row>
    <row r="367" spans="1:34" s="6" customFormat="1" ht="13.15" x14ac:dyDescent="0.4">
      <c r="A367"/>
      <c r="B367" s="19">
        <v>143</v>
      </c>
      <c r="C367" s="61" t="s">
        <v>482</v>
      </c>
      <c r="D367" s="61"/>
      <c r="E367" s="29" t="s">
        <v>11</v>
      </c>
      <c r="F367" s="1">
        <v>1580</v>
      </c>
      <c r="G367" s="24">
        <v>32.4</v>
      </c>
      <c r="H367" s="24">
        <v>45.6</v>
      </c>
      <c r="I367" s="24">
        <v>48.4</v>
      </c>
      <c r="J367" s="24"/>
      <c r="K367" s="24">
        <v>70.3</v>
      </c>
      <c r="L367" s="24"/>
      <c r="M367" s="21">
        <v>17</v>
      </c>
      <c r="N367" s="29"/>
      <c r="O367" s="1"/>
      <c r="P367" s="1"/>
      <c r="Q367" s="55">
        <v>39600</v>
      </c>
      <c r="R367" s="210" t="s">
        <v>781</v>
      </c>
      <c r="S367" s="33"/>
      <c r="T367" s="33"/>
      <c r="U367" s="33"/>
      <c r="V367" s="33" t="s">
        <v>5096</v>
      </c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</row>
    <row r="368" spans="1:34" s="6" customFormat="1" ht="13.15" x14ac:dyDescent="0.4">
      <c r="B368" s="19">
        <v>146</v>
      </c>
      <c r="C368" s="53" t="s">
        <v>487</v>
      </c>
      <c r="D368" s="49"/>
      <c r="E368" s="19" t="s">
        <v>167</v>
      </c>
      <c r="F368" s="4">
        <v>690</v>
      </c>
      <c r="G368" s="16">
        <v>26.2</v>
      </c>
      <c r="H368" s="16">
        <v>35.9</v>
      </c>
      <c r="I368" s="16">
        <v>29.1</v>
      </c>
      <c r="J368" s="16"/>
      <c r="K368" s="16">
        <v>50.3</v>
      </c>
      <c r="L368" s="16"/>
      <c r="M368" s="4">
        <v>21</v>
      </c>
      <c r="N368" s="19"/>
      <c r="O368" s="4"/>
      <c r="P368" s="4"/>
      <c r="Q368" s="56">
        <v>39600</v>
      </c>
      <c r="R368" s="210" t="s">
        <v>774</v>
      </c>
      <c r="S368" s="43"/>
      <c r="T368" s="43"/>
      <c r="U368" s="43"/>
      <c r="V368" s="33" t="s">
        <v>5096</v>
      </c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</row>
    <row r="369" spans="1:34" s="6" customFormat="1" ht="13.15" x14ac:dyDescent="0.4">
      <c r="A369"/>
      <c r="B369" s="19">
        <v>214</v>
      </c>
      <c r="C369" s="15" t="s">
        <v>760</v>
      </c>
      <c r="D369" s="15"/>
      <c r="E369" s="19" t="s">
        <v>89</v>
      </c>
      <c r="F369" s="10">
        <v>530</v>
      </c>
      <c r="G369" s="8">
        <v>22.7</v>
      </c>
      <c r="H369" s="8">
        <v>34.200000000000003</v>
      </c>
      <c r="I369" s="8">
        <v>25.1</v>
      </c>
      <c r="J369" s="8"/>
      <c r="K369" s="8">
        <v>44.7</v>
      </c>
      <c r="L369" s="8"/>
      <c r="M369" s="4">
        <v>13</v>
      </c>
      <c r="N369" s="15"/>
      <c r="O369" s="1"/>
      <c r="P369" s="1"/>
      <c r="Q369" s="55">
        <v>39600</v>
      </c>
      <c r="R369" s="210" t="s">
        <v>761</v>
      </c>
      <c r="S369" s="33"/>
      <c r="T369" s="33"/>
      <c r="U369" s="33"/>
      <c r="V369" s="33" t="s">
        <v>5096</v>
      </c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</row>
    <row r="370" spans="1:34" s="31" customFormat="1" x14ac:dyDescent="0.35">
      <c r="B370" s="29">
        <v>215</v>
      </c>
      <c r="C370" s="29" t="s">
        <v>762</v>
      </c>
      <c r="D370" s="29"/>
      <c r="E370" s="29" t="s">
        <v>208</v>
      </c>
      <c r="F370" s="25">
        <v>430</v>
      </c>
      <c r="G370" s="24">
        <v>21</v>
      </c>
      <c r="H370" s="24" t="s">
        <v>763</v>
      </c>
      <c r="I370" s="24">
        <v>23.8</v>
      </c>
      <c r="J370" s="24"/>
      <c r="K370" s="24">
        <v>41.3</v>
      </c>
      <c r="L370" s="24"/>
      <c r="M370" s="21">
        <v>3</v>
      </c>
      <c r="N370" s="29" t="s">
        <v>75</v>
      </c>
      <c r="O370" s="21"/>
      <c r="P370" s="21"/>
      <c r="Q370" s="48">
        <v>39600</v>
      </c>
      <c r="R370" s="213" t="s">
        <v>761</v>
      </c>
      <c r="S370" s="81"/>
      <c r="T370" s="81"/>
      <c r="U370" s="81"/>
      <c r="V370" s="33" t="s">
        <v>5096</v>
      </c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</row>
    <row r="371" spans="1:34" s="6" customFormat="1" ht="13.15" x14ac:dyDescent="0.4">
      <c r="A371" s="31"/>
      <c r="B371" s="29">
        <v>216</v>
      </c>
      <c r="C371" s="29" t="s">
        <v>764</v>
      </c>
      <c r="D371" s="29"/>
      <c r="E371" s="29" t="s">
        <v>20</v>
      </c>
      <c r="F371" s="25">
        <v>80</v>
      </c>
      <c r="G371" s="24">
        <v>12.1</v>
      </c>
      <c r="H371" s="24">
        <v>17.8</v>
      </c>
      <c r="I371" s="24">
        <v>16.399999999999999</v>
      </c>
      <c r="J371" s="24"/>
      <c r="K371" s="24">
        <v>26.5</v>
      </c>
      <c r="L371" s="24"/>
      <c r="M371" s="21">
        <v>0</v>
      </c>
      <c r="N371" s="29"/>
      <c r="O371" s="21"/>
      <c r="P371" s="21"/>
      <c r="Q371" s="48">
        <v>39600</v>
      </c>
      <c r="R371" s="213" t="s">
        <v>761</v>
      </c>
      <c r="S371" s="81"/>
      <c r="T371" s="81"/>
      <c r="U371" s="81"/>
      <c r="V371" s="33" t="s">
        <v>5096</v>
      </c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</row>
    <row r="372" spans="1:34" s="31" customFormat="1" x14ac:dyDescent="0.35">
      <c r="B372" s="29">
        <v>217</v>
      </c>
      <c r="C372" s="29" t="s">
        <v>765</v>
      </c>
      <c r="D372" s="29"/>
      <c r="E372" s="29" t="s">
        <v>516</v>
      </c>
      <c r="F372" s="25">
        <v>710</v>
      </c>
      <c r="G372" s="24">
        <v>24.4</v>
      </c>
      <c r="H372" s="24">
        <v>34.4</v>
      </c>
      <c r="I372" s="24">
        <v>27.4</v>
      </c>
      <c r="J372" s="24"/>
      <c r="K372" s="24">
        <v>51.5</v>
      </c>
      <c r="L372" s="24"/>
      <c r="M372" s="21">
        <v>7</v>
      </c>
      <c r="N372" s="29"/>
      <c r="O372" s="21"/>
      <c r="P372" s="21"/>
      <c r="Q372" s="48">
        <v>39600</v>
      </c>
      <c r="R372" s="213" t="s">
        <v>743</v>
      </c>
      <c r="S372" s="81"/>
      <c r="T372" s="81"/>
      <c r="U372" s="81"/>
      <c r="V372" s="33" t="s">
        <v>5096</v>
      </c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</row>
    <row r="373" spans="1:34" x14ac:dyDescent="0.35">
      <c r="A373" s="95"/>
      <c r="B373" s="151">
        <v>218</v>
      </c>
      <c r="C373" s="172" t="s">
        <v>766</v>
      </c>
      <c r="D373" s="172"/>
      <c r="E373" s="151" t="s">
        <v>279</v>
      </c>
      <c r="F373" s="180">
        <v>350</v>
      </c>
      <c r="G373" s="177">
        <v>18.5</v>
      </c>
      <c r="H373" s="177">
        <v>27.7</v>
      </c>
      <c r="I373" s="177">
        <v>23</v>
      </c>
      <c r="J373" s="177"/>
      <c r="K373" s="177">
        <v>37.9</v>
      </c>
      <c r="L373" s="177"/>
      <c r="M373" s="153">
        <v>2</v>
      </c>
      <c r="N373" s="172"/>
      <c r="O373" s="149"/>
      <c r="P373" s="149"/>
      <c r="Q373" s="179">
        <v>39600</v>
      </c>
      <c r="R373" s="202" t="s">
        <v>115</v>
      </c>
      <c r="V373" s="33" t="s">
        <v>5096</v>
      </c>
    </row>
    <row r="374" spans="1:34" s="6" customFormat="1" ht="13.15" x14ac:dyDescent="0.4">
      <c r="A374"/>
      <c r="B374" s="29">
        <v>219</v>
      </c>
      <c r="C374" s="15" t="s">
        <v>767</v>
      </c>
      <c r="D374" s="15"/>
      <c r="E374" s="29" t="s">
        <v>245</v>
      </c>
      <c r="F374" s="10">
        <v>230</v>
      </c>
      <c r="G374" s="8">
        <v>17.100000000000001</v>
      </c>
      <c r="H374" s="8">
        <v>23.2</v>
      </c>
      <c r="I374" s="8">
        <v>19.5</v>
      </c>
      <c r="J374" s="8"/>
      <c r="K374" s="8">
        <v>34.4</v>
      </c>
      <c r="L374" s="8"/>
      <c r="M374" s="21">
        <v>4</v>
      </c>
      <c r="N374" s="15"/>
      <c r="O374" s="1"/>
      <c r="P374" s="1"/>
      <c r="Q374" s="55">
        <v>39600</v>
      </c>
      <c r="R374" s="213" t="s">
        <v>743</v>
      </c>
      <c r="S374" s="33"/>
      <c r="T374" s="33"/>
      <c r="U374" s="33"/>
      <c r="V374" s="33" t="s">
        <v>5096</v>
      </c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</row>
    <row r="375" spans="1:34" s="6" customFormat="1" ht="13.15" x14ac:dyDescent="0.4">
      <c r="A375"/>
      <c r="B375" s="29">
        <v>220</v>
      </c>
      <c r="C375" s="15" t="s">
        <v>768</v>
      </c>
      <c r="D375" s="15"/>
      <c r="E375" s="29" t="s">
        <v>239</v>
      </c>
      <c r="F375" s="10">
        <v>690</v>
      </c>
      <c r="G375" s="8">
        <v>27.4</v>
      </c>
      <c r="H375" s="8">
        <v>38.1</v>
      </c>
      <c r="I375" s="8">
        <v>29.9</v>
      </c>
      <c r="J375" s="8"/>
      <c r="K375" s="8">
        <v>55.1</v>
      </c>
      <c r="L375" s="8"/>
      <c r="M375" s="21">
        <v>2</v>
      </c>
      <c r="N375" s="15"/>
      <c r="O375" s="1"/>
      <c r="P375" s="1"/>
      <c r="Q375" s="55">
        <v>39600</v>
      </c>
      <c r="R375" s="213" t="s">
        <v>769</v>
      </c>
      <c r="S375" s="33"/>
      <c r="T375" s="33"/>
      <c r="U375" s="33"/>
      <c r="V375" s="33" t="s">
        <v>5096</v>
      </c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</row>
    <row r="376" spans="1:34" s="31" customFormat="1" x14ac:dyDescent="0.35">
      <c r="A376"/>
      <c r="B376" s="29">
        <v>221</v>
      </c>
      <c r="C376" s="15" t="s">
        <v>770</v>
      </c>
      <c r="D376" s="15"/>
      <c r="E376" s="29" t="s">
        <v>208</v>
      </c>
      <c r="F376" s="10">
        <v>410</v>
      </c>
      <c r="G376" s="8">
        <v>20</v>
      </c>
      <c r="H376" s="8">
        <v>28.8</v>
      </c>
      <c r="I376" s="8">
        <v>22.3</v>
      </c>
      <c r="J376" s="8"/>
      <c r="K376" s="8">
        <v>39.9</v>
      </c>
      <c r="L376" s="8"/>
      <c r="M376" s="21">
        <v>2</v>
      </c>
      <c r="N376" s="15"/>
      <c r="O376" s="1"/>
      <c r="P376" s="1"/>
      <c r="Q376" s="55">
        <v>39600</v>
      </c>
      <c r="R376" s="213" t="s">
        <v>771</v>
      </c>
      <c r="S376" s="33"/>
      <c r="T376" s="33"/>
      <c r="U376" s="33"/>
      <c r="V376" s="33" t="s">
        <v>5096</v>
      </c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</row>
    <row r="377" spans="1:34" s="31" customFormat="1" x14ac:dyDescent="0.35">
      <c r="B377" s="29">
        <v>222</v>
      </c>
      <c r="C377" s="29" t="s">
        <v>777</v>
      </c>
      <c r="D377" s="29"/>
      <c r="E377" s="29" t="s">
        <v>345</v>
      </c>
      <c r="F377" s="25">
        <v>220</v>
      </c>
      <c r="G377" s="24">
        <v>16</v>
      </c>
      <c r="H377" s="24">
        <v>25.2</v>
      </c>
      <c r="I377" s="24">
        <v>19.5</v>
      </c>
      <c r="J377" s="24"/>
      <c r="K377" s="24">
        <v>34.299999999999997</v>
      </c>
      <c r="L377" s="24"/>
      <c r="M377" s="21">
        <v>0</v>
      </c>
      <c r="N377" s="29"/>
      <c r="O377" s="21"/>
      <c r="P377" s="21"/>
      <c r="Q377" s="48">
        <v>39600</v>
      </c>
      <c r="R377" s="213" t="s">
        <v>115</v>
      </c>
      <c r="S377" s="81"/>
      <c r="T377" s="81"/>
      <c r="U377" s="81"/>
      <c r="V377" s="33" t="s">
        <v>5096</v>
      </c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</row>
    <row r="378" spans="1:34" s="6" customFormat="1" ht="13.15" x14ac:dyDescent="0.4">
      <c r="A378" s="31"/>
      <c r="B378" s="29">
        <v>223</v>
      </c>
      <c r="C378" s="29" t="s">
        <v>779</v>
      </c>
      <c r="D378" s="29"/>
      <c r="E378" s="29" t="s">
        <v>258</v>
      </c>
      <c r="F378" s="25">
        <v>600</v>
      </c>
      <c r="G378" s="24">
        <v>22.8</v>
      </c>
      <c r="H378" s="24">
        <v>34.9</v>
      </c>
      <c r="I378" s="24">
        <v>25.8</v>
      </c>
      <c r="J378" s="24"/>
      <c r="K378" s="24">
        <v>46.5</v>
      </c>
      <c r="L378" s="24"/>
      <c r="M378" s="21">
        <v>5</v>
      </c>
      <c r="N378" s="29"/>
      <c r="O378" s="21"/>
      <c r="P378" s="21"/>
      <c r="Q378" s="48">
        <v>39600</v>
      </c>
      <c r="R378" s="213" t="s">
        <v>780</v>
      </c>
      <c r="S378" s="81"/>
      <c r="T378" s="81"/>
      <c r="U378" s="81"/>
      <c r="V378" s="33" t="s">
        <v>5096</v>
      </c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</row>
    <row r="379" spans="1:34" s="6" customFormat="1" ht="13.15" x14ac:dyDescent="0.4">
      <c r="A379" s="31"/>
      <c r="B379" s="29">
        <v>224</v>
      </c>
      <c r="C379" s="29" t="s">
        <v>783</v>
      </c>
      <c r="D379" s="29"/>
      <c r="E379" s="29" t="s">
        <v>775</v>
      </c>
      <c r="F379" s="25">
        <v>140</v>
      </c>
      <c r="G379" s="24">
        <v>14.4</v>
      </c>
      <c r="H379" s="24">
        <v>21.5</v>
      </c>
      <c r="I379" s="24">
        <v>17.8</v>
      </c>
      <c r="J379" s="24"/>
      <c r="K379" s="24">
        <v>29.1</v>
      </c>
      <c r="L379" s="24"/>
      <c r="M379" s="21">
        <v>1</v>
      </c>
      <c r="N379" s="29"/>
      <c r="O379" s="21"/>
      <c r="P379" s="21"/>
      <c r="Q379" s="48">
        <v>39600</v>
      </c>
      <c r="R379" s="213" t="s">
        <v>115</v>
      </c>
      <c r="S379" s="81"/>
      <c r="T379" s="81"/>
      <c r="U379" s="81"/>
      <c r="V379" s="33" t="s">
        <v>5096</v>
      </c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</row>
    <row r="380" spans="1:34" s="31" customFormat="1" x14ac:dyDescent="0.35">
      <c r="B380" s="29">
        <v>225</v>
      </c>
      <c r="C380" s="29" t="s">
        <v>784</v>
      </c>
      <c r="D380" s="29"/>
      <c r="E380" s="29" t="s">
        <v>20</v>
      </c>
      <c r="F380" s="25">
        <v>25</v>
      </c>
      <c r="G380" s="24">
        <v>9.6</v>
      </c>
      <c r="H380" s="24">
        <v>15.9</v>
      </c>
      <c r="I380" s="24">
        <v>13</v>
      </c>
      <c r="J380" s="24"/>
      <c r="K380" s="24">
        <v>21.8</v>
      </c>
      <c r="L380" s="24"/>
      <c r="M380" s="21">
        <v>1</v>
      </c>
      <c r="N380" s="29"/>
      <c r="O380" s="21"/>
      <c r="P380" s="21"/>
      <c r="Q380" s="48">
        <v>39600</v>
      </c>
      <c r="R380" s="213" t="s">
        <v>785</v>
      </c>
      <c r="S380" s="81"/>
      <c r="T380" s="81"/>
      <c r="U380" s="81"/>
      <c r="V380" s="33" t="s">
        <v>5096</v>
      </c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</row>
    <row r="381" spans="1:34" x14ac:dyDescent="0.35">
      <c r="A381" s="31"/>
      <c r="B381" s="29">
        <v>226</v>
      </c>
      <c r="C381" s="29" t="s">
        <v>788</v>
      </c>
      <c r="D381" s="29"/>
      <c r="E381" s="29" t="s">
        <v>279</v>
      </c>
      <c r="F381" s="25">
        <v>230</v>
      </c>
      <c r="G381" s="24">
        <v>15.9</v>
      </c>
      <c r="H381" s="24">
        <v>26.2</v>
      </c>
      <c r="I381" s="24">
        <v>19.3</v>
      </c>
      <c r="J381" s="24"/>
      <c r="K381" s="24">
        <v>34.200000000000003</v>
      </c>
      <c r="L381" s="24"/>
      <c r="M381" s="21">
        <v>2</v>
      </c>
      <c r="N381" s="29"/>
      <c r="O381" s="21"/>
      <c r="P381" s="21"/>
      <c r="Q381" s="48">
        <v>39600</v>
      </c>
      <c r="R381" s="213" t="s">
        <v>785</v>
      </c>
      <c r="S381" s="81"/>
      <c r="T381" s="81"/>
      <c r="U381" s="81"/>
      <c r="V381" s="33" t="s">
        <v>5096</v>
      </c>
    </row>
    <row r="382" spans="1:34" x14ac:dyDescent="0.35">
      <c r="B382" s="29">
        <v>227</v>
      </c>
      <c r="C382" s="15" t="s">
        <v>789</v>
      </c>
      <c r="E382" s="29" t="s">
        <v>279</v>
      </c>
      <c r="F382" s="10">
        <v>260</v>
      </c>
      <c r="G382" s="8">
        <v>18</v>
      </c>
      <c r="H382" s="8">
        <v>26.3</v>
      </c>
      <c r="I382" s="8">
        <v>21.2</v>
      </c>
      <c r="K382" s="8">
        <v>36.700000000000003</v>
      </c>
      <c r="M382" s="21">
        <v>2</v>
      </c>
      <c r="Q382" s="48">
        <v>39600</v>
      </c>
      <c r="R382" s="213" t="s">
        <v>505</v>
      </c>
      <c r="V382" s="33" t="s">
        <v>5096</v>
      </c>
    </row>
    <row r="383" spans="1:34" x14ac:dyDescent="0.35">
      <c r="B383" s="29">
        <v>228</v>
      </c>
      <c r="C383" s="15" t="s">
        <v>790</v>
      </c>
      <c r="E383" s="29" t="s">
        <v>99</v>
      </c>
      <c r="F383" s="10">
        <v>240</v>
      </c>
      <c r="G383" s="8">
        <v>17.8</v>
      </c>
      <c r="H383" s="8">
        <v>27.9</v>
      </c>
      <c r="I383" s="8">
        <v>21.7</v>
      </c>
      <c r="K383" s="8">
        <v>35.200000000000003</v>
      </c>
      <c r="M383" s="21">
        <v>1</v>
      </c>
      <c r="Q383" s="48">
        <v>39600</v>
      </c>
      <c r="R383" s="213" t="s">
        <v>791</v>
      </c>
      <c r="V383" s="33" t="s">
        <v>5096</v>
      </c>
    </row>
    <row r="384" spans="1:34" s="6" customFormat="1" ht="13.15" x14ac:dyDescent="0.4">
      <c r="A384"/>
      <c r="B384" s="29">
        <v>229</v>
      </c>
      <c r="C384" s="15" t="s">
        <v>792</v>
      </c>
      <c r="D384" s="15"/>
      <c r="E384" s="29" t="s">
        <v>98</v>
      </c>
      <c r="F384" s="10">
        <v>190</v>
      </c>
      <c r="G384" s="8">
        <v>16.5</v>
      </c>
      <c r="H384" s="8">
        <v>24</v>
      </c>
      <c r="I384" s="8">
        <v>19.5</v>
      </c>
      <c r="J384" s="8"/>
      <c r="K384" s="8">
        <v>32.1</v>
      </c>
      <c r="L384" s="8"/>
      <c r="M384" s="21">
        <v>1</v>
      </c>
      <c r="N384" s="15"/>
      <c r="O384" s="1"/>
      <c r="P384" s="1"/>
      <c r="Q384" s="48">
        <v>39600</v>
      </c>
      <c r="R384" s="213" t="s">
        <v>505</v>
      </c>
      <c r="S384" s="33"/>
      <c r="T384" s="33"/>
      <c r="U384" s="33"/>
      <c r="V384" s="33" t="s">
        <v>5096</v>
      </c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</row>
    <row r="385" spans="1:34" ht="13.15" x14ac:dyDescent="0.4">
      <c r="A385" s="6"/>
      <c r="B385" s="19">
        <v>73</v>
      </c>
      <c r="C385" s="19" t="s">
        <v>274</v>
      </c>
      <c r="D385" s="19"/>
      <c r="E385" s="19" t="s">
        <v>11</v>
      </c>
      <c r="F385" s="4">
        <v>2070</v>
      </c>
      <c r="G385" s="16">
        <v>38</v>
      </c>
      <c r="H385" s="16">
        <v>51.1</v>
      </c>
      <c r="I385" s="16">
        <v>43.2</v>
      </c>
      <c r="J385" s="16"/>
      <c r="K385" s="16">
        <v>81.400000000000006</v>
      </c>
      <c r="L385" s="16"/>
      <c r="M385" s="4">
        <v>21</v>
      </c>
      <c r="N385" s="19"/>
      <c r="O385" s="4"/>
      <c r="P385" s="4"/>
      <c r="Q385" s="56">
        <v>39601</v>
      </c>
      <c r="R385" s="210" t="s">
        <v>798</v>
      </c>
      <c r="S385" s="43"/>
      <c r="T385" s="43"/>
      <c r="U385" s="43"/>
      <c r="V385" s="33" t="s">
        <v>5096</v>
      </c>
    </row>
    <row r="386" spans="1:34" ht="13.15" x14ac:dyDescent="0.4">
      <c r="A386" s="6"/>
      <c r="B386" s="19">
        <v>175</v>
      </c>
      <c r="C386" s="19" t="s">
        <v>622</v>
      </c>
      <c r="D386" s="49"/>
      <c r="E386" s="19" t="s">
        <v>164</v>
      </c>
      <c r="F386" s="4">
        <v>1020</v>
      </c>
      <c r="G386" s="16">
        <v>28.7</v>
      </c>
      <c r="H386" s="16">
        <v>42.9</v>
      </c>
      <c r="I386" s="16">
        <v>27.8</v>
      </c>
      <c r="J386" s="16"/>
      <c r="K386" s="16">
        <v>57</v>
      </c>
      <c r="L386" s="16"/>
      <c r="M386" s="4">
        <v>6</v>
      </c>
      <c r="N386" s="19"/>
      <c r="O386" s="4"/>
      <c r="P386" s="4"/>
      <c r="Q386" s="56">
        <v>39601</v>
      </c>
      <c r="R386" s="210" t="s">
        <v>736</v>
      </c>
      <c r="S386" s="43"/>
      <c r="T386" s="43"/>
      <c r="U386" s="43"/>
      <c r="V386" s="33" t="s">
        <v>5096</v>
      </c>
    </row>
    <row r="387" spans="1:34" x14ac:dyDescent="0.35">
      <c r="B387" s="29">
        <v>230</v>
      </c>
      <c r="C387" s="15" t="s">
        <v>793</v>
      </c>
      <c r="E387" s="29" t="s">
        <v>345</v>
      </c>
      <c r="F387" s="10">
        <v>170</v>
      </c>
      <c r="G387" s="8">
        <v>15.6</v>
      </c>
      <c r="H387" s="8">
        <v>23.9</v>
      </c>
      <c r="I387" s="8">
        <v>18.600000000000001</v>
      </c>
      <c r="K387" s="8">
        <v>32.200000000000003</v>
      </c>
      <c r="M387" s="21">
        <v>5</v>
      </c>
      <c r="Q387" s="48">
        <v>39601</v>
      </c>
      <c r="R387" s="213" t="s">
        <v>115</v>
      </c>
      <c r="V387" s="33" t="s">
        <v>5096</v>
      </c>
    </row>
    <row r="388" spans="1:34" x14ac:dyDescent="0.35">
      <c r="B388" s="29">
        <v>231</v>
      </c>
      <c r="C388" s="15" t="s">
        <v>794</v>
      </c>
      <c r="E388" s="29" t="s">
        <v>93</v>
      </c>
      <c r="F388" s="10">
        <v>480</v>
      </c>
      <c r="G388" s="10">
        <v>21.4</v>
      </c>
      <c r="H388" s="8">
        <v>32.6</v>
      </c>
      <c r="I388" s="8">
        <v>25.4</v>
      </c>
      <c r="K388" s="8">
        <v>43.2</v>
      </c>
      <c r="M388" s="21">
        <v>3</v>
      </c>
      <c r="Q388" s="48">
        <v>39601</v>
      </c>
      <c r="R388" s="213" t="s">
        <v>115</v>
      </c>
      <c r="V388" s="33" t="s">
        <v>5096</v>
      </c>
    </row>
    <row r="389" spans="1:34" s="6" customFormat="1" ht="13.15" x14ac:dyDescent="0.4">
      <c r="A389"/>
      <c r="B389" s="29">
        <v>232</v>
      </c>
      <c r="C389" s="15" t="s">
        <v>795</v>
      </c>
      <c r="D389" s="15"/>
      <c r="E389" s="29" t="s">
        <v>11</v>
      </c>
      <c r="F389" s="10">
        <v>380</v>
      </c>
      <c r="G389" s="8">
        <v>20.399999999999999</v>
      </c>
      <c r="H389" s="8">
        <v>28.6</v>
      </c>
      <c r="I389" s="8">
        <v>24.4</v>
      </c>
      <c r="J389" s="8"/>
      <c r="K389" s="8">
        <v>41</v>
      </c>
      <c r="L389" s="8"/>
      <c r="M389" s="21">
        <v>4</v>
      </c>
      <c r="N389" s="15"/>
      <c r="O389" s="1"/>
      <c r="P389" s="1"/>
      <c r="Q389" s="48">
        <v>39601</v>
      </c>
      <c r="R389" s="213" t="s">
        <v>796</v>
      </c>
      <c r="S389" s="33"/>
      <c r="T389" s="33"/>
      <c r="U389" s="33"/>
      <c r="V389" s="33" t="s">
        <v>5096</v>
      </c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</row>
    <row r="390" spans="1:34" x14ac:dyDescent="0.35">
      <c r="B390" s="29">
        <v>233</v>
      </c>
      <c r="C390" s="15" t="s">
        <v>797</v>
      </c>
      <c r="E390" s="29" t="s">
        <v>258</v>
      </c>
      <c r="F390" s="10">
        <v>600</v>
      </c>
      <c r="G390" s="8">
        <v>25.1</v>
      </c>
      <c r="H390" s="8">
        <v>34.4</v>
      </c>
      <c r="I390" s="8">
        <v>25.6</v>
      </c>
      <c r="K390" s="8">
        <v>47.9</v>
      </c>
      <c r="M390" s="21">
        <v>4</v>
      </c>
      <c r="Q390" s="48">
        <v>39601</v>
      </c>
      <c r="R390" s="213" t="s">
        <v>709</v>
      </c>
      <c r="V390" s="33" t="s">
        <v>5096</v>
      </c>
    </row>
    <row r="391" spans="1:34" s="6" customFormat="1" ht="13.15" x14ac:dyDescent="0.4">
      <c r="A391"/>
      <c r="B391" s="29">
        <v>234</v>
      </c>
      <c r="C391" s="15" t="s">
        <v>799</v>
      </c>
      <c r="D391" s="15"/>
      <c r="E391" s="29" t="s">
        <v>11</v>
      </c>
      <c r="F391" s="10">
        <v>1750</v>
      </c>
      <c r="G391" s="8">
        <v>34</v>
      </c>
      <c r="H391" s="8">
        <v>46.5</v>
      </c>
      <c r="I391" s="8">
        <v>43.2</v>
      </c>
      <c r="J391" s="8"/>
      <c r="K391" s="8">
        <v>74.900000000000006</v>
      </c>
      <c r="L391" s="8"/>
      <c r="M391" s="21">
        <v>13</v>
      </c>
      <c r="N391" s="15"/>
      <c r="O391" s="1"/>
      <c r="P391" s="1"/>
      <c r="Q391" s="48">
        <v>39601</v>
      </c>
      <c r="R391" s="213" t="s">
        <v>800</v>
      </c>
      <c r="S391" s="33"/>
      <c r="T391" s="33"/>
      <c r="U391" s="33"/>
      <c r="V391" s="33" t="s">
        <v>5096</v>
      </c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</row>
    <row r="392" spans="1:34" s="6" customFormat="1" ht="13.15" x14ac:dyDescent="0.4">
      <c r="B392" s="19">
        <v>34</v>
      </c>
      <c r="C392" s="19" t="s">
        <v>154</v>
      </c>
      <c r="D392" s="19"/>
      <c r="E392" s="19" t="s">
        <v>11</v>
      </c>
      <c r="F392" s="4">
        <v>1180</v>
      </c>
      <c r="G392" s="16">
        <v>30.1</v>
      </c>
      <c r="H392" s="16">
        <v>43.1</v>
      </c>
      <c r="I392" s="16">
        <v>31.6</v>
      </c>
      <c r="J392" s="16">
        <v>40.200000000000003</v>
      </c>
      <c r="K392" s="16">
        <v>61</v>
      </c>
      <c r="L392" s="16">
        <v>69.900000000000006</v>
      </c>
      <c r="M392" s="4">
        <v>19</v>
      </c>
      <c r="N392" s="19"/>
      <c r="O392" s="4">
        <v>2</v>
      </c>
      <c r="P392" s="4"/>
      <c r="Q392" s="56">
        <v>39956</v>
      </c>
      <c r="R392" s="210" t="s">
        <v>818</v>
      </c>
      <c r="S392" s="43"/>
      <c r="T392" s="43"/>
      <c r="U392" s="43"/>
      <c r="V392" s="33" t="s">
        <v>5096</v>
      </c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</row>
    <row r="393" spans="1:34" s="31" customFormat="1" ht="13.15" x14ac:dyDescent="0.4">
      <c r="A393" s="6"/>
      <c r="B393" s="19">
        <v>39</v>
      </c>
      <c r="C393" s="19" t="s">
        <v>169</v>
      </c>
      <c r="D393" s="19"/>
      <c r="E393" s="19" t="s">
        <v>13</v>
      </c>
      <c r="F393" s="4">
        <v>710</v>
      </c>
      <c r="G393" s="16">
        <v>26</v>
      </c>
      <c r="H393" s="16" t="s">
        <v>807</v>
      </c>
      <c r="I393" s="16">
        <v>27.9</v>
      </c>
      <c r="J393" s="16">
        <v>36.200000000000003</v>
      </c>
      <c r="K393" s="16">
        <v>51.3</v>
      </c>
      <c r="L393" s="16">
        <v>55.5</v>
      </c>
      <c r="M393" s="4">
        <v>7</v>
      </c>
      <c r="N393" s="19" t="s">
        <v>75</v>
      </c>
      <c r="O393" s="4">
        <v>2</v>
      </c>
      <c r="P393" s="4"/>
      <c r="Q393" s="56">
        <v>39956</v>
      </c>
      <c r="R393" s="210" t="s">
        <v>808</v>
      </c>
      <c r="S393" s="43"/>
      <c r="T393" s="43"/>
      <c r="U393" s="43"/>
      <c r="V393" s="33" t="s">
        <v>5096</v>
      </c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</row>
    <row r="394" spans="1:34" s="6" customFormat="1" ht="13.15" x14ac:dyDescent="0.4">
      <c r="B394" s="19">
        <v>50</v>
      </c>
      <c r="C394" s="19" t="s">
        <v>213</v>
      </c>
      <c r="D394" s="49"/>
      <c r="E394" s="19" t="s">
        <v>13</v>
      </c>
      <c r="F394" s="4">
        <v>1020</v>
      </c>
      <c r="G394" s="16">
        <v>28.4</v>
      </c>
      <c r="H394" s="16">
        <v>38.1</v>
      </c>
      <c r="I394" s="16">
        <v>31.3</v>
      </c>
      <c r="J394" s="16">
        <v>40.299999999999997</v>
      </c>
      <c r="K394" s="16">
        <v>55.7</v>
      </c>
      <c r="L394" s="16">
        <v>61.7</v>
      </c>
      <c r="M394" s="4">
        <v>5</v>
      </c>
      <c r="N394" s="19"/>
      <c r="O394" s="4">
        <v>2</v>
      </c>
      <c r="P394" s="4"/>
      <c r="Q394" s="56">
        <v>39956</v>
      </c>
      <c r="R394" s="210" t="s">
        <v>815</v>
      </c>
      <c r="S394" s="43"/>
      <c r="T394" s="43"/>
      <c r="U394" s="43"/>
      <c r="V394" s="33" t="s">
        <v>5096</v>
      </c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</row>
    <row r="395" spans="1:34" s="6" customFormat="1" ht="13.15" x14ac:dyDescent="0.4">
      <c r="B395" s="19">
        <v>60</v>
      </c>
      <c r="C395" s="19" t="s">
        <v>238</v>
      </c>
      <c r="D395" s="19"/>
      <c r="E395" s="19" t="s">
        <v>65</v>
      </c>
      <c r="F395" s="4">
        <v>900</v>
      </c>
      <c r="G395" s="16">
        <v>29.5</v>
      </c>
      <c r="H395" s="16">
        <v>42</v>
      </c>
      <c r="I395" s="16">
        <v>34.1</v>
      </c>
      <c r="J395" s="16">
        <v>40.799999999999997</v>
      </c>
      <c r="K395" s="16">
        <v>65.5</v>
      </c>
      <c r="L395" s="16">
        <v>72.2</v>
      </c>
      <c r="M395" s="4">
        <v>14</v>
      </c>
      <c r="N395" s="19"/>
      <c r="O395" s="4">
        <v>2</v>
      </c>
      <c r="P395" s="4"/>
      <c r="Q395" s="56">
        <v>39956</v>
      </c>
      <c r="R395" s="210" t="s">
        <v>801</v>
      </c>
      <c r="S395" s="43"/>
      <c r="T395" s="43"/>
      <c r="U395" s="43"/>
      <c r="V395" s="33" t="s">
        <v>5096</v>
      </c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</row>
    <row r="396" spans="1:34" s="6" customFormat="1" ht="13.15" x14ac:dyDescent="0.4">
      <c r="B396" s="19">
        <v>65</v>
      </c>
      <c r="C396" s="19" t="s">
        <v>248</v>
      </c>
      <c r="D396" s="19"/>
      <c r="E396" s="19" t="s">
        <v>11</v>
      </c>
      <c r="F396" s="4">
        <v>2030</v>
      </c>
      <c r="G396" s="16">
        <v>35.799999999999997</v>
      </c>
      <c r="H396" s="16">
        <v>50.1</v>
      </c>
      <c r="I396" s="16">
        <v>45.3</v>
      </c>
      <c r="J396" s="16">
        <v>54.3</v>
      </c>
      <c r="K396" s="16">
        <v>82.2</v>
      </c>
      <c r="L396" s="16">
        <v>90</v>
      </c>
      <c r="M396" s="4">
        <v>30</v>
      </c>
      <c r="N396" s="19"/>
      <c r="O396" s="4">
        <v>2</v>
      </c>
      <c r="P396" s="4"/>
      <c r="Q396" s="56">
        <v>39956</v>
      </c>
      <c r="R396" s="210" t="s">
        <v>804</v>
      </c>
      <c r="S396" s="43"/>
      <c r="T396" s="43"/>
      <c r="U396" s="43"/>
      <c r="V396" s="33" t="s">
        <v>5096</v>
      </c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</row>
    <row r="397" spans="1:34" s="6" customFormat="1" ht="13.15" x14ac:dyDescent="0.4">
      <c r="B397" s="19">
        <v>72</v>
      </c>
      <c r="C397" s="58" t="s">
        <v>270</v>
      </c>
      <c r="D397" s="19"/>
      <c r="E397" s="19" t="s">
        <v>65</v>
      </c>
      <c r="F397" s="4">
        <v>2360</v>
      </c>
      <c r="G397" s="16">
        <v>39</v>
      </c>
      <c r="H397" s="16">
        <v>48.7</v>
      </c>
      <c r="I397" s="16">
        <v>48.5</v>
      </c>
      <c r="J397" s="16">
        <v>57.1</v>
      </c>
      <c r="K397" s="16">
        <v>90.4</v>
      </c>
      <c r="L397" s="16">
        <v>101.4</v>
      </c>
      <c r="M397" s="4">
        <v>34</v>
      </c>
      <c r="N397" s="19"/>
      <c r="O397" s="4">
        <v>2</v>
      </c>
      <c r="P397" s="4"/>
      <c r="Q397" s="56">
        <v>39956</v>
      </c>
      <c r="R397" s="210" t="s">
        <v>813</v>
      </c>
      <c r="S397" s="43"/>
      <c r="T397" s="43"/>
      <c r="U397" s="43"/>
      <c r="V397" s="33" t="s">
        <v>5096</v>
      </c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</row>
    <row r="398" spans="1:34" s="6" customFormat="1" ht="13.15" x14ac:dyDescent="0.4">
      <c r="A398" s="155"/>
      <c r="B398" s="159">
        <v>102</v>
      </c>
      <c r="C398" s="159">
        <v>4424227666</v>
      </c>
      <c r="D398" s="159" t="s">
        <v>392</v>
      </c>
      <c r="E398" s="159" t="s">
        <v>13</v>
      </c>
      <c r="F398" s="156">
        <v>1120</v>
      </c>
      <c r="G398" s="168">
        <v>28.9</v>
      </c>
      <c r="H398" s="168">
        <v>39.299999999999997</v>
      </c>
      <c r="I398" s="168">
        <v>32.9</v>
      </c>
      <c r="J398" s="168">
        <v>41</v>
      </c>
      <c r="K398" s="168">
        <v>58.6</v>
      </c>
      <c r="L398" s="168">
        <v>63.4</v>
      </c>
      <c r="M398" s="156">
        <v>6</v>
      </c>
      <c r="N398" s="159"/>
      <c r="O398" s="156">
        <v>2</v>
      </c>
      <c r="P398" s="156"/>
      <c r="Q398" s="183">
        <v>39956</v>
      </c>
      <c r="R398" s="201" t="s">
        <v>816</v>
      </c>
      <c r="S398" s="43"/>
      <c r="T398" s="43"/>
      <c r="U398" s="43"/>
      <c r="V398" s="33" t="s">
        <v>5096</v>
      </c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</row>
    <row r="399" spans="1:34" s="6" customFormat="1" ht="13.15" x14ac:dyDescent="0.4">
      <c r="B399" s="19">
        <v>117</v>
      </c>
      <c r="C399" s="19" t="s">
        <v>439</v>
      </c>
      <c r="D399" s="19"/>
      <c r="E399" s="19" t="s">
        <v>86</v>
      </c>
      <c r="F399" s="4">
        <v>500</v>
      </c>
      <c r="G399" s="16">
        <v>21.4</v>
      </c>
      <c r="H399" s="16">
        <v>33.200000000000003</v>
      </c>
      <c r="I399" s="16">
        <v>24.3</v>
      </c>
      <c r="J399" s="16">
        <v>30.9</v>
      </c>
      <c r="K399" s="16">
        <v>44.1</v>
      </c>
      <c r="L399" s="16">
        <v>49.5</v>
      </c>
      <c r="M399" s="4">
        <v>3</v>
      </c>
      <c r="N399" s="19"/>
      <c r="O399" s="4">
        <v>2</v>
      </c>
      <c r="P399" s="4"/>
      <c r="Q399" s="56">
        <v>39956</v>
      </c>
      <c r="R399" s="210" t="s">
        <v>724</v>
      </c>
      <c r="S399" s="43"/>
      <c r="T399" s="43"/>
      <c r="U399" s="43"/>
      <c r="V399" s="33" t="s">
        <v>5096</v>
      </c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</row>
    <row r="400" spans="1:34" s="6" customFormat="1" ht="13.15" x14ac:dyDescent="0.4">
      <c r="B400" s="19">
        <v>143</v>
      </c>
      <c r="C400" s="49" t="s">
        <v>482</v>
      </c>
      <c r="D400" s="49"/>
      <c r="E400" s="19" t="s">
        <v>65</v>
      </c>
      <c r="F400" s="4">
        <v>1550</v>
      </c>
      <c r="G400" s="16">
        <v>32.5</v>
      </c>
      <c r="H400" s="16">
        <v>46.2</v>
      </c>
      <c r="I400" s="16">
        <v>38.700000000000003</v>
      </c>
      <c r="J400" s="16">
        <v>46.8</v>
      </c>
      <c r="K400" s="16">
        <v>71.2</v>
      </c>
      <c r="L400" s="16">
        <v>77.3</v>
      </c>
      <c r="M400" s="4">
        <v>10</v>
      </c>
      <c r="N400" s="19"/>
      <c r="O400" s="4">
        <v>2</v>
      </c>
      <c r="P400" s="4"/>
      <c r="Q400" s="56">
        <v>39956</v>
      </c>
      <c r="R400" s="210" t="s">
        <v>809</v>
      </c>
      <c r="S400" s="43"/>
      <c r="T400" s="43"/>
      <c r="U400" s="43"/>
      <c r="V400" s="33" t="s">
        <v>5096</v>
      </c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</row>
    <row r="401" spans="1:34" ht="13.15" x14ac:dyDescent="0.4">
      <c r="A401" s="6"/>
      <c r="B401" s="19">
        <v>146</v>
      </c>
      <c r="C401" s="53" t="s">
        <v>487</v>
      </c>
      <c r="D401" s="49"/>
      <c r="E401" s="19" t="s">
        <v>13</v>
      </c>
      <c r="F401" s="4">
        <v>750</v>
      </c>
      <c r="G401" s="16">
        <v>26.5</v>
      </c>
      <c r="H401" s="16">
        <v>36.700000000000003</v>
      </c>
      <c r="I401" s="16">
        <v>26.5</v>
      </c>
      <c r="J401" s="16">
        <v>35.5</v>
      </c>
      <c r="K401" s="16">
        <v>49.8</v>
      </c>
      <c r="L401" s="16">
        <v>55.8</v>
      </c>
      <c r="M401" s="4">
        <v>9</v>
      </c>
      <c r="N401" s="19"/>
      <c r="O401" s="4">
        <v>2</v>
      </c>
      <c r="P401" s="4"/>
      <c r="Q401" s="56">
        <v>39956</v>
      </c>
      <c r="R401" s="210" t="s">
        <v>805</v>
      </c>
      <c r="S401" s="43"/>
      <c r="T401" s="43"/>
      <c r="U401" s="43"/>
      <c r="V401" s="33" t="s">
        <v>5096</v>
      </c>
    </row>
    <row r="402" spans="1:34" s="6" customFormat="1" ht="13.15" x14ac:dyDescent="0.4">
      <c r="B402" s="19">
        <v>148</v>
      </c>
      <c r="C402" s="49" t="s">
        <v>490</v>
      </c>
      <c r="D402" s="49"/>
      <c r="E402" s="19" t="s">
        <v>11</v>
      </c>
      <c r="F402" s="4">
        <v>1260</v>
      </c>
      <c r="G402" s="16">
        <v>29.4</v>
      </c>
      <c r="H402" s="16">
        <v>42.4</v>
      </c>
      <c r="I402" s="16">
        <v>34.700000000000003</v>
      </c>
      <c r="J402" s="16">
        <v>44.8</v>
      </c>
      <c r="K402" s="16">
        <v>65.3</v>
      </c>
      <c r="L402" s="16">
        <v>73</v>
      </c>
      <c r="M402" s="4">
        <v>20</v>
      </c>
      <c r="N402" s="19"/>
      <c r="O402" s="4">
        <v>2</v>
      </c>
      <c r="P402" s="4"/>
      <c r="Q402" s="56">
        <v>39956</v>
      </c>
      <c r="R402" s="210" t="s">
        <v>810</v>
      </c>
      <c r="S402" s="43"/>
      <c r="T402" s="43"/>
      <c r="U402" s="43"/>
      <c r="V402" s="33" t="s">
        <v>5096</v>
      </c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</row>
    <row r="403" spans="1:34" s="43" customFormat="1" ht="13.15" x14ac:dyDescent="0.4">
      <c r="A403" s="6"/>
      <c r="B403" s="19">
        <v>150</v>
      </c>
      <c r="C403" s="53" t="s">
        <v>493</v>
      </c>
      <c r="D403" s="49"/>
      <c r="E403" s="19" t="s">
        <v>65</v>
      </c>
      <c r="F403" s="4">
        <v>1740</v>
      </c>
      <c r="G403" s="16">
        <v>32.299999999999997</v>
      </c>
      <c r="H403" s="16">
        <v>46.9</v>
      </c>
      <c r="I403" s="16">
        <v>40.4</v>
      </c>
      <c r="J403" s="16">
        <v>51.7</v>
      </c>
      <c r="K403" s="16">
        <v>75.2</v>
      </c>
      <c r="L403" s="16">
        <v>84</v>
      </c>
      <c r="M403" s="4">
        <v>21</v>
      </c>
      <c r="N403" s="19"/>
      <c r="O403" s="4">
        <v>2</v>
      </c>
      <c r="P403" s="4"/>
      <c r="Q403" s="56">
        <v>39956</v>
      </c>
      <c r="R403" s="210" t="s">
        <v>805</v>
      </c>
      <c r="V403" s="33" t="s">
        <v>5096</v>
      </c>
    </row>
    <row r="404" spans="1:34" s="43" customFormat="1" ht="13.15" x14ac:dyDescent="0.4">
      <c r="A404" s="6"/>
      <c r="B404" s="19">
        <v>155</v>
      </c>
      <c r="C404" s="19" t="s">
        <v>814</v>
      </c>
      <c r="D404" s="19"/>
      <c r="E404" s="19" t="s">
        <v>224</v>
      </c>
      <c r="F404" s="18">
        <v>670</v>
      </c>
      <c r="G404" s="16">
        <v>24.5</v>
      </c>
      <c r="H404" s="16">
        <v>34.799999999999997</v>
      </c>
      <c r="I404" s="16">
        <v>26.6</v>
      </c>
      <c r="J404" s="16">
        <v>34.1</v>
      </c>
      <c r="K404" s="16">
        <v>48.6</v>
      </c>
      <c r="L404" s="16">
        <v>53.4</v>
      </c>
      <c r="M404" s="4">
        <v>4</v>
      </c>
      <c r="N404" s="19"/>
      <c r="O404" s="4">
        <v>2</v>
      </c>
      <c r="P404" s="4"/>
      <c r="Q404" s="56">
        <v>39956</v>
      </c>
      <c r="R404" s="210" t="s">
        <v>105</v>
      </c>
      <c r="V404" s="33" t="s">
        <v>5096</v>
      </c>
    </row>
    <row r="405" spans="1:34" s="43" customFormat="1" ht="13.15" x14ac:dyDescent="0.4">
      <c r="A405" s="6"/>
      <c r="B405" s="19">
        <v>209</v>
      </c>
      <c r="C405" s="19" t="s">
        <v>751</v>
      </c>
      <c r="D405" s="19"/>
      <c r="E405" s="19" t="s">
        <v>65</v>
      </c>
      <c r="F405" s="18">
        <v>1090</v>
      </c>
      <c r="G405" s="16">
        <v>29.8</v>
      </c>
      <c r="H405" s="16">
        <v>43.8</v>
      </c>
      <c r="I405" s="16">
        <v>33.700000000000003</v>
      </c>
      <c r="J405" s="16">
        <v>43.6</v>
      </c>
      <c r="K405" s="16">
        <v>64.099999999999994</v>
      </c>
      <c r="L405" s="16">
        <v>72.400000000000006</v>
      </c>
      <c r="M405" s="4">
        <v>10</v>
      </c>
      <c r="N405" s="19"/>
      <c r="O405" s="4">
        <v>2</v>
      </c>
      <c r="P405" s="4"/>
      <c r="Q405" s="56">
        <v>39956</v>
      </c>
      <c r="R405" s="210" t="s">
        <v>104</v>
      </c>
      <c r="V405" s="33" t="s">
        <v>5096</v>
      </c>
    </row>
    <row r="406" spans="1:34" s="43" customFormat="1" ht="13.15" x14ac:dyDescent="0.4">
      <c r="A406" s="6"/>
      <c r="B406" s="19">
        <v>210</v>
      </c>
      <c r="C406" s="19" t="s">
        <v>753</v>
      </c>
      <c r="D406" s="19"/>
      <c r="E406" s="19" t="s">
        <v>516</v>
      </c>
      <c r="F406" s="18">
        <v>200</v>
      </c>
      <c r="G406" s="16">
        <v>16.899999999999999</v>
      </c>
      <c r="H406" s="16">
        <v>24.3</v>
      </c>
      <c r="I406" s="16">
        <v>18.399999999999999</v>
      </c>
      <c r="J406" s="16">
        <v>23.8</v>
      </c>
      <c r="K406" s="16">
        <v>33</v>
      </c>
      <c r="L406" s="16">
        <v>37.799999999999997</v>
      </c>
      <c r="M406" s="4">
        <v>1</v>
      </c>
      <c r="N406" s="19"/>
      <c r="O406" s="4">
        <v>2</v>
      </c>
      <c r="P406" s="4"/>
      <c r="Q406" s="56">
        <v>39956</v>
      </c>
      <c r="R406" s="210" t="s">
        <v>104</v>
      </c>
      <c r="V406" s="33" t="s">
        <v>5096</v>
      </c>
    </row>
    <row r="407" spans="1:34" s="43" customFormat="1" ht="13.15" x14ac:dyDescent="0.4">
      <c r="A407" s="6"/>
      <c r="B407" s="19">
        <v>222</v>
      </c>
      <c r="C407" s="19" t="s">
        <v>777</v>
      </c>
      <c r="D407" s="19"/>
      <c r="E407" s="19" t="s">
        <v>11</v>
      </c>
      <c r="F407" s="18">
        <v>270</v>
      </c>
      <c r="G407" s="16">
        <v>18.100000000000001</v>
      </c>
      <c r="H407" s="16">
        <v>26.9</v>
      </c>
      <c r="I407" s="16">
        <v>19.399999999999999</v>
      </c>
      <c r="J407" s="16">
        <v>25.8</v>
      </c>
      <c r="K407" s="16">
        <v>35.4</v>
      </c>
      <c r="L407" s="16">
        <v>38.6</v>
      </c>
      <c r="M407" s="4">
        <v>0</v>
      </c>
      <c r="N407" s="19"/>
      <c r="O407" s="4">
        <v>1</v>
      </c>
      <c r="P407" s="4"/>
      <c r="Q407" s="56">
        <v>39956</v>
      </c>
      <c r="R407" s="210" t="s">
        <v>780</v>
      </c>
      <c r="V407" s="33" t="s">
        <v>5096</v>
      </c>
    </row>
    <row r="408" spans="1:34" s="33" customFormat="1" ht="13.15" x14ac:dyDescent="0.4">
      <c r="A408" s="6"/>
      <c r="B408" s="19">
        <v>234</v>
      </c>
      <c r="C408" s="19" t="s">
        <v>799</v>
      </c>
      <c r="D408" s="19"/>
      <c r="E408" s="19" t="s">
        <v>11</v>
      </c>
      <c r="F408" s="18">
        <v>1620</v>
      </c>
      <c r="G408" s="16">
        <v>33.700000000000003</v>
      </c>
      <c r="H408" s="16">
        <v>46.5</v>
      </c>
      <c r="I408" s="16">
        <v>42.2</v>
      </c>
      <c r="J408" s="16">
        <v>50.1</v>
      </c>
      <c r="K408" s="16">
        <v>75.5</v>
      </c>
      <c r="L408" s="16">
        <v>84</v>
      </c>
      <c r="M408" s="4">
        <v>14</v>
      </c>
      <c r="N408" s="19"/>
      <c r="O408" s="4">
        <v>2</v>
      </c>
      <c r="P408" s="4"/>
      <c r="Q408" s="56">
        <v>39956</v>
      </c>
      <c r="R408" s="210" t="s">
        <v>806</v>
      </c>
      <c r="S408" s="43"/>
      <c r="T408" s="43"/>
      <c r="U408" s="43"/>
      <c r="V408" s="33" t="s">
        <v>5096</v>
      </c>
    </row>
    <row r="409" spans="1:34" s="43" customFormat="1" ht="13.15" x14ac:dyDescent="0.4">
      <c r="A409" s="31"/>
      <c r="B409" s="29">
        <v>235</v>
      </c>
      <c r="C409" s="29" t="s">
        <v>802</v>
      </c>
      <c r="D409" s="29"/>
      <c r="E409" s="29" t="s">
        <v>498</v>
      </c>
      <c r="F409" s="25">
        <v>420</v>
      </c>
      <c r="G409" s="24">
        <v>20.100000000000001</v>
      </c>
      <c r="H409" s="24">
        <v>30.6</v>
      </c>
      <c r="I409" s="24">
        <v>23.1</v>
      </c>
      <c r="J409" s="24">
        <v>28.7</v>
      </c>
      <c r="K409" s="24">
        <v>41.7</v>
      </c>
      <c r="L409" s="24">
        <v>45.5</v>
      </c>
      <c r="M409" s="21">
        <v>0</v>
      </c>
      <c r="N409" s="29"/>
      <c r="O409" s="21">
        <v>2</v>
      </c>
      <c r="P409" s="21"/>
      <c r="Q409" s="48">
        <v>39956</v>
      </c>
      <c r="R409" s="213" t="s">
        <v>803</v>
      </c>
      <c r="S409" s="81"/>
      <c r="T409" s="81"/>
      <c r="U409" s="81"/>
      <c r="V409" s="33" t="s">
        <v>5096</v>
      </c>
    </row>
    <row r="410" spans="1:34" s="33" customFormat="1" ht="13.15" x14ac:dyDescent="0.4">
      <c r="A410"/>
      <c r="B410" s="29">
        <v>236</v>
      </c>
      <c r="C410" s="15" t="s">
        <v>811</v>
      </c>
      <c r="D410" s="15"/>
      <c r="E410" s="15" t="s">
        <v>167</v>
      </c>
      <c r="F410" s="10">
        <v>790</v>
      </c>
      <c r="G410" s="8">
        <v>27.7</v>
      </c>
      <c r="H410" s="8" t="s">
        <v>812</v>
      </c>
      <c r="I410" s="8">
        <v>29.9</v>
      </c>
      <c r="J410" s="8">
        <v>37.200000000000003</v>
      </c>
      <c r="K410" s="8">
        <v>53.6</v>
      </c>
      <c r="L410" s="8">
        <v>59.4</v>
      </c>
      <c r="M410" s="1">
        <v>2</v>
      </c>
      <c r="N410" s="15" t="s">
        <v>75</v>
      </c>
      <c r="O410" s="1">
        <v>2</v>
      </c>
      <c r="P410" s="1"/>
      <c r="Q410" s="48">
        <v>39956</v>
      </c>
      <c r="R410" s="210" t="s">
        <v>809</v>
      </c>
      <c r="V410" s="33" t="s">
        <v>5096</v>
      </c>
    </row>
    <row r="411" spans="1:34" s="33" customFormat="1" ht="13.15" x14ac:dyDescent="0.4">
      <c r="A411"/>
      <c r="B411" s="29">
        <v>237</v>
      </c>
      <c r="C411" s="29" t="s">
        <v>817</v>
      </c>
      <c r="D411" s="15"/>
      <c r="E411" s="15" t="s">
        <v>161</v>
      </c>
      <c r="F411" s="10">
        <v>580</v>
      </c>
      <c r="G411" s="8">
        <v>23.5</v>
      </c>
      <c r="H411" s="8">
        <v>32.799999999999997</v>
      </c>
      <c r="I411" s="8">
        <v>26.9</v>
      </c>
      <c r="J411" s="8">
        <v>32.799999999999997</v>
      </c>
      <c r="K411" s="8">
        <v>44.7</v>
      </c>
      <c r="L411" s="8">
        <v>49</v>
      </c>
      <c r="M411" s="1">
        <v>7</v>
      </c>
      <c r="N411" s="15"/>
      <c r="O411" s="1">
        <v>2</v>
      </c>
      <c r="P411" s="1"/>
      <c r="Q411" s="48">
        <v>39956</v>
      </c>
      <c r="R411" s="210" t="s">
        <v>104</v>
      </c>
      <c r="V411" s="33" t="s">
        <v>5096</v>
      </c>
    </row>
    <row r="412" spans="1:34" s="6" customFormat="1" ht="13.15" x14ac:dyDescent="0.4">
      <c r="A412"/>
      <c r="B412" s="29">
        <v>238</v>
      </c>
      <c r="C412" s="15" t="s">
        <v>819</v>
      </c>
      <c r="D412" s="15"/>
      <c r="E412" s="15" t="s">
        <v>167</v>
      </c>
      <c r="F412" s="10">
        <v>1110</v>
      </c>
      <c r="G412" s="8">
        <v>29.9</v>
      </c>
      <c r="H412" s="8">
        <v>42.8</v>
      </c>
      <c r="I412" s="8">
        <v>34.1</v>
      </c>
      <c r="J412" s="8">
        <v>40.5</v>
      </c>
      <c r="K412" s="8">
        <v>63</v>
      </c>
      <c r="L412" s="8">
        <v>66.3</v>
      </c>
      <c r="M412" s="1">
        <v>6</v>
      </c>
      <c r="N412" s="15"/>
      <c r="O412" s="1">
        <v>2</v>
      </c>
      <c r="P412" s="1"/>
      <c r="Q412" s="48">
        <v>39956</v>
      </c>
      <c r="R412" s="213" t="s">
        <v>820</v>
      </c>
      <c r="S412" s="33"/>
      <c r="T412" s="33"/>
      <c r="U412" s="33"/>
      <c r="V412" s="33" t="s">
        <v>5096</v>
      </c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</row>
    <row r="413" spans="1:34" ht="13.15" x14ac:dyDescent="0.4">
      <c r="B413" s="29">
        <v>239</v>
      </c>
      <c r="C413" s="15" t="s">
        <v>821</v>
      </c>
      <c r="E413" s="15" t="s">
        <v>178</v>
      </c>
      <c r="F413" s="10">
        <v>1140</v>
      </c>
      <c r="G413" s="8">
        <v>32.700000000000003</v>
      </c>
      <c r="H413" s="8">
        <v>43.6</v>
      </c>
      <c r="I413" s="8">
        <v>40.1</v>
      </c>
      <c r="J413" s="8">
        <v>48</v>
      </c>
      <c r="K413" s="8">
        <v>75.8</v>
      </c>
      <c r="L413" s="8">
        <v>80.599999999999994</v>
      </c>
      <c r="M413" s="1">
        <v>7</v>
      </c>
      <c r="N413" s="15" t="s">
        <v>94</v>
      </c>
      <c r="O413" s="1">
        <v>2</v>
      </c>
      <c r="Q413" s="48">
        <v>39956</v>
      </c>
      <c r="R413" s="210" t="s">
        <v>822</v>
      </c>
      <c r="V413" s="33" t="s">
        <v>5096</v>
      </c>
    </row>
    <row r="414" spans="1:34" s="6" customFormat="1" ht="13.15" x14ac:dyDescent="0.4">
      <c r="A414"/>
      <c r="B414" s="29">
        <v>240</v>
      </c>
      <c r="C414" s="15" t="s">
        <v>823</v>
      </c>
      <c r="D414" s="15"/>
      <c r="E414" s="15" t="s">
        <v>247</v>
      </c>
      <c r="F414" s="10">
        <v>700</v>
      </c>
      <c r="G414" s="8">
        <v>26.3</v>
      </c>
      <c r="H414" s="8">
        <v>30.8</v>
      </c>
      <c r="I414" s="8">
        <v>28.9</v>
      </c>
      <c r="J414" s="8">
        <v>36.700000000000003</v>
      </c>
      <c r="K414" s="8">
        <v>52.7</v>
      </c>
      <c r="L414" s="8">
        <v>58.6</v>
      </c>
      <c r="M414" s="1">
        <v>3</v>
      </c>
      <c r="N414" s="15" t="s">
        <v>94</v>
      </c>
      <c r="O414" s="1">
        <v>2</v>
      </c>
      <c r="P414" s="1"/>
      <c r="Q414" s="48">
        <v>39956</v>
      </c>
      <c r="R414" s="213" t="s">
        <v>822</v>
      </c>
      <c r="S414" s="33"/>
      <c r="T414" s="33"/>
      <c r="U414" s="33"/>
      <c r="V414" s="33" t="s">
        <v>5096</v>
      </c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</row>
    <row r="415" spans="1:34" ht="13.15" x14ac:dyDescent="0.4">
      <c r="B415" s="29">
        <v>241</v>
      </c>
      <c r="C415" s="15" t="s">
        <v>824</v>
      </c>
      <c r="E415" s="15" t="s">
        <v>65</v>
      </c>
      <c r="F415" s="10">
        <v>1090</v>
      </c>
      <c r="G415" s="8">
        <v>30.1</v>
      </c>
      <c r="H415" s="8">
        <v>42.3</v>
      </c>
      <c r="I415" s="8">
        <v>34.6</v>
      </c>
      <c r="J415" s="8">
        <v>44.1</v>
      </c>
      <c r="K415" s="8">
        <v>64.5</v>
      </c>
      <c r="L415" s="8">
        <v>71.2</v>
      </c>
      <c r="M415" s="1">
        <v>15</v>
      </c>
      <c r="O415" s="1">
        <v>2</v>
      </c>
      <c r="Q415" s="48">
        <v>39956</v>
      </c>
      <c r="R415" s="210" t="s">
        <v>825</v>
      </c>
      <c r="V415" s="33" t="s">
        <v>5096</v>
      </c>
    </row>
    <row r="416" spans="1:34" x14ac:dyDescent="0.35">
      <c r="B416" s="29">
        <v>242</v>
      </c>
      <c r="C416" s="15" t="s">
        <v>826</v>
      </c>
      <c r="E416" s="15" t="s">
        <v>516</v>
      </c>
      <c r="F416" s="10">
        <v>190</v>
      </c>
      <c r="G416" s="8">
        <v>16.100000000000001</v>
      </c>
      <c r="H416" s="8">
        <v>23.6</v>
      </c>
      <c r="I416" s="8">
        <v>19.7</v>
      </c>
      <c r="J416" s="8">
        <v>23.7</v>
      </c>
      <c r="K416" s="8">
        <v>33.4</v>
      </c>
      <c r="L416" s="8">
        <v>38.200000000000003</v>
      </c>
      <c r="M416" s="1">
        <v>0</v>
      </c>
      <c r="O416" s="1">
        <v>2</v>
      </c>
      <c r="Q416" s="48">
        <v>39956</v>
      </c>
      <c r="R416" s="213" t="s">
        <v>827</v>
      </c>
      <c r="V416" s="33" t="s">
        <v>5096</v>
      </c>
    </row>
    <row r="417" spans="1:34" ht="13.15" x14ac:dyDescent="0.4">
      <c r="A417" s="6"/>
      <c r="B417" s="19">
        <v>18</v>
      </c>
      <c r="C417" s="19" t="s">
        <v>136</v>
      </c>
      <c r="D417" s="19"/>
      <c r="E417" s="19" t="s">
        <v>11</v>
      </c>
      <c r="F417" s="4">
        <v>2490</v>
      </c>
      <c r="G417" s="16">
        <v>38.6</v>
      </c>
      <c r="H417" s="16">
        <v>53.5</v>
      </c>
      <c r="I417" s="16">
        <v>45.6</v>
      </c>
      <c r="J417" s="16">
        <v>58.8</v>
      </c>
      <c r="K417" s="16">
        <v>86.9</v>
      </c>
      <c r="L417" s="16">
        <v>99.9</v>
      </c>
      <c r="M417" s="4">
        <v>42</v>
      </c>
      <c r="N417" s="19"/>
      <c r="O417" s="4">
        <v>2</v>
      </c>
      <c r="P417" s="4"/>
      <c r="Q417" s="56">
        <v>39957</v>
      </c>
      <c r="R417" s="210" t="s">
        <v>835</v>
      </c>
      <c r="S417" s="43"/>
      <c r="T417" s="43"/>
      <c r="U417" s="43"/>
      <c r="V417" s="33" t="s">
        <v>5096</v>
      </c>
    </row>
    <row r="418" spans="1:34" s="6" customFormat="1" ht="13.15" x14ac:dyDescent="0.4">
      <c r="B418" s="19">
        <v>81</v>
      </c>
      <c r="C418" s="19" t="s">
        <v>831</v>
      </c>
      <c r="D418" s="19"/>
      <c r="E418" s="19" t="s">
        <v>445</v>
      </c>
      <c r="F418" s="18">
        <v>1410</v>
      </c>
      <c r="G418" s="16">
        <v>31.1</v>
      </c>
      <c r="H418" s="16">
        <v>37.799999999999997</v>
      </c>
      <c r="I418" s="16">
        <v>34.9</v>
      </c>
      <c r="J418" s="16">
        <v>43.9</v>
      </c>
      <c r="K418" s="16">
        <v>66.900000000000006</v>
      </c>
      <c r="L418" s="16">
        <v>74.3</v>
      </c>
      <c r="M418" s="4">
        <v>14</v>
      </c>
      <c r="N418" s="19" t="s">
        <v>94</v>
      </c>
      <c r="O418" s="4">
        <v>2</v>
      </c>
      <c r="P418" s="4"/>
      <c r="Q418" s="56">
        <v>39957</v>
      </c>
      <c r="R418" s="210" t="s">
        <v>832</v>
      </c>
      <c r="S418" s="43"/>
      <c r="T418" s="43"/>
      <c r="U418" s="43"/>
      <c r="V418" s="33" t="s">
        <v>5096</v>
      </c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</row>
    <row r="419" spans="1:34" ht="13.15" x14ac:dyDescent="0.4">
      <c r="A419" s="155"/>
      <c r="B419" s="159">
        <v>88</v>
      </c>
      <c r="C419" s="159" t="s">
        <v>339</v>
      </c>
      <c r="D419" s="159" t="s">
        <v>340</v>
      </c>
      <c r="E419" s="159" t="s">
        <v>13</v>
      </c>
      <c r="F419" s="156">
        <v>620</v>
      </c>
      <c r="G419" s="168">
        <v>25</v>
      </c>
      <c r="H419" s="168" t="s">
        <v>841</v>
      </c>
      <c r="I419" s="168">
        <v>28.1</v>
      </c>
      <c r="J419" s="168">
        <v>35.200000000000003</v>
      </c>
      <c r="K419" s="168">
        <v>49.9</v>
      </c>
      <c r="L419" s="168">
        <v>56.8</v>
      </c>
      <c r="M419" s="156">
        <v>6</v>
      </c>
      <c r="N419" s="159" t="s">
        <v>75</v>
      </c>
      <c r="O419" s="156">
        <v>2</v>
      </c>
      <c r="P419" s="156"/>
      <c r="Q419" s="183">
        <v>39957</v>
      </c>
      <c r="R419" s="201" t="s">
        <v>842</v>
      </c>
      <c r="S419" s="43"/>
      <c r="T419" s="43"/>
      <c r="U419" s="43"/>
      <c r="V419" s="33" t="s">
        <v>5096</v>
      </c>
    </row>
    <row r="420" spans="1:34" s="6" customFormat="1" ht="13.15" x14ac:dyDescent="0.4">
      <c r="B420" s="19">
        <v>109</v>
      </c>
      <c r="C420" s="19" t="s">
        <v>415</v>
      </c>
      <c r="D420" s="19"/>
      <c r="E420" s="19" t="s">
        <v>65</v>
      </c>
      <c r="F420" s="4">
        <v>1320</v>
      </c>
      <c r="G420" s="16">
        <v>31.6</v>
      </c>
      <c r="H420" s="16">
        <v>45.2</v>
      </c>
      <c r="I420" s="16">
        <v>40.700000000000003</v>
      </c>
      <c r="J420" s="16">
        <v>48.2</v>
      </c>
      <c r="K420" s="16">
        <v>71.599999999999994</v>
      </c>
      <c r="L420" s="16">
        <v>80.3</v>
      </c>
      <c r="M420" s="4">
        <v>8</v>
      </c>
      <c r="N420" s="19"/>
      <c r="O420" s="4">
        <v>2</v>
      </c>
      <c r="P420" s="4"/>
      <c r="Q420" s="56">
        <v>39957</v>
      </c>
      <c r="R420" s="210" t="s">
        <v>837</v>
      </c>
      <c r="S420" s="43"/>
      <c r="T420" s="43"/>
      <c r="U420" s="43"/>
      <c r="V420" s="33" t="s">
        <v>5096</v>
      </c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</row>
    <row r="421" spans="1:34" s="6" customFormat="1" ht="13.15" x14ac:dyDescent="0.4">
      <c r="A421" s="43"/>
      <c r="B421" s="80">
        <v>134</v>
      </c>
      <c r="C421" s="79" t="s">
        <v>467</v>
      </c>
      <c r="D421" s="80"/>
      <c r="E421" s="80" t="s">
        <v>65</v>
      </c>
      <c r="F421" s="38">
        <v>980</v>
      </c>
      <c r="G421" s="199">
        <v>28.1</v>
      </c>
      <c r="H421" s="199">
        <v>41.8</v>
      </c>
      <c r="I421" s="199">
        <v>33.799999999999997</v>
      </c>
      <c r="J421" s="199">
        <v>41.2</v>
      </c>
      <c r="K421" s="199">
        <v>60.8</v>
      </c>
      <c r="L421" s="199">
        <v>67.8</v>
      </c>
      <c r="M421" s="38">
        <v>16</v>
      </c>
      <c r="N421" s="80" t="s">
        <v>839</v>
      </c>
      <c r="O421" s="38"/>
      <c r="P421" s="38"/>
      <c r="Q421" s="209">
        <v>39957</v>
      </c>
      <c r="R421" s="210" t="s">
        <v>840</v>
      </c>
      <c r="S421" s="43"/>
      <c r="T421" s="43"/>
      <c r="U421" s="43"/>
      <c r="V421" s="33" t="s">
        <v>5096</v>
      </c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</row>
    <row r="422" spans="1:34" s="6" customFormat="1" ht="13.15" x14ac:dyDescent="0.4">
      <c r="B422" s="19">
        <v>178</v>
      </c>
      <c r="C422" s="19" t="s">
        <v>635</v>
      </c>
      <c r="D422" s="49"/>
      <c r="E422" s="19" t="s">
        <v>516</v>
      </c>
      <c r="F422" s="4">
        <v>280</v>
      </c>
      <c r="G422" s="16">
        <v>18.899999999999999</v>
      </c>
      <c r="H422" s="16">
        <v>27.2</v>
      </c>
      <c r="I422" s="16">
        <v>20.9</v>
      </c>
      <c r="J422" s="16">
        <v>26.4</v>
      </c>
      <c r="K422" s="16">
        <v>36.200000000000003</v>
      </c>
      <c r="L422" s="16">
        <v>41.4</v>
      </c>
      <c r="M422" s="4">
        <v>1</v>
      </c>
      <c r="N422" s="19"/>
      <c r="O422" s="4">
        <v>2</v>
      </c>
      <c r="P422" s="4"/>
      <c r="Q422" s="56">
        <v>39957</v>
      </c>
      <c r="R422" s="210" t="s">
        <v>836</v>
      </c>
      <c r="S422" s="43"/>
      <c r="T422" s="43"/>
      <c r="U422" s="43"/>
      <c r="V422" s="33" t="s">
        <v>5096</v>
      </c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</row>
    <row r="423" spans="1:34" ht="13.15" x14ac:dyDescent="0.4">
      <c r="B423" s="29">
        <v>243</v>
      </c>
      <c r="C423" s="15" t="s">
        <v>828</v>
      </c>
      <c r="E423" s="15" t="s">
        <v>89</v>
      </c>
      <c r="F423" s="10">
        <v>430</v>
      </c>
      <c r="G423" s="8">
        <v>21.9</v>
      </c>
      <c r="H423" s="8" t="s">
        <v>829</v>
      </c>
      <c r="I423" s="8">
        <v>24.5</v>
      </c>
      <c r="J423" s="8">
        <v>32.299999999999997</v>
      </c>
      <c r="K423" s="8">
        <v>44.2</v>
      </c>
      <c r="L423" s="8">
        <v>51.3</v>
      </c>
      <c r="M423" s="1">
        <v>9</v>
      </c>
      <c r="N423" s="15" t="s">
        <v>75</v>
      </c>
      <c r="O423" s="1">
        <v>1</v>
      </c>
      <c r="Q423" s="48">
        <v>39957</v>
      </c>
      <c r="R423" s="210" t="s">
        <v>830</v>
      </c>
      <c r="V423" s="33" t="s">
        <v>5096</v>
      </c>
    </row>
    <row r="424" spans="1:34" s="6" customFormat="1" ht="13.15" x14ac:dyDescent="0.4">
      <c r="A424"/>
      <c r="B424" s="29">
        <v>244</v>
      </c>
      <c r="C424" s="15" t="s">
        <v>833</v>
      </c>
      <c r="D424" s="15"/>
      <c r="E424" s="15" t="s">
        <v>82</v>
      </c>
      <c r="F424" s="10">
        <v>380</v>
      </c>
      <c r="G424" s="8">
        <v>21.4</v>
      </c>
      <c r="H424" s="8">
        <v>24.2</v>
      </c>
      <c r="I424" s="8">
        <v>21</v>
      </c>
      <c r="J424" s="8">
        <v>28</v>
      </c>
      <c r="K424" s="8">
        <v>40.4</v>
      </c>
      <c r="L424" s="8">
        <v>45.5</v>
      </c>
      <c r="M424" s="1">
        <v>1</v>
      </c>
      <c r="N424" s="15" t="s">
        <v>94</v>
      </c>
      <c r="O424" s="1">
        <v>2</v>
      </c>
      <c r="P424" s="1"/>
      <c r="Q424" s="48">
        <v>39957</v>
      </c>
      <c r="R424" s="210" t="s">
        <v>834</v>
      </c>
      <c r="S424" s="33"/>
      <c r="T424" s="33"/>
      <c r="U424" s="33"/>
      <c r="V424" s="33" t="s">
        <v>5096</v>
      </c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</row>
    <row r="425" spans="1:34" s="6" customFormat="1" ht="13.15" x14ac:dyDescent="0.4">
      <c r="A425"/>
      <c r="B425" s="29">
        <v>245</v>
      </c>
      <c r="C425" s="15" t="s">
        <v>838</v>
      </c>
      <c r="D425" s="15"/>
      <c r="E425" s="29" t="s">
        <v>158</v>
      </c>
      <c r="F425" s="10">
        <v>1130</v>
      </c>
      <c r="G425" s="8">
        <v>28.4</v>
      </c>
      <c r="H425" s="8">
        <v>41.3</v>
      </c>
      <c r="I425" s="8">
        <v>32.9</v>
      </c>
      <c r="J425" s="8">
        <v>43.5</v>
      </c>
      <c r="K425" s="8">
        <v>59.1</v>
      </c>
      <c r="L425" s="8">
        <v>66.599999999999994</v>
      </c>
      <c r="M425" s="1">
        <v>6</v>
      </c>
      <c r="N425" s="15"/>
      <c r="O425" s="1">
        <v>2</v>
      </c>
      <c r="P425" s="1"/>
      <c r="Q425" s="48">
        <v>39957</v>
      </c>
      <c r="R425" s="210" t="s">
        <v>837</v>
      </c>
      <c r="S425" s="33"/>
      <c r="T425" s="33"/>
      <c r="U425" s="33"/>
      <c r="V425" s="33" t="s">
        <v>5096</v>
      </c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</row>
    <row r="426" spans="1:34" s="6" customFormat="1" ht="13.15" x14ac:dyDescent="0.4">
      <c r="B426" s="19">
        <v>200</v>
      </c>
      <c r="C426" s="19" t="s">
        <v>733</v>
      </c>
      <c r="D426" s="19"/>
      <c r="E426" s="19" t="s">
        <v>702</v>
      </c>
      <c r="F426" s="18">
        <v>1340</v>
      </c>
      <c r="G426" s="16">
        <v>32.1</v>
      </c>
      <c r="H426" s="16">
        <v>44.7</v>
      </c>
      <c r="I426" s="16">
        <v>40.4</v>
      </c>
      <c r="J426" s="16">
        <v>49.6</v>
      </c>
      <c r="K426" s="16">
        <v>70.599999999999994</v>
      </c>
      <c r="L426" s="16">
        <v>75.900000000000006</v>
      </c>
      <c r="M426" s="4">
        <v>16</v>
      </c>
      <c r="N426" s="19"/>
      <c r="O426" s="4">
        <v>2</v>
      </c>
      <c r="P426" s="4"/>
      <c r="Q426" s="56">
        <v>39959</v>
      </c>
      <c r="R426" s="210" t="s">
        <v>104</v>
      </c>
      <c r="S426" s="43"/>
      <c r="T426" s="43"/>
      <c r="U426" s="43"/>
      <c r="V426" s="33" t="s">
        <v>5096</v>
      </c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</row>
    <row r="427" spans="1:34" ht="13.15" x14ac:dyDescent="0.4">
      <c r="B427" s="29">
        <v>246</v>
      </c>
      <c r="C427" s="15" t="s">
        <v>843</v>
      </c>
      <c r="E427" s="15" t="s">
        <v>153</v>
      </c>
      <c r="F427" s="10">
        <v>360</v>
      </c>
      <c r="G427" s="8">
        <v>19.600000000000001</v>
      </c>
      <c r="H427" s="8">
        <v>21.2</v>
      </c>
      <c r="I427" s="8">
        <v>22.1</v>
      </c>
      <c r="J427" s="8">
        <v>28.1</v>
      </c>
      <c r="K427" s="8">
        <v>40.6</v>
      </c>
      <c r="L427" s="8">
        <v>44.8</v>
      </c>
      <c r="M427" s="1">
        <v>2</v>
      </c>
      <c r="N427" s="15" t="s">
        <v>94</v>
      </c>
      <c r="O427" s="1">
        <v>2</v>
      </c>
      <c r="Q427" s="55">
        <v>39959</v>
      </c>
      <c r="R427" s="210" t="s">
        <v>104</v>
      </c>
      <c r="V427" s="33" t="s">
        <v>5096</v>
      </c>
    </row>
    <row r="428" spans="1:34" x14ac:dyDescent="0.35">
      <c r="B428" s="29">
        <v>247</v>
      </c>
      <c r="C428" s="15" t="s">
        <v>844</v>
      </c>
      <c r="E428" s="15" t="s">
        <v>498</v>
      </c>
      <c r="F428" s="10">
        <v>270</v>
      </c>
      <c r="G428" s="8">
        <v>17.399999999999999</v>
      </c>
      <c r="H428" s="8">
        <v>26.2</v>
      </c>
      <c r="I428" s="8">
        <v>20</v>
      </c>
      <c r="J428" s="8">
        <v>25</v>
      </c>
      <c r="K428" s="8">
        <v>35.5</v>
      </c>
      <c r="L428" s="8">
        <v>39.9</v>
      </c>
      <c r="M428" s="1">
        <v>2</v>
      </c>
      <c r="O428" s="1">
        <v>2</v>
      </c>
      <c r="Q428" s="48">
        <v>39959</v>
      </c>
      <c r="R428" s="213" t="s">
        <v>505</v>
      </c>
      <c r="V428" s="33" t="s">
        <v>5096</v>
      </c>
    </row>
    <row r="429" spans="1:34" x14ac:dyDescent="0.35">
      <c r="B429" s="29">
        <v>248</v>
      </c>
      <c r="C429" s="15" t="s">
        <v>845</v>
      </c>
      <c r="E429" s="29" t="s">
        <v>272</v>
      </c>
      <c r="F429" s="10">
        <v>820</v>
      </c>
      <c r="G429" s="8">
        <v>25.3</v>
      </c>
      <c r="H429" s="8">
        <v>36.200000000000003</v>
      </c>
      <c r="I429" s="8">
        <v>29.2</v>
      </c>
      <c r="J429" s="8">
        <v>35.6</v>
      </c>
      <c r="K429" s="8">
        <v>53.6</v>
      </c>
      <c r="L429" s="8">
        <v>60.1</v>
      </c>
      <c r="M429" s="1">
        <v>11</v>
      </c>
      <c r="O429" s="1">
        <v>2</v>
      </c>
      <c r="Q429" s="48">
        <v>39959</v>
      </c>
      <c r="R429" s="213" t="s">
        <v>505</v>
      </c>
      <c r="V429" s="33" t="s">
        <v>5096</v>
      </c>
    </row>
    <row r="430" spans="1:34" x14ac:dyDescent="0.35">
      <c r="B430" s="29">
        <v>249</v>
      </c>
      <c r="C430" s="15" t="s">
        <v>846</v>
      </c>
      <c r="E430" s="15" t="s">
        <v>287</v>
      </c>
      <c r="F430" s="10">
        <v>190</v>
      </c>
      <c r="G430" s="8">
        <v>16.100000000000001</v>
      </c>
      <c r="H430" s="8">
        <v>24</v>
      </c>
      <c r="I430" s="8">
        <v>18.600000000000001</v>
      </c>
      <c r="J430" s="8">
        <v>24.3</v>
      </c>
      <c r="K430" s="8">
        <v>33.5</v>
      </c>
      <c r="L430" s="8">
        <v>37.1</v>
      </c>
      <c r="M430" s="1">
        <v>4</v>
      </c>
      <c r="O430" s="1">
        <v>2</v>
      </c>
      <c r="Q430" s="48">
        <v>39959</v>
      </c>
      <c r="R430" s="213" t="s">
        <v>847</v>
      </c>
      <c r="V430" s="33" t="s">
        <v>5096</v>
      </c>
    </row>
    <row r="431" spans="1:34" s="6" customFormat="1" ht="13.15" x14ac:dyDescent="0.4">
      <c r="B431" s="19">
        <v>4</v>
      </c>
      <c r="C431" s="19">
        <v>4138644779</v>
      </c>
      <c r="D431" s="19"/>
      <c r="E431" s="19" t="s">
        <v>13</v>
      </c>
      <c r="F431" s="4">
        <v>810</v>
      </c>
      <c r="G431" s="16">
        <v>25.5</v>
      </c>
      <c r="H431" s="16">
        <v>36.9</v>
      </c>
      <c r="I431" s="16">
        <v>29.7</v>
      </c>
      <c r="J431" s="16">
        <v>36.4</v>
      </c>
      <c r="K431" s="16">
        <v>54.4</v>
      </c>
      <c r="L431" s="16">
        <v>60.9</v>
      </c>
      <c r="M431" s="4">
        <v>15</v>
      </c>
      <c r="N431" s="19"/>
      <c r="O431" s="4"/>
      <c r="P431" s="4"/>
      <c r="Q431" s="56">
        <v>39963</v>
      </c>
      <c r="R431" s="210" t="s">
        <v>104</v>
      </c>
      <c r="S431" s="43"/>
      <c r="T431" s="43"/>
      <c r="U431" s="43"/>
      <c r="V431" s="33" t="s">
        <v>5096</v>
      </c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</row>
    <row r="432" spans="1:34" ht="13.15" x14ac:dyDescent="0.4">
      <c r="A432" s="6"/>
      <c r="B432" s="19">
        <v>63</v>
      </c>
      <c r="C432" s="19" t="s">
        <v>243</v>
      </c>
      <c r="D432" s="19" t="s">
        <v>244</v>
      </c>
      <c r="E432" s="19" t="s">
        <v>11</v>
      </c>
      <c r="F432" s="4">
        <v>900</v>
      </c>
      <c r="G432" s="16">
        <v>28.7</v>
      </c>
      <c r="H432" s="16">
        <v>39.700000000000003</v>
      </c>
      <c r="I432" s="16">
        <v>34.1</v>
      </c>
      <c r="J432" s="16">
        <v>40.700000000000003</v>
      </c>
      <c r="K432" s="16">
        <v>59.7</v>
      </c>
      <c r="L432" s="16">
        <v>66.400000000000006</v>
      </c>
      <c r="M432" s="4">
        <v>10</v>
      </c>
      <c r="N432" s="19"/>
      <c r="O432" s="4">
        <v>2</v>
      </c>
      <c r="P432" s="4"/>
      <c r="Q432" s="56">
        <v>39963</v>
      </c>
      <c r="R432" s="210" t="s">
        <v>505</v>
      </c>
      <c r="S432" s="43"/>
      <c r="T432" s="43"/>
      <c r="U432" s="43"/>
      <c r="V432" s="33" t="s">
        <v>5096</v>
      </c>
    </row>
    <row r="433" spans="1:34" s="6" customFormat="1" ht="13.15" x14ac:dyDescent="0.4">
      <c r="B433" s="19">
        <v>138</v>
      </c>
      <c r="C433" s="19" t="s">
        <v>475</v>
      </c>
      <c r="D433" s="19"/>
      <c r="E433" s="19" t="s">
        <v>11</v>
      </c>
      <c r="F433" s="4">
        <v>1040</v>
      </c>
      <c r="G433" s="16">
        <v>29.2</v>
      </c>
      <c r="H433" s="16">
        <v>40.5</v>
      </c>
      <c r="I433" s="16">
        <v>33.5</v>
      </c>
      <c r="J433" s="16">
        <v>42.1</v>
      </c>
      <c r="K433" s="16">
        <v>61.3</v>
      </c>
      <c r="L433" s="16">
        <v>67.900000000000006</v>
      </c>
      <c r="M433" s="4">
        <v>24</v>
      </c>
      <c r="N433" s="19"/>
      <c r="O433" s="4">
        <v>2</v>
      </c>
      <c r="P433" s="4"/>
      <c r="Q433" s="56">
        <v>39963</v>
      </c>
      <c r="R433" s="210" t="s">
        <v>836</v>
      </c>
      <c r="S433" s="43"/>
      <c r="T433" s="43"/>
      <c r="U433" s="43"/>
      <c r="V433" s="33" t="s">
        <v>5096</v>
      </c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</row>
    <row r="434" spans="1:34" s="6" customFormat="1" ht="13.15" x14ac:dyDescent="0.4">
      <c r="B434" s="19">
        <v>168</v>
      </c>
      <c r="C434" s="19" t="s">
        <v>577</v>
      </c>
      <c r="D434" s="49"/>
      <c r="E434" s="19" t="s">
        <v>13</v>
      </c>
      <c r="F434" s="4">
        <v>590</v>
      </c>
      <c r="G434" s="16">
        <v>22.8</v>
      </c>
      <c r="H434" s="16">
        <v>35.5</v>
      </c>
      <c r="I434" s="16">
        <v>26</v>
      </c>
      <c r="J434" s="16">
        <v>32.200000000000003</v>
      </c>
      <c r="K434" s="16">
        <v>45.1</v>
      </c>
      <c r="L434" s="16">
        <v>50.5</v>
      </c>
      <c r="M434" s="4">
        <v>3</v>
      </c>
      <c r="N434" s="19"/>
      <c r="O434" s="4">
        <v>2</v>
      </c>
      <c r="P434" s="4"/>
      <c r="Q434" s="56">
        <v>39963</v>
      </c>
      <c r="R434" s="210" t="s">
        <v>104</v>
      </c>
      <c r="S434" s="43"/>
      <c r="T434" s="43"/>
      <c r="U434" s="43"/>
      <c r="V434" s="33" t="s">
        <v>5096</v>
      </c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</row>
    <row r="435" spans="1:34" ht="13.15" x14ac:dyDescent="0.4">
      <c r="A435" s="6"/>
      <c r="B435" s="19">
        <v>187</v>
      </c>
      <c r="C435" s="19" t="s">
        <v>697</v>
      </c>
      <c r="D435" s="19"/>
      <c r="E435" s="19" t="s">
        <v>227</v>
      </c>
      <c r="F435" s="18">
        <v>540</v>
      </c>
      <c r="G435" s="16">
        <v>22.6</v>
      </c>
      <c r="H435" s="16">
        <v>30.3</v>
      </c>
      <c r="I435" s="16">
        <v>24.1</v>
      </c>
      <c r="J435" s="16">
        <v>32.1</v>
      </c>
      <c r="K435" s="16">
        <v>44.9</v>
      </c>
      <c r="L435" s="16">
        <v>51.5</v>
      </c>
      <c r="M435" s="4">
        <v>3</v>
      </c>
      <c r="N435" s="19"/>
      <c r="O435" s="4">
        <v>2</v>
      </c>
      <c r="P435" s="4"/>
      <c r="Q435" s="56">
        <v>39963</v>
      </c>
      <c r="R435" s="210" t="s">
        <v>718</v>
      </c>
      <c r="S435" s="43"/>
      <c r="T435" s="43"/>
      <c r="U435" s="43"/>
      <c r="V435" s="33" t="s">
        <v>5096</v>
      </c>
    </row>
    <row r="436" spans="1:34" ht="13.15" x14ac:dyDescent="0.4">
      <c r="A436" s="6"/>
      <c r="B436" s="19">
        <v>228</v>
      </c>
      <c r="C436" s="19" t="s">
        <v>790</v>
      </c>
      <c r="D436" s="19"/>
      <c r="E436" s="19" t="s">
        <v>13</v>
      </c>
      <c r="F436" s="18">
        <v>280</v>
      </c>
      <c r="G436" s="16">
        <v>18.399999999999999</v>
      </c>
      <c r="H436" s="16">
        <v>28.7</v>
      </c>
      <c r="I436" s="16">
        <v>31.5</v>
      </c>
      <c r="J436" s="16">
        <v>36.1</v>
      </c>
      <c r="K436" s="16">
        <v>36.4</v>
      </c>
      <c r="L436" s="16">
        <v>40.799999999999997</v>
      </c>
      <c r="M436" s="4">
        <v>0</v>
      </c>
      <c r="N436" s="19"/>
      <c r="O436" s="4">
        <v>2</v>
      </c>
      <c r="P436" s="4"/>
      <c r="Q436" s="56">
        <v>39963</v>
      </c>
      <c r="R436" s="210" t="s">
        <v>706</v>
      </c>
      <c r="S436" s="43"/>
      <c r="T436" s="43"/>
      <c r="U436" s="43"/>
      <c r="V436" s="33" t="s">
        <v>5096</v>
      </c>
    </row>
    <row r="437" spans="1:34" x14ac:dyDescent="0.35">
      <c r="B437" s="29">
        <v>250</v>
      </c>
      <c r="C437" s="15" t="s">
        <v>848</v>
      </c>
      <c r="E437" s="15" t="s">
        <v>167</v>
      </c>
      <c r="F437" s="10">
        <v>850</v>
      </c>
      <c r="G437" s="8">
        <v>26.6</v>
      </c>
      <c r="H437" s="8">
        <v>36.700000000000003</v>
      </c>
      <c r="I437" s="8">
        <v>29.8</v>
      </c>
      <c r="J437" s="8">
        <v>38.1</v>
      </c>
      <c r="K437" s="8">
        <v>51.5</v>
      </c>
      <c r="L437" s="8">
        <v>57.3</v>
      </c>
      <c r="M437" s="1">
        <v>4</v>
      </c>
      <c r="O437" s="1">
        <v>2</v>
      </c>
      <c r="Q437" s="48">
        <v>39963</v>
      </c>
      <c r="R437" s="213" t="s">
        <v>104</v>
      </c>
      <c r="V437" s="33" t="s">
        <v>5096</v>
      </c>
    </row>
    <row r="438" spans="1:34" s="6" customFormat="1" ht="13.15" x14ac:dyDescent="0.4">
      <c r="A438"/>
      <c r="B438" s="29">
        <v>251</v>
      </c>
      <c r="C438" s="15" t="s">
        <v>849</v>
      </c>
      <c r="D438" s="15"/>
      <c r="E438" s="15" t="s">
        <v>161</v>
      </c>
      <c r="F438" s="10">
        <v>790</v>
      </c>
      <c r="G438" s="8">
        <v>26.5</v>
      </c>
      <c r="H438" s="8">
        <v>38.200000000000003</v>
      </c>
      <c r="I438" s="8">
        <v>28.3</v>
      </c>
      <c r="J438" s="8">
        <v>40.1</v>
      </c>
      <c r="K438" s="8">
        <v>52.5</v>
      </c>
      <c r="L438" s="8">
        <v>59</v>
      </c>
      <c r="M438" s="1">
        <v>8</v>
      </c>
      <c r="N438" s="15"/>
      <c r="O438" s="1">
        <v>1</v>
      </c>
      <c r="P438" s="1"/>
      <c r="Q438" s="48">
        <v>39963</v>
      </c>
      <c r="R438" s="213" t="s">
        <v>836</v>
      </c>
      <c r="S438" s="33"/>
      <c r="T438" s="33"/>
      <c r="U438" s="33"/>
      <c r="V438" s="33" t="s">
        <v>5096</v>
      </c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</row>
    <row r="439" spans="1:34" x14ac:dyDescent="0.35">
      <c r="B439" s="29">
        <v>252</v>
      </c>
      <c r="C439" s="15" t="s">
        <v>850</v>
      </c>
      <c r="E439" s="15" t="s">
        <v>264</v>
      </c>
      <c r="F439" s="10">
        <v>1070</v>
      </c>
      <c r="G439" s="8">
        <v>29.5</v>
      </c>
      <c r="H439" s="8" t="s">
        <v>851</v>
      </c>
      <c r="I439" s="8">
        <v>33.200000000000003</v>
      </c>
      <c r="J439" s="8">
        <v>41.3</v>
      </c>
      <c r="K439" s="8">
        <v>62.3</v>
      </c>
      <c r="L439" s="8">
        <v>69.099999999999994</v>
      </c>
      <c r="M439" s="1">
        <v>19</v>
      </c>
      <c r="N439" s="15" t="s">
        <v>75</v>
      </c>
      <c r="O439" s="1">
        <v>2</v>
      </c>
      <c r="Q439" s="48">
        <v>39963</v>
      </c>
      <c r="R439" s="213" t="s">
        <v>852</v>
      </c>
      <c r="V439" s="33" t="s">
        <v>5096</v>
      </c>
    </row>
    <row r="440" spans="1:34" x14ac:dyDescent="0.35">
      <c r="B440" s="29">
        <v>253</v>
      </c>
      <c r="C440" s="15" t="s">
        <v>853</v>
      </c>
      <c r="E440" s="15" t="s">
        <v>227</v>
      </c>
      <c r="F440" s="10">
        <v>430</v>
      </c>
      <c r="G440" s="8">
        <v>22.2</v>
      </c>
      <c r="H440" s="8">
        <v>31.5</v>
      </c>
      <c r="I440" s="8">
        <v>24.8</v>
      </c>
      <c r="J440" s="8">
        <v>30.4</v>
      </c>
      <c r="K440" s="8">
        <v>44</v>
      </c>
      <c r="L440" s="8">
        <v>48</v>
      </c>
      <c r="M440" s="1">
        <v>14</v>
      </c>
      <c r="O440" s="1">
        <v>2</v>
      </c>
      <c r="Q440" s="48">
        <v>39963</v>
      </c>
      <c r="R440" s="213" t="s">
        <v>836</v>
      </c>
      <c r="V440" s="33" t="s">
        <v>5096</v>
      </c>
    </row>
    <row r="441" spans="1:34" s="6" customFormat="1" ht="13.15" x14ac:dyDescent="0.4">
      <c r="A441"/>
      <c r="B441" s="29">
        <v>254</v>
      </c>
      <c r="C441" s="15" t="s">
        <v>854</v>
      </c>
      <c r="D441" s="15"/>
      <c r="E441" s="29" t="s">
        <v>158</v>
      </c>
      <c r="F441" s="10">
        <v>890</v>
      </c>
      <c r="G441" s="8">
        <v>28</v>
      </c>
      <c r="H441" s="8">
        <v>38.299999999999997</v>
      </c>
      <c r="I441" s="8">
        <v>32.299999999999997</v>
      </c>
      <c r="J441" s="8">
        <v>38.1</v>
      </c>
      <c r="K441" s="8">
        <v>54.2</v>
      </c>
      <c r="L441" s="8">
        <v>59.8</v>
      </c>
      <c r="M441" s="1">
        <v>20</v>
      </c>
      <c r="N441" s="15" t="s">
        <v>94</v>
      </c>
      <c r="O441" s="1">
        <v>2</v>
      </c>
      <c r="P441" s="1"/>
      <c r="Q441" s="48">
        <v>39963</v>
      </c>
      <c r="R441" s="213" t="s">
        <v>505</v>
      </c>
      <c r="S441" s="33"/>
      <c r="T441" s="33"/>
      <c r="U441" s="33"/>
      <c r="V441" s="33" t="s">
        <v>5096</v>
      </c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</row>
    <row r="442" spans="1:34" s="6" customFormat="1" ht="13.15" x14ac:dyDescent="0.4">
      <c r="A442"/>
      <c r="B442" s="29">
        <v>255</v>
      </c>
      <c r="C442" s="15" t="s">
        <v>855</v>
      </c>
      <c r="D442" s="15"/>
      <c r="E442" s="29" t="s">
        <v>99</v>
      </c>
      <c r="F442" s="10">
        <v>355</v>
      </c>
      <c r="G442" s="8">
        <v>20</v>
      </c>
      <c r="H442" s="8">
        <v>29.3</v>
      </c>
      <c r="I442" s="8">
        <v>22.4</v>
      </c>
      <c r="J442" s="8">
        <v>26.6</v>
      </c>
      <c r="K442" s="8">
        <v>40.5</v>
      </c>
      <c r="L442" s="8">
        <v>43.3</v>
      </c>
      <c r="M442" s="1">
        <v>2</v>
      </c>
      <c r="N442" s="15"/>
      <c r="O442" s="1">
        <v>2</v>
      </c>
      <c r="P442" s="1"/>
      <c r="Q442" s="48">
        <v>39963</v>
      </c>
      <c r="R442" s="213" t="s">
        <v>505</v>
      </c>
      <c r="S442" s="33"/>
      <c r="T442" s="33"/>
      <c r="U442" s="33"/>
      <c r="V442" s="33" t="s">
        <v>5096</v>
      </c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</row>
    <row r="443" spans="1:34" ht="13.15" x14ac:dyDescent="0.4">
      <c r="A443" s="6"/>
      <c r="B443" s="19">
        <v>45</v>
      </c>
      <c r="C443" s="19" t="s">
        <v>195</v>
      </c>
      <c r="D443" s="19"/>
      <c r="E443" s="19" t="s">
        <v>65</v>
      </c>
      <c r="F443" s="4">
        <v>1035</v>
      </c>
      <c r="G443" s="16">
        <v>30.5</v>
      </c>
      <c r="H443" s="16">
        <v>40.9</v>
      </c>
      <c r="I443" s="16">
        <v>36.200000000000003</v>
      </c>
      <c r="J443" s="16">
        <v>42.3</v>
      </c>
      <c r="K443" s="16">
        <v>63.8</v>
      </c>
      <c r="L443" s="16">
        <v>69.599999999999994</v>
      </c>
      <c r="M443" s="4">
        <v>6</v>
      </c>
      <c r="N443" s="19"/>
      <c r="O443" s="4">
        <v>2</v>
      </c>
      <c r="P443" s="4"/>
      <c r="Q443" s="56">
        <v>39964</v>
      </c>
      <c r="R443" s="210" t="s">
        <v>866</v>
      </c>
      <c r="S443" s="43"/>
      <c r="T443" s="43"/>
      <c r="U443" s="43"/>
      <c r="V443" s="33" t="s">
        <v>5096</v>
      </c>
    </row>
    <row r="444" spans="1:34" s="6" customFormat="1" ht="13.15" x14ac:dyDescent="0.4">
      <c r="B444" s="19">
        <v>47</v>
      </c>
      <c r="C444" s="19" t="s">
        <v>201</v>
      </c>
      <c r="D444" s="19"/>
      <c r="E444" s="19" t="s">
        <v>13</v>
      </c>
      <c r="F444" s="4">
        <v>1020</v>
      </c>
      <c r="G444" s="16">
        <v>31.4</v>
      </c>
      <c r="H444" s="16">
        <v>45.3</v>
      </c>
      <c r="I444" s="16">
        <v>34.6</v>
      </c>
      <c r="J444" s="16">
        <v>42.8</v>
      </c>
      <c r="K444" s="16">
        <v>63</v>
      </c>
      <c r="L444" s="16">
        <v>68.8</v>
      </c>
      <c r="M444" s="4">
        <v>7</v>
      </c>
      <c r="N444" s="19"/>
      <c r="O444" s="4">
        <v>1</v>
      </c>
      <c r="P444" s="4"/>
      <c r="Q444" s="56">
        <v>39964</v>
      </c>
      <c r="R444" s="210" t="s">
        <v>861</v>
      </c>
      <c r="S444" s="43"/>
      <c r="T444" s="43"/>
      <c r="U444" s="43"/>
      <c r="V444" s="33" t="s">
        <v>5096</v>
      </c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</row>
    <row r="445" spans="1:34" ht="13.15" x14ac:dyDescent="0.4">
      <c r="A445" s="6"/>
      <c r="B445" s="19">
        <v>59</v>
      </c>
      <c r="C445" s="19" t="s">
        <v>236</v>
      </c>
      <c r="D445" s="49"/>
      <c r="E445" s="19" t="s">
        <v>13</v>
      </c>
      <c r="F445" s="4">
        <v>1050</v>
      </c>
      <c r="G445" s="16">
        <v>27.4</v>
      </c>
      <c r="H445" s="16">
        <v>40.799999999999997</v>
      </c>
      <c r="I445" s="16">
        <v>32.299999999999997</v>
      </c>
      <c r="J445" s="16">
        <v>41</v>
      </c>
      <c r="K445" s="4">
        <v>56.4</v>
      </c>
      <c r="L445" s="16">
        <v>71.599999999999994</v>
      </c>
      <c r="M445" s="4">
        <v>13</v>
      </c>
      <c r="N445" s="19"/>
      <c r="O445" s="4">
        <v>2</v>
      </c>
      <c r="P445" s="4"/>
      <c r="Q445" s="56">
        <v>39964</v>
      </c>
      <c r="R445" s="210" t="s">
        <v>869</v>
      </c>
      <c r="S445" s="43"/>
      <c r="T445" s="43"/>
      <c r="U445" s="43"/>
      <c r="V445" s="33" t="s">
        <v>5096</v>
      </c>
    </row>
    <row r="446" spans="1:34" s="6" customFormat="1" ht="13.15" x14ac:dyDescent="0.4">
      <c r="B446" s="19">
        <v>62</v>
      </c>
      <c r="C446" s="19" t="s">
        <v>241</v>
      </c>
      <c r="D446" s="19"/>
      <c r="E446" s="19" t="s">
        <v>158</v>
      </c>
      <c r="F446" s="4">
        <v>890</v>
      </c>
      <c r="G446" s="16">
        <v>27</v>
      </c>
      <c r="H446" s="16">
        <v>39.700000000000003</v>
      </c>
      <c r="I446" s="16">
        <v>30.1</v>
      </c>
      <c r="J446" s="16">
        <v>36.200000000000003</v>
      </c>
      <c r="K446" s="4">
        <v>53.6</v>
      </c>
      <c r="L446" s="16">
        <v>60.4</v>
      </c>
      <c r="M446" s="4">
        <v>14</v>
      </c>
      <c r="N446" s="19"/>
      <c r="O446" s="4">
        <v>2</v>
      </c>
      <c r="P446" s="4"/>
      <c r="Q446" s="56">
        <v>39964</v>
      </c>
      <c r="R446" s="210" t="s">
        <v>863</v>
      </c>
      <c r="S446" s="43"/>
      <c r="T446" s="43"/>
      <c r="U446" s="43"/>
      <c r="V446" s="33" t="s">
        <v>5096</v>
      </c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</row>
    <row r="447" spans="1:34" s="6" customFormat="1" ht="13.15" x14ac:dyDescent="0.4">
      <c r="B447" s="19">
        <v>85</v>
      </c>
      <c r="C447" s="19">
        <v>4429685511</v>
      </c>
      <c r="D447" s="19"/>
      <c r="E447" s="19" t="s">
        <v>862</v>
      </c>
      <c r="F447" s="4">
        <v>1160</v>
      </c>
      <c r="G447" s="16">
        <v>32.299999999999997</v>
      </c>
      <c r="H447" s="16">
        <v>43.3</v>
      </c>
      <c r="I447" s="16">
        <v>36.799999999999997</v>
      </c>
      <c r="J447" s="16">
        <v>44.7</v>
      </c>
      <c r="K447" s="16">
        <v>68.400000000000006</v>
      </c>
      <c r="L447" s="16">
        <v>75.099999999999994</v>
      </c>
      <c r="M447" s="4">
        <v>9</v>
      </c>
      <c r="N447" s="19"/>
      <c r="O447" s="4">
        <v>2</v>
      </c>
      <c r="P447" s="4"/>
      <c r="Q447" s="56">
        <v>39964</v>
      </c>
      <c r="R447" s="210" t="s">
        <v>858</v>
      </c>
      <c r="S447" s="43"/>
      <c r="T447" s="43"/>
      <c r="U447" s="43"/>
      <c r="V447" s="33" t="s">
        <v>5096</v>
      </c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</row>
    <row r="448" spans="1:34" s="6" customFormat="1" ht="13.15" x14ac:dyDescent="0.4">
      <c r="B448" s="19">
        <v>129</v>
      </c>
      <c r="C448" s="19" t="s">
        <v>457</v>
      </c>
      <c r="D448" s="19"/>
      <c r="E448" s="19" t="s">
        <v>13</v>
      </c>
      <c r="F448" s="4">
        <v>800</v>
      </c>
      <c r="G448" s="16">
        <v>26.3</v>
      </c>
      <c r="H448" s="16">
        <v>40.700000000000003</v>
      </c>
      <c r="I448" s="16">
        <v>30</v>
      </c>
      <c r="J448" s="16">
        <v>38</v>
      </c>
      <c r="K448" s="4">
        <v>54.7</v>
      </c>
      <c r="L448" s="16">
        <v>59.7</v>
      </c>
      <c r="M448" s="4">
        <v>12</v>
      </c>
      <c r="N448" s="19"/>
      <c r="O448" s="4">
        <v>2</v>
      </c>
      <c r="P448" s="4"/>
      <c r="Q448" s="56">
        <v>39964</v>
      </c>
      <c r="R448" s="210" t="s">
        <v>505</v>
      </c>
      <c r="S448" s="43"/>
      <c r="T448" s="43"/>
      <c r="U448" s="43"/>
      <c r="V448" s="33" t="s">
        <v>5096</v>
      </c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</row>
    <row r="449" spans="1:34" ht="13.15" x14ac:dyDescent="0.4">
      <c r="A449" s="6"/>
      <c r="B449" s="19">
        <v>179</v>
      </c>
      <c r="C449" s="19" t="s">
        <v>644</v>
      </c>
      <c r="D449" s="49"/>
      <c r="E449" s="19" t="s">
        <v>208</v>
      </c>
      <c r="F449" s="4">
        <v>340</v>
      </c>
      <c r="G449" s="16">
        <v>20.2</v>
      </c>
      <c r="H449" s="16">
        <v>25.7</v>
      </c>
      <c r="I449" s="16">
        <v>22.8</v>
      </c>
      <c r="J449" s="16">
        <v>27.9</v>
      </c>
      <c r="K449" s="4">
        <v>38.1</v>
      </c>
      <c r="L449" s="16">
        <v>43.8</v>
      </c>
      <c r="M449" s="4">
        <v>2</v>
      </c>
      <c r="N449" s="19" t="s">
        <v>94</v>
      </c>
      <c r="O449" s="4">
        <v>2</v>
      </c>
      <c r="P449" s="4"/>
      <c r="Q449" s="56">
        <v>39964</v>
      </c>
      <c r="R449" s="210" t="s">
        <v>858</v>
      </c>
      <c r="S449" s="43"/>
      <c r="T449" s="43"/>
      <c r="U449" s="43"/>
      <c r="V449" s="33" t="s">
        <v>5096</v>
      </c>
    </row>
    <row r="450" spans="1:34" s="6" customFormat="1" ht="13.15" x14ac:dyDescent="0.4">
      <c r="B450" s="19">
        <v>231</v>
      </c>
      <c r="C450" s="19" t="s">
        <v>794</v>
      </c>
      <c r="D450" s="19"/>
      <c r="E450" s="19" t="s">
        <v>65</v>
      </c>
      <c r="F450" s="18">
        <v>560</v>
      </c>
      <c r="G450" s="18">
        <v>21.8</v>
      </c>
      <c r="H450" s="16">
        <v>34.6</v>
      </c>
      <c r="I450" s="16">
        <v>26.3</v>
      </c>
      <c r="J450" s="16">
        <v>32.4</v>
      </c>
      <c r="K450" s="4">
        <v>46.5</v>
      </c>
      <c r="L450" s="16">
        <v>49.5</v>
      </c>
      <c r="M450" s="4">
        <v>1</v>
      </c>
      <c r="N450" s="19"/>
      <c r="O450" s="4">
        <v>2</v>
      </c>
      <c r="P450" s="4"/>
      <c r="Q450" s="56">
        <v>39964</v>
      </c>
      <c r="R450" s="210" t="s">
        <v>860</v>
      </c>
      <c r="S450" s="43"/>
      <c r="T450" s="43"/>
      <c r="U450" s="43"/>
      <c r="V450" s="33" t="s">
        <v>5096</v>
      </c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</row>
    <row r="451" spans="1:34" x14ac:dyDescent="0.35">
      <c r="B451" s="29">
        <v>256</v>
      </c>
      <c r="C451" s="15" t="s">
        <v>856</v>
      </c>
      <c r="E451" s="15" t="s">
        <v>180</v>
      </c>
      <c r="F451" s="10">
        <v>860</v>
      </c>
      <c r="G451" s="8">
        <v>26.6</v>
      </c>
      <c r="H451" s="8">
        <v>37.4</v>
      </c>
      <c r="I451" s="8">
        <v>41.2</v>
      </c>
      <c r="J451" s="8">
        <v>37.6</v>
      </c>
      <c r="K451" s="8">
        <v>52.9</v>
      </c>
      <c r="L451" s="8">
        <v>58.6</v>
      </c>
      <c r="M451" s="1">
        <v>3</v>
      </c>
      <c r="O451" s="1">
        <v>1</v>
      </c>
      <c r="Q451" s="48">
        <v>39964</v>
      </c>
      <c r="R451" s="213" t="s">
        <v>857</v>
      </c>
      <c r="V451" s="33" t="s">
        <v>5096</v>
      </c>
    </row>
    <row r="452" spans="1:34" s="6" customFormat="1" ht="13.15" x14ac:dyDescent="0.4">
      <c r="A452"/>
      <c r="B452" s="29">
        <v>257</v>
      </c>
      <c r="C452" s="15" t="s">
        <v>859</v>
      </c>
      <c r="D452" s="15"/>
      <c r="E452" s="15" t="s">
        <v>180</v>
      </c>
      <c r="F452" s="10">
        <v>1010</v>
      </c>
      <c r="G452" s="8">
        <v>29.4</v>
      </c>
      <c r="H452" s="8">
        <v>40.9</v>
      </c>
      <c r="I452" s="8">
        <v>32</v>
      </c>
      <c r="J452" s="8">
        <v>40.5</v>
      </c>
      <c r="K452" s="8">
        <v>56.6</v>
      </c>
      <c r="L452" s="8">
        <v>63.4</v>
      </c>
      <c r="M452" s="1">
        <v>3</v>
      </c>
      <c r="N452" s="15"/>
      <c r="O452" s="1">
        <v>2</v>
      </c>
      <c r="P452" s="1"/>
      <c r="Q452" s="48">
        <v>39964</v>
      </c>
      <c r="R452" s="210" t="s">
        <v>860</v>
      </c>
      <c r="S452" s="33"/>
      <c r="T452" s="33"/>
      <c r="U452" s="33"/>
      <c r="V452" s="33" t="s">
        <v>5096</v>
      </c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</row>
    <row r="453" spans="1:34" s="6" customFormat="1" ht="13.15" x14ac:dyDescent="0.4">
      <c r="A453"/>
      <c r="B453" s="29">
        <v>258</v>
      </c>
      <c r="C453" s="15" t="s">
        <v>864</v>
      </c>
      <c r="D453" s="15"/>
      <c r="E453" s="15" t="s">
        <v>345</v>
      </c>
      <c r="F453" s="10">
        <v>160</v>
      </c>
      <c r="G453" s="8">
        <v>16.399999999999999</v>
      </c>
      <c r="H453" s="8">
        <v>23.3</v>
      </c>
      <c r="I453" s="8">
        <v>20.399999999999999</v>
      </c>
      <c r="J453" s="8">
        <v>24.1</v>
      </c>
      <c r="K453" s="8">
        <v>32.6</v>
      </c>
      <c r="L453" s="8">
        <v>36.6</v>
      </c>
      <c r="M453" s="1">
        <v>2</v>
      </c>
      <c r="N453" s="15"/>
      <c r="O453" s="1">
        <v>2</v>
      </c>
      <c r="P453" s="1"/>
      <c r="Q453" s="48">
        <v>39964</v>
      </c>
      <c r="R453" s="210" t="s">
        <v>865</v>
      </c>
      <c r="S453" s="33"/>
      <c r="T453" s="33"/>
      <c r="U453" s="33"/>
      <c r="V453" s="33" t="s">
        <v>5096</v>
      </c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</row>
    <row r="454" spans="1:34" s="6" customFormat="1" ht="13.15" x14ac:dyDescent="0.4">
      <c r="A454"/>
      <c r="B454" s="29">
        <v>259</v>
      </c>
      <c r="C454" s="15" t="s">
        <v>867</v>
      </c>
      <c r="D454" s="15"/>
      <c r="E454" s="15" t="s">
        <v>167</v>
      </c>
      <c r="F454" s="10">
        <v>630</v>
      </c>
      <c r="G454" s="8">
        <v>24.3</v>
      </c>
      <c r="H454" s="8">
        <v>34.700000000000003</v>
      </c>
      <c r="I454" s="8">
        <v>26.3</v>
      </c>
      <c r="J454" s="8">
        <v>32.4</v>
      </c>
      <c r="K454" s="8">
        <v>48.4</v>
      </c>
      <c r="L454" s="8">
        <v>51.1</v>
      </c>
      <c r="M454" s="1">
        <v>7</v>
      </c>
      <c r="N454" s="15"/>
      <c r="O454" s="1">
        <v>2</v>
      </c>
      <c r="P454" s="1"/>
      <c r="Q454" s="48">
        <v>39964</v>
      </c>
      <c r="R454" s="210" t="s">
        <v>868</v>
      </c>
      <c r="S454" s="33"/>
      <c r="T454" s="33"/>
      <c r="U454" s="33"/>
      <c r="V454" s="33" t="s">
        <v>5096</v>
      </c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</row>
    <row r="455" spans="1:34" s="6" customFormat="1" ht="13.15" x14ac:dyDescent="0.4">
      <c r="B455" s="19">
        <v>116</v>
      </c>
      <c r="C455" s="53" t="s">
        <v>437</v>
      </c>
      <c r="D455" s="49"/>
      <c r="E455" s="19" t="s">
        <v>11</v>
      </c>
      <c r="F455" s="4">
        <v>1270</v>
      </c>
      <c r="G455" s="16">
        <v>32.6</v>
      </c>
      <c r="H455" s="16">
        <v>46.5</v>
      </c>
      <c r="I455" s="16">
        <v>38.799999999999997</v>
      </c>
      <c r="J455" s="16">
        <v>49.4</v>
      </c>
      <c r="K455" s="4">
        <v>75</v>
      </c>
      <c r="L455" s="16">
        <v>80.5</v>
      </c>
      <c r="M455" s="4">
        <v>24</v>
      </c>
      <c r="N455" s="19"/>
      <c r="O455" s="4">
        <v>1</v>
      </c>
      <c r="P455" s="4"/>
      <c r="Q455" s="56">
        <v>39965</v>
      </c>
      <c r="R455" s="210" t="s">
        <v>874</v>
      </c>
      <c r="S455" s="43"/>
      <c r="T455" s="43"/>
      <c r="U455" s="43"/>
      <c r="V455" s="33" t="s">
        <v>5096</v>
      </c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</row>
    <row r="456" spans="1:34" ht="13.15" x14ac:dyDescent="0.4">
      <c r="A456" s="6"/>
      <c r="B456" s="19">
        <v>126</v>
      </c>
      <c r="C456" s="19" t="s">
        <v>452</v>
      </c>
      <c r="D456" s="49"/>
      <c r="E456" s="19" t="s">
        <v>11</v>
      </c>
      <c r="F456" s="4">
        <v>450</v>
      </c>
      <c r="G456" s="16">
        <v>20.6</v>
      </c>
      <c r="H456" s="16">
        <v>31.2</v>
      </c>
      <c r="I456" s="16">
        <v>22.4</v>
      </c>
      <c r="J456" s="16">
        <v>29.8</v>
      </c>
      <c r="K456" s="4">
        <v>42.5</v>
      </c>
      <c r="L456" s="16">
        <v>47.7</v>
      </c>
      <c r="M456" s="4">
        <v>7</v>
      </c>
      <c r="N456" s="19"/>
      <c r="O456" s="4">
        <v>2</v>
      </c>
      <c r="P456" s="4"/>
      <c r="Q456" s="56">
        <v>39965</v>
      </c>
      <c r="R456" s="210" t="s">
        <v>870</v>
      </c>
      <c r="S456" s="43"/>
      <c r="T456" s="43"/>
      <c r="U456" s="43"/>
      <c r="V456" s="33" t="s">
        <v>5096</v>
      </c>
    </row>
    <row r="457" spans="1:34" ht="13.15" x14ac:dyDescent="0.4">
      <c r="A457" s="6"/>
      <c r="B457" s="19">
        <v>167</v>
      </c>
      <c r="C457" s="19" t="s">
        <v>573</v>
      </c>
      <c r="D457" s="49"/>
      <c r="E457" s="19" t="s">
        <v>11</v>
      </c>
      <c r="F457" s="4">
        <v>470</v>
      </c>
      <c r="G457" s="16">
        <v>21.2</v>
      </c>
      <c r="H457" s="16">
        <v>31.3</v>
      </c>
      <c r="I457" s="16">
        <v>24.1</v>
      </c>
      <c r="J457" s="16">
        <v>29.4</v>
      </c>
      <c r="K457" s="4">
        <v>43.6</v>
      </c>
      <c r="L457" s="16">
        <v>47.2</v>
      </c>
      <c r="M457" s="4">
        <v>3</v>
      </c>
      <c r="N457" s="19"/>
      <c r="O457" s="4">
        <v>2</v>
      </c>
      <c r="P457" s="4"/>
      <c r="Q457" s="56">
        <v>39965</v>
      </c>
      <c r="R457" s="210" t="s">
        <v>118</v>
      </c>
      <c r="S457" s="43"/>
      <c r="T457" s="43"/>
      <c r="U457" s="43"/>
      <c r="V457" s="33" t="s">
        <v>5096</v>
      </c>
    </row>
    <row r="458" spans="1:34" ht="13.15" x14ac:dyDescent="0.4">
      <c r="A458" s="6"/>
      <c r="B458" s="19">
        <v>205</v>
      </c>
      <c r="C458" s="19" t="s">
        <v>744</v>
      </c>
      <c r="D458" s="19"/>
      <c r="E458" s="19" t="s">
        <v>167</v>
      </c>
      <c r="F458" s="18">
        <v>730</v>
      </c>
      <c r="G458" s="16">
        <v>26.4</v>
      </c>
      <c r="H458" s="16" t="s">
        <v>871</v>
      </c>
      <c r="I458" s="16">
        <v>29.7</v>
      </c>
      <c r="J458" s="16">
        <v>37.5</v>
      </c>
      <c r="K458" s="16">
        <v>52.5</v>
      </c>
      <c r="L458" s="16">
        <v>58.4</v>
      </c>
      <c r="M458" s="4">
        <v>8</v>
      </c>
      <c r="N458" s="19" t="s">
        <v>75</v>
      </c>
      <c r="O458" s="4">
        <v>2</v>
      </c>
      <c r="P458" s="4"/>
      <c r="Q458" s="56">
        <v>39965</v>
      </c>
      <c r="R458" s="210" t="s">
        <v>870</v>
      </c>
      <c r="S458" s="43"/>
      <c r="T458" s="43"/>
      <c r="U458" s="43"/>
      <c r="V458" s="33" t="s">
        <v>5096</v>
      </c>
    </row>
    <row r="459" spans="1:34" s="6" customFormat="1" ht="13.15" x14ac:dyDescent="0.4">
      <c r="B459" s="19">
        <v>208</v>
      </c>
      <c r="C459" s="19" t="s">
        <v>748</v>
      </c>
      <c r="D459" s="19" t="s">
        <v>875</v>
      </c>
      <c r="E459" s="19" t="s">
        <v>11</v>
      </c>
      <c r="F459" s="18" t="s">
        <v>875</v>
      </c>
      <c r="G459" s="18" t="s">
        <v>875</v>
      </c>
      <c r="H459" s="18" t="s">
        <v>875</v>
      </c>
      <c r="I459" s="18" t="s">
        <v>875</v>
      </c>
      <c r="J459" s="18" t="s">
        <v>875</v>
      </c>
      <c r="K459" s="18" t="s">
        <v>875</v>
      </c>
      <c r="L459" s="18" t="s">
        <v>875</v>
      </c>
      <c r="M459" s="18" t="s">
        <v>875</v>
      </c>
      <c r="N459" s="19"/>
      <c r="O459" s="4"/>
      <c r="P459" s="4"/>
      <c r="Q459" s="56">
        <v>39965</v>
      </c>
      <c r="R459" s="210" t="s">
        <v>876</v>
      </c>
      <c r="S459" s="43"/>
      <c r="T459" s="43"/>
      <c r="U459" s="43"/>
      <c r="V459" s="33" t="s">
        <v>5096</v>
      </c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</row>
    <row r="460" spans="1:34" s="6" customFormat="1" ht="13.15" x14ac:dyDescent="0.4">
      <c r="A460"/>
      <c r="B460" s="29">
        <v>260</v>
      </c>
      <c r="C460" s="15" t="s">
        <v>37</v>
      </c>
      <c r="D460" s="15"/>
      <c r="E460" s="29" t="s">
        <v>99</v>
      </c>
      <c r="F460" s="10">
        <v>130</v>
      </c>
      <c r="G460" s="8">
        <v>14</v>
      </c>
      <c r="H460" s="8">
        <v>21.8</v>
      </c>
      <c r="I460" s="8">
        <v>17.7</v>
      </c>
      <c r="J460" s="8">
        <v>20.9</v>
      </c>
      <c r="K460" s="8">
        <v>29.8</v>
      </c>
      <c r="L460" s="8">
        <v>32.299999999999997</v>
      </c>
      <c r="M460" s="1">
        <v>0</v>
      </c>
      <c r="N460" s="15"/>
      <c r="O460" s="1">
        <v>1</v>
      </c>
      <c r="P460" s="1"/>
      <c r="Q460" s="48">
        <v>39965</v>
      </c>
      <c r="R460" s="210" t="s">
        <v>724</v>
      </c>
      <c r="S460" s="33"/>
      <c r="T460" s="33"/>
      <c r="U460" s="33"/>
      <c r="V460" s="33" t="s">
        <v>5096</v>
      </c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</row>
    <row r="461" spans="1:34" ht="13.15" x14ac:dyDescent="0.4">
      <c r="B461" s="29">
        <v>261</v>
      </c>
      <c r="C461" s="50" t="s">
        <v>44</v>
      </c>
      <c r="E461" s="15" t="s">
        <v>345</v>
      </c>
      <c r="F461" s="10">
        <v>120</v>
      </c>
      <c r="G461" s="8">
        <v>13.8</v>
      </c>
      <c r="H461" s="8">
        <v>21.5</v>
      </c>
      <c r="I461" s="8">
        <v>16.7</v>
      </c>
      <c r="J461" s="8">
        <v>20.5</v>
      </c>
      <c r="K461" s="8">
        <v>29.2</v>
      </c>
      <c r="L461" s="8">
        <v>31</v>
      </c>
      <c r="M461" s="1">
        <v>0</v>
      </c>
      <c r="Q461" s="48">
        <v>39965</v>
      </c>
      <c r="R461" s="210" t="s">
        <v>737</v>
      </c>
      <c r="V461" s="33" t="s">
        <v>5096</v>
      </c>
    </row>
    <row r="462" spans="1:34" x14ac:dyDescent="0.35">
      <c r="B462" s="29">
        <v>262</v>
      </c>
      <c r="C462" s="29" t="s">
        <v>33</v>
      </c>
      <c r="E462" s="15" t="s">
        <v>279</v>
      </c>
      <c r="F462" s="10">
        <v>170</v>
      </c>
      <c r="G462" s="8">
        <v>16.100000000000001</v>
      </c>
      <c r="H462" s="8">
        <v>23.5</v>
      </c>
      <c r="I462" s="8">
        <v>18.600000000000001</v>
      </c>
      <c r="J462" s="8">
        <v>22.2</v>
      </c>
      <c r="K462" s="8">
        <v>32.4</v>
      </c>
      <c r="L462" s="8">
        <v>34.5</v>
      </c>
      <c r="M462" s="1">
        <v>3</v>
      </c>
      <c r="Q462" s="48">
        <v>39965</v>
      </c>
      <c r="R462" s="213" t="s">
        <v>870</v>
      </c>
      <c r="V462" s="33" t="s">
        <v>5096</v>
      </c>
    </row>
    <row r="463" spans="1:34" s="6" customFormat="1" ht="13.15" x14ac:dyDescent="0.4">
      <c r="A463"/>
      <c r="B463" s="29">
        <v>263</v>
      </c>
      <c r="C463" s="15" t="s">
        <v>872</v>
      </c>
      <c r="D463" s="15"/>
      <c r="E463" s="15" t="s">
        <v>98</v>
      </c>
      <c r="F463" s="10">
        <v>290</v>
      </c>
      <c r="G463" s="8">
        <v>19</v>
      </c>
      <c r="H463" s="8">
        <v>24.6</v>
      </c>
      <c r="I463" s="8">
        <v>20.2</v>
      </c>
      <c r="J463" s="8">
        <v>26.8</v>
      </c>
      <c r="K463" s="8">
        <v>37.700000000000003</v>
      </c>
      <c r="L463" s="8">
        <v>41.4</v>
      </c>
      <c r="M463" s="1">
        <v>6</v>
      </c>
      <c r="N463" s="15"/>
      <c r="O463" s="1">
        <v>2</v>
      </c>
      <c r="P463" s="1"/>
      <c r="Q463" s="48">
        <v>39965</v>
      </c>
      <c r="R463" s="210" t="s">
        <v>858</v>
      </c>
      <c r="S463" s="33"/>
      <c r="T463" s="33"/>
      <c r="U463" s="33"/>
      <c r="V463" s="33" t="s">
        <v>5096</v>
      </c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</row>
    <row r="464" spans="1:34" s="6" customFormat="1" ht="13.15" x14ac:dyDescent="0.4">
      <c r="A464"/>
      <c r="B464" s="29">
        <v>264</v>
      </c>
      <c r="C464" s="15" t="s">
        <v>873</v>
      </c>
      <c r="D464" s="15"/>
      <c r="E464" s="15" t="s">
        <v>167</v>
      </c>
      <c r="F464" s="10">
        <v>700</v>
      </c>
      <c r="G464" s="8">
        <v>24.2</v>
      </c>
      <c r="H464" s="8">
        <v>35</v>
      </c>
      <c r="I464" s="8">
        <v>27.5</v>
      </c>
      <c r="J464" s="8">
        <v>33.6</v>
      </c>
      <c r="K464" s="8">
        <v>48.4</v>
      </c>
      <c r="L464" s="8">
        <v>52.1</v>
      </c>
      <c r="M464" s="1">
        <v>8</v>
      </c>
      <c r="N464" s="15"/>
      <c r="O464" s="1">
        <v>2</v>
      </c>
      <c r="P464" s="1"/>
      <c r="Q464" s="48">
        <v>39965</v>
      </c>
      <c r="R464" s="213" t="s">
        <v>724</v>
      </c>
      <c r="S464" s="33"/>
      <c r="T464" s="33"/>
      <c r="U464" s="33"/>
      <c r="V464" s="33" t="s">
        <v>5096</v>
      </c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</row>
    <row r="465" spans="1:34" ht="13.15" x14ac:dyDescent="0.4">
      <c r="A465" s="6"/>
      <c r="B465" s="19">
        <v>105</v>
      </c>
      <c r="C465" s="19" t="s">
        <v>403</v>
      </c>
      <c r="D465" s="19"/>
      <c r="E465" s="19" t="s">
        <v>65</v>
      </c>
      <c r="F465" s="4">
        <v>1350</v>
      </c>
      <c r="G465" s="16">
        <v>32</v>
      </c>
      <c r="H465" s="16">
        <v>44.1</v>
      </c>
      <c r="I465" s="16">
        <v>36.1</v>
      </c>
      <c r="J465" s="16"/>
      <c r="K465" s="16">
        <v>68.5</v>
      </c>
      <c r="L465" s="16"/>
      <c r="M465" s="4">
        <v>79</v>
      </c>
      <c r="N465" s="19"/>
      <c r="O465" s="4"/>
      <c r="P465" s="4"/>
      <c r="Q465" s="48">
        <v>40269</v>
      </c>
      <c r="R465" s="210" t="s">
        <v>880</v>
      </c>
      <c r="S465" s="43"/>
      <c r="T465" s="43"/>
      <c r="U465" s="43"/>
      <c r="V465" s="33" t="s">
        <v>5096</v>
      </c>
    </row>
    <row r="466" spans="1:34" s="6" customFormat="1" ht="13.15" x14ac:dyDescent="0.4">
      <c r="B466" s="19">
        <v>143</v>
      </c>
      <c r="C466" s="49" t="s">
        <v>482</v>
      </c>
      <c r="D466" s="49"/>
      <c r="E466" s="19" t="s">
        <v>245</v>
      </c>
      <c r="F466" s="4">
        <v>1790</v>
      </c>
      <c r="G466" s="16">
        <v>33</v>
      </c>
      <c r="H466" s="16">
        <v>46.5</v>
      </c>
      <c r="I466" s="16">
        <v>39.299999999999997</v>
      </c>
      <c r="J466" s="16">
        <v>48.5</v>
      </c>
      <c r="K466" s="16">
        <v>72.2</v>
      </c>
      <c r="L466" s="16">
        <v>79.3</v>
      </c>
      <c r="M466" s="4">
        <v>10</v>
      </c>
      <c r="N466" s="19"/>
      <c r="O466" s="4">
        <v>1</v>
      </c>
      <c r="P466" s="4"/>
      <c r="Q466" s="56">
        <v>40269</v>
      </c>
      <c r="R466" s="210" t="s">
        <v>879</v>
      </c>
      <c r="S466" s="43"/>
      <c r="T466" s="43"/>
      <c r="U466" s="43"/>
      <c r="V466" s="33" t="s">
        <v>5096</v>
      </c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</row>
    <row r="467" spans="1:34" s="6" customFormat="1" ht="13.15" x14ac:dyDescent="0.4">
      <c r="B467" s="19">
        <v>149</v>
      </c>
      <c r="C467" s="49" t="s">
        <v>492</v>
      </c>
      <c r="D467" s="49"/>
      <c r="E467" s="19" t="s">
        <v>239</v>
      </c>
      <c r="F467" s="4">
        <v>1680</v>
      </c>
      <c r="G467" s="16">
        <v>31.4</v>
      </c>
      <c r="H467" s="16">
        <v>45.7</v>
      </c>
      <c r="I467" s="16">
        <v>39.6</v>
      </c>
      <c r="J467" s="16">
        <v>47.3</v>
      </c>
      <c r="K467" s="16">
        <v>67.5</v>
      </c>
      <c r="L467" s="16">
        <v>75.3</v>
      </c>
      <c r="M467" s="4">
        <v>19</v>
      </c>
      <c r="N467" s="19"/>
      <c r="O467" s="4">
        <v>1</v>
      </c>
      <c r="P467" s="4"/>
      <c r="Q467" s="56">
        <v>40269</v>
      </c>
      <c r="R467" s="210" t="s">
        <v>881</v>
      </c>
      <c r="S467" s="43"/>
      <c r="T467" s="43"/>
      <c r="U467" s="43"/>
      <c r="V467" s="33" t="s">
        <v>5096</v>
      </c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</row>
    <row r="468" spans="1:34" s="6" customFormat="1" ht="13.15" x14ac:dyDescent="0.4">
      <c r="A468"/>
      <c r="B468" s="29">
        <v>265</v>
      </c>
      <c r="C468" s="15" t="s">
        <v>877</v>
      </c>
      <c r="D468" s="15"/>
      <c r="E468" s="15" t="s">
        <v>86</v>
      </c>
      <c r="F468" s="10">
        <v>320</v>
      </c>
      <c r="G468" s="8">
        <v>19.399999999999999</v>
      </c>
      <c r="H468" s="8">
        <v>27.6</v>
      </c>
      <c r="I468" s="8">
        <v>22.5</v>
      </c>
      <c r="J468" s="8">
        <v>28.4</v>
      </c>
      <c r="K468" s="8">
        <v>38.799999999999997</v>
      </c>
      <c r="L468" s="8">
        <v>42</v>
      </c>
      <c r="M468" s="1">
        <v>3</v>
      </c>
      <c r="N468" s="15"/>
      <c r="O468" s="1">
        <v>1</v>
      </c>
      <c r="P468" s="1"/>
      <c r="Q468" s="48">
        <v>40269</v>
      </c>
      <c r="R468" s="213" t="s">
        <v>878</v>
      </c>
      <c r="S468" s="33"/>
      <c r="T468" s="33"/>
      <c r="U468" s="33"/>
      <c r="V468" s="33" t="s">
        <v>5096</v>
      </c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</row>
    <row r="469" spans="1:34" s="6" customFormat="1" ht="13.15" x14ac:dyDescent="0.4">
      <c r="B469" s="19">
        <v>44</v>
      </c>
      <c r="C469" s="19" t="s">
        <v>185</v>
      </c>
      <c r="D469" s="19"/>
      <c r="E469" s="19" t="s">
        <v>11</v>
      </c>
      <c r="F469" s="4">
        <v>1060</v>
      </c>
      <c r="G469" s="16">
        <v>29.2</v>
      </c>
      <c r="H469" s="16">
        <v>31.1</v>
      </c>
      <c r="I469" s="16">
        <v>35.5</v>
      </c>
      <c r="J469" s="16">
        <v>43.8</v>
      </c>
      <c r="K469" s="16">
        <v>63.2</v>
      </c>
      <c r="L469" s="16">
        <v>69.900000000000006</v>
      </c>
      <c r="M469" s="4">
        <v>15</v>
      </c>
      <c r="N469" s="19" t="s">
        <v>895</v>
      </c>
      <c r="O469" s="4"/>
      <c r="P469" s="4"/>
      <c r="Q469" s="56">
        <v>40317</v>
      </c>
      <c r="R469" s="210" t="s">
        <v>101</v>
      </c>
      <c r="S469" s="43"/>
      <c r="T469" s="43"/>
      <c r="U469" s="43"/>
      <c r="V469" s="33" t="s">
        <v>5096</v>
      </c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</row>
    <row r="470" spans="1:34" ht="13.15" x14ac:dyDescent="0.4">
      <c r="A470" s="6"/>
      <c r="B470" s="19">
        <v>47</v>
      </c>
      <c r="C470" s="19" t="s">
        <v>201</v>
      </c>
      <c r="D470" s="19"/>
      <c r="E470" s="19" t="s">
        <v>203</v>
      </c>
      <c r="F470" s="4">
        <v>940</v>
      </c>
      <c r="G470" s="16">
        <v>30.5</v>
      </c>
      <c r="H470" s="16">
        <v>45.6</v>
      </c>
      <c r="I470" s="16">
        <v>33.9</v>
      </c>
      <c r="J470" s="16">
        <v>42.7</v>
      </c>
      <c r="K470" s="16">
        <v>62.7</v>
      </c>
      <c r="L470" s="16">
        <v>68.8</v>
      </c>
      <c r="M470" s="4">
        <v>25</v>
      </c>
      <c r="N470" s="19"/>
      <c r="O470" s="4"/>
      <c r="P470" s="4"/>
      <c r="Q470" s="56">
        <v>40317</v>
      </c>
      <c r="R470" s="210" t="s">
        <v>898</v>
      </c>
      <c r="S470" s="43"/>
      <c r="T470" s="43"/>
      <c r="U470" s="43"/>
      <c r="V470" s="33" t="s">
        <v>5096</v>
      </c>
    </row>
    <row r="471" spans="1:34" s="6" customFormat="1" ht="13.15" x14ac:dyDescent="0.4">
      <c r="B471" s="19">
        <v>50</v>
      </c>
      <c r="C471" s="19" t="s">
        <v>213</v>
      </c>
      <c r="D471" s="19"/>
      <c r="E471" s="19" t="s">
        <v>158</v>
      </c>
      <c r="F471" s="4">
        <v>980</v>
      </c>
      <c r="G471" s="16">
        <v>27.5</v>
      </c>
      <c r="H471" s="16" t="s">
        <v>894</v>
      </c>
      <c r="I471" s="16">
        <v>31.5</v>
      </c>
      <c r="J471" s="16">
        <v>38.4</v>
      </c>
      <c r="K471" s="16">
        <v>55.2</v>
      </c>
      <c r="L471" s="4">
        <v>62.8</v>
      </c>
      <c r="M471" s="4">
        <v>4</v>
      </c>
      <c r="N471" s="19" t="s">
        <v>76</v>
      </c>
      <c r="O471" s="4"/>
      <c r="P471" s="4"/>
      <c r="Q471" s="56">
        <v>40317</v>
      </c>
      <c r="R471" s="210" t="s">
        <v>119</v>
      </c>
      <c r="S471" s="43"/>
      <c r="T471" s="43"/>
      <c r="U471" s="43"/>
      <c r="V471" s="33" t="s">
        <v>5096</v>
      </c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</row>
    <row r="472" spans="1:34" ht="13.15" x14ac:dyDescent="0.4">
      <c r="A472" s="6"/>
      <c r="B472" s="19">
        <v>58</v>
      </c>
      <c r="C472" s="19" t="s">
        <v>232</v>
      </c>
      <c r="D472" s="19"/>
      <c r="E472" s="19" t="s">
        <v>98</v>
      </c>
      <c r="F472" s="4">
        <v>450</v>
      </c>
      <c r="G472" s="16">
        <v>21.7</v>
      </c>
      <c r="H472" s="16" t="s">
        <v>896</v>
      </c>
      <c r="I472" s="16">
        <v>24.6</v>
      </c>
      <c r="J472" s="16">
        <v>30.5</v>
      </c>
      <c r="K472" s="16">
        <v>43.1</v>
      </c>
      <c r="L472" s="16">
        <v>48.7</v>
      </c>
      <c r="M472" s="4">
        <v>0</v>
      </c>
      <c r="N472" s="19" t="s">
        <v>75</v>
      </c>
      <c r="O472" s="4"/>
      <c r="P472" s="4"/>
      <c r="Q472" s="56">
        <v>40317</v>
      </c>
      <c r="R472" s="210" t="s">
        <v>897</v>
      </c>
      <c r="S472" s="43"/>
      <c r="T472" s="43"/>
      <c r="U472" s="43"/>
      <c r="V472" s="33" t="s">
        <v>5096</v>
      </c>
    </row>
    <row r="473" spans="1:34" ht="13.15" x14ac:dyDescent="0.4">
      <c r="A473" s="6"/>
      <c r="B473" s="19">
        <v>65</v>
      </c>
      <c r="C473" s="19" t="s">
        <v>248</v>
      </c>
      <c r="D473" s="19"/>
      <c r="E473" s="19" t="s">
        <v>11</v>
      </c>
      <c r="F473" s="4">
        <v>1880</v>
      </c>
      <c r="G473" s="16">
        <v>37.1</v>
      </c>
      <c r="H473" s="16">
        <v>50.3</v>
      </c>
      <c r="I473" s="16">
        <v>46.2</v>
      </c>
      <c r="J473" s="16">
        <v>58.3</v>
      </c>
      <c r="K473" s="16">
        <v>82</v>
      </c>
      <c r="L473" s="16">
        <v>88.4</v>
      </c>
      <c r="M473" s="4">
        <v>11</v>
      </c>
      <c r="N473" s="19"/>
      <c r="O473" s="4"/>
      <c r="P473" s="4"/>
      <c r="Q473" s="56">
        <v>40317</v>
      </c>
      <c r="R473" s="210" t="s">
        <v>870</v>
      </c>
      <c r="S473" s="43"/>
      <c r="T473" s="43"/>
      <c r="U473" s="43"/>
      <c r="V473" s="33" t="s">
        <v>5096</v>
      </c>
    </row>
    <row r="474" spans="1:34" s="6" customFormat="1" ht="13.15" x14ac:dyDescent="0.4">
      <c r="B474" s="19">
        <v>72</v>
      </c>
      <c r="C474" s="58" t="s">
        <v>270</v>
      </c>
      <c r="D474" s="19"/>
      <c r="E474" s="19" t="s">
        <v>11</v>
      </c>
      <c r="F474" s="4">
        <v>2350</v>
      </c>
      <c r="G474" s="16">
        <v>39</v>
      </c>
      <c r="H474" s="16">
        <v>49.3</v>
      </c>
      <c r="I474" s="16">
        <v>52.3</v>
      </c>
      <c r="J474" s="16">
        <v>60.6</v>
      </c>
      <c r="K474" s="16">
        <v>90</v>
      </c>
      <c r="L474" s="16">
        <v>100</v>
      </c>
      <c r="M474" s="4">
        <v>30</v>
      </c>
      <c r="N474" s="19"/>
      <c r="O474" s="4"/>
      <c r="P474" s="4"/>
      <c r="Q474" s="56">
        <v>40317</v>
      </c>
      <c r="R474" s="210" t="s">
        <v>901</v>
      </c>
      <c r="S474" s="43"/>
      <c r="T474" s="43"/>
      <c r="U474" s="43"/>
      <c r="V474" s="33" t="s">
        <v>5096</v>
      </c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</row>
    <row r="475" spans="1:34" ht="13.15" x14ac:dyDescent="0.4">
      <c r="A475" s="6"/>
      <c r="B475" s="19">
        <v>85</v>
      </c>
      <c r="C475" s="19">
        <v>4429685511</v>
      </c>
      <c r="D475" s="19"/>
      <c r="E475" s="19" t="s">
        <v>11</v>
      </c>
      <c r="F475" s="4">
        <v>1150</v>
      </c>
      <c r="G475" s="16">
        <v>31.8</v>
      </c>
      <c r="H475" s="16">
        <v>44.1</v>
      </c>
      <c r="I475" s="16">
        <v>36.799999999999997</v>
      </c>
      <c r="J475" s="16">
        <v>45.2</v>
      </c>
      <c r="K475" s="16">
        <v>68.099999999999994</v>
      </c>
      <c r="L475" s="16">
        <v>76.2</v>
      </c>
      <c r="M475" s="4">
        <v>16</v>
      </c>
      <c r="N475" s="19"/>
      <c r="O475" s="4"/>
      <c r="P475" s="4"/>
      <c r="Q475" s="56">
        <v>40317</v>
      </c>
      <c r="R475" s="210" t="s">
        <v>830</v>
      </c>
      <c r="S475" s="43"/>
      <c r="T475" s="43"/>
      <c r="U475" s="43"/>
      <c r="V475" s="33" t="s">
        <v>5096</v>
      </c>
    </row>
    <row r="476" spans="1:34" ht="13.15" x14ac:dyDescent="0.4">
      <c r="A476" s="6"/>
      <c r="B476" s="19">
        <v>112</v>
      </c>
      <c r="C476" s="19" t="s">
        <v>429</v>
      </c>
      <c r="D476" s="19"/>
      <c r="E476" s="19" t="s">
        <v>11</v>
      </c>
      <c r="F476" s="4">
        <v>1280</v>
      </c>
      <c r="G476" s="5">
        <v>30.3</v>
      </c>
      <c r="H476" s="16">
        <v>41.3</v>
      </c>
      <c r="I476" s="16">
        <v>38.6</v>
      </c>
      <c r="J476" s="16">
        <v>47.1</v>
      </c>
      <c r="K476" s="16">
        <v>66.8</v>
      </c>
      <c r="L476" s="16">
        <v>74.2</v>
      </c>
      <c r="M476" s="4">
        <v>10</v>
      </c>
      <c r="N476" s="19"/>
      <c r="O476" s="4"/>
      <c r="P476" s="4"/>
      <c r="Q476" s="56">
        <v>40317</v>
      </c>
      <c r="R476" s="210" t="s">
        <v>899</v>
      </c>
      <c r="S476" s="43"/>
      <c r="T476" s="43"/>
      <c r="U476" s="43"/>
      <c r="V476" s="33" t="s">
        <v>5096</v>
      </c>
    </row>
    <row r="477" spans="1:34" ht="13.15" x14ac:dyDescent="0.4">
      <c r="A477" s="6"/>
      <c r="B477" s="19">
        <v>117</v>
      </c>
      <c r="C477" s="19" t="s">
        <v>439</v>
      </c>
      <c r="D477" s="19"/>
      <c r="E477" s="19" t="s">
        <v>247</v>
      </c>
      <c r="F477" s="4">
        <v>610</v>
      </c>
      <c r="G477" s="16">
        <v>23.8</v>
      </c>
      <c r="H477" s="16">
        <v>35.1</v>
      </c>
      <c r="I477" s="16">
        <v>26</v>
      </c>
      <c r="J477" s="16">
        <v>31.5</v>
      </c>
      <c r="K477" s="16">
        <v>45.7</v>
      </c>
      <c r="L477" s="16">
        <v>51</v>
      </c>
      <c r="M477" s="4">
        <v>2</v>
      </c>
      <c r="N477" s="19"/>
      <c r="O477" s="4"/>
      <c r="P477" s="4"/>
      <c r="Q477" s="56">
        <v>40317</v>
      </c>
      <c r="R477" s="210" t="s">
        <v>115</v>
      </c>
      <c r="S477" s="43"/>
      <c r="T477" s="43"/>
      <c r="U477" s="43"/>
      <c r="V477" s="33" t="s">
        <v>5096</v>
      </c>
    </row>
    <row r="478" spans="1:34" ht="13.15" x14ac:dyDescent="0.4">
      <c r="A478" s="6"/>
      <c r="B478" s="19">
        <v>126</v>
      </c>
      <c r="C478" s="19" t="s">
        <v>452</v>
      </c>
      <c r="D478" s="19"/>
      <c r="E478" s="19" t="s">
        <v>11</v>
      </c>
      <c r="F478" s="4">
        <v>530</v>
      </c>
      <c r="G478" s="16">
        <v>21.8</v>
      </c>
      <c r="H478" s="16">
        <v>32.700000000000003</v>
      </c>
      <c r="I478" s="16">
        <v>25.1</v>
      </c>
      <c r="J478" s="16">
        <v>31.6</v>
      </c>
      <c r="K478" s="16">
        <v>45.1</v>
      </c>
      <c r="L478" s="16">
        <v>49.8</v>
      </c>
      <c r="M478" s="4">
        <v>4</v>
      </c>
      <c r="N478" s="19"/>
      <c r="O478" s="4"/>
      <c r="P478" s="4"/>
      <c r="Q478" s="56">
        <v>40317</v>
      </c>
      <c r="R478" s="210" t="s">
        <v>4232</v>
      </c>
      <c r="S478" s="43"/>
      <c r="T478" s="43"/>
      <c r="U478" s="43"/>
      <c r="V478" s="33" t="s">
        <v>5096</v>
      </c>
    </row>
    <row r="479" spans="1:34" s="6" customFormat="1" ht="13.15" x14ac:dyDescent="0.4">
      <c r="B479" s="19">
        <v>132</v>
      </c>
      <c r="C479" s="19" t="s">
        <v>462</v>
      </c>
      <c r="D479" s="19"/>
      <c r="E479" s="19" t="s">
        <v>11</v>
      </c>
      <c r="F479" s="4">
        <v>2030</v>
      </c>
      <c r="G479" s="16">
        <v>36.799999999999997</v>
      </c>
      <c r="H479" s="16">
        <v>52.4</v>
      </c>
      <c r="I479" s="16">
        <v>41</v>
      </c>
      <c r="J479" s="16">
        <v>51</v>
      </c>
      <c r="K479" s="16">
        <v>78.3</v>
      </c>
      <c r="L479" s="16">
        <v>84.9</v>
      </c>
      <c r="M479" s="4">
        <v>26</v>
      </c>
      <c r="N479" s="19"/>
      <c r="O479" s="4">
        <v>2</v>
      </c>
      <c r="P479" s="4"/>
      <c r="Q479" s="56">
        <v>40317</v>
      </c>
      <c r="R479" s="210" t="s">
        <v>882</v>
      </c>
      <c r="S479" s="43"/>
      <c r="T479" s="43"/>
      <c r="U479" s="43"/>
      <c r="V479" s="33" t="s">
        <v>5096</v>
      </c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</row>
    <row r="480" spans="1:34" s="6" customFormat="1" ht="13.15" x14ac:dyDescent="0.4">
      <c r="B480" s="19">
        <v>143</v>
      </c>
      <c r="C480" s="49" t="s">
        <v>482</v>
      </c>
      <c r="D480" s="49"/>
      <c r="E480" s="19" t="s">
        <v>11</v>
      </c>
      <c r="F480" s="4">
        <v>1540</v>
      </c>
      <c r="G480" s="16">
        <v>33.4</v>
      </c>
      <c r="H480" s="16">
        <v>46.9</v>
      </c>
      <c r="I480" s="16">
        <v>39.4</v>
      </c>
      <c r="J480" s="16">
        <v>50.4</v>
      </c>
      <c r="K480" s="16">
        <v>72.5</v>
      </c>
      <c r="L480" s="16">
        <v>80</v>
      </c>
      <c r="M480" s="4">
        <v>28</v>
      </c>
      <c r="N480" s="19"/>
      <c r="O480" s="4"/>
      <c r="P480" s="4"/>
      <c r="Q480" s="56">
        <v>40317</v>
      </c>
      <c r="R480" s="210" t="s">
        <v>900</v>
      </c>
      <c r="S480" s="43"/>
      <c r="T480" s="43"/>
      <c r="U480" s="43"/>
      <c r="V480" s="33" t="s">
        <v>5096</v>
      </c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</row>
    <row r="481" spans="1:34" ht="13.15" x14ac:dyDescent="0.4">
      <c r="A481" s="6"/>
      <c r="B481" s="19">
        <v>182</v>
      </c>
      <c r="C481" s="19" t="s">
        <v>653</v>
      </c>
      <c r="D481" s="49"/>
      <c r="E481" s="19" t="s">
        <v>11</v>
      </c>
      <c r="F481" s="4">
        <v>1020</v>
      </c>
      <c r="G481" s="5">
        <v>29.6</v>
      </c>
      <c r="H481" s="16" t="s">
        <v>891</v>
      </c>
      <c r="I481" s="16">
        <v>34.700000000000003</v>
      </c>
      <c r="J481" s="16">
        <v>44</v>
      </c>
      <c r="K481" s="16">
        <v>60.7</v>
      </c>
      <c r="L481" s="16">
        <v>69.900000000000006</v>
      </c>
      <c r="M481" s="4">
        <v>10</v>
      </c>
      <c r="N481" s="19" t="s">
        <v>76</v>
      </c>
      <c r="O481" s="4">
        <v>2</v>
      </c>
      <c r="P481" s="4"/>
      <c r="Q481" s="56">
        <v>40317</v>
      </c>
      <c r="R481" s="210" t="s">
        <v>892</v>
      </c>
      <c r="S481" s="43"/>
      <c r="T481" s="43"/>
      <c r="U481" s="43"/>
      <c r="V481" s="33" t="s">
        <v>5096</v>
      </c>
    </row>
    <row r="482" spans="1:34" ht="13.15" x14ac:dyDescent="0.4">
      <c r="A482" s="6"/>
      <c r="B482" s="19">
        <v>189</v>
      </c>
      <c r="C482" s="19" t="s">
        <v>701</v>
      </c>
      <c r="D482" s="19"/>
      <c r="E482" s="19" t="s">
        <v>11</v>
      </c>
      <c r="F482" s="18">
        <v>1170</v>
      </c>
      <c r="G482" s="16">
        <v>28.7</v>
      </c>
      <c r="H482" s="16">
        <v>40.299999999999997</v>
      </c>
      <c r="I482" s="16">
        <v>33.5</v>
      </c>
      <c r="J482" s="16">
        <v>41.1</v>
      </c>
      <c r="K482" s="16">
        <v>59.5</v>
      </c>
      <c r="L482" s="16">
        <v>67.3</v>
      </c>
      <c r="M482" s="4">
        <v>9</v>
      </c>
      <c r="N482" s="19"/>
      <c r="O482" s="4"/>
      <c r="P482" s="4"/>
      <c r="Q482" s="56">
        <v>40317</v>
      </c>
      <c r="R482" s="210" t="s">
        <v>887</v>
      </c>
      <c r="S482" s="43"/>
      <c r="T482" s="43"/>
      <c r="U482" s="43"/>
      <c r="V482" s="33" t="s">
        <v>5096</v>
      </c>
    </row>
    <row r="483" spans="1:34" s="6" customFormat="1" ht="13.15" x14ac:dyDescent="0.4">
      <c r="B483" s="19">
        <v>203</v>
      </c>
      <c r="C483" s="19" t="s">
        <v>741</v>
      </c>
      <c r="D483" s="19"/>
      <c r="E483" s="19" t="s">
        <v>272</v>
      </c>
      <c r="F483" s="18">
        <v>730</v>
      </c>
      <c r="G483" s="16">
        <v>25.2</v>
      </c>
      <c r="H483" s="16">
        <v>31</v>
      </c>
      <c r="I483" s="16">
        <v>28.4</v>
      </c>
      <c r="J483" s="16">
        <v>36</v>
      </c>
      <c r="K483" s="16">
        <v>52.3</v>
      </c>
      <c r="L483" s="16">
        <v>57.7</v>
      </c>
      <c r="M483" s="4">
        <v>15</v>
      </c>
      <c r="N483" s="19" t="s">
        <v>94</v>
      </c>
      <c r="O483" s="4"/>
      <c r="P483" s="4"/>
      <c r="Q483" s="56">
        <v>40317</v>
      </c>
      <c r="R483" s="210" t="s">
        <v>837</v>
      </c>
      <c r="S483" s="43"/>
      <c r="T483" s="43"/>
      <c r="U483" s="43"/>
      <c r="V483" s="33" t="s">
        <v>5096</v>
      </c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</row>
    <row r="484" spans="1:34" s="6" customFormat="1" ht="13.15" x14ac:dyDescent="0.4">
      <c r="B484" s="19">
        <v>209</v>
      </c>
      <c r="C484" s="19" t="s">
        <v>751</v>
      </c>
      <c r="D484" s="19"/>
      <c r="E484" s="19" t="s">
        <v>11</v>
      </c>
      <c r="F484" s="18">
        <v>1210</v>
      </c>
      <c r="G484" s="16">
        <v>31.3</v>
      </c>
      <c r="H484" s="16">
        <v>43</v>
      </c>
      <c r="I484" s="16">
        <v>33.9</v>
      </c>
      <c r="J484" s="16">
        <v>43.7</v>
      </c>
      <c r="K484" s="16">
        <v>67.099999999999994</v>
      </c>
      <c r="L484" s="16">
        <v>73.2</v>
      </c>
      <c r="M484" s="4">
        <v>14</v>
      </c>
      <c r="N484" s="19"/>
      <c r="O484" s="4">
        <v>2</v>
      </c>
      <c r="P484" s="4"/>
      <c r="Q484" s="56">
        <v>40317</v>
      </c>
      <c r="R484" s="210" t="s">
        <v>718</v>
      </c>
      <c r="S484" s="43"/>
      <c r="T484" s="43"/>
      <c r="U484" s="43"/>
      <c r="V484" s="33" t="s">
        <v>5096</v>
      </c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</row>
    <row r="485" spans="1:34" s="6" customFormat="1" ht="13.15" x14ac:dyDescent="0.4">
      <c r="B485" s="19">
        <v>240</v>
      </c>
      <c r="C485" s="19" t="s">
        <v>823</v>
      </c>
      <c r="D485" s="19"/>
      <c r="E485" s="19" t="s">
        <v>11</v>
      </c>
      <c r="F485" s="18">
        <v>650</v>
      </c>
      <c r="G485" s="16">
        <v>25.8</v>
      </c>
      <c r="H485" s="16">
        <v>30.5</v>
      </c>
      <c r="I485" s="16">
        <v>29.2</v>
      </c>
      <c r="J485" s="16">
        <v>37.4</v>
      </c>
      <c r="K485" s="16">
        <v>52.6</v>
      </c>
      <c r="L485" s="16">
        <v>59.3</v>
      </c>
      <c r="M485" s="4">
        <v>7</v>
      </c>
      <c r="N485" s="19"/>
      <c r="O485" s="4">
        <v>2</v>
      </c>
      <c r="P485" s="4"/>
      <c r="Q485" s="56">
        <v>40317</v>
      </c>
      <c r="R485" s="210" t="s">
        <v>893</v>
      </c>
      <c r="S485" s="43"/>
      <c r="T485" s="43"/>
      <c r="U485" s="43"/>
      <c r="V485" s="33" t="s">
        <v>5096</v>
      </c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</row>
    <row r="486" spans="1:34" x14ac:dyDescent="0.35">
      <c r="B486" s="29">
        <v>266</v>
      </c>
      <c r="C486" s="63">
        <v>985121021211320</v>
      </c>
      <c r="E486" s="15" t="s">
        <v>86</v>
      </c>
      <c r="F486" s="3">
        <v>290</v>
      </c>
      <c r="G486" s="8">
        <v>18.899999999999999</v>
      </c>
      <c r="H486" s="8">
        <v>27.5</v>
      </c>
      <c r="I486" s="8">
        <v>21.8</v>
      </c>
      <c r="J486" s="8">
        <v>27.3</v>
      </c>
      <c r="K486" s="8">
        <v>38.5</v>
      </c>
      <c r="L486" s="8">
        <v>43.2</v>
      </c>
      <c r="M486" s="1">
        <v>3</v>
      </c>
      <c r="O486" s="1">
        <v>2</v>
      </c>
      <c r="Q486" s="48">
        <v>40317</v>
      </c>
      <c r="R486" s="213" t="s">
        <v>104</v>
      </c>
      <c r="V486" s="33" t="s">
        <v>5096</v>
      </c>
    </row>
    <row r="487" spans="1:34" s="6" customFormat="1" ht="13.15" x14ac:dyDescent="0.4">
      <c r="A487"/>
      <c r="B487" s="29">
        <v>267</v>
      </c>
      <c r="C487" s="63">
        <v>985121021105033</v>
      </c>
      <c r="D487" s="15"/>
      <c r="E487" s="15" t="s">
        <v>516</v>
      </c>
      <c r="F487" s="10">
        <v>450</v>
      </c>
      <c r="G487" s="8">
        <v>21.1</v>
      </c>
      <c r="H487" s="8">
        <v>30.1</v>
      </c>
      <c r="I487" s="8">
        <v>23.8</v>
      </c>
      <c r="J487" s="8">
        <v>29.6</v>
      </c>
      <c r="K487" s="8">
        <v>43.2</v>
      </c>
      <c r="L487" s="8">
        <v>47.9</v>
      </c>
      <c r="M487" s="1">
        <v>2</v>
      </c>
      <c r="N487" s="15"/>
      <c r="O487" s="1">
        <v>2</v>
      </c>
      <c r="P487" s="1"/>
      <c r="Q487" s="48">
        <v>40317</v>
      </c>
      <c r="R487" s="213" t="s">
        <v>883</v>
      </c>
      <c r="S487" s="33"/>
      <c r="T487" s="33"/>
      <c r="U487" s="33"/>
      <c r="V487" s="33" t="s">
        <v>5096</v>
      </c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</row>
    <row r="488" spans="1:34" s="6" customFormat="1" ht="13.15" x14ac:dyDescent="0.4">
      <c r="A488"/>
      <c r="B488" s="29">
        <v>268</v>
      </c>
      <c r="C488" s="63">
        <v>985121021187047</v>
      </c>
      <c r="D488" s="15"/>
      <c r="E488" s="15" t="s">
        <v>65</v>
      </c>
      <c r="F488" s="10">
        <v>1510</v>
      </c>
      <c r="G488" s="8">
        <v>34.4</v>
      </c>
      <c r="H488" s="8">
        <v>48.1</v>
      </c>
      <c r="I488" s="8">
        <v>38.799999999999997</v>
      </c>
      <c r="J488" s="8">
        <v>49.9</v>
      </c>
      <c r="K488" s="8">
        <v>71.7</v>
      </c>
      <c r="L488" s="8">
        <v>78.5</v>
      </c>
      <c r="M488" s="1">
        <v>27</v>
      </c>
      <c r="N488" s="15"/>
      <c r="O488" s="1">
        <v>2</v>
      </c>
      <c r="P488" s="1"/>
      <c r="Q488" s="48">
        <v>40317</v>
      </c>
      <c r="R488" s="213" t="s">
        <v>104</v>
      </c>
      <c r="S488" s="33"/>
      <c r="T488" s="33"/>
      <c r="U488" s="33"/>
      <c r="V488" s="33" t="s">
        <v>5096</v>
      </c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</row>
    <row r="489" spans="1:34" s="6" customFormat="1" ht="13.15" x14ac:dyDescent="0.4">
      <c r="A489"/>
      <c r="B489" s="29">
        <v>269</v>
      </c>
      <c r="C489" s="63">
        <v>985121021146774</v>
      </c>
      <c r="D489" s="15"/>
      <c r="E489" s="15" t="s">
        <v>888</v>
      </c>
      <c r="F489" s="10">
        <v>490</v>
      </c>
      <c r="G489" s="8">
        <v>21.9</v>
      </c>
      <c r="H489" s="8">
        <v>32</v>
      </c>
      <c r="I489" s="8">
        <v>25.3</v>
      </c>
      <c r="J489" s="8">
        <v>32.5</v>
      </c>
      <c r="K489" s="8">
        <v>43.9</v>
      </c>
      <c r="L489" s="8">
        <v>45.2</v>
      </c>
      <c r="M489" s="1">
        <v>6</v>
      </c>
      <c r="N489" s="15"/>
      <c r="O489" s="1">
        <v>2</v>
      </c>
      <c r="P489" s="1"/>
      <c r="Q489" s="48">
        <v>40317</v>
      </c>
      <c r="R489" s="213" t="s">
        <v>104</v>
      </c>
      <c r="S489" s="33"/>
      <c r="T489" s="33"/>
      <c r="U489" s="33"/>
      <c r="V489" s="33" t="s">
        <v>5096</v>
      </c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</row>
    <row r="490" spans="1:34" s="6" customFormat="1" ht="13.15" x14ac:dyDescent="0.4">
      <c r="A490"/>
      <c r="B490" s="29">
        <v>270</v>
      </c>
      <c r="C490" s="63">
        <v>985121021131783</v>
      </c>
      <c r="D490" s="15"/>
      <c r="E490" s="15" t="s">
        <v>89</v>
      </c>
      <c r="F490" s="10">
        <v>460</v>
      </c>
      <c r="G490" s="8">
        <v>24.1</v>
      </c>
      <c r="H490" s="8">
        <v>35</v>
      </c>
      <c r="I490" s="8">
        <v>27.1</v>
      </c>
      <c r="J490" s="8">
        <v>33.700000000000003</v>
      </c>
      <c r="K490" s="8">
        <v>47.4</v>
      </c>
      <c r="L490" s="8">
        <v>52.9</v>
      </c>
      <c r="M490" s="1">
        <v>6</v>
      </c>
      <c r="N490" s="15"/>
      <c r="O490" s="1"/>
      <c r="P490" s="1"/>
      <c r="Q490" s="48">
        <v>40317</v>
      </c>
      <c r="R490" s="213" t="s">
        <v>889</v>
      </c>
      <c r="S490" s="33"/>
      <c r="T490" s="33"/>
      <c r="U490" s="33"/>
      <c r="V490" s="33" t="s">
        <v>5096</v>
      </c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</row>
    <row r="491" spans="1:34" x14ac:dyDescent="0.35">
      <c r="B491" s="29">
        <v>271</v>
      </c>
      <c r="C491" s="63">
        <v>985121021185584</v>
      </c>
      <c r="E491" s="15" t="s">
        <v>86</v>
      </c>
      <c r="F491" s="10">
        <v>730</v>
      </c>
      <c r="G491" s="8">
        <v>26.1</v>
      </c>
      <c r="H491" s="8">
        <v>34.799999999999997</v>
      </c>
      <c r="I491" s="8">
        <v>29.1</v>
      </c>
      <c r="J491" s="8">
        <v>37.6</v>
      </c>
      <c r="K491" s="8">
        <v>51.5</v>
      </c>
      <c r="L491" s="8">
        <v>55.4</v>
      </c>
      <c r="M491" s="1">
        <v>9</v>
      </c>
      <c r="O491" s="1">
        <v>2</v>
      </c>
      <c r="Q491" s="48">
        <v>40317</v>
      </c>
      <c r="R491" s="213" t="s">
        <v>890</v>
      </c>
      <c r="V491" s="33" t="s">
        <v>5096</v>
      </c>
    </row>
    <row r="492" spans="1:34" s="6" customFormat="1" ht="13.15" x14ac:dyDescent="0.4">
      <c r="A492"/>
      <c r="B492" s="29">
        <v>272</v>
      </c>
      <c r="C492" s="63">
        <v>985121021159771</v>
      </c>
      <c r="D492" s="15"/>
      <c r="E492" s="15" t="s">
        <v>98</v>
      </c>
      <c r="F492" s="10">
        <v>140</v>
      </c>
      <c r="G492" s="8">
        <v>14.5</v>
      </c>
      <c r="H492" s="8">
        <v>23.1</v>
      </c>
      <c r="I492" s="8">
        <v>17.399999999999999</v>
      </c>
      <c r="J492" s="8">
        <v>21.8</v>
      </c>
      <c r="K492" s="8">
        <v>30</v>
      </c>
      <c r="L492" s="8">
        <v>33.9</v>
      </c>
      <c r="M492" s="1">
        <v>0</v>
      </c>
      <c r="N492" s="15"/>
      <c r="O492" s="1"/>
      <c r="P492" s="1"/>
      <c r="Q492" s="48">
        <v>40317</v>
      </c>
      <c r="R492" s="213" t="s">
        <v>837</v>
      </c>
      <c r="S492" s="33"/>
      <c r="T492" s="33"/>
      <c r="U492" s="33"/>
      <c r="V492" s="33" t="s">
        <v>5096</v>
      </c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</row>
    <row r="493" spans="1:34" s="6" customFormat="1" ht="13.15" x14ac:dyDescent="0.4">
      <c r="A493"/>
      <c r="B493" s="29">
        <v>273</v>
      </c>
      <c r="C493" s="63">
        <v>985121021199522</v>
      </c>
      <c r="D493" s="15"/>
      <c r="E493" s="29" t="s">
        <v>11</v>
      </c>
      <c r="F493" s="10">
        <v>480</v>
      </c>
      <c r="G493" s="8">
        <v>21.3</v>
      </c>
      <c r="H493" s="8">
        <v>32.6</v>
      </c>
      <c r="I493" s="8">
        <v>25.9</v>
      </c>
      <c r="J493" s="8">
        <v>30.9</v>
      </c>
      <c r="K493" s="8">
        <v>44.8</v>
      </c>
      <c r="L493" s="8">
        <v>49.5</v>
      </c>
      <c r="M493" s="1">
        <v>1</v>
      </c>
      <c r="N493" s="15"/>
      <c r="O493" s="1">
        <v>2</v>
      </c>
      <c r="P493" s="1"/>
      <c r="Q493" s="48">
        <v>40317</v>
      </c>
      <c r="R493" s="213" t="s">
        <v>4814</v>
      </c>
      <c r="S493" s="33"/>
      <c r="T493" s="33"/>
      <c r="U493" s="33"/>
      <c r="V493" s="33" t="s">
        <v>5096</v>
      </c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</row>
    <row r="494" spans="1:34" s="6" customFormat="1" ht="13.15" x14ac:dyDescent="0.4">
      <c r="A494"/>
      <c r="B494" s="29">
        <v>274</v>
      </c>
      <c r="C494" s="63">
        <v>985121021197831</v>
      </c>
      <c r="D494" s="15"/>
      <c r="E494" s="15" t="s">
        <v>498</v>
      </c>
      <c r="F494" s="10">
        <v>140</v>
      </c>
      <c r="G494" s="10">
        <v>14.1</v>
      </c>
      <c r="H494" s="8">
        <v>22</v>
      </c>
      <c r="I494" s="8">
        <v>17.5</v>
      </c>
      <c r="J494" s="8">
        <v>20.9</v>
      </c>
      <c r="K494" s="8">
        <v>29.9</v>
      </c>
      <c r="L494" s="8">
        <v>33.700000000000003</v>
      </c>
      <c r="M494" s="1">
        <v>0</v>
      </c>
      <c r="N494" s="15"/>
      <c r="O494" s="1"/>
      <c r="P494" s="1"/>
      <c r="Q494" s="48">
        <v>40317</v>
      </c>
      <c r="R494" s="213" t="s">
        <v>115</v>
      </c>
      <c r="S494" s="33"/>
      <c r="T494" s="33"/>
      <c r="U494" s="33"/>
      <c r="V494" s="33" t="s">
        <v>5096</v>
      </c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</row>
    <row r="495" spans="1:34" x14ac:dyDescent="0.35">
      <c r="B495" s="29">
        <v>275</v>
      </c>
      <c r="C495" s="63">
        <v>985121021157754</v>
      </c>
      <c r="E495" s="15" t="s">
        <v>98</v>
      </c>
      <c r="F495" s="10">
        <v>390</v>
      </c>
      <c r="G495" s="8">
        <v>20.8</v>
      </c>
      <c r="H495" s="8">
        <v>31</v>
      </c>
      <c r="I495" s="8">
        <v>22.6</v>
      </c>
      <c r="J495" s="8">
        <v>28.4</v>
      </c>
      <c r="K495" s="8">
        <v>41</v>
      </c>
      <c r="L495" s="8">
        <v>46</v>
      </c>
      <c r="M495" s="1">
        <v>3</v>
      </c>
      <c r="Q495" s="48">
        <v>40317</v>
      </c>
      <c r="R495" s="213" t="s">
        <v>115</v>
      </c>
      <c r="V495" s="33" t="s">
        <v>5096</v>
      </c>
    </row>
    <row r="496" spans="1:34" s="6" customFormat="1" ht="13.15" x14ac:dyDescent="0.4">
      <c r="A496"/>
      <c r="B496" s="29">
        <v>276</v>
      </c>
      <c r="C496" s="63">
        <v>985121021197838</v>
      </c>
      <c r="D496" s="15"/>
      <c r="E496" s="15" t="s">
        <v>498</v>
      </c>
      <c r="F496" s="10">
        <v>330</v>
      </c>
      <c r="G496" s="8">
        <v>19.399999999999999</v>
      </c>
      <c r="H496" s="8">
        <v>28.3</v>
      </c>
      <c r="I496" s="8">
        <v>22.5</v>
      </c>
      <c r="J496" s="8">
        <v>27.3</v>
      </c>
      <c r="K496" s="8">
        <v>40.299999999999997</v>
      </c>
      <c r="L496" s="8">
        <v>44.2</v>
      </c>
      <c r="M496" s="1">
        <v>1</v>
      </c>
      <c r="N496" s="15"/>
      <c r="O496" s="1"/>
      <c r="P496" s="1"/>
      <c r="Q496" s="48">
        <v>40317</v>
      </c>
      <c r="R496" s="213" t="s">
        <v>115</v>
      </c>
      <c r="S496" s="33"/>
      <c r="T496" s="33"/>
      <c r="U496" s="33"/>
      <c r="V496" s="33" t="s">
        <v>5096</v>
      </c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</row>
    <row r="497" spans="1:34" s="6" customFormat="1" ht="13.15" x14ac:dyDescent="0.4">
      <c r="A497"/>
      <c r="B497" s="29">
        <v>298</v>
      </c>
      <c r="C497" s="63">
        <v>985121021198837</v>
      </c>
      <c r="D497" s="15"/>
      <c r="E497" s="15" t="s">
        <v>702</v>
      </c>
      <c r="F497" s="10">
        <v>1080</v>
      </c>
      <c r="G497" s="8">
        <v>26.9</v>
      </c>
      <c r="H497" s="8" t="s">
        <v>884</v>
      </c>
      <c r="I497" s="8">
        <v>35.799999999999997</v>
      </c>
      <c r="J497" s="8">
        <v>42.5</v>
      </c>
      <c r="K497" s="8">
        <v>62.1</v>
      </c>
      <c r="L497" s="1">
        <v>67.5</v>
      </c>
      <c r="M497" s="1">
        <v>2</v>
      </c>
      <c r="N497" s="15" t="s">
        <v>885</v>
      </c>
      <c r="O497" s="1">
        <v>2</v>
      </c>
      <c r="P497" s="1"/>
      <c r="Q497" s="48">
        <v>40317</v>
      </c>
      <c r="R497" s="213" t="s">
        <v>886</v>
      </c>
      <c r="S497" s="33"/>
      <c r="T497" s="33"/>
      <c r="U497" s="33"/>
      <c r="V497" s="33" t="s">
        <v>5096</v>
      </c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</row>
    <row r="498" spans="1:34" ht="13.15" x14ac:dyDescent="0.4">
      <c r="A498" s="6"/>
      <c r="B498" s="19">
        <v>18</v>
      </c>
      <c r="C498" s="19" t="s">
        <v>136</v>
      </c>
      <c r="D498" s="19"/>
      <c r="E498" s="19" t="s">
        <v>11</v>
      </c>
      <c r="F498" s="4">
        <v>2320</v>
      </c>
      <c r="G498" s="16">
        <v>37.200000000000003</v>
      </c>
      <c r="H498" s="16">
        <v>52.8</v>
      </c>
      <c r="I498" s="16">
        <v>46.2</v>
      </c>
      <c r="J498" s="16">
        <v>60.6</v>
      </c>
      <c r="K498" s="16">
        <v>86.4</v>
      </c>
      <c r="L498" s="16">
        <v>94.1</v>
      </c>
      <c r="M498" s="4">
        <v>30</v>
      </c>
      <c r="N498" s="19"/>
      <c r="O498" s="4"/>
      <c r="P498" s="4"/>
      <c r="Q498" s="56">
        <v>40318</v>
      </c>
      <c r="R498" s="210" t="s">
        <v>100</v>
      </c>
      <c r="S498" s="43"/>
      <c r="T498" s="43"/>
      <c r="U498" s="43"/>
      <c r="V498" s="33" t="s">
        <v>5096</v>
      </c>
    </row>
    <row r="499" spans="1:34" ht="13.15" x14ac:dyDescent="0.4">
      <c r="A499" s="6"/>
      <c r="B499" s="19">
        <v>54</v>
      </c>
      <c r="C499" s="19" t="s">
        <v>219</v>
      </c>
      <c r="D499" s="19"/>
      <c r="E499" s="19" t="s">
        <v>13</v>
      </c>
      <c r="F499" s="4">
        <v>680</v>
      </c>
      <c r="G499" s="16">
        <v>24.8</v>
      </c>
      <c r="H499" s="16">
        <v>34.4</v>
      </c>
      <c r="I499" s="16">
        <v>24.3</v>
      </c>
      <c r="J499" s="16">
        <v>34.200000000000003</v>
      </c>
      <c r="K499" s="16">
        <v>46.3</v>
      </c>
      <c r="L499" s="16">
        <v>53.1</v>
      </c>
      <c r="M499" s="4"/>
      <c r="N499" s="19"/>
      <c r="O499" s="4"/>
      <c r="P499" s="4"/>
      <c r="Q499" s="56">
        <v>40318</v>
      </c>
      <c r="R499" s="210" t="s">
        <v>910</v>
      </c>
      <c r="S499" s="43"/>
      <c r="T499" s="43"/>
      <c r="U499" s="43"/>
      <c r="V499" s="33" t="s">
        <v>5096</v>
      </c>
    </row>
    <row r="500" spans="1:34" ht="13.15" x14ac:dyDescent="0.4">
      <c r="A500" s="4"/>
      <c r="B500" s="19">
        <v>77</v>
      </c>
      <c r="C500" s="51">
        <v>985121021161464</v>
      </c>
      <c r="D500" s="19" t="s">
        <v>288</v>
      </c>
      <c r="E500" s="19" t="s">
        <v>13</v>
      </c>
      <c r="F500" s="4">
        <v>560</v>
      </c>
      <c r="G500" s="16">
        <v>24.5</v>
      </c>
      <c r="H500" s="16">
        <v>35.1</v>
      </c>
      <c r="I500" s="16">
        <v>22.7</v>
      </c>
      <c r="J500" s="16">
        <v>33.5</v>
      </c>
      <c r="K500" s="16">
        <v>48.9</v>
      </c>
      <c r="L500" s="16">
        <v>55</v>
      </c>
      <c r="M500" s="4"/>
      <c r="N500" s="19"/>
      <c r="O500" s="4"/>
      <c r="P500" s="4"/>
      <c r="Q500" s="56">
        <v>40318</v>
      </c>
      <c r="R500" s="210" t="s">
        <v>111</v>
      </c>
      <c r="S500" s="38"/>
      <c r="T500" s="38"/>
      <c r="U500" s="38"/>
      <c r="V500" s="33" t="s">
        <v>5096</v>
      </c>
    </row>
    <row r="501" spans="1:34" ht="13.15" x14ac:dyDescent="0.4">
      <c r="A501" s="6"/>
      <c r="B501" s="19">
        <v>86</v>
      </c>
      <c r="C501" s="19">
        <v>4425043433</v>
      </c>
      <c r="D501" s="49" t="s">
        <v>81</v>
      </c>
      <c r="E501" s="19" t="s">
        <v>11</v>
      </c>
      <c r="F501" s="18" t="s">
        <v>875</v>
      </c>
      <c r="G501" s="5" t="s">
        <v>875</v>
      </c>
      <c r="H501" s="16" t="s">
        <v>875</v>
      </c>
      <c r="I501" s="16" t="s">
        <v>875</v>
      </c>
      <c r="J501" s="16" t="s">
        <v>875</v>
      </c>
      <c r="K501" s="16" t="s">
        <v>875</v>
      </c>
      <c r="L501" s="16" t="s">
        <v>875</v>
      </c>
      <c r="M501" s="16" t="s">
        <v>875</v>
      </c>
      <c r="N501" s="16"/>
      <c r="O501" s="4"/>
      <c r="P501" s="4"/>
      <c r="Q501" s="56">
        <v>40318</v>
      </c>
      <c r="R501" s="210" t="s">
        <v>943</v>
      </c>
      <c r="S501" s="43"/>
      <c r="T501" s="43"/>
      <c r="U501" s="43"/>
      <c r="V501" s="33" t="s">
        <v>5096</v>
      </c>
    </row>
    <row r="502" spans="1:34" s="6" customFormat="1" ht="13.15" x14ac:dyDescent="0.4">
      <c r="A502" s="155"/>
      <c r="B502" s="159">
        <v>102</v>
      </c>
      <c r="C502" s="159">
        <v>4424227666</v>
      </c>
      <c r="D502" s="159" t="s">
        <v>907</v>
      </c>
      <c r="E502" s="159" t="s">
        <v>13</v>
      </c>
      <c r="F502" s="156">
        <v>1130</v>
      </c>
      <c r="G502" s="168">
        <v>29.6</v>
      </c>
      <c r="H502" s="168">
        <v>39.200000000000003</v>
      </c>
      <c r="I502" s="168">
        <v>33</v>
      </c>
      <c r="J502" s="168">
        <v>40</v>
      </c>
      <c r="K502" s="168">
        <v>58.6</v>
      </c>
      <c r="L502" s="168">
        <v>63.5</v>
      </c>
      <c r="M502" s="156">
        <v>9</v>
      </c>
      <c r="N502" s="159"/>
      <c r="O502" s="156"/>
      <c r="P502" s="156"/>
      <c r="Q502" s="183">
        <v>40318</v>
      </c>
      <c r="R502" s="201" t="s">
        <v>908</v>
      </c>
      <c r="S502" s="43"/>
      <c r="T502" s="43"/>
      <c r="U502" s="43"/>
      <c r="V502" s="33" t="s">
        <v>5096</v>
      </c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</row>
    <row r="503" spans="1:34" s="6" customFormat="1" ht="13.15" x14ac:dyDescent="0.4">
      <c r="B503" s="19">
        <v>160.19999999999999</v>
      </c>
      <c r="C503" s="19" t="s">
        <v>535</v>
      </c>
      <c r="D503" s="49"/>
      <c r="E503" s="19" t="s">
        <v>178</v>
      </c>
      <c r="F503" s="4">
        <v>850</v>
      </c>
      <c r="G503" s="16">
        <v>27.1</v>
      </c>
      <c r="H503" s="16">
        <v>38.299999999999997</v>
      </c>
      <c r="I503" s="16">
        <v>28.2</v>
      </c>
      <c r="J503" s="16">
        <v>40.1</v>
      </c>
      <c r="K503" s="16">
        <v>53.6</v>
      </c>
      <c r="L503" s="16">
        <v>59.8</v>
      </c>
      <c r="M503" s="4">
        <v>12</v>
      </c>
      <c r="N503" s="19"/>
      <c r="O503" s="4"/>
      <c r="P503" s="4"/>
      <c r="Q503" s="56">
        <v>40318</v>
      </c>
      <c r="R503" s="210" t="s">
        <v>107</v>
      </c>
      <c r="S503" s="43"/>
      <c r="T503" s="43"/>
      <c r="U503" s="43"/>
      <c r="V503" s="33" t="s">
        <v>5096</v>
      </c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</row>
    <row r="504" spans="1:34" x14ac:dyDescent="0.35">
      <c r="B504" s="29">
        <v>277</v>
      </c>
      <c r="C504" s="63">
        <v>985121021187934</v>
      </c>
      <c r="E504" s="15" t="s">
        <v>86</v>
      </c>
      <c r="F504" s="10">
        <v>410</v>
      </c>
      <c r="G504" s="8">
        <v>21.5</v>
      </c>
      <c r="H504" s="8">
        <v>30.3</v>
      </c>
      <c r="I504" s="8">
        <v>22.8</v>
      </c>
      <c r="J504" s="8">
        <v>30.1</v>
      </c>
      <c r="K504" s="8">
        <v>44</v>
      </c>
      <c r="L504" s="8">
        <v>48.5</v>
      </c>
      <c r="M504" s="1">
        <v>4</v>
      </c>
      <c r="O504" s="1">
        <v>2</v>
      </c>
      <c r="Q504" s="48">
        <v>40318</v>
      </c>
      <c r="R504" s="213" t="s">
        <v>902</v>
      </c>
      <c r="V504" s="33" t="s">
        <v>5096</v>
      </c>
    </row>
    <row r="505" spans="1:34" s="4" customFormat="1" ht="13.15" x14ac:dyDescent="0.4">
      <c r="A505"/>
      <c r="B505" s="29">
        <v>278</v>
      </c>
      <c r="C505" s="63">
        <v>985121021215405</v>
      </c>
      <c r="D505" s="15"/>
      <c r="E505" s="15" t="s">
        <v>167</v>
      </c>
      <c r="F505" s="10">
        <v>610</v>
      </c>
      <c r="G505" s="8">
        <v>25.3</v>
      </c>
      <c r="H505" s="8">
        <v>36.5</v>
      </c>
      <c r="I505" s="8">
        <v>23.8</v>
      </c>
      <c r="J505" s="8">
        <v>35.5</v>
      </c>
      <c r="K505" s="8">
        <v>52.3</v>
      </c>
      <c r="L505" s="8">
        <v>53</v>
      </c>
      <c r="M505" s="1">
        <v>12</v>
      </c>
      <c r="N505" s="15"/>
      <c r="O505" s="1"/>
      <c r="P505" s="1"/>
      <c r="Q505" s="48">
        <v>40318</v>
      </c>
      <c r="R505" s="213" t="s">
        <v>903</v>
      </c>
      <c r="S505" s="33"/>
      <c r="T505" s="33"/>
      <c r="U505" s="33"/>
      <c r="V505" s="33" t="s">
        <v>5096</v>
      </c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</row>
    <row r="506" spans="1:34" s="6" customFormat="1" ht="13.15" x14ac:dyDescent="0.4">
      <c r="A506"/>
      <c r="B506" s="29">
        <v>279</v>
      </c>
      <c r="C506" s="63">
        <v>985121021203477</v>
      </c>
      <c r="D506" s="15"/>
      <c r="E506" s="15" t="s">
        <v>208</v>
      </c>
      <c r="F506" s="10">
        <v>600</v>
      </c>
      <c r="G506" s="8">
        <v>23.7</v>
      </c>
      <c r="H506" s="8">
        <v>33.700000000000003</v>
      </c>
      <c r="I506" s="8">
        <v>27.1</v>
      </c>
      <c r="J506" s="8">
        <v>32.799999999999997</v>
      </c>
      <c r="K506" s="8">
        <v>45.7</v>
      </c>
      <c r="L506" s="8">
        <v>52</v>
      </c>
      <c r="M506" s="1">
        <v>3</v>
      </c>
      <c r="N506" s="15"/>
      <c r="O506" s="1">
        <v>2</v>
      </c>
      <c r="P506" s="1"/>
      <c r="Q506" s="48">
        <v>40318</v>
      </c>
      <c r="R506" s="213" t="s">
        <v>505</v>
      </c>
      <c r="S506" s="33"/>
      <c r="T506" s="33"/>
      <c r="U506" s="33"/>
      <c r="V506" s="33" t="s">
        <v>5096</v>
      </c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</row>
    <row r="507" spans="1:34" s="6" customFormat="1" ht="13.15" x14ac:dyDescent="0.4">
      <c r="A507"/>
      <c r="B507" s="29">
        <v>280</v>
      </c>
      <c r="C507" s="63">
        <v>985121021197226</v>
      </c>
      <c r="D507" s="15"/>
      <c r="E507" s="15" t="s">
        <v>65</v>
      </c>
      <c r="F507" s="10">
        <v>1070</v>
      </c>
      <c r="G507" s="8">
        <v>28.8</v>
      </c>
      <c r="H507" s="8">
        <v>40.9</v>
      </c>
      <c r="I507" s="8">
        <v>34.799999999999997</v>
      </c>
      <c r="J507" s="8">
        <v>42.5</v>
      </c>
      <c r="K507" s="8">
        <v>59.5</v>
      </c>
      <c r="L507" s="8">
        <v>66.900000000000006</v>
      </c>
      <c r="M507" s="1">
        <v>14</v>
      </c>
      <c r="N507" s="15"/>
      <c r="O507" s="1">
        <v>2</v>
      </c>
      <c r="P507" s="1"/>
      <c r="Q507" s="48">
        <v>40318</v>
      </c>
      <c r="R507" s="213" t="s">
        <v>909</v>
      </c>
      <c r="S507" s="33"/>
      <c r="T507" s="33"/>
      <c r="U507" s="33"/>
      <c r="V507" s="33" t="s">
        <v>5096</v>
      </c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</row>
    <row r="508" spans="1:34" s="6" customFormat="1" ht="13.15" x14ac:dyDescent="0.4">
      <c r="A508"/>
      <c r="B508" s="29" t="s">
        <v>904</v>
      </c>
      <c r="C508" s="15" t="s">
        <v>905</v>
      </c>
      <c r="D508" s="15"/>
      <c r="E508" s="15" t="s">
        <v>13</v>
      </c>
      <c r="F508" s="10">
        <v>890</v>
      </c>
      <c r="G508" s="8">
        <v>28.1</v>
      </c>
      <c r="H508" s="8">
        <v>38</v>
      </c>
      <c r="I508" s="8">
        <v>27.9</v>
      </c>
      <c r="J508" s="8">
        <v>37.1</v>
      </c>
      <c r="K508" s="8">
        <v>55</v>
      </c>
      <c r="L508" s="8">
        <v>60.9</v>
      </c>
      <c r="M508" s="1">
        <v>7</v>
      </c>
      <c r="N508" s="15"/>
      <c r="O508" s="1"/>
      <c r="P508" s="1"/>
      <c r="Q508" s="48">
        <v>40318</v>
      </c>
      <c r="R508" s="213" t="s">
        <v>906</v>
      </c>
      <c r="S508" s="33"/>
      <c r="T508" s="33"/>
      <c r="U508" s="33"/>
      <c r="V508" s="33" t="s">
        <v>5096</v>
      </c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</row>
    <row r="509" spans="1:34" s="6" customFormat="1" ht="13.15" x14ac:dyDescent="0.4">
      <c r="B509" s="19">
        <v>8</v>
      </c>
      <c r="C509" s="19" t="s">
        <v>127</v>
      </c>
      <c r="D509" s="19"/>
      <c r="E509" s="19" t="s">
        <v>13</v>
      </c>
      <c r="F509" s="4">
        <v>940</v>
      </c>
      <c r="G509" s="16">
        <v>27.6</v>
      </c>
      <c r="H509" s="16">
        <v>37.9</v>
      </c>
      <c r="I509" s="16">
        <v>33.1</v>
      </c>
      <c r="J509" s="16">
        <v>41</v>
      </c>
      <c r="K509" s="16">
        <v>56.5</v>
      </c>
      <c r="L509" s="16">
        <v>63.6</v>
      </c>
      <c r="M509" s="4">
        <v>5</v>
      </c>
      <c r="N509" s="19"/>
      <c r="O509" s="4"/>
      <c r="P509" s="4"/>
      <c r="Q509" s="56">
        <v>40319</v>
      </c>
      <c r="R509" s="210" t="s">
        <v>118</v>
      </c>
      <c r="S509" s="43"/>
      <c r="T509" s="43"/>
      <c r="U509" s="43"/>
      <c r="V509" s="33" t="s">
        <v>5096</v>
      </c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</row>
    <row r="510" spans="1:34" s="6" customFormat="1" ht="13.15" x14ac:dyDescent="0.4">
      <c r="B510" s="19">
        <v>30</v>
      </c>
      <c r="C510" s="19">
        <v>5020141626</v>
      </c>
      <c r="D510" s="19"/>
      <c r="E510" s="19" t="s">
        <v>13</v>
      </c>
      <c r="F510" s="4">
        <v>800</v>
      </c>
      <c r="G510" s="16">
        <v>26.3</v>
      </c>
      <c r="H510" s="16">
        <v>36.9</v>
      </c>
      <c r="I510" s="16">
        <v>30.5</v>
      </c>
      <c r="J510" s="16">
        <v>37.1</v>
      </c>
      <c r="K510" s="16">
        <v>53</v>
      </c>
      <c r="L510" s="16">
        <v>59</v>
      </c>
      <c r="M510" s="4">
        <v>17</v>
      </c>
      <c r="N510" s="19"/>
      <c r="O510" s="4"/>
      <c r="P510" s="4"/>
      <c r="Q510" s="56">
        <v>40319</v>
      </c>
      <c r="R510" s="210" t="s">
        <v>118</v>
      </c>
      <c r="S510" s="43"/>
      <c r="T510" s="43"/>
      <c r="U510" s="43"/>
      <c r="V510" s="33" t="s">
        <v>5096</v>
      </c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</row>
    <row r="511" spans="1:34" s="6" customFormat="1" ht="13.15" x14ac:dyDescent="0.4">
      <c r="B511" s="19">
        <v>71</v>
      </c>
      <c r="C511" s="19" t="s">
        <v>268</v>
      </c>
      <c r="D511" s="19"/>
      <c r="E511" s="19" t="s">
        <v>11</v>
      </c>
      <c r="F511" s="4">
        <v>2860</v>
      </c>
      <c r="G511" s="16">
        <v>40.6</v>
      </c>
      <c r="H511" s="16">
        <v>51.5</v>
      </c>
      <c r="I511" s="16">
        <v>49.1</v>
      </c>
      <c r="J511" s="16">
        <v>65.3</v>
      </c>
      <c r="K511" s="16">
        <v>92.5</v>
      </c>
      <c r="L511" s="16">
        <v>102.7</v>
      </c>
      <c r="M511" s="4">
        <v>21</v>
      </c>
      <c r="N511" s="19"/>
      <c r="O511" s="4"/>
      <c r="P511" s="4"/>
      <c r="Q511" s="56">
        <v>40319</v>
      </c>
      <c r="R511" s="210" t="s">
        <v>103</v>
      </c>
      <c r="S511" s="43"/>
      <c r="T511" s="43"/>
      <c r="U511" s="43"/>
      <c r="V511" s="33" t="s">
        <v>5096</v>
      </c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</row>
    <row r="512" spans="1:34" s="6" customFormat="1" ht="13.15" x14ac:dyDescent="0.4">
      <c r="B512" s="19">
        <v>73</v>
      </c>
      <c r="C512" s="19" t="s">
        <v>274</v>
      </c>
      <c r="D512" s="19"/>
      <c r="E512" s="19" t="s">
        <v>11</v>
      </c>
      <c r="F512" s="4">
        <v>2030</v>
      </c>
      <c r="G512" s="16">
        <v>38</v>
      </c>
      <c r="H512" s="16">
        <v>50.6</v>
      </c>
      <c r="I512" s="16">
        <v>43.6</v>
      </c>
      <c r="J512" s="16">
        <v>58.5</v>
      </c>
      <c r="K512" s="16">
        <v>82.8</v>
      </c>
      <c r="L512" s="16">
        <v>93.7</v>
      </c>
      <c r="M512" s="4">
        <v>26</v>
      </c>
      <c r="N512" s="19"/>
      <c r="O512" s="4"/>
      <c r="P512" s="4"/>
      <c r="Q512" s="56">
        <v>40319</v>
      </c>
      <c r="R512" s="210" t="s">
        <v>104</v>
      </c>
      <c r="S512" s="43"/>
      <c r="T512" s="43"/>
      <c r="U512" s="43"/>
      <c r="V512" s="33" t="s">
        <v>5096</v>
      </c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</row>
    <row r="513" spans="1:34" s="6" customFormat="1" ht="13.15" x14ac:dyDescent="0.4">
      <c r="A513"/>
      <c r="B513" s="19">
        <v>81</v>
      </c>
      <c r="C513" s="19" t="s">
        <v>831</v>
      </c>
      <c r="D513" s="19"/>
      <c r="E513" s="19" t="s">
        <v>224</v>
      </c>
      <c r="F513" s="18">
        <v>1420</v>
      </c>
      <c r="G513" s="16">
        <v>32.5</v>
      </c>
      <c r="H513" s="16">
        <v>37.1</v>
      </c>
      <c r="I513" s="16">
        <v>35.4</v>
      </c>
      <c r="J513" s="16">
        <v>44.8</v>
      </c>
      <c r="K513" s="16">
        <v>68.599999999999994</v>
      </c>
      <c r="L513" s="16">
        <v>74.8</v>
      </c>
      <c r="M513" s="4">
        <v>27</v>
      </c>
      <c r="N513" s="19" t="s">
        <v>94</v>
      </c>
      <c r="O513" s="4"/>
      <c r="P513" s="4"/>
      <c r="Q513" s="56">
        <v>40319</v>
      </c>
      <c r="R513" s="210" t="s">
        <v>104</v>
      </c>
      <c r="S513" s="33"/>
      <c r="T513" s="33"/>
      <c r="U513" s="33"/>
      <c r="V513" s="33" t="s">
        <v>5096</v>
      </c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</row>
    <row r="514" spans="1:34" s="6" customFormat="1" ht="13.15" x14ac:dyDescent="0.4">
      <c r="B514" s="19">
        <v>89</v>
      </c>
      <c r="C514" s="19" t="s">
        <v>343</v>
      </c>
      <c r="D514" s="19"/>
      <c r="E514" s="19" t="s">
        <v>11</v>
      </c>
      <c r="F514" s="4">
        <v>2340</v>
      </c>
      <c r="G514" s="5">
        <v>37.799999999999997</v>
      </c>
      <c r="H514" s="16">
        <v>52.7</v>
      </c>
      <c r="I514" s="16">
        <v>44.3</v>
      </c>
      <c r="J514" s="16">
        <v>58.8</v>
      </c>
      <c r="K514" s="16">
        <v>85.5</v>
      </c>
      <c r="L514" s="16">
        <v>92.6</v>
      </c>
      <c r="M514" s="4">
        <v>17</v>
      </c>
      <c r="N514" s="19"/>
      <c r="O514" s="4"/>
      <c r="P514" s="4"/>
      <c r="Q514" s="56">
        <v>40319</v>
      </c>
      <c r="R514" s="210" t="s">
        <v>912</v>
      </c>
      <c r="S514" s="43"/>
      <c r="T514" s="43"/>
      <c r="U514" s="43"/>
      <c r="V514" s="33" t="s">
        <v>5096</v>
      </c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</row>
    <row r="515" spans="1:34" s="6" customFormat="1" ht="13.15" x14ac:dyDescent="0.4">
      <c r="B515" s="19">
        <v>120</v>
      </c>
      <c r="C515" s="19" t="s">
        <v>442</v>
      </c>
      <c r="D515" s="19"/>
      <c r="E515" s="19" t="s">
        <v>13</v>
      </c>
      <c r="F515" s="4">
        <v>880</v>
      </c>
      <c r="G515" s="16">
        <v>26</v>
      </c>
      <c r="H515" s="16">
        <v>38.200000000000003</v>
      </c>
      <c r="I515" s="16">
        <v>30.7</v>
      </c>
      <c r="J515" s="16">
        <v>37</v>
      </c>
      <c r="K515" s="16">
        <v>53.3</v>
      </c>
      <c r="L515" s="16">
        <v>58.1</v>
      </c>
      <c r="M515" s="4">
        <v>5</v>
      </c>
      <c r="N515" s="19"/>
      <c r="O515" s="4"/>
      <c r="P515" s="4"/>
      <c r="Q515" s="56">
        <v>40319</v>
      </c>
      <c r="R515" s="210" t="s">
        <v>104</v>
      </c>
      <c r="S515" s="43"/>
      <c r="T515" s="43"/>
      <c r="U515" s="43"/>
      <c r="V515" s="33" t="s">
        <v>5096</v>
      </c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</row>
    <row r="516" spans="1:34" ht="13.15" x14ac:dyDescent="0.4">
      <c r="A516" s="6"/>
      <c r="B516" s="19">
        <v>146</v>
      </c>
      <c r="C516" s="53" t="s">
        <v>487</v>
      </c>
      <c r="D516" s="49"/>
      <c r="E516" s="19" t="s">
        <v>13</v>
      </c>
      <c r="F516" s="4">
        <v>750</v>
      </c>
      <c r="G516" s="16">
        <v>25.8</v>
      </c>
      <c r="H516" s="16">
        <v>36.299999999999997</v>
      </c>
      <c r="I516" s="16">
        <v>27.6</v>
      </c>
      <c r="J516" s="16">
        <v>37.9</v>
      </c>
      <c r="K516" s="16">
        <v>51.3</v>
      </c>
      <c r="L516" s="16">
        <v>58.9</v>
      </c>
      <c r="M516" s="4">
        <v>5</v>
      </c>
      <c r="N516" s="19"/>
      <c r="O516" s="4"/>
      <c r="P516" s="4"/>
      <c r="Q516" s="56">
        <v>40319</v>
      </c>
      <c r="R516" s="210" t="s">
        <v>118</v>
      </c>
      <c r="S516" s="43"/>
      <c r="T516" s="43"/>
      <c r="U516" s="43"/>
      <c r="V516" s="33" t="s">
        <v>5096</v>
      </c>
    </row>
    <row r="517" spans="1:34" ht="13.15" x14ac:dyDescent="0.4">
      <c r="A517" s="6"/>
      <c r="B517" s="19">
        <v>160</v>
      </c>
      <c r="C517" s="53" t="s">
        <v>690</v>
      </c>
      <c r="D517" s="19"/>
      <c r="E517" s="19" t="s">
        <v>65</v>
      </c>
      <c r="F517" s="4">
        <v>1180</v>
      </c>
      <c r="G517" s="16">
        <v>30.5</v>
      </c>
      <c r="H517" s="16">
        <v>43.8</v>
      </c>
      <c r="I517" s="16">
        <v>33.9</v>
      </c>
      <c r="J517" s="16">
        <v>43.3</v>
      </c>
      <c r="K517" s="16">
        <v>63.1</v>
      </c>
      <c r="L517" s="16">
        <v>69</v>
      </c>
      <c r="M517" s="4">
        <v>14</v>
      </c>
      <c r="N517" s="19"/>
      <c r="O517" s="4"/>
      <c r="P517" s="4"/>
      <c r="Q517" s="56">
        <v>40319</v>
      </c>
      <c r="R517" s="210" t="s">
        <v>106</v>
      </c>
      <c r="S517" s="43"/>
      <c r="T517" s="43"/>
      <c r="U517" s="43"/>
      <c r="V517" s="33" t="s">
        <v>5096</v>
      </c>
    </row>
    <row r="518" spans="1:34" ht="13.15" x14ac:dyDescent="0.4">
      <c r="A518" s="6"/>
      <c r="B518" s="19">
        <v>170</v>
      </c>
      <c r="C518" s="19" t="s">
        <v>595</v>
      </c>
      <c r="D518" s="49"/>
      <c r="E518" s="19" t="s">
        <v>13</v>
      </c>
      <c r="F518" s="4">
        <v>420</v>
      </c>
      <c r="G518" s="16">
        <v>21.3</v>
      </c>
      <c r="H518" s="16">
        <v>31</v>
      </c>
      <c r="I518" s="16">
        <v>22.9</v>
      </c>
      <c r="J518" s="16">
        <v>31.3</v>
      </c>
      <c r="K518" s="16">
        <v>43.9</v>
      </c>
      <c r="L518" s="16">
        <v>47.5</v>
      </c>
      <c r="M518" s="4">
        <v>11</v>
      </c>
      <c r="N518" s="19"/>
      <c r="O518" s="4"/>
      <c r="P518" s="4"/>
      <c r="Q518" s="56">
        <v>40319</v>
      </c>
      <c r="R518" s="210" t="s">
        <v>911</v>
      </c>
      <c r="S518" s="43"/>
      <c r="T518" s="43"/>
      <c r="U518" s="43"/>
      <c r="V518" s="33" t="s">
        <v>5096</v>
      </c>
    </row>
    <row r="519" spans="1:34" s="6" customFormat="1" ht="13.15" x14ac:dyDescent="0.4">
      <c r="B519" s="19">
        <v>237</v>
      </c>
      <c r="C519" s="19" t="s">
        <v>817</v>
      </c>
      <c r="D519" s="19"/>
      <c r="E519" s="19" t="s">
        <v>13</v>
      </c>
      <c r="F519" s="18">
        <v>660</v>
      </c>
      <c r="G519" s="16">
        <v>23.8</v>
      </c>
      <c r="H519" s="16">
        <v>34</v>
      </c>
      <c r="I519" s="16">
        <v>27.1</v>
      </c>
      <c r="J519" s="16">
        <v>35.1</v>
      </c>
      <c r="K519" s="16">
        <v>47</v>
      </c>
      <c r="L519" s="16">
        <v>50.1</v>
      </c>
      <c r="M519" s="4">
        <v>11</v>
      </c>
      <c r="N519" s="19"/>
      <c r="O519" s="4"/>
      <c r="P519" s="4"/>
      <c r="Q519" s="56">
        <v>40319</v>
      </c>
      <c r="R519" s="210" t="s">
        <v>114</v>
      </c>
      <c r="S519" s="43"/>
      <c r="T519" s="43"/>
      <c r="U519" s="43"/>
      <c r="V519" s="33" t="s">
        <v>5096</v>
      </c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</row>
    <row r="520" spans="1:34" x14ac:dyDescent="0.35">
      <c r="B520" s="29">
        <v>281</v>
      </c>
      <c r="C520" s="15" t="s">
        <v>913</v>
      </c>
      <c r="E520" s="15" t="s">
        <v>247</v>
      </c>
      <c r="F520" s="10">
        <v>1010</v>
      </c>
      <c r="G520" s="8">
        <v>27.4</v>
      </c>
      <c r="H520" s="8">
        <v>40.299999999999997</v>
      </c>
      <c r="I520" s="8">
        <v>32.700000000000003</v>
      </c>
      <c r="J520" s="8">
        <v>40.700000000000003</v>
      </c>
      <c r="K520" s="8">
        <v>59</v>
      </c>
      <c r="L520" s="8">
        <v>64.8</v>
      </c>
      <c r="M520" s="1">
        <v>6</v>
      </c>
      <c r="Q520" s="48">
        <v>40319</v>
      </c>
      <c r="R520" s="213" t="s">
        <v>108</v>
      </c>
      <c r="V520" s="33" t="s">
        <v>5096</v>
      </c>
    </row>
    <row r="521" spans="1:34" s="6" customFormat="1" ht="13.15" x14ac:dyDescent="0.4">
      <c r="A521"/>
      <c r="B521" s="29">
        <v>282</v>
      </c>
      <c r="C521" s="15" t="s">
        <v>914</v>
      </c>
      <c r="D521" s="15"/>
      <c r="E521" s="15" t="s">
        <v>167</v>
      </c>
      <c r="F521" s="10">
        <v>610</v>
      </c>
      <c r="G521" s="8">
        <v>25</v>
      </c>
      <c r="H521" s="8" t="s">
        <v>915</v>
      </c>
      <c r="I521" s="8">
        <v>27.3</v>
      </c>
      <c r="J521" s="8">
        <v>32.799999999999997</v>
      </c>
      <c r="K521" s="8">
        <v>46.2</v>
      </c>
      <c r="L521" s="1">
        <v>49.2</v>
      </c>
      <c r="M521" s="1">
        <v>0</v>
      </c>
      <c r="N521" s="15"/>
      <c r="O521" s="1"/>
      <c r="P521" s="1"/>
      <c r="Q521" s="48">
        <v>40319</v>
      </c>
      <c r="R521" s="213" t="s">
        <v>916</v>
      </c>
      <c r="S521" s="33"/>
      <c r="T521" s="33"/>
      <c r="U521" s="33"/>
      <c r="V521" s="33" t="s">
        <v>5096</v>
      </c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</row>
    <row r="522" spans="1:34" x14ac:dyDescent="0.35">
      <c r="B522" s="29">
        <v>283</v>
      </c>
      <c r="C522" s="15" t="s">
        <v>917</v>
      </c>
      <c r="E522" s="15" t="s">
        <v>227</v>
      </c>
      <c r="F522" s="10">
        <v>670</v>
      </c>
      <c r="G522" s="8">
        <v>24.6</v>
      </c>
      <c r="H522" s="8">
        <v>30.9</v>
      </c>
      <c r="I522" s="8">
        <v>26.6</v>
      </c>
      <c r="J522" s="8">
        <v>34.700000000000003</v>
      </c>
      <c r="K522" s="8">
        <v>48.8</v>
      </c>
      <c r="L522" s="8">
        <v>55.5</v>
      </c>
      <c r="M522" s="1">
        <v>8</v>
      </c>
      <c r="Q522" s="48">
        <v>40319</v>
      </c>
      <c r="R522" s="212" t="s">
        <v>116</v>
      </c>
      <c r="V522" s="33" t="s">
        <v>5096</v>
      </c>
    </row>
    <row r="523" spans="1:34" x14ac:dyDescent="0.35">
      <c r="B523" s="29">
        <v>284</v>
      </c>
      <c r="C523" s="15" t="s">
        <v>918</v>
      </c>
      <c r="E523" s="15" t="s">
        <v>227</v>
      </c>
      <c r="F523" s="10">
        <v>200</v>
      </c>
      <c r="G523" s="8">
        <v>16.5</v>
      </c>
      <c r="H523" s="8">
        <v>25.8</v>
      </c>
      <c r="I523" s="8">
        <v>19.8</v>
      </c>
      <c r="J523" s="8">
        <v>25</v>
      </c>
      <c r="K523" s="8">
        <v>33.299999999999997</v>
      </c>
      <c r="L523" s="8">
        <v>38.1</v>
      </c>
      <c r="M523" s="1">
        <v>5</v>
      </c>
      <c r="Q523" s="48">
        <v>40320</v>
      </c>
      <c r="R523" s="213" t="s">
        <v>836</v>
      </c>
      <c r="V523" s="33" t="s">
        <v>5096</v>
      </c>
    </row>
    <row r="524" spans="1:34" x14ac:dyDescent="0.35">
      <c r="B524" s="29">
        <v>285</v>
      </c>
      <c r="C524" s="15" t="s">
        <v>919</v>
      </c>
      <c r="E524" s="15" t="s">
        <v>227</v>
      </c>
      <c r="F524" s="10">
        <v>660</v>
      </c>
      <c r="G524" s="8">
        <v>23.8</v>
      </c>
      <c r="H524" s="8">
        <v>33.9</v>
      </c>
      <c r="I524" s="8">
        <v>24.8</v>
      </c>
      <c r="J524" s="8">
        <v>34.4</v>
      </c>
      <c r="K524" s="8">
        <v>48.6</v>
      </c>
      <c r="L524" s="8">
        <v>55.4</v>
      </c>
      <c r="M524" s="1">
        <v>12</v>
      </c>
      <c r="Q524" s="48">
        <v>40320</v>
      </c>
      <c r="R524" s="213" t="s">
        <v>117</v>
      </c>
      <c r="V524" s="33" t="s">
        <v>5096</v>
      </c>
    </row>
    <row r="525" spans="1:34" x14ac:dyDescent="0.35">
      <c r="B525" s="29">
        <v>286</v>
      </c>
      <c r="C525" s="15" t="s">
        <v>920</v>
      </c>
      <c r="E525" s="15" t="s">
        <v>208</v>
      </c>
      <c r="F525" s="10">
        <v>260</v>
      </c>
      <c r="G525" s="8">
        <v>17.8</v>
      </c>
      <c r="H525" s="8">
        <v>26.6</v>
      </c>
      <c r="I525" s="8">
        <v>20.5</v>
      </c>
      <c r="J525" s="8">
        <v>26</v>
      </c>
      <c r="K525" s="8">
        <v>36.4</v>
      </c>
      <c r="L525" s="8">
        <v>41.5</v>
      </c>
      <c r="M525" s="1">
        <v>1</v>
      </c>
      <c r="Q525" s="48">
        <v>40320</v>
      </c>
      <c r="R525" s="213" t="s">
        <v>117</v>
      </c>
      <c r="V525" s="33" t="s">
        <v>5096</v>
      </c>
    </row>
    <row r="526" spans="1:34" s="6" customFormat="1" ht="13.15" x14ac:dyDescent="0.4">
      <c r="B526" s="19">
        <v>7</v>
      </c>
      <c r="C526" s="19" t="s">
        <v>126</v>
      </c>
      <c r="D526" s="19"/>
      <c r="E526" s="19" t="s">
        <v>11</v>
      </c>
      <c r="F526" s="4">
        <v>1360</v>
      </c>
      <c r="G526" s="16">
        <v>33.799999999999997</v>
      </c>
      <c r="H526" s="16">
        <v>48.5</v>
      </c>
      <c r="I526" s="16">
        <v>35.799999999999997</v>
      </c>
      <c r="J526" s="16">
        <v>47.5</v>
      </c>
      <c r="K526" s="16">
        <v>70.7</v>
      </c>
      <c r="L526" s="16">
        <v>80.400000000000006</v>
      </c>
      <c r="M526" s="4">
        <v>15</v>
      </c>
      <c r="N526" s="19"/>
      <c r="O526" s="4"/>
      <c r="P526" s="4"/>
      <c r="Q526" s="56">
        <v>40325</v>
      </c>
      <c r="R526" s="210" t="s">
        <v>929</v>
      </c>
      <c r="S526" s="43"/>
      <c r="T526" s="43"/>
      <c r="U526" s="43"/>
      <c r="V526" s="33" t="s">
        <v>5096</v>
      </c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</row>
    <row r="527" spans="1:34" ht="13.15" x14ac:dyDescent="0.4">
      <c r="A527" s="6"/>
      <c r="B527" s="19">
        <v>24</v>
      </c>
      <c r="C527" s="19">
        <v>4428403242</v>
      </c>
      <c r="D527" s="19" t="s">
        <v>327</v>
      </c>
      <c r="E527" s="19" t="s">
        <v>13</v>
      </c>
      <c r="F527" s="4">
        <v>740</v>
      </c>
      <c r="G527" s="16">
        <v>24.5</v>
      </c>
      <c r="H527" s="16">
        <v>32.200000000000003</v>
      </c>
      <c r="I527" s="16">
        <v>27.8</v>
      </c>
      <c r="J527" s="16">
        <v>35.4</v>
      </c>
      <c r="K527" s="16">
        <v>48.9</v>
      </c>
      <c r="L527" s="16">
        <v>56.8</v>
      </c>
      <c r="M527" s="4">
        <v>16</v>
      </c>
      <c r="N527" s="19" t="s">
        <v>94</v>
      </c>
      <c r="O527" s="4"/>
      <c r="P527" s="4"/>
      <c r="Q527" s="56">
        <v>40325</v>
      </c>
      <c r="R527" s="210" t="s">
        <v>927</v>
      </c>
      <c r="S527" s="43"/>
      <c r="T527" s="43"/>
      <c r="U527" s="43"/>
      <c r="V527" s="33" t="s">
        <v>5096</v>
      </c>
    </row>
    <row r="528" spans="1:34" s="6" customFormat="1" ht="13.15" x14ac:dyDescent="0.4">
      <c r="B528" s="19">
        <v>31</v>
      </c>
      <c r="C528" s="19">
        <v>5020165301</v>
      </c>
      <c r="D528" s="19"/>
      <c r="E528" s="19" t="s">
        <v>208</v>
      </c>
      <c r="F528" s="4">
        <v>290</v>
      </c>
      <c r="G528" s="16">
        <v>19</v>
      </c>
      <c r="H528" s="16">
        <v>29</v>
      </c>
      <c r="I528" s="16">
        <v>20.8</v>
      </c>
      <c r="J528" s="16">
        <v>26.9</v>
      </c>
      <c r="K528" s="16">
        <v>38.6</v>
      </c>
      <c r="L528" s="16">
        <v>42.8</v>
      </c>
      <c r="M528" s="4">
        <v>7</v>
      </c>
      <c r="N528" s="19"/>
      <c r="O528" s="4">
        <v>2</v>
      </c>
      <c r="P528" s="4"/>
      <c r="Q528" s="56">
        <v>40325</v>
      </c>
      <c r="R528" s="210" t="s">
        <v>109</v>
      </c>
      <c r="S528" s="43"/>
      <c r="T528" s="43"/>
      <c r="U528" s="43"/>
      <c r="V528" s="33" t="s">
        <v>5096</v>
      </c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</row>
    <row r="529" spans="1:34" ht="13.15" x14ac:dyDescent="0.4">
      <c r="A529" s="6"/>
      <c r="B529" s="19">
        <v>39</v>
      </c>
      <c r="C529" s="19" t="s">
        <v>169</v>
      </c>
      <c r="D529" s="19"/>
      <c r="E529" s="19" t="s">
        <v>203</v>
      </c>
      <c r="F529" s="4">
        <v>630</v>
      </c>
      <c r="G529" s="16">
        <v>26.5</v>
      </c>
      <c r="H529" s="16" t="s">
        <v>925</v>
      </c>
      <c r="I529" s="16">
        <v>28.8</v>
      </c>
      <c r="J529" s="16">
        <v>37</v>
      </c>
      <c r="K529" s="16">
        <v>50.7</v>
      </c>
      <c r="L529" s="16">
        <v>57.6</v>
      </c>
      <c r="M529" s="4">
        <v>14</v>
      </c>
      <c r="N529" s="19" t="s">
        <v>75</v>
      </c>
      <c r="O529" s="4"/>
      <c r="P529" s="4"/>
      <c r="Q529" s="56">
        <v>40325</v>
      </c>
      <c r="R529" s="210" t="s">
        <v>926</v>
      </c>
      <c r="S529" s="43"/>
      <c r="T529" s="43"/>
      <c r="U529" s="43"/>
      <c r="V529" s="33" t="s">
        <v>5096</v>
      </c>
    </row>
    <row r="530" spans="1:34" s="6" customFormat="1" ht="13.15" x14ac:dyDescent="0.4">
      <c r="B530" s="19">
        <v>45</v>
      </c>
      <c r="C530" s="19" t="s">
        <v>195</v>
      </c>
      <c r="D530" s="19"/>
      <c r="E530" s="19" t="s">
        <v>11</v>
      </c>
      <c r="F530" s="4">
        <v>1220</v>
      </c>
      <c r="G530" s="16">
        <v>30.4</v>
      </c>
      <c r="H530" s="16">
        <v>40.9</v>
      </c>
      <c r="I530" s="16">
        <v>35.200000000000003</v>
      </c>
      <c r="J530" s="16">
        <v>45.9</v>
      </c>
      <c r="K530" s="16">
        <v>64.400000000000006</v>
      </c>
      <c r="L530" s="16">
        <v>72.8</v>
      </c>
      <c r="M530" s="4">
        <v>12</v>
      </c>
      <c r="N530" s="19"/>
      <c r="O530" s="4"/>
      <c r="P530" s="4"/>
      <c r="Q530" s="56">
        <v>40325</v>
      </c>
      <c r="R530" s="210" t="s">
        <v>102</v>
      </c>
      <c r="S530" s="43"/>
      <c r="T530" s="43"/>
      <c r="U530" s="43"/>
      <c r="V530" s="33" t="s">
        <v>5096</v>
      </c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</row>
    <row r="531" spans="1:34" s="6" customFormat="1" ht="13.15" x14ac:dyDescent="0.4">
      <c r="B531" s="19">
        <v>62</v>
      </c>
      <c r="C531" s="19" t="s">
        <v>241</v>
      </c>
      <c r="D531" s="19"/>
      <c r="E531" s="19" t="s">
        <v>13</v>
      </c>
      <c r="F531" s="4">
        <v>960</v>
      </c>
      <c r="G531" s="16">
        <v>27.5</v>
      </c>
      <c r="H531" s="16">
        <v>39.9</v>
      </c>
      <c r="I531" s="16">
        <v>30</v>
      </c>
      <c r="J531" s="16">
        <v>37.1</v>
      </c>
      <c r="K531" s="16">
        <v>54.5</v>
      </c>
      <c r="L531" s="16">
        <v>60.9</v>
      </c>
      <c r="M531" s="4">
        <v>8</v>
      </c>
      <c r="N531" s="19"/>
      <c r="O531" s="4"/>
      <c r="P531" s="4"/>
      <c r="Q531" s="56">
        <v>40325</v>
      </c>
      <c r="R531" s="210" t="s">
        <v>110</v>
      </c>
      <c r="S531" s="43"/>
      <c r="T531" s="43"/>
      <c r="U531" s="43"/>
      <c r="V531" s="33" t="s">
        <v>5096</v>
      </c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</row>
    <row r="532" spans="1:34" s="6" customFormat="1" ht="13.15" x14ac:dyDescent="0.4">
      <c r="B532" s="19">
        <v>84</v>
      </c>
      <c r="C532" s="19" t="s">
        <v>322</v>
      </c>
      <c r="D532" s="19"/>
      <c r="E532" s="19" t="s">
        <v>11</v>
      </c>
      <c r="F532" s="4">
        <v>1840</v>
      </c>
      <c r="G532" s="16">
        <v>36.4</v>
      </c>
      <c r="H532" s="16">
        <v>47.8</v>
      </c>
      <c r="I532" s="16">
        <v>46.3</v>
      </c>
      <c r="J532" s="16">
        <v>56.2</v>
      </c>
      <c r="K532" s="16">
        <v>79.400000000000006</v>
      </c>
      <c r="L532" s="16">
        <v>87.5</v>
      </c>
      <c r="M532" s="4">
        <v>37</v>
      </c>
      <c r="N532" s="19"/>
      <c r="O532" s="4"/>
      <c r="P532" s="4"/>
      <c r="Q532" s="56">
        <v>40325</v>
      </c>
      <c r="R532" s="210" t="s">
        <v>830</v>
      </c>
      <c r="S532" s="43"/>
      <c r="T532" s="43"/>
      <c r="U532" s="43"/>
      <c r="V532" s="33" t="s">
        <v>5096</v>
      </c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</row>
    <row r="533" spans="1:34" s="6" customFormat="1" ht="13.15" x14ac:dyDescent="0.4">
      <c r="B533" s="19">
        <v>97</v>
      </c>
      <c r="C533" s="19">
        <v>4425730508</v>
      </c>
      <c r="D533" s="19"/>
      <c r="E533" s="19" t="s">
        <v>11</v>
      </c>
      <c r="F533" s="4">
        <v>1330</v>
      </c>
      <c r="G533" s="5">
        <v>35</v>
      </c>
      <c r="H533" s="16">
        <v>48</v>
      </c>
      <c r="I533" s="16">
        <v>40</v>
      </c>
      <c r="J533" s="16">
        <v>49.5</v>
      </c>
      <c r="K533" s="16">
        <v>77.8</v>
      </c>
      <c r="L533" s="16">
        <v>83.7</v>
      </c>
      <c r="M533" s="4">
        <v>20</v>
      </c>
      <c r="N533" s="19"/>
      <c r="O533" s="4"/>
      <c r="P533" s="4"/>
      <c r="Q533" s="56">
        <v>40325</v>
      </c>
      <c r="R533" s="210" t="s">
        <v>924</v>
      </c>
      <c r="S533" s="43"/>
      <c r="T533" s="43"/>
      <c r="U533" s="43"/>
      <c r="V533" s="33" t="s">
        <v>5096</v>
      </c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</row>
    <row r="534" spans="1:34" ht="13.15" x14ac:dyDescent="0.4">
      <c r="A534" s="6"/>
      <c r="B534" s="19">
        <v>119</v>
      </c>
      <c r="C534" s="19" t="s">
        <v>441</v>
      </c>
      <c r="D534" s="19"/>
      <c r="E534" s="19" t="s">
        <v>59</v>
      </c>
      <c r="F534" s="4">
        <v>720</v>
      </c>
      <c r="G534" s="16">
        <v>24.4</v>
      </c>
      <c r="H534" s="16">
        <v>37</v>
      </c>
      <c r="I534" s="16">
        <v>27.2</v>
      </c>
      <c r="J534" s="16">
        <v>36.200000000000003</v>
      </c>
      <c r="K534" s="16">
        <v>49.4</v>
      </c>
      <c r="L534" s="16">
        <v>56</v>
      </c>
      <c r="M534" s="4">
        <v>7</v>
      </c>
      <c r="N534" s="19"/>
      <c r="O534" s="4"/>
      <c r="P534" s="4"/>
      <c r="Q534" s="56">
        <v>40325</v>
      </c>
      <c r="R534" s="210" t="s">
        <v>927</v>
      </c>
      <c r="S534" s="43"/>
      <c r="T534" s="43"/>
      <c r="U534" s="43"/>
      <c r="V534" s="33" t="s">
        <v>5096</v>
      </c>
    </row>
    <row r="535" spans="1:34" s="6" customFormat="1" ht="13.15" x14ac:dyDescent="0.4">
      <c r="B535" s="19">
        <v>148</v>
      </c>
      <c r="C535" s="49" t="s">
        <v>490</v>
      </c>
      <c r="D535" s="49"/>
      <c r="E535" s="19" t="s">
        <v>11</v>
      </c>
      <c r="F535" s="4">
        <v>1130</v>
      </c>
      <c r="G535" s="16">
        <v>29</v>
      </c>
      <c r="H535" s="16">
        <v>43.1</v>
      </c>
      <c r="I535" s="16">
        <v>35.700000000000003</v>
      </c>
      <c r="J535" s="16">
        <v>45.9</v>
      </c>
      <c r="K535" s="16">
        <v>64.5</v>
      </c>
      <c r="L535" s="16">
        <v>73.7</v>
      </c>
      <c r="M535" s="4">
        <v>27</v>
      </c>
      <c r="N535" s="19"/>
      <c r="O535" s="4"/>
      <c r="P535" s="4"/>
      <c r="Q535" s="56">
        <v>40325</v>
      </c>
      <c r="R535" s="210" t="s">
        <v>934</v>
      </c>
      <c r="S535" s="43"/>
      <c r="T535" s="43"/>
      <c r="U535" s="43"/>
      <c r="V535" s="33" t="s">
        <v>5096</v>
      </c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</row>
    <row r="536" spans="1:34" ht="13.15" x14ac:dyDescent="0.4">
      <c r="A536" s="6"/>
      <c r="B536" s="19">
        <v>173</v>
      </c>
      <c r="C536" s="19">
        <v>4918632070</v>
      </c>
      <c r="D536" s="49"/>
      <c r="E536" s="19" t="s">
        <v>13</v>
      </c>
      <c r="F536" s="4">
        <v>320</v>
      </c>
      <c r="G536" s="16">
        <v>19.5</v>
      </c>
      <c r="H536" s="16">
        <v>28.2</v>
      </c>
      <c r="I536" s="16">
        <v>23</v>
      </c>
      <c r="J536" s="16">
        <v>28.5</v>
      </c>
      <c r="K536" s="16">
        <v>38.5</v>
      </c>
      <c r="L536" s="16">
        <v>43.9</v>
      </c>
      <c r="M536" s="4">
        <v>10</v>
      </c>
      <c r="N536" s="19"/>
      <c r="O536" s="4"/>
      <c r="P536" s="4"/>
      <c r="Q536" s="56">
        <v>40325</v>
      </c>
      <c r="R536" s="210" t="s">
        <v>112</v>
      </c>
      <c r="S536" s="43"/>
      <c r="T536" s="43"/>
      <c r="U536" s="43"/>
      <c r="V536" s="33" t="s">
        <v>5096</v>
      </c>
    </row>
    <row r="537" spans="1:34" ht="13.15" x14ac:dyDescent="0.4">
      <c r="A537" s="6"/>
      <c r="B537" s="19">
        <v>175</v>
      </c>
      <c r="C537" s="19" t="s">
        <v>622</v>
      </c>
      <c r="D537" s="49"/>
      <c r="E537" s="19" t="s">
        <v>702</v>
      </c>
      <c r="F537" s="4">
        <v>1120</v>
      </c>
      <c r="G537" s="16">
        <v>30.5</v>
      </c>
      <c r="H537" s="16">
        <v>44.9</v>
      </c>
      <c r="I537" s="16">
        <v>33.700000000000003</v>
      </c>
      <c r="J537" s="16">
        <v>42</v>
      </c>
      <c r="K537" s="16">
        <v>63.3</v>
      </c>
      <c r="L537" s="16">
        <v>72.5</v>
      </c>
      <c r="M537" s="4">
        <v>16</v>
      </c>
      <c r="N537" s="19"/>
      <c r="O537" s="4"/>
      <c r="P537" s="4"/>
      <c r="Q537" s="56">
        <v>40325</v>
      </c>
      <c r="R537" s="210" t="s">
        <v>724</v>
      </c>
      <c r="S537" s="43"/>
      <c r="T537" s="43"/>
      <c r="U537" s="43"/>
      <c r="V537" s="33" t="s">
        <v>5096</v>
      </c>
    </row>
    <row r="538" spans="1:34" s="6" customFormat="1" ht="13.15" x14ac:dyDescent="0.4">
      <c r="B538" s="19">
        <v>181</v>
      </c>
      <c r="C538" s="19" t="s">
        <v>650</v>
      </c>
      <c r="D538" s="49"/>
      <c r="E538" s="19" t="s">
        <v>13</v>
      </c>
      <c r="F538" s="4">
        <v>490</v>
      </c>
      <c r="G538" s="5">
        <v>22.7</v>
      </c>
      <c r="H538" s="16" t="s">
        <v>936</v>
      </c>
      <c r="I538" s="16">
        <v>24.8</v>
      </c>
      <c r="J538" s="16">
        <v>31</v>
      </c>
      <c r="K538" s="16">
        <v>46.1</v>
      </c>
      <c r="L538" s="16">
        <v>50</v>
      </c>
      <c r="M538" s="4">
        <v>5</v>
      </c>
      <c r="N538" s="19" t="s">
        <v>76</v>
      </c>
      <c r="O538" s="4"/>
      <c r="P538" s="4"/>
      <c r="Q538" s="56">
        <v>40325</v>
      </c>
      <c r="R538" s="210" t="s">
        <v>113</v>
      </c>
      <c r="S538" s="43"/>
      <c r="T538" s="43"/>
      <c r="U538" s="43"/>
      <c r="V538" s="33" t="s">
        <v>5096</v>
      </c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</row>
    <row r="539" spans="1:34" ht="13.15" x14ac:dyDescent="0.4">
      <c r="A539" s="6"/>
      <c r="B539" s="19">
        <v>196</v>
      </c>
      <c r="C539" s="19" t="s">
        <v>719</v>
      </c>
      <c r="D539" s="19"/>
      <c r="E539" s="19" t="s">
        <v>13</v>
      </c>
      <c r="F539" s="18">
        <v>620</v>
      </c>
      <c r="G539" s="16">
        <v>25</v>
      </c>
      <c r="H539" s="16">
        <v>28</v>
      </c>
      <c r="I539" s="16">
        <v>27.6</v>
      </c>
      <c r="J539" s="16">
        <v>33.6</v>
      </c>
      <c r="K539" s="16">
        <v>47.1</v>
      </c>
      <c r="L539" s="16">
        <v>52.6</v>
      </c>
      <c r="M539" s="4">
        <v>4</v>
      </c>
      <c r="N539" s="19" t="s">
        <v>94</v>
      </c>
      <c r="O539" s="4"/>
      <c r="P539" s="4"/>
      <c r="Q539" s="56">
        <v>40325</v>
      </c>
      <c r="R539" s="210" t="s">
        <v>933</v>
      </c>
      <c r="S539" s="43"/>
      <c r="T539" s="43"/>
      <c r="U539" s="43"/>
      <c r="V539" s="33" t="s">
        <v>5096</v>
      </c>
    </row>
    <row r="540" spans="1:34" ht="13.15" x14ac:dyDescent="0.4">
      <c r="A540" s="6"/>
      <c r="B540" s="19">
        <v>198.2</v>
      </c>
      <c r="C540" s="19" t="s">
        <v>731</v>
      </c>
      <c r="D540" s="19"/>
      <c r="E540" s="19" t="s">
        <v>13</v>
      </c>
      <c r="F540" s="18">
        <v>290</v>
      </c>
      <c r="G540" s="16">
        <v>19.7</v>
      </c>
      <c r="H540" s="16">
        <v>28</v>
      </c>
      <c r="I540" s="16">
        <v>22.7</v>
      </c>
      <c r="J540" s="16">
        <v>25.8</v>
      </c>
      <c r="K540" s="16">
        <v>37.5</v>
      </c>
      <c r="L540" s="16">
        <v>42.9</v>
      </c>
      <c r="M540" s="4">
        <v>2</v>
      </c>
      <c r="N540" s="19"/>
      <c r="O540" s="4"/>
      <c r="P540" s="4"/>
      <c r="Q540" s="56">
        <v>40325</v>
      </c>
      <c r="R540" s="210" t="s">
        <v>830</v>
      </c>
      <c r="S540" s="43"/>
      <c r="T540" s="43"/>
      <c r="U540" s="43"/>
      <c r="V540" s="33" t="s">
        <v>5096</v>
      </c>
    </row>
    <row r="541" spans="1:34" s="6" customFormat="1" ht="13.15" x14ac:dyDescent="0.4">
      <c r="B541" s="19">
        <v>241</v>
      </c>
      <c r="C541" s="19" t="s">
        <v>824</v>
      </c>
      <c r="D541" s="19"/>
      <c r="E541" s="19" t="s">
        <v>11</v>
      </c>
      <c r="F541" s="18">
        <v>1000</v>
      </c>
      <c r="G541" s="16">
        <v>31.3</v>
      </c>
      <c r="H541" s="16">
        <v>41.7</v>
      </c>
      <c r="I541" s="16">
        <v>35.700000000000003</v>
      </c>
      <c r="J541" s="16">
        <v>44.1</v>
      </c>
      <c r="K541" s="16">
        <v>63.8</v>
      </c>
      <c r="L541" s="16">
        <v>69.099999999999994</v>
      </c>
      <c r="M541" s="4">
        <v>20</v>
      </c>
      <c r="N541" s="19"/>
      <c r="O541" s="4"/>
      <c r="P541" s="4"/>
      <c r="Q541" s="56">
        <v>40325</v>
      </c>
      <c r="R541" s="210" t="s">
        <v>935</v>
      </c>
      <c r="S541" s="43"/>
      <c r="T541" s="43"/>
      <c r="U541" s="43"/>
      <c r="V541" s="33" t="s">
        <v>5096</v>
      </c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</row>
    <row r="542" spans="1:34" ht="13.15" x14ac:dyDescent="0.4">
      <c r="A542" s="6"/>
      <c r="B542" s="19">
        <v>252</v>
      </c>
      <c r="C542" s="19" t="s">
        <v>850</v>
      </c>
      <c r="D542" s="19"/>
      <c r="E542" s="19" t="s">
        <v>11</v>
      </c>
      <c r="F542" s="18">
        <v>1090</v>
      </c>
      <c r="G542" s="16">
        <v>30.4</v>
      </c>
      <c r="H542" s="16" t="s">
        <v>921</v>
      </c>
      <c r="I542" s="16">
        <v>31</v>
      </c>
      <c r="J542" s="16">
        <v>42.6</v>
      </c>
      <c r="K542" s="16">
        <v>62.7</v>
      </c>
      <c r="L542" s="16">
        <v>69.400000000000006</v>
      </c>
      <c r="M542" s="4">
        <v>16</v>
      </c>
      <c r="N542" s="19" t="s">
        <v>75</v>
      </c>
      <c r="O542" s="4"/>
      <c r="P542" s="4"/>
      <c r="Q542" s="56">
        <v>40325</v>
      </c>
      <c r="R542" s="210" t="s">
        <v>922</v>
      </c>
      <c r="S542" s="43"/>
      <c r="T542" s="43"/>
      <c r="U542" s="43"/>
      <c r="V542" s="33" t="s">
        <v>5096</v>
      </c>
    </row>
    <row r="543" spans="1:34" x14ac:dyDescent="0.35">
      <c r="B543" s="29">
        <v>287</v>
      </c>
      <c r="C543" s="63">
        <v>985121021217130</v>
      </c>
      <c r="E543" s="15" t="s">
        <v>287</v>
      </c>
      <c r="F543" s="10">
        <v>200</v>
      </c>
      <c r="G543" s="8">
        <v>16.8</v>
      </c>
      <c r="H543" s="8">
        <v>26.1</v>
      </c>
      <c r="I543" s="8">
        <v>17.399999999999999</v>
      </c>
      <c r="J543" s="8">
        <v>23.1</v>
      </c>
      <c r="K543" s="8">
        <v>33.799999999999997</v>
      </c>
      <c r="L543" s="8">
        <v>38.1</v>
      </c>
      <c r="M543" s="1">
        <v>1</v>
      </c>
      <c r="Q543" s="55">
        <v>40325</v>
      </c>
      <c r="R543" s="213" t="s">
        <v>118</v>
      </c>
      <c r="V543" s="33" t="s">
        <v>5096</v>
      </c>
    </row>
    <row r="544" spans="1:34" s="6" customFormat="1" ht="13.15" x14ac:dyDescent="0.4">
      <c r="A544"/>
      <c r="B544" s="29">
        <v>288</v>
      </c>
      <c r="C544" s="63">
        <v>985121021216739</v>
      </c>
      <c r="D544" s="15"/>
      <c r="E544" s="15" t="s">
        <v>161</v>
      </c>
      <c r="F544" s="10">
        <v>1100</v>
      </c>
      <c r="G544" s="8">
        <v>29</v>
      </c>
      <c r="H544" s="8">
        <v>35.5</v>
      </c>
      <c r="I544" s="8">
        <v>32.5</v>
      </c>
      <c r="J544" s="8">
        <v>44</v>
      </c>
      <c r="K544" s="8">
        <v>57</v>
      </c>
      <c r="L544" s="8">
        <v>64.3</v>
      </c>
      <c r="M544" s="1">
        <v>16</v>
      </c>
      <c r="N544" s="15" t="s">
        <v>94</v>
      </c>
      <c r="O544" s="1"/>
      <c r="P544" s="1"/>
      <c r="Q544" s="55">
        <v>40325</v>
      </c>
      <c r="R544" s="213" t="s">
        <v>923</v>
      </c>
      <c r="S544" s="33"/>
      <c r="T544" s="33"/>
      <c r="U544" s="33"/>
      <c r="V544" s="33" t="s">
        <v>5096</v>
      </c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</row>
    <row r="545" spans="1:34" s="6" customFormat="1" ht="13.15" x14ac:dyDescent="0.4">
      <c r="A545"/>
      <c r="B545" s="29">
        <v>289</v>
      </c>
      <c r="C545" s="63">
        <v>985121021203436</v>
      </c>
      <c r="D545" s="15"/>
      <c r="E545" s="15" t="s">
        <v>516</v>
      </c>
      <c r="F545" s="10">
        <v>230</v>
      </c>
      <c r="G545" s="8">
        <v>17.600000000000001</v>
      </c>
      <c r="H545" s="8">
        <v>25.1</v>
      </c>
      <c r="I545" s="8">
        <v>19.8</v>
      </c>
      <c r="J545" s="8">
        <v>26.1</v>
      </c>
      <c r="K545" s="8">
        <v>36.1</v>
      </c>
      <c r="L545" s="8">
        <v>41.1</v>
      </c>
      <c r="M545" s="1">
        <v>4</v>
      </c>
      <c r="N545" s="15"/>
      <c r="O545" s="1"/>
      <c r="P545" s="1"/>
      <c r="Q545" s="55">
        <v>40325</v>
      </c>
      <c r="R545" s="213" t="s">
        <v>815</v>
      </c>
      <c r="S545" s="33"/>
      <c r="T545" s="33"/>
      <c r="U545" s="33"/>
      <c r="V545" s="33" t="s">
        <v>5096</v>
      </c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</row>
    <row r="546" spans="1:34" x14ac:dyDescent="0.35">
      <c r="B546" s="29">
        <v>290</v>
      </c>
      <c r="C546" s="63">
        <v>985121021216733</v>
      </c>
      <c r="E546" s="15" t="s">
        <v>161</v>
      </c>
      <c r="F546" s="3">
        <v>500</v>
      </c>
      <c r="G546" s="8">
        <v>22.8</v>
      </c>
      <c r="H546" s="8">
        <v>32.200000000000003</v>
      </c>
      <c r="I546" s="8">
        <v>23.5</v>
      </c>
      <c r="J546" s="8">
        <v>30.2</v>
      </c>
      <c r="K546" s="8">
        <v>42.7</v>
      </c>
      <c r="L546" s="8">
        <v>49</v>
      </c>
      <c r="M546" s="1">
        <v>6</v>
      </c>
      <c r="Q546" s="55">
        <v>40325</v>
      </c>
      <c r="R546" s="213" t="s">
        <v>724</v>
      </c>
      <c r="V546" s="33" t="s">
        <v>5096</v>
      </c>
    </row>
    <row r="547" spans="1:34" s="6" customFormat="1" ht="13.15" x14ac:dyDescent="0.4">
      <c r="A547"/>
      <c r="B547" s="29">
        <v>291</v>
      </c>
      <c r="C547" s="63">
        <v>985121021145831</v>
      </c>
      <c r="D547" s="15"/>
      <c r="E547" s="15" t="s">
        <v>208</v>
      </c>
      <c r="F547" s="10">
        <v>770</v>
      </c>
      <c r="G547" s="8">
        <v>18.899999999999999</v>
      </c>
      <c r="H547" s="8">
        <v>28.7</v>
      </c>
      <c r="I547" s="8">
        <v>18.2</v>
      </c>
      <c r="J547" s="8">
        <v>25.4</v>
      </c>
      <c r="K547" s="8">
        <v>36.9</v>
      </c>
      <c r="L547" s="8">
        <v>42.2</v>
      </c>
      <c r="M547" s="1">
        <v>7</v>
      </c>
      <c r="N547" s="15"/>
      <c r="O547" s="1"/>
      <c r="P547" s="1"/>
      <c r="Q547" s="55">
        <v>40325</v>
      </c>
      <c r="R547" s="213" t="s">
        <v>927</v>
      </c>
      <c r="S547" s="33"/>
      <c r="T547" s="33"/>
      <c r="U547" s="33"/>
      <c r="V547" s="33" t="s">
        <v>5096</v>
      </c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</row>
    <row r="548" spans="1:34" s="6" customFormat="1" ht="13.15" x14ac:dyDescent="0.4">
      <c r="A548"/>
      <c r="B548" s="29">
        <v>292</v>
      </c>
      <c r="C548" s="63">
        <v>985121021198383</v>
      </c>
      <c r="D548" s="15"/>
      <c r="E548" s="15" t="s">
        <v>167</v>
      </c>
      <c r="F548" s="10">
        <v>460</v>
      </c>
      <c r="G548" s="8">
        <v>21.7</v>
      </c>
      <c r="H548" s="8">
        <v>30</v>
      </c>
      <c r="I548" s="8">
        <v>23.3</v>
      </c>
      <c r="J548" s="8">
        <v>30.5</v>
      </c>
      <c r="K548" s="8">
        <v>43.3</v>
      </c>
      <c r="L548" s="8">
        <v>49.5</v>
      </c>
      <c r="M548" s="1">
        <v>5</v>
      </c>
      <c r="N548" s="15"/>
      <c r="O548" s="1">
        <v>2</v>
      </c>
      <c r="P548" s="1"/>
      <c r="Q548" s="55">
        <v>40325</v>
      </c>
      <c r="R548" s="213" t="s">
        <v>928</v>
      </c>
      <c r="S548" s="33"/>
      <c r="T548" s="33"/>
      <c r="U548" s="33"/>
      <c r="V548" s="33" t="s">
        <v>5096</v>
      </c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</row>
    <row r="549" spans="1:34" s="6" customFormat="1" ht="13.15" x14ac:dyDescent="0.4">
      <c r="A549"/>
      <c r="B549" s="29">
        <v>293</v>
      </c>
      <c r="C549" s="63">
        <v>985121021214509</v>
      </c>
      <c r="D549" s="15"/>
      <c r="E549" s="15" t="s">
        <v>98</v>
      </c>
      <c r="F549" s="10">
        <v>190</v>
      </c>
      <c r="G549" s="8">
        <v>16.3</v>
      </c>
      <c r="H549" s="8">
        <v>24.9</v>
      </c>
      <c r="I549" s="8">
        <v>17.600000000000001</v>
      </c>
      <c r="J549" s="8">
        <v>23.3</v>
      </c>
      <c r="K549" s="8">
        <v>33</v>
      </c>
      <c r="L549" s="8">
        <v>37</v>
      </c>
      <c r="M549" s="1">
        <v>2</v>
      </c>
      <c r="N549" s="15"/>
      <c r="O549" s="1"/>
      <c r="P549" s="1"/>
      <c r="Q549" s="55">
        <v>40325</v>
      </c>
      <c r="R549" s="213" t="s">
        <v>930</v>
      </c>
      <c r="S549" s="33"/>
      <c r="T549" s="33"/>
      <c r="U549" s="33"/>
      <c r="V549" s="33" t="s">
        <v>5096</v>
      </c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</row>
    <row r="550" spans="1:34" s="6" customFormat="1" ht="13.15" x14ac:dyDescent="0.4">
      <c r="A550"/>
      <c r="B550" s="29">
        <v>294</v>
      </c>
      <c r="C550" s="63">
        <v>985121021159773</v>
      </c>
      <c r="D550" s="15"/>
      <c r="E550" s="15" t="s">
        <v>161</v>
      </c>
      <c r="F550" s="10">
        <v>380</v>
      </c>
      <c r="G550" s="8">
        <v>21</v>
      </c>
      <c r="H550" s="8">
        <v>30</v>
      </c>
      <c r="I550" s="8">
        <v>23.4</v>
      </c>
      <c r="J550" s="8">
        <v>29.9</v>
      </c>
      <c r="K550" s="8">
        <v>40.9</v>
      </c>
      <c r="L550" s="8">
        <v>47.1</v>
      </c>
      <c r="M550" s="1">
        <v>3</v>
      </c>
      <c r="N550" s="15"/>
      <c r="O550" s="1">
        <v>1</v>
      </c>
      <c r="P550" s="1"/>
      <c r="Q550" s="55">
        <v>40325</v>
      </c>
      <c r="R550" s="213" t="s">
        <v>830</v>
      </c>
      <c r="S550" s="33"/>
      <c r="T550" s="33"/>
      <c r="U550" s="33"/>
      <c r="V550" s="33" t="s">
        <v>5096</v>
      </c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</row>
    <row r="551" spans="1:34" s="6" customFormat="1" ht="13.15" x14ac:dyDescent="0.4">
      <c r="A551"/>
      <c r="B551" s="29">
        <v>295</v>
      </c>
      <c r="C551" s="63">
        <v>985121021216989</v>
      </c>
      <c r="D551" s="15"/>
      <c r="E551" s="15" t="s">
        <v>287</v>
      </c>
      <c r="F551" s="10">
        <v>170</v>
      </c>
      <c r="G551" s="8">
        <v>16</v>
      </c>
      <c r="H551" s="8">
        <v>23.9</v>
      </c>
      <c r="I551" s="8">
        <v>17.8</v>
      </c>
      <c r="J551" s="8">
        <v>23.1</v>
      </c>
      <c r="K551" s="8">
        <v>32.6</v>
      </c>
      <c r="L551" s="8">
        <v>35.6</v>
      </c>
      <c r="M551" s="1">
        <v>0</v>
      </c>
      <c r="N551" s="15"/>
      <c r="O551" s="1"/>
      <c r="P551" s="1"/>
      <c r="Q551" s="55">
        <v>40325</v>
      </c>
      <c r="R551" s="213" t="s">
        <v>931</v>
      </c>
      <c r="S551" s="33"/>
      <c r="T551" s="33"/>
      <c r="U551" s="33"/>
      <c r="V551" s="33" t="s">
        <v>5096</v>
      </c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</row>
    <row r="552" spans="1:34" s="6" customFormat="1" ht="13.15" x14ac:dyDescent="0.4">
      <c r="A552"/>
      <c r="B552" s="29">
        <v>296</v>
      </c>
      <c r="C552" s="63">
        <v>985121021160236</v>
      </c>
      <c r="D552" s="15"/>
      <c r="E552" s="15" t="s">
        <v>498</v>
      </c>
      <c r="F552" s="10">
        <v>270</v>
      </c>
      <c r="G552" s="8">
        <v>19.5</v>
      </c>
      <c r="H552" s="8">
        <v>26.5</v>
      </c>
      <c r="I552" s="8">
        <v>21.3</v>
      </c>
      <c r="J552" s="8">
        <v>25.7</v>
      </c>
      <c r="K552" s="8">
        <v>37</v>
      </c>
      <c r="L552" s="8">
        <v>42</v>
      </c>
      <c r="M552" s="1">
        <v>11</v>
      </c>
      <c r="N552" s="15"/>
      <c r="O552" s="1"/>
      <c r="P552" s="1"/>
      <c r="Q552" s="55">
        <v>40325</v>
      </c>
      <c r="R552" s="213" t="s">
        <v>830</v>
      </c>
      <c r="S552" s="33"/>
      <c r="T552" s="33"/>
      <c r="U552" s="33"/>
      <c r="V552" s="33" t="s">
        <v>5096</v>
      </c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</row>
    <row r="553" spans="1:34" s="6" customFormat="1" ht="13.15" x14ac:dyDescent="0.4">
      <c r="A553"/>
      <c r="B553" s="29">
        <v>297</v>
      </c>
      <c r="C553" s="63">
        <v>985121021200137</v>
      </c>
      <c r="D553" s="15"/>
      <c r="E553" s="15" t="s">
        <v>227</v>
      </c>
      <c r="F553" s="10">
        <v>240</v>
      </c>
      <c r="G553" s="8">
        <v>18.5</v>
      </c>
      <c r="H553" s="8">
        <v>28.1</v>
      </c>
      <c r="I553" s="8">
        <v>20.5</v>
      </c>
      <c r="J553" s="8">
        <v>25.3</v>
      </c>
      <c r="K553" s="8">
        <v>36.299999999999997</v>
      </c>
      <c r="L553" s="8">
        <v>42</v>
      </c>
      <c r="M553" s="1">
        <v>5</v>
      </c>
      <c r="N553" s="15"/>
      <c r="O553" s="1"/>
      <c r="P553" s="1"/>
      <c r="Q553" s="55">
        <v>40325</v>
      </c>
      <c r="R553" s="213" t="s">
        <v>932</v>
      </c>
      <c r="S553" s="33"/>
      <c r="T553" s="33"/>
      <c r="U553" s="33"/>
      <c r="V553" s="33" t="s">
        <v>5096</v>
      </c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</row>
    <row r="554" spans="1:34" ht="13.15" x14ac:dyDescent="0.4">
      <c r="A554" s="6"/>
      <c r="B554" s="19">
        <v>32</v>
      </c>
      <c r="C554" s="19" t="s">
        <v>149</v>
      </c>
      <c r="D554" s="19"/>
      <c r="E554" s="19" t="s">
        <v>11</v>
      </c>
      <c r="F554" s="4">
        <v>1470</v>
      </c>
      <c r="G554" s="16">
        <v>35.5</v>
      </c>
      <c r="H554" s="16">
        <v>47.5</v>
      </c>
      <c r="I554" s="16">
        <v>38.700000000000003</v>
      </c>
      <c r="J554" s="16">
        <v>51.9</v>
      </c>
      <c r="K554" s="16">
        <v>73.599999999999994</v>
      </c>
      <c r="L554" s="16">
        <v>87.7</v>
      </c>
      <c r="M554" s="4">
        <v>11</v>
      </c>
      <c r="N554" s="19"/>
      <c r="O554" s="4"/>
      <c r="P554" s="4"/>
      <c r="Q554" s="56">
        <v>40326</v>
      </c>
      <c r="R554" s="210" t="s">
        <v>937</v>
      </c>
      <c r="S554" s="43"/>
      <c r="T554" s="43"/>
      <c r="U554" s="43"/>
      <c r="V554" s="33" t="s">
        <v>5096</v>
      </c>
    </row>
    <row r="555" spans="1:34" s="6" customFormat="1" ht="13.15" x14ac:dyDescent="0.4">
      <c r="B555" s="19">
        <v>155</v>
      </c>
      <c r="C555" s="19" t="s">
        <v>814</v>
      </c>
      <c r="D555" s="19" t="s">
        <v>939</v>
      </c>
      <c r="E555" s="19" t="s">
        <v>940</v>
      </c>
      <c r="F555" s="18">
        <v>850</v>
      </c>
      <c r="G555" s="5">
        <v>26.1</v>
      </c>
      <c r="H555" s="16">
        <v>37.1</v>
      </c>
      <c r="I555" s="16">
        <v>28.8</v>
      </c>
      <c r="J555" s="16">
        <v>39.200000000000003</v>
      </c>
      <c r="K555" s="16">
        <v>52.8</v>
      </c>
      <c r="L555" s="16">
        <v>58.5</v>
      </c>
      <c r="M555" s="4">
        <v>10</v>
      </c>
      <c r="N555" s="19"/>
      <c r="O555" s="4"/>
      <c r="P555" s="4"/>
      <c r="Q555" s="56">
        <v>40326</v>
      </c>
      <c r="R555" s="210" t="s">
        <v>118</v>
      </c>
      <c r="S555" s="43"/>
      <c r="T555" s="43"/>
      <c r="U555" s="43"/>
      <c r="V555" s="33" t="s">
        <v>5096</v>
      </c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</row>
    <row r="556" spans="1:34" x14ac:dyDescent="0.35">
      <c r="B556" s="29">
        <v>299</v>
      </c>
      <c r="C556" s="63">
        <v>985121021201173</v>
      </c>
      <c r="E556" s="15" t="s">
        <v>227</v>
      </c>
      <c r="F556" s="10">
        <v>450</v>
      </c>
      <c r="G556" s="8">
        <v>21</v>
      </c>
      <c r="H556" s="8">
        <v>31.1</v>
      </c>
      <c r="I556" s="8">
        <v>23.3</v>
      </c>
      <c r="J556" s="8">
        <v>29.6</v>
      </c>
      <c r="K556" s="8">
        <v>42.8</v>
      </c>
      <c r="L556" s="8">
        <v>49.6</v>
      </c>
      <c r="M556" s="1">
        <v>3</v>
      </c>
      <c r="O556" s="1">
        <v>2</v>
      </c>
      <c r="Q556" s="48">
        <v>40326</v>
      </c>
      <c r="R556" s="213" t="s">
        <v>938</v>
      </c>
      <c r="V556" s="33" t="s">
        <v>5096</v>
      </c>
    </row>
    <row r="557" spans="1:34" x14ac:dyDescent="0.35">
      <c r="B557" s="29">
        <v>300</v>
      </c>
      <c r="C557" s="63">
        <v>985121021188722</v>
      </c>
      <c r="E557" s="15" t="s">
        <v>247</v>
      </c>
      <c r="F557" s="10">
        <v>550</v>
      </c>
      <c r="G557" s="3">
        <v>22.5</v>
      </c>
      <c r="H557" s="8">
        <v>35.1</v>
      </c>
      <c r="I557" s="8">
        <v>24.1</v>
      </c>
      <c r="J557" s="8">
        <v>33</v>
      </c>
      <c r="K557" s="8">
        <v>46.6</v>
      </c>
      <c r="L557" s="8">
        <v>50.1</v>
      </c>
      <c r="M557" s="1">
        <v>3</v>
      </c>
      <c r="O557" s="1">
        <v>2</v>
      </c>
      <c r="Q557" s="48">
        <v>40326</v>
      </c>
      <c r="R557" s="213" t="s">
        <v>724</v>
      </c>
      <c r="V557" s="33" t="s">
        <v>5096</v>
      </c>
    </row>
    <row r="558" spans="1:34" x14ac:dyDescent="0.35">
      <c r="B558" s="29">
        <v>301</v>
      </c>
      <c r="C558" s="63">
        <v>985121021188399</v>
      </c>
      <c r="E558" s="15" t="s">
        <v>153</v>
      </c>
      <c r="F558" s="10">
        <v>480</v>
      </c>
      <c r="G558" s="3">
        <v>22.9</v>
      </c>
      <c r="H558" s="8" t="s">
        <v>941</v>
      </c>
      <c r="I558" s="8">
        <v>25.2</v>
      </c>
      <c r="J558" s="8">
        <v>30.3</v>
      </c>
      <c r="K558" s="8">
        <v>44.3</v>
      </c>
      <c r="L558" s="8">
        <v>50.3</v>
      </c>
      <c r="M558" s="1">
        <v>2</v>
      </c>
      <c r="N558" s="15" t="s">
        <v>75</v>
      </c>
      <c r="O558" s="1">
        <v>1</v>
      </c>
      <c r="Q558" s="48">
        <v>40326</v>
      </c>
      <c r="R558" s="213" t="s">
        <v>118</v>
      </c>
      <c r="V558" s="33" t="s">
        <v>5096</v>
      </c>
    </row>
    <row r="559" spans="1:34" x14ac:dyDescent="0.35">
      <c r="B559" s="29">
        <v>302</v>
      </c>
      <c r="C559" s="63">
        <v>985121021213398</v>
      </c>
      <c r="E559" s="15" t="s">
        <v>65</v>
      </c>
      <c r="F559" s="10">
        <v>1310</v>
      </c>
      <c r="G559" s="3">
        <v>32.9</v>
      </c>
      <c r="H559" s="8" t="s">
        <v>942</v>
      </c>
      <c r="I559" s="8">
        <v>38.5</v>
      </c>
      <c r="J559" s="8">
        <v>48.3</v>
      </c>
      <c r="K559" s="8">
        <v>68.099999999999994</v>
      </c>
      <c r="L559" s="8">
        <v>78</v>
      </c>
      <c r="M559" s="1">
        <v>4</v>
      </c>
      <c r="N559" s="15" t="s">
        <v>75</v>
      </c>
      <c r="Q559" s="48">
        <v>40326</v>
      </c>
      <c r="R559" s="213" t="s">
        <v>927</v>
      </c>
      <c r="V559" s="33" t="s">
        <v>5096</v>
      </c>
    </row>
    <row r="560" spans="1:34" s="6" customFormat="1" ht="13.15" x14ac:dyDescent="0.4">
      <c r="A560"/>
      <c r="B560" s="29">
        <v>303</v>
      </c>
      <c r="C560" s="63">
        <v>985121021183680</v>
      </c>
      <c r="D560" s="15"/>
      <c r="E560" s="15" t="s">
        <v>239</v>
      </c>
      <c r="F560" s="10">
        <v>760</v>
      </c>
      <c r="G560" s="3">
        <v>26.1</v>
      </c>
      <c r="H560" s="8">
        <v>37.6</v>
      </c>
      <c r="I560" s="8">
        <v>29.1</v>
      </c>
      <c r="J560" s="8">
        <v>39.9</v>
      </c>
      <c r="K560" s="8">
        <v>56.3</v>
      </c>
      <c r="L560" s="8">
        <v>61.7</v>
      </c>
      <c r="M560" s="1">
        <v>18</v>
      </c>
      <c r="N560" s="15"/>
      <c r="O560" s="1"/>
      <c r="P560" s="1"/>
      <c r="Q560" s="48">
        <v>40326</v>
      </c>
      <c r="R560" s="213" t="s">
        <v>104</v>
      </c>
      <c r="S560" s="33"/>
      <c r="T560" s="33"/>
      <c r="U560" s="33"/>
      <c r="V560" s="33" t="s">
        <v>5096</v>
      </c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</row>
    <row r="561" spans="1:34" ht="13.15" x14ac:dyDescent="0.4">
      <c r="A561" s="6"/>
      <c r="B561" s="19">
        <v>32</v>
      </c>
      <c r="C561" s="19" t="s">
        <v>149</v>
      </c>
      <c r="D561" s="19"/>
      <c r="E561" s="19" t="s">
        <v>11</v>
      </c>
      <c r="F561" s="4">
        <v>1480</v>
      </c>
      <c r="G561" s="16">
        <v>36</v>
      </c>
      <c r="H561" s="16">
        <v>48</v>
      </c>
      <c r="I561" s="16">
        <v>38.799999999999997</v>
      </c>
      <c r="J561" s="16">
        <v>48.3</v>
      </c>
      <c r="K561" s="16">
        <v>73.3</v>
      </c>
      <c r="L561" s="16">
        <v>77.8</v>
      </c>
      <c r="M561" s="4" t="s">
        <v>97</v>
      </c>
      <c r="N561" s="19"/>
      <c r="O561" s="4">
        <v>2</v>
      </c>
      <c r="P561" s="4"/>
      <c r="Q561" s="56">
        <v>41046</v>
      </c>
      <c r="R561" s="210" t="s">
        <v>975</v>
      </c>
      <c r="S561" s="43"/>
      <c r="T561" s="43"/>
      <c r="U561" s="43"/>
      <c r="V561" s="33" t="s">
        <v>5096</v>
      </c>
    </row>
    <row r="562" spans="1:34" s="6" customFormat="1" ht="13.15" x14ac:dyDescent="0.4">
      <c r="B562" s="19">
        <v>44</v>
      </c>
      <c r="C562" s="19" t="s">
        <v>185</v>
      </c>
      <c r="D562" s="19"/>
      <c r="E562" s="19" t="s">
        <v>11</v>
      </c>
      <c r="F562" s="4">
        <v>870</v>
      </c>
      <c r="G562" s="16">
        <v>28.8</v>
      </c>
      <c r="H562" s="16">
        <v>31.3</v>
      </c>
      <c r="I562" s="16">
        <v>35.5</v>
      </c>
      <c r="J562" s="16">
        <v>41.9</v>
      </c>
      <c r="K562" s="16">
        <v>62.4</v>
      </c>
      <c r="L562" s="16">
        <v>67.099999999999994</v>
      </c>
      <c r="M562" s="4" t="s">
        <v>97</v>
      </c>
      <c r="N562" s="19" t="s">
        <v>979</v>
      </c>
      <c r="O562" s="4">
        <v>2</v>
      </c>
      <c r="P562" s="4"/>
      <c r="Q562" s="56">
        <v>41046</v>
      </c>
      <c r="R562" s="210" t="s">
        <v>980</v>
      </c>
      <c r="S562" s="43"/>
      <c r="T562" s="43"/>
      <c r="U562" s="43"/>
      <c r="V562" s="33" t="s">
        <v>5096</v>
      </c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</row>
    <row r="563" spans="1:34" s="6" customFormat="1" ht="13.15" x14ac:dyDescent="0.4">
      <c r="B563" s="19">
        <v>50</v>
      </c>
      <c r="C563" s="19" t="s">
        <v>213</v>
      </c>
      <c r="D563" s="19"/>
      <c r="E563" s="19" t="s">
        <v>875</v>
      </c>
      <c r="F563" s="4" t="s">
        <v>875</v>
      </c>
      <c r="G563" s="16" t="s">
        <v>875</v>
      </c>
      <c r="H563" s="16" t="s">
        <v>875</v>
      </c>
      <c r="I563" s="16" t="s">
        <v>875</v>
      </c>
      <c r="J563" s="16" t="s">
        <v>875</v>
      </c>
      <c r="K563" s="16" t="s">
        <v>875</v>
      </c>
      <c r="L563" s="16" t="s">
        <v>875</v>
      </c>
      <c r="M563" s="4" t="s">
        <v>875</v>
      </c>
      <c r="N563" s="19"/>
      <c r="O563" s="4"/>
      <c r="P563" s="4"/>
      <c r="Q563" s="56">
        <v>41046</v>
      </c>
      <c r="R563" s="210" t="s">
        <v>972</v>
      </c>
      <c r="S563" s="33"/>
      <c r="T563" s="43"/>
      <c r="U563" s="43"/>
      <c r="V563" s="33" t="s">
        <v>5096</v>
      </c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</row>
    <row r="564" spans="1:34" ht="13.15" x14ac:dyDescent="0.4">
      <c r="A564" s="6"/>
      <c r="B564" s="19">
        <v>54</v>
      </c>
      <c r="C564" s="19" t="s">
        <v>219</v>
      </c>
      <c r="D564" s="19"/>
      <c r="E564" s="19" t="s">
        <v>13</v>
      </c>
      <c r="F564" s="4">
        <v>710</v>
      </c>
      <c r="G564" s="16">
        <v>24.2</v>
      </c>
      <c r="H564" s="16">
        <v>34.6</v>
      </c>
      <c r="I564" s="16">
        <v>26.5</v>
      </c>
      <c r="J564" s="16">
        <v>34.799999999999997</v>
      </c>
      <c r="K564" s="16">
        <v>46</v>
      </c>
      <c r="L564" s="16">
        <v>50.4</v>
      </c>
      <c r="M564" s="4">
        <v>14</v>
      </c>
      <c r="N564" s="19"/>
      <c r="O564" s="4">
        <v>2</v>
      </c>
      <c r="P564" s="4"/>
      <c r="Q564" s="56">
        <v>41046</v>
      </c>
      <c r="R564" s="210" t="s">
        <v>954</v>
      </c>
      <c r="S564" s="43"/>
      <c r="T564" s="43"/>
      <c r="U564" s="43"/>
      <c r="V564" s="33" t="s">
        <v>5096</v>
      </c>
    </row>
    <row r="565" spans="1:34" ht="13.15" x14ac:dyDescent="0.4">
      <c r="A565" s="6"/>
      <c r="B565" s="19">
        <v>63</v>
      </c>
      <c r="C565" s="19" t="s">
        <v>243</v>
      </c>
      <c r="D565" s="19"/>
      <c r="E565" s="19" t="s">
        <v>11</v>
      </c>
      <c r="F565" s="4">
        <v>1090</v>
      </c>
      <c r="G565" s="16">
        <v>29.5</v>
      </c>
      <c r="H565" s="16">
        <v>40.799999999999997</v>
      </c>
      <c r="I565" s="16">
        <v>33.799999999999997</v>
      </c>
      <c r="J565" s="16">
        <v>41.6</v>
      </c>
      <c r="K565" s="16">
        <v>60.7</v>
      </c>
      <c r="L565" s="16">
        <v>67.400000000000006</v>
      </c>
      <c r="M565" s="4">
        <v>9</v>
      </c>
      <c r="N565" s="19"/>
      <c r="O565" s="4">
        <v>1</v>
      </c>
      <c r="P565" s="4"/>
      <c r="Q565" s="56">
        <v>41046</v>
      </c>
      <c r="R565" s="210" t="s">
        <v>965</v>
      </c>
      <c r="S565" s="43"/>
      <c r="T565" s="43"/>
      <c r="U565" s="43"/>
      <c r="V565" s="33" t="s">
        <v>5096</v>
      </c>
    </row>
    <row r="566" spans="1:34" ht="13.15" x14ac:dyDescent="0.4">
      <c r="A566" s="6"/>
      <c r="B566" s="19">
        <v>65</v>
      </c>
      <c r="C566" s="19" t="s">
        <v>248</v>
      </c>
      <c r="D566" s="19"/>
      <c r="E566" s="19" t="s">
        <v>11</v>
      </c>
      <c r="F566" s="4">
        <v>1560</v>
      </c>
      <c r="G566" s="16">
        <v>35.6</v>
      </c>
      <c r="H566" s="16">
        <v>49.1</v>
      </c>
      <c r="I566" s="16">
        <v>46.8</v>
      </c>
      <c r="J566" s="16">
        <v>54.9</v>
      </c>
      <c r="K566" s="16">
        <v>82</v>
      </c>
      <c r="L566" s="16">
        <v>92.1</v>
      </c>
      <c r="M566" s="4" t="s">
        <v>97</v>
      </c>
      <c r="N566" s="19"/>
      <c r="O566" s="4"/>
      <c r="P566" s="4"/>
      <c r="Q566" s="56">
        <v>41046</v>
      </c>
      <c r="R566" s="210" t="s">
        <v>937</v>
      </c>
      <c r="S566" s="43"/>
      <c r="T566" s="43"/>
      <c r="U566" s="43"/>
      <c r="V566" s="33" t="s">
        <v>5096</v>
      </c>
    </row>
    <row r="567" spans="1:34" ht="13.15" x14ac:dyDescent="0.4">
      <c r="B567" s="19">
        <v>81</v>
      </c>
      <c r="C567" s="19" t="s">
        <v>831</v>
      </c>
      <c r="D567" s="19"/>
      <c r="E567" s="19" t="s">
        <v>11</v>
      </c>
      <c r="F567" s="18">
        <v>1410</v>
      </c>
      <c r="G567" s="16">
        <v>32.9</v>
      </c>
      <c r="H567" s="16">
        <v>39</v>
      </c>
      <c r="I567" s="16">
        <v>37.6</v>
      </c>
      <c r="J567" s="16">
        <v>45.5</v>
      </c>
      <c r="K567" s="16">
        <v>70.099999999999994</v>
      </c>
      <c r="L567" s="16">
        <v>76.5</v>
      </c>
      <c r="M567" s="4">
        <v>26</v>
      </c>
      <c r="N567" s="19" t="s">
        <v>94</v>
      </c>
      <c r="O567" s="4">
        <v>1</v>
      </c>
      <c r="P567" s="4"/>
      <c r="Q567" s="56">
        <v>41046</v>
      </c>
      <c r="R567" s="210" t="s">
        <v>951</v>
      </c>
      <c r="V567" s="33" t="s">
        <v>5096</v>
      </c>
    </row>
    <row r="568" spans="1:34" s="6" customFormat="1" ht="13.15" x14ac:dyDescent="0.4">
      <c r="B568" s="19">
        <v>95</v>
      </c>
      <c r="C568" s="19" t="s">
        <v>368</v>
      </c>
      <c r="D568" s="19"/>
      <c r="E568" s="19" t="s">
        <v>11</v>
      </c>
      <c r="F568" s="4">
        <v>1330</v>
      </c>
      <c r="G568" s="5">
        <v>32</v>
      </c>
      <c r="H568" s="16">
        <v>44.2</v>
      </c>
      <c r="I568" s="16">
        <v>37.799999999999997</v>
      </c>
      <c r="J568" s="16">
        <v>46.2</v>
      </c>
      <c r="K568" s="16">
        <v>66.5</v>
      </c>
      <c r="L568" s="16">
        <v>75.099999999999994</v>
      </c>
      <c r="M568" s="4">
        <v>6</v>
      </c>
      <c r="O568" s="4">
        <v>2</v>
      </c>
      <c r="P568" s="4"/>
      <c r="Q568" s="56">
        <v>41046</v>
      </c>
      <c r="R568" s="80" t="s">
        <v>958</v>
      </c>
      <c r="S568" s="33"/>
      <c r="T568" s="43"/>
      <c r="U568" s="43"/>
      <c r="V568" s="33" t="s">
        <v>5096</v>
      </c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</row>
    <row r="569" spans="1:34" s="6" customFormat="1" ht="13.15" x14ac:dyDescent="0.4">
      <c r="B569" s="19">
        <v>113</v>
      </c>
      <c r="C569" s="19">
        <v>4428645223</v>
      </c>
      <c r="D569" s="19"/>
      <c r="E569" s="19" t="s">
        <v>89</v>
      </c>
      <c r="F569" s="4">
        <v>590</v>
      </c>
      <c r="G569" s="16">
        <v>23.1</v>
      </c>
      <c r="H569" s="16">
        <v>33.1</v>
      </c>
      <c r="I569" s="16">
        <v>24.2</v>
      </c>
      <c r="J569" s="16">
        <v>32.700000000000003</v>
      </c>
      <c r="K569" s="16">
        <v>44.8</v>
      </c>
      <c r="L569" s="16">
        <v>50.2</v>
      </c>
      <c r="M569" s="4" t="s">
        <v>97</v>
      </c>
      <c r="N569" s="19"/>
      <c r="O569" s="4">
        <v>2</v>
      </c>
      <c r="P569" s="4"/>
      <c r="Q569" s="56">
        <v>41046</v>
      </c>
      <c r="R569" s="210" t="s">
        <v>505</v>
      </c>
      <c r="S569" s="33"/>
      <c r="T569" s="43"/>
      <c r="U569" s="43"/>
      <c r="V569" s="33" t="s">
        <v>5096</v>
      </c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</row>
    <row r="570" spans="1:34" ht="13.15" x14ac:dyDescent="0.4">
      <c r="A570" s="6"/>
      <c r="B570" s="19">
        <v>117</v>
      </c>
      <c r="C570" s="19" t="s">
        <v>439</v>
      </c>
      <c r="D570" s="19"/>
      <c r="E570" s="19" t="s">
        <v>11</v>
      </c>
      <c r="F570" s="4">
        <v>730</v>
      </c>
      <c r="G570" s="16">
        <v>26.2</v>
      </c>
      <c r="H570" s="16">
        <v>37.6</v>
      </c>
      <c r="I570" s="16">
        <v>27.3</v>
      </c>
      <c r="J570" s="16">
        <v>34.200000000000003</v>
      </c>
      <c r="K570" s="16">
        <v>51.4</v>
      </c>
      <c r="L570" s="16">
        <v>46.8</v>
      </c>
      <c r="M570" s="4">
        <v>16</v>
      </c>
      <c r="N570" s="19"/>
      <c r="O570" s="4">
        <v>1</v>
      </c>
      <c r="P570" s="4"/>
      <c r="Q570" s="56">
        <v>41046</v>
      </c>
      <c r="R570" s="210" t="s">
        <v>968</v>
      </c>
      <c r="S570" s="43"/>
      <c r="T570" s="43"/>
      <c r="U570" s="43"/>
      <c r="V570" s="33" t="s">
        <v>5096</v>
      </c>
    </row>
    <row r="571" spans="1:34" s="6" customFormat="1" ht="13.15" x14ac:dyDescent="0.4">
      <c r="A571"/>
      <c r="B571" s="19">
        <v>119</v>
      </c>
      <c r="C571" s="19" t="s">
        <v>441</v>
      </c>
      <c r="D571" s="49"/>
      <c r="E571" s="19" t="s">
        <v>11</v>
      </c>
      <c r="F571" s="4">
        <v>1240</v>
      </c>
      <c r="G571" s="5">
        <v>28.2</v>
      </c>
      <c r="H571" s="16">
        <v>42.3</v>
      </c>
      <c r="I571" s="16">
        <v>32.200000000000003</v>
      </c>
      <c r="J571" s="16">
        <v>38.200000000000003</v>
      </c>
      <c r="K571" s="16">
        <v>58.7</v>
      </c>
      <c r="L571" s="16">
        <v>64</v>
      </c>
      <c r="M571" s="4">
        <v>7</v>
      </c>
      <c r="N571" s="19"/>
      <c r="O571" s="4">
        <v>2</v>
      </c>
      <c r="P571" s="4"/>
      <c r="Q571" s="56">
        <v>41046</v>
      </c>
      <c r="R571" s="210" t="s">
        <v>944</v>
      </c>
      <c r="S571" s="33"/>
      <c r="T571" s="33"/>
      <c r="U571" s="33"/>
      <c r="V571" s="33" t="s">
        <v>5096</v>
      </c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</row>
    <row r="572" spans="1:34" s="6" customFormat="1" ht="13.15" x14ac:dyDescent="0.4">
      <c r="B572" s="19">
        <v>129</v>
      </c>
      <c r="C572" s="19" t="s">
        <v>457</v>
      </c>
      <c r="D572" s="19"/>
      <c r="E572" s="19" t="s">
        <v>875</v>
      </c>
      <c r="F572" s="4" t="s">
        <v>875</v>
      </c>
      <c r="G572" s="16" t="s">
        <v>875</v>
      </c>
      <c r="H572" s="16" t="s">
        <v>875</v>
      </c>
      <c r="I572" s="16" t="s">
        <v>875</v>
      </c>
      <c r="J572" s="16" t="s">
        <v>875</v>
      </c>
      <c r="K572" s="16" t="s">
        <v>875</v>
      </c>
      <c r="L572" s="16" t="s">
        <v>875</v>
      </c>
      <c r="M572" s="4" t="s">
        <v>875</v>
      </c>
      <c r="N572" s="19"/>
      <c r="O572" s="4"/>
      <c r="P572" s="4"/>
      <c r="Q572" s="56">
        <v>41046</v>
      </c>
      <c r="R572" s="210" t="s">
        <v>971</v>
      </c>
      <c r="S572" s="43"/>
      <c r="T572" s="43"/>
      <c r="U572" s="43"/>
      <c r="V572" s="33" t="s">
        <v>5096</v>
      </c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</row>
    <row r="573" spans="1:34" ht="13.15" x14ac:dyDescent="0.4">
      <c r="A573" s="6"/>
      <c r="B573" s="19">
        <v>169</v>
      </c>
      <c r="C573" s="19" t="s">
        <v>586</v>
      </c>
      <c r="D573" s="49"/>
      <c r="E573" s="19" t="s">
        <v>13</v>
      </c>
      <c r="F573" s="4">
        <v>1000</v>
      </c>
      <c r="G573" s="16">
        <v>27.2</v>
      </c>
      <c r="H573" s="16" t="s">
        <v>952</v>
      </c>
      <c r="I573" s="16">
        <v>33.4</v>
      </c>
      <c r="J573" s="16">
        <v>39.4</v>
      </c>
      <c r="K573" s="16">
        <v>55.9</v>
      </c>
      <c r="L573" s="16">
        <v>64</v>
      </c>
      <c r="M573" s="4">
        <v>12</v>
      </c>
      <c r="N573" s="19" t="s">
        <v>75</v>
      </c>
      <c r="O573" s="4">
        <v>2</v>
      </c>
      <c r="P573" s="4"/>
      <c r="Q573" s="56">
        <v>41046</v>
      </c>
      <c r="R573" s="210" t="s">
        <v>953</v>
      </c>
      <c r="S573" s="43"/>
      <c r="T573" s="43"/>
      <c r="U573" s="43"/>
      <c r="V573" s="33" t="s">
        <v>5096</v>
      </c>
    </row>
    <row r="574" spans="1:34" s="6" customFormat="1" ht="13.15" x14ac:dyDescent="0.4">
      <c r="B574" s="19">
        <v>177</v>
      </c>
      <c r="C574" s="19" t="s">
        <v>629</v>
      </c>
      <c r="D574" s="49"/>
      <c r="E574" s="19" t="s">
        <v>11</v>
      </c>
      <c r="F574" s="4">
        <v>450</v>
      </c>
      <c r="G574" s="16">
        <v>21</v>
      </c>
      <c r="H574" s="16">
        <v>30.7</v>
      </c>
      <c r="I574" s="16">
        <v>24.9</v>
      </c>
      <c r="J574" s="16">
        <v>29.4</v>
      </c>
      <c r="K574" s="16">
        <v>41.8</v>
      </c>
      <c r="L574" s="16">
        <v>46.1</v>
      </c>
      <c r="M574" s="4">
        <v>4</v>
      </c>
      <c r="N574" s="19"/>
      <c r="O574" s="4">
        <v>1</v>
      </c>
      <c r="P574" s="4"/>
      <c r="Q574" s="56">
        <v>41046</v>
      </c>
      <c r="R574" s="210" t="s">
        <v>954</v>
      </c>
      <c r="S574" s="43"/>
      <c r="T574" s="43"/>
      <c r="U574" s="43"/>
      <c r="V574" s="33" t="s">
        <v>5096</v>
      </c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</row>
    <row r="575" spans="1:34" ht="13.15" x14ac:dyDescent="0.4">
      <c r="A575" s="6"/>
      <c r="B575" s="19">
        <v>178</v>
      </c>
      <c r="C575" s="19" t="s">
        <v>635</v>
      </c>
      <c r="D575" s="49"/>
      <c r="E575" s="19" t="s">
        <v>11</v>
      </c>
      <c r="F575" s="4">
        <v>500</v>
      </c>
      <c r="G575" s="16">
        <v>22.5</v>
      </c>
      <c r="H575" s="16">
        <v>32.4</v>
      </c>
      <c r="I575" s="16">
        <v>26.1</v>
      </c>
      <c r="J575" s="16">
        <v>30.6</v>
      </c>
      <c r="K575" s="16">
        <v>44.7</v>
      </c>
      <c r="L575" s="16">
        <v>47.4</v>
      </c>
      <c r="M575" s="4">
        <v>1</v>
      </c>
      <c r="N575" s="19"/>
      <c r="O575" s="4">
        <v>1</v>
      </c>
      <c r="P575" s="4"/>
      <c r="Q575" s="56">
        <v>41046</v>
      </c>
      <c r="R575" s="210" t="s">
        <v>956</v>
      </c>
      <c r="S575" s="43"/>
      <c r="T575" s="43"/>
      <c r="U575" s="43"/>
      <c r="V575" s="33" t="s">
        <v>5096</v>
      </c>
    </row>
    <row r="576" spans="1:34" ht="13.15" x14ac:dyDescent="0.4">
      <c r="A576" s="6"/>
      <c r="B576" s="19">
        <v>186</v>
      </c>
      <c r="C576" s="19" t="s">
        <v>694</v>
      </c>
      <c r="D576" s="19"/>
      <c r="E576" s="19" t="s">
        <v>11</v>
      </c>
      <c r="F576" s="4">
        <v>1330</v>
      </c>
      <c r="G576" s="16">
        <v>30.8</v>
      </c>
      <c r="H576" s="16">
        <v>42.2</v>
      </c>
      <c r="I576" s="16">
        <v>35.5</v>
      </c>
      <c r="J576" s="16">
        <v>43.8</v>
      </c>
      <c r="K576" s="16">
        <v>63.1</v>
      </c>
      <c r="L576" s="16">
        <v>69.099999999999994</v>
      </c>
      <c r="M576" s="4">
        <v>17</v>
      </c>
      <c r="N576" s="19"/>
      <c r="O576" s="4">
        <v>2</v>
      </c>
      <c r="P576" s="4"/>
      <c r="Q576" s="56">
        <v>41046</v>
      </c>
      <c r="R576" s="210" t="s">
        <v>959</v>
      </c>
      <c r="S576" s="43"/>
      <c r="T576" s="43"/>
      <c r="U576" s="43"/>
      <c r="V576" s="33" t="s">
        <v>5096</v>
      </c>
    </row>
    <row r="577" spans="1:34" s="6" customFormat="1" ht="13.15" x14ac:dyDescent="0.4">
      <c r="B577" s="19">
        <v>189</v>
      </c>
      <c r="C577" s="19" t="s">
        <v>701</v>
      </c>
      <c r="D577" s="19"/>
      <c r="E577" s="19" t="s">
        <v>702</v>
      </c>
      <c r="F577" s="18">
        <v>1360</v>
      </c>
      <c r="G577" s="16">
        <v>31.5</v>
      </c>
      <c r="H577" s="16">
        <v>42.8</v>
      </c>
      <c r="I577" s="16">
        <v>37.200000000000003</v>
      </c>
      <c r="J577" s="16">
        <v>44.8</v>
      </c>
      <c r="K577" s="16">
        <v>64.099999999999994</v>
      </c>
      <c r="L577" s="16">
        <v>70.7</v>
      </c>
      <c r="M577" s="4">
        <v>14</v>
      </c>
      <c r="N577" s="19"/>
      <c r="O577" s="4">
        <v>2</v>
      </c>
      <c r="P577" s="4"/>
      <c r="Q577" s="56">
        <v>41046</v>
      </c>
      <c r="R577" s="210" t="s">
        <v>958</v>
      </c>
      <c r="S577" s="43"/>
      <c r="T577" s="43"/>
      <c r="U577" s="43"/>
      <c r="V577" s="33" t="s">
        <v>5096</v>
      </c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</row>
    <row r="578" spans="1:34" s="6" customFormat="1" ht="13.15" x14ac:dyDescent="0.4">
      <c r="B578" s="19">
        <v>200</v>
      </c>
      <c r="C578" s="19" t="s">
        <v>733</v>
      </c>
      <c r="D578" s="19"/>
      <c r="E578" s="19" t="s">
        <v>11</v>
      </c>
      <c r="F578" s="18">
        <v>1320</v>
      </c>
      <c r="G578" s="16">
        <v>31.9</v>
      </c>
      <c r="H578" s="16">
        <v>44.9</v>
      </c>
      <c r="I578" s="16">
        <v>40.4</v>
      </c>
      <c r="J578" s="16">
        <v>47</v>
      </c>
      <c r="K578" s="16">
        <v>71.5</v>
      </c>
      <c r="L578" s="16">
        <v>77.2</v>
      </c>
      <c r="M578" s="4">
        <v>4</v>
      </c>
      <c r="N578" s="19"/>
      <c r="O578" s="4">
        <v>1</v>
      </c>
      <c r="P578" s="4"/>
      <c r="Q578" s="56">
        <v>41046</v>
      </c>
      <c r="R578" s="210" t="s">
        <v>945</v>
      </c>
      <c r="S578" s="43"/>
      <c r="T578" s="43"/>
      <c r="U578" s="43"/>
      <c r="V578" s="33" t="s">
        <v>5096</v>
      </c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</row>
    <row r="579" spans="1:34" s="6" customFormat="1" ht="13.15" x14ac:dyDescent="0.4">
      <c r="A579"/>
      <c r="B579" s="19">
        <v>205</v>
      </c>
      <c r="C579" s="19" t="s">
        <v>744</v>
      </c>
      <c r="D579" s="19"/>
      <c r="E579" s="19" t="s">
        <v>13</v>
      </c>
      <c r="F579" s="18">
        <v>730</v>
      </c>
      <c r="G579" s="16">
        <v>26.9</v>
      </c>
      <c r="H579" s="16" t="s">
        <v>984</v>
      </c>
      <c r="I579" s="16">
        <v>29.5</v>
      </c>
      <c r="J579" s="16">
        <v>37.799999999999997</v>
      </c>
      <c r="K579" s="16">
        <v>51.4</v>
      </c>
      <c r="L579" s="16">
        <v>53.5</v>
      </c>
      <c r="M579" s="4" t="s">
        <v>97</v>
      </c>
      <c r="N579" s="29" t="s">
        <v>75</v>
      </c>
      <c r="O579" s="1"/>
      <c r="P579" s="1"/>
      <c r="Q579" s="48">
        <v>41046</v>
      </c>
      <c r="R579" s="210" t="s">
        <v>983</v>
      </c>
      <c r="S579" s="43"/>
      <c r="T579" s="33"/>
      <c r="U579" s="33"/>
      <c r="V579" s="33" t="s">
        <v>5096</v>
      </c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</row>
    <row r="580" spans="1:34" ht="13.15" x14ac:dyDescent="0.4">
      <c r="A580" s="6"/>
      <c r="B580" s="19">
        <v>209</v>
      </c>
      <c r="C580" s="19" t="s">
        <v>751</v>
      </c>
      <c r="D580" s="19"/>
      <c r="E580" s="19" t="s">
        <v>11</v>
      </c>
      <c r="F580" s="18">
        <v>1440</v>
      </c>
      <c r="G580" s="16">
        <v>32</v>
      </c>
      <c r="H580" s="16">
        <v>45.6</v>
      </c>
      <c r="I580" s="16">
        <v>38.299999999999997</v>
      </c>
      <c r="J580" s="16">
        <v>49.4</v>
      </c>
      <c r="K580" s="16">
        <v>70.2</v>
      </c>
      <c r="L580" s="16">
        <v>76.8</v>
      </c>
      <c r="M580" s="4">
        <v>16</v>
      </c>
      <c r="N580" s="19"/>
      <c r="O580" s="4">
        <v>1</v>
      </c>
      <c r="P580" s="4"/>
      <c r="Q580" s="56">
        <v>41046</v>
      </c>
      <c r="R580" s="210" t="s">
        <v>960</v>
      </c>
      <c r="S580" s="43"/>
      <c r="T580" s="43"/>
      <c r="U580" s="43"/>
      <c r="V580" s="33" t="s">
        <v>5096</v>
      </c>
    </row>
    <row r="581" spans="1:34" ht="13.15" x14ac:dyDescent="0.4">
      <c r="A581" s="6"/>
      <c r="B581" s="19">
        <v>217</v>
      </c>
      <c r="C581" s="19" t="s">
        <v>765</v>
      </c>
      <c r="D581" s="19"/>
      <c r="E581" s="19" t="s">
        <v>11</v>
      </c>
      <c r="F581" s="18">
        <v>790</v>
      </c>
      <c r="G581" s="16">
        <v>24.6</v>
      </c>
      <c r="H581" s="16">
        <v>35.4</v>
      </c>
      <c r="I581" s="16">
        <v>28.6</v>
      </c>
      <c r="J581" s="16">
        <v>37.9</v>
      </c>
      <c r="K581" s="16">
        <v>53</v>
      </c>
      <c r="L581" s="16">
        <v>58.9</v>
      </c>
      <c r="M581" s="4" t="s">
        <v>97</v>
      </c>
      <c r="N581" s="19"/>
      <c r="O581" s="4"/>
      <c r="P581" s="4"/>
      <c r="Q581" s="56">
        <v>41046</v>
      </c>
      <c r="R581" s="210" t="s">
        <v>983</v>
      </c>
      <c r="S581" s="43"/>
      <c r="T581" s="43"/>
      <c r="U581" s="43"/>
      <c r="V581" s="33" t="s">
        <v>5096</v>
      </c>
    </row>
    <row r="582" spans="1:34" ht="13.15" x14ac:dyDescent="0.4">
      <c r="A582" s="6"/>
      <c r="B582" s="19">
        <v>228</v>
      </c>
      <c r="C582" s="19" t="s">
        <v>790</v>
      </c>
      <c r="D582" s="19"/>
      <c r="E582" s="19" t="s">
        <v>227</v>
      </c>
      <c r="F582" s="18">
        <v>550</v>
      </c>
      <c r="G582" s="16">
        <v>21.9</v>
      </c>
      <c r="H582" s="16">
        <v>34.1</v>
      </c>
      <c r="I582" s="16">
        <v>25.8</v>
      </c>
      <c r="J582" s="16">
        <v>30.6</v>
      </c>
      <c r="K582" s="16">
        <v>44.6</v>
      </c>
      <c r="L582" s="16">
        <v>50.6</v>
      </c>
      <c r="M582" s="4">
        <v>3</v>
      </c>
      <c r="N582" s="19"/>
      <c r="O582" s="4">
        <v>1</v>
      </c>
      <c r="P582" s="4"/>
      <c r="Q582" s="56">
        <v>41046</v>
      </c>
      <c r="R582" s="210" t="s">
        <v>946</v>
      </c>
      <c r="S582" s="43"/>
      <c r="T582" s="43"/>
      <c r="U582" s="43"/>
      <c r="V582" s="33" t="s">
        <v>5096</v>
      </c>
    </row>
    <row r="583" spans="1:34" s="6" customFormat="1" ht="13.15" x14ac:dyDescent="0.4">
      <c r="B583" s="19">
        <v>231</v>
      </c>
      <c r="C583" s="19" t="s">
        <v>794</v>
      </c>
      <c r="D583" s="19"/>
      <c r="E583" s="19" t="s">
        <v>11</v>
      </c>
      <c r="F583" s="18">
        <v>870</v>
      </c>
      <c r="G583" s="18">
        <v>26.3</v>
      </c>
      <c r="H583" s="16">
        <v>39.799999999999997</v>
      </c>
      <c r="I583" s="16">
        <v>32.700000000000003</v>
      </c>
      <c r="J583" s="16">
        <v>39.5</v>
      </c>
      <c r="K583" s="16">
        <v>56</v>
      </c>
      <c r="L583" s="16">
        <v>60.6</v>
      </c>
      <c r="M583" s="4">
        <v>4</v>
      </c>
      <c r="N583" s="19"/>
      <c r="O583" s="4">
        <v>1</v>
      </c>
      <c r="P583" s="4"/>
      <c r="Q583" s="56">
        <v>41046</v>
      </c>
      <c r="R583" s="210" t="s">
        <v>955</v>
      </c>
      <c r="S583" s="43"/>
      <c r="T583" s="43"/>
      <c r="U583" s="43"/>
      <c r="V583" s="33" t="s">
        <v>5096</v>
      </c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</row>
    <row r="584" spans="1:34" s="6" customFormat="1" ht="13.15" x14ac:dyDescent="0.4">
      <c r="B584" s="19">
        <v>254</v>
      </c>
      <c r="C584" s="19" t="s">
        <v>854</v>
      </c>
      <c r="D584" s="19"/>
      <c r="E584" s="19" t="s">
        <v>13</v>
      </c>
      <c r="F584" s="18">
        <v>940</v>
      </c>
      <c r="G584" s="16">
        <v>28.2</v>
      </c>
      <c r="H584" s="16">
        <v>37.700000000000003</v>
      </c>
      <c r="I584" s="16">
        <v>33.1</v>
      </c>
      <c r="J584" s="16">
        <v>41.1</v>
      </c>
      <c r="K584" s="16">
        <v>56</v>
      </c>
      <c r="L584" s="16">
        <v>59.1</v>
      </c>
      <c r="M584" s="4">
        <v>18</v>
      </c>
      <c r="N584" s="19" t="s">
        <v>94</v>
      </c>
      <c r="O584" s="4"/>
      <c r="P584" s="4"/>
      <c r="Q584" s="56">
        <v>41046</v>
      </c>
      <c r="R584" s="210" t="s">
        <v>974</v>
      </c>
      <c r="S584" s="43"/>
      <c r="T584" s="43"/>
      <c r="U584" s="43"/>
      <c r="V584" s="33" t="s">
        <v>5096</v>
      </c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</row>
    <row r="585" spans="1:34" ht="13.15" x14ac:dyDescent="0.4">
      <c r="B585" s="19">
        <v>300</v>
      </c>
      <c r="C585" s="51">
        <v>985121021188722</v>
      </c>
      <c r="D585" s="19"/>
      <c r="E585" s="19" t="s">
        <v>11</v>
      </c>
      <c r="F585" s="18">
        <v>840</v>
      </c>
      <c r="G585" s="5">
        <v>24.8</v>
      </c>
      <c r="H585" s="16">
        <v>38.799999999999997</v>
      </c>
      <c r="I585" s="16">
        <v>28.4</v>
      </c>
      <c r="J585" s="16">
        <v>35.799999999999997</v>
      </c>
      <c r="K585" s="16">
        <v>52.4</v>
      </c>
      <c r="L585" s="16">
        <v>58.2</v>
      </c>
      <c r="M585" s="4">
        <v>14</v>
      </c>
      <c r="N585" s="19"/>
      <c r="O585" s="4">
        <v>1</v>
      </c>
      <c r="P585" s="4"/>
      <c r="Q585" s="56">
        <v>41046</v>
      </c>
      <c r="R585" s="210" t="s">
        <v>961</v>
      </c>
      <c r="S585" s="43"/>
      <c r="V585" s="33" t="s">
        <v>5096</v>
      </c>
    </row>
    <row r="586" spans="1:34" x14ac:dyDescent="0.35">
      <c r="B586" s="29">
        <v>304</v>
      </c>
      <c r="C586" s="63">
        <v>985121024798784</v>
      </c>
      <c r="E586" s="29" t="s">
        <v>702</v>
      </c>
      <c r="F586" s="10">
        <v>1430</v>
      </c>
      <c r="G586" s="8">
        <v>33.4</v>
      </c>
      <c r="H586" s="8">
        <v>46.7</v>
      </c>
      <c r="I586" s="8">
        <v>40.5</v>
      </c>
      <c r="J586" s="8">
        <v>50.7</v>
      </c>
      <c r="K586" s="8">
        <v>72.400000000000006</v>
      </c>
      <c r="L586" s="8">
        <v>80.099999999999994</v>
      </c>
      <c r="M586" s="1">
        <v>33</v>
      </c>
      <c r="O586" s="1">
        <v>2</v>
      </c>
      <c r="Q586" s="48">
        <v>41046</v>
      </c>
      <c r="R586" s="213" t="s">
        <v>947</v>
      </c>
      <c r="V586" s="33" t="s">
        <v>5096</v>
      </c>
    </row>
    <row r="587" spans="1:34" s="6" customFormat="1" ht="13.15" x14ac:dyDescent="0.4">
      <c r="A587"/>
      <c r="B587" s="29">
        <v>305</v>
      </c>
      <c r="C587" s="63">
        <v>985121024810276</v>
      </c>
      <c r="D587" s="15"/>
      <c r="E587" s="29" t="s">
        <v>498</v>
      </c>
      <c r="F587" s="10">
        <v>330</v>
      </c>
      <c r="G587" s="8">
        <v>19.399999999999999</v>
      </c>
      <c r="H587" s="8">
        <v>26.4</v>
      </c>
      <c r="I587" s="8">
        <v>20.7</v>
      </c>
      <c r="J587" s="8">
        <v>27.9</v>
      </c>
      <c r="K587" s="8">
        <v>38.9</v>
      </c>
      <c r="L587" s="8">
        <v>43.3</v>
      </c>
      <c r="M587" s="1">
        <v>9</v>
      </c>
      <c r="N587" s="15"/>
      <c r="O587" s="1">
        <v>2</v>
      </c>
      <c r="P587" s="1"/>
      <c r="Q587" s="48">
        <v>41046</v>
      </c>
      <c r="R587" s="213" t="s">
        <v>948</v>
      </c>
      <c r="S587" s="43"/>
      <c r="T587" s="33"/>
      <c r="U587" s="33"/>
      <c r="V587" s="33" t="s">
        <v>5096</v>
      </c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</row>
    <row r="588" spans="1:34" ht="13.15" x14ac:dyDescent="0.4">
      <c r="B588" s="29">
        <v>306</v>
      </c>
      <c r="C588" s="63">
        <v>985121024826411</v>
      </c>
      <c r="E588" s="29" t="s">
        <v>82</v>
      </c>
      <c r="F588" s="10">
        <v>490</v>
      </c>
      <c r="G588" s="8">
        <v>22.1</v>
      </c>
      <c r="H588" s="24" t="s">
        <v>949</v>
      </c>
      <c r="I588" s="8">
        <v>24.8</v>
      </c>
      <c r="J588" s="8">
        <v>30.4</v>
      </c>
      <c r="K588" s="8">
        <v>43.4</v>
      </c>
      <c r="L588" s="8">
        <v>48.9</v>
      </c>
      <c r="M588" s="1">
        <v>4</v>
      </c>
      <c r="N588" s="29" t="s">
        <v>75</v>
      </c>
      <c r="O588" s="1">
        <v>1</v>
      </c>
      <c r="Q588" s="48">
        <v>41046</v>
      </c>
      <c r="R588" s="213" t="s">
        <v>950</v>
      </c>
      <c r="S588" s="43"/>
      <c r="V588" s="33" t="s">
        <v>5096</v>
      </c>
    </row>
    <row r="589" spans="1:34" ht="13.15" x14ac:dyDescent="0.4">
      <c r="B589" s="29">
        <v>307</v>
      </c>
      <c r="C589" s="63">
        <v>985121024888477</v>
      </c>
      <c r="E589" s="29" t="s">
        <v>272</v>
      </c>
      <c r="F589" s="10">
        <v>960</v>
      </c>
      <c r="G589" s="8">
        <v>27.8</v>
      </c>
      <c r="H589" s="8">
        <v>39.700000000000003</v>
      </c>
      <c r="I589" s="8">
        <v>31.8</v>
      </c>
      <c r="J589" s="8">
        <v>38.6</v>
      </c>
      <c r="K589" s="8">
        <v>57.9</v>
      </c>
      <c r="L589" s="8">
        <v>65.400000000000006</v>
      </c>
      <c r="M589" s="1">
        <v>9</v>
      </c>
      <c r="O589" s="1">
        <v>2</v>
      </c>
      <c r="Q589" s="48">
        <v>41046</v>
      </c>
      <c r="R589" s="210" t="s">
        <v>950</v>
      </c>
      <c r="V589" s="33" t="s">
        <v>5096</v>
      </c>
    </row>
    <row r="590" spans="1:34" s="6" customFormat="1" ht="13.15" x14ac:dyDescent="0.4">
      <c r="A590"/>
      <c r="B590" s="29">
        <v>308</v>
      </c>
      <c r="C590" s="63">
        <v>985121024814238</v>
      </c>
      <c r="D590" s="15"/>
      <c r="E590" s="29" t="s">
        <v>89</v>
      </c>
      <c r="F590" s="10">
        <v>610</v>
      </c>
      <c r="G590" s="8">
        <v>23.9</v>
      </c>
      <c r="H590" s="8">
        <v>36</v>
      </c>
      <c r="I590" s="8">
        <v>26.8</v>
      </c>
      <c r="J590" s="8">
        <v>33.9</v>
      </c>
      <c r="K590" s="8">
        <v>47.3</v>
      </c>
      <c r="L590" s="8">
        <v>52.7</v>
      </c>
      <c r="M590" s="1">
        <v>3</v>
      </c>
      <c r="N590" s="15"/>
      <c r="O590" s="1">
        <v>2</v>
      </c>
      <c r="P590" s="1"/>
      <c r="Q590" s="48">
        <v>41046</v>
      </c>
      <c r="R590" s="213" t="s">
        <v>957</v>
      </c>
      <c r="S590" s="33"/>
      <c r="T590" s="33"/>
      <c r="U590" s="33"/>
      <c r="V590" s="33" t="s">
        <v>5096</v>
      </c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</row>
    <row r="591" spans="1:34" s="6" customFormat="1" ht="13.15" x14ac:dyDescent="0.4">
      <c r="A591"/>
      <c r="B591" s="29">
        <v>309</v>
      </c>
      <c r="C591" s="63">
        <v>985121024810430</v>
      </c>
      <c r="D591" s="15"/>
      <c r="E591" s="29" t="s">
        <v>86</v>
      </c>
      <c r="F591" s="10">
        <v>390</v>
      </c>
      <c r="G591" s="8">
        <v>19.3</v>
      </c>
      <c r="H591" s="8">
        <v>26.7</v>
      </c>
      <c r="I591" s="8">
        <v>23.6</v>
      </c>
      <c r="J591" s="8">
        <v>28.4</v>
      </c>
      <c r="K591" s="8">
        <v>39.700000000000003</v>
      </c>
      <c r="L591" s="8">
        <v>42.8</v>
      </c>
      <c r="M591" s="1">
        <v>6</v>
      </c>
      <c r="N591" s="15"/>
      <c r="O591" s="1">
        <v>2</v>
      </c>
      <c r="P591" s="1"/>
      <c r="Q591" s="48">
        <v>41046</v>
      </c>
      <c r="R591" s="210" t="s">
        <v>946</v>
      </c>
      <c r="S591" s="43"/>
      <c r="T591" s="33"/>
      <c r="U591" s="33"/>
      <c r="V591" s="33" t="s">
        <v>5096</v>
      </c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</row>
    <row r="592" spans="1:34" s="6" customFormat="1" ht="13.15" x14ac:dyDescent="0.4">
      <c r="A592"/>
      <c r="B592" s="29">
        <v>310</v>
      </c>
      <c r="C592" s="63">
        <v>985121024797673</v>
      </c>
      <c r="D592" s="15"/>
      <c r="E592" s="29" t="s">
        <v>79</v>
      </c>
      <c r="F592" s="10">
        <v>120</v>
      </c>
      <c r="G592" s="8">
        <v>13.3</v>
      </c>
      <c r="H592" s="8">
        <v>19.3</v>
      </c>
      <c r="I592" s="8">
        <v>18.899999999999999</v>
      </c>
      <c r="J592" s="8">
        <v>20.9</v>
      </c>
      <c r="K592" s="8">
        <v>29</v>
      </c>
      <c r="L592" s="8">
        <v>29.8</v>
      </c>
      <c r="M592" s="1">
        <v>0</v>
      </c>
      <c r="N592" s="15"/>
      <c r="O592" s="1">
        <v>1</v>
      </c>
      <c r="P592" s="1"/>
      <c r="Q592" s="48">
        <v>41046</v>
      </c>
      <c r="R592" s="213" t="s">
        <v>104</v>
      </c>
      <c r="S592" s="33"/>
      <c r="T592" s="33"/>
      <c r="U592" s="33"/>
      <c r="V592" s="33" t="s">
        <v>5096</v>
      </c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</row>
    <row r="593" spans="1:34" ht="13.15" x14ac:dyDescent="0.4">
      <c r="B593" s="29">
        <v>311</v>
      </c>
      <c r="C593" s="63">
        <v>985121024807267</v>
      </c>
      <c r="E593" s="29" t="s">
        <v>623</v>
      </c>
      <c r="F593" s="10">
        <v>410</v>
      </c>
      <c r="G593" s="8">
        <v>20.5</v>
      </c>
      <c r="H593" s="8">
        <v>29.8</v>
      </c>
      <c r="I593" s="8">
        <v>23.1</v>
      </c>
      <c r="J593" s="8">
        <v>29.5</v>
      </c>
      <c r="K593" s="8">
        <v>40.5</v>
      </c>
      <c r="L593" s="8">
        <v>45.2</v>
      </c>
      <c r="M593" s="1">
        <v>2</v>
      </c>
      <c r="O593" s="1">
        <v>2</v>
      </c>
      <c r="Q593" s="48">
        <v>41046</v>
      </c>
      <c r="R593" s="213" t="s">
        <v>962</v>
      </c>
      <c r="S593" s="43"/>
      <c r="V593" s="33" t="s">
        <v>5096</v>
      </c>
    </row>
    <row r="594" spans="1:34" ht="13.15" x14ac:dyDescent="0.4">
      <c r="B594" s="29">
        <v>312</v>
      </c>
      <c r="C594" s="63">
        <v>985121024819550</v>
      </c>
      <c r="E594" s="29" t="s">
        <v>272</v>
      </c>
      <c r="F594" s="10">
        <v>600</v>
      </c>
      <c r="G594" s="8">
        <v>22.7</v>
      </c>
      <c r="H594" s="24" t="s">
        <v>963</v>
      </c>
      <c r="I594" s="8">
        <v>25.7</v>
      </c>
      <c r="J594" s="8">
        <v>33.799999999999997</v>
      </c>
      <c r="K594" s="8">
        <v>45.2</v>
      </c>
      <c r="L594" s="1">
        <v>53.2</v>
      </c>
      <c r="M594" s="1">
        <v>11</v>
      </c>
      <c r="O594" s="1">
        <v>2</v>
      </c>
      <c r="Q594" s="48">
        <v>41046</v>
      </c>
      <c r="R594" s="210" t="s">
        <v>964</v>
      </c>
      <c r="V594" s="33" t="s">
        <v>5096</v>
      </c>
    </row>
    <row r="595" spans="1:34" s="6" customFormat="1" ht="13.15" x14ac:dyDescent="0.4">
      <c r="A595"/>
      <c r="B595" s="29">
        <v>313</v>
      </c>
      <c r="C595" s="63">
        <v>985121024899788</v>
      </c>
      <c r="D595" s="15"/>
      <c r="E595" s="29" t="s">
        <v>89</v>
      </c>
      <c r="F595" s="10">
        <v>1040</v>
      </c>
      <c r="G595" s="8">
        <v>27.2</v>
      </c>
      <c r="H595" s="8">
        <v>41.8</v>
      </c>
      <c r="I595" s="8">
        <v>32.1</v>
      </c>
      <c r="J595" s="8">
        <v>39.6</v>
      </c>
      <c r="K595" s="24">
        <v>57.5</v>
      </c>
      <c r="L595" s="8">
        <v>63</v>
      </c>
      <c r="M595" s="1">
        <v>14</v>
      </c>
      <c r="N595" s="15"/>
      <c r="O595" s="1">
        <v>2</v>
      </c>
      <c r="P595" s="1"/>
      <c r="Q595" s="48">
        <v>41046</v>
      </c>
      <c r="R595" s="213" t="s">
        <v>966</v>
      </c>
      <c r="S595" s="33"/>
      <c r="T595" s="33"/>
      <c r="U595" s="33"/>
      <c r="V595" s="33" t="s">
        <v>5096</v>
      </c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</row>
    <row r="596" spans="1:34" s="6" customFormat="1" ht="13.15" x14ac:dyDescent="0.4">
      <c r="A596"/>
      <c r="B596" s="29">
        <v>314</v>
      </c>
      <c r="C596" s="63">
        <v>985121024812648</v>
      </c>
      <c r="D596" s="15"/>
      <c r="E596" s="29" t="s">
        <v>498</v>
      </c>
      <c r="F596" s="10">
        <v>240</v>
      </c>
      <c r="G596" s="8">
        <v>16.899999999999999</v>
      </c>
      <c r="H596" s="8">
        <v>25.7</v>
      </c>
      <c r="I596" s="8">
        <v>20.399999999999999</v>
      </c>
      <c r="J596" s="8">
        <v>24.5</v>
      </c>
      <c r="K596" s="8">
        <v>33.700000000000003</v>
      </c>
      <c r="L596" s="8">
        <v>36.200000000000003</v>
      </c>
      <c r="M596" s="1">
        <v>3</v>
      </c>
      <c r="N596" s="15"/>
      <c r="O596" s="1">
        <v>2</v>
      </c>
      <c r="P596" s="1"/>
      <c r="Q596" s="48">
        <v>41046</v>
      </c>
      <c r="R596" s="213" t="s">
        <v>967</v>
      </c>
      <c r="S596" s="43"/>
      <c r="T596" s="33"/>
      <c r="U596" s="33"/>
      <c r="V596" s="33" t="s">
        <v>5096</v>
      </c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</row>
    <row r="597" spans="1:34" s="6" customFormat="1" ht="13.15" x14ac:dyDescent="0.4">
      <c r="A597"/>
      <c r="B597" s="29">
        <v>315</v>
      </c>
      <c r="C597" s="63">
        <v>985121024812128</v>
      </c>
      <c r="D597" s="15"/>
      <c r="E597" s="29" t="s">
        <v>516</v>
      </c>
      <c r="F597" s="10">
        <v>190</v>
      </c>
      <c r="G597" s="64">
        <v>16.7</v>
      </c>
      <c r="H597" s="8">
        <v>25</v>
      </c>
      <c r="I597" s="8">
        <v>19.3</v>
      </c>
      <c r="J597" s="8">
        <v>22.9</v>
      </c>
      <c r="K597" s="8">
        <v>33.9</v>
      </c>
      <c r="L597" s="8">
        <v>37.299999999999997</v>
      </c>
      <c r="M597" s="1">
        <v>1</v>
      </c>
      <c r="N597" s="15"/>
      <c r="O597" s="1">
        <v>1</v>
      </c>
      <c r="P597" s="1"/>
      <c r="Q597" s="48">
        <v>41046</v>
      </c>
      <c r="R597" s="210" t="s">
        <v>969</v>
      </c>
      <c r="S597" s="33"/>
      <c r="T597" s="33"/>
      <c r="U597" s="33"/>
      <c r="V597" s="33" t="s">
        <v>5096</v>
      </c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</row>
    <row r="598" spans="1:34" ht="13.15" x14ac:dyDescent="0.4">
      <c r="B598" s="29">
        <v>316</v>
      </c>
      <c r="C598" s="63">
        <v>985121024826665</v>
      </c>
      <c r="E598" s="29" t="s">
        <v>86</v>
      </c>
      <c r="F598" s="10">
        <v>420</v>
      </c>
      <c r="G598" s="64">
        <v>19.600000000000001</v>
      </c>
      <c r="H598" s="24">
        <v>27.2</v>
      </c>
      <c r="I598" s="8">
        <v>24.3</v>
      </c>
      <c r="J598" s="8">
        <v>29.9</v>
      </c>
      <c r="K598" s="8">
        <v>41.1</v>
      </c>
      <c r="L598" s="8">
        <v>43.9</v>
      </c>
      <c r="M598" s="1">
        <v>3</v>
      </c>
      <c r="N598" s="29" t="s">
        <v>94</v>
      </c>
      <c r="O598" s="1">
        <v>2</v>
      </c>
      <c r="Q598" s="48">
        <v>41046</v>
      </c>
      <c r="R598" s="210" t="s">
        <v>970</v>
      </c>
      <c r="S598" s="43"/>
      <c r="V598" s="33" t="s">
        <v>5096</v>
      </c>
    </row>
    <row r="599" spans="1:34" ht="13.15" x14ac:dyDescent="0.4">
      <c r="B599" s="29">
        <v>317</v>
      </c>
      <c r="C599" s="63">
        <v>985121024826915</v>
      </c>
      <c r="E599" s="29" t="s">
        <v>98</v>
      </c>
      <c r="F599" s="10">
        <v>220</v>
      </c>
      <c r="G599" s="64">
        <v>16.5</v>
      </c>
      <c r="H599" s="8">
        <v>24.9</v>
      </c>
      <c r="I599" s="8">
        <v>21</v>
      </c>
      <c r="J599" s="8">
        <v>25</v>
      </c>
      <c r="K599" s="8">
        <v>34.1</v>
      </c>
      <c r="L599" s="8">
        <v>38.4</v>
      </c>
      <c r="M599" s="21" t="s">
        <v>97</v>
      </c>
      <c r="O599" s="1">
        <v>2</v>
      </c>
      <c r="Q599" s="48">
        <v>41046</v>
      </c>
      <c r="R599" s="213" t="s">
        <v>973</v>
      </c>
      <c r="S599" s="43"/>
      <c r="V599" s="33" t="s">
        <v>5096</v>
      </c>
    </row>
    <row r="600" spans="1:34" x14ac:dyDescent="0.35">
      <c r="B600" s="29">
        <v>318</v>
      </c>
      <c r="C600" s="63">
        <v>985121024809077</v>
      </c>
      <c r="E600" s="29" t="s">
        <v>287</v>
      </c>
      <c r="F600" s="10">
        <v>180</v>
      </c>
      <c r="G600" s="64">
        <v>15.2</v>
      </c>
      <c r="H600" s="8">
        <v>22.8</v>
      </c>
      <c r="I600" s="8">
        <v>20.100000000000001</v>
      </c>
      <c r="J600" s="8">
        <v>23.2</v>
      </c>
      <c r="K600" s="8">
        <v>30.8</v>
      </c>
      <c r="L600" s="8">
        <v>28.1</v>
      </c>
      <c r="M600" s="1">
        <v>2</v>
      </c>
      <c r="O600" s="1">
        <v>1</v>
      </c>
      <c r="Q600" s="48">
        <v>41046</v>
      </c>
      <c r="R600" s="213" t="s">
        <v>937</v>
      </c>
      <c r="V600" s="33" t="s">
        <v>5096</v>
      </c>
    </row>
    <row r="601" spans="1:34" s="6" customFormat="1" ht="13.15" x14ac:dyDescent="0.4">
      <c r="A601"/>
      <c r="B601" s="29">
        <v>319</v>
      </c>
      <c r="C601" s="63">
        <v>985121024805119</v>
      </c>
      <c r="D601" s="15"/>
      <c r="E601" s="29" t="s">
        <v>287</v>
      </c>
      <c r="F601" s="10">
        <v>470</v>
      </c>
      <c r="G601" s="8">
        <v>20.5</v>
      </c>
      <c r="H601" s="8">
        <v>29.4</v>
      </c>
      <c r="I601" s="8">
        <v>25.7</v>
      </c>
      <c r="J601" s="8">
        <v>30.8</v>
      </c>
      <c r="K601" s="8">
        <v>32.1</v>
      </c>
      <c r="L601" s="8">
        <v>34.700000000000003</v>
      </c>
      <c r="M601" s="21" t="s">
        <v>97</v>
      </c>
      <c r="N601" s="29" t="s">
        <v>94</v>
      </c>
      <c r="O601" s="1">
        <v>1</v>
      </c>
      <c r="P601" s="1"/>
      <c r="Q601" s="48">
        <v>41046</v>
      </c>
      <c r="R601" s="213" t="s">
        <v>976</v>
      </c>
      <c r="S601" s="43"/>
      <c r="T601" s="33"/>
      <c r="U601" s="33"/>
      <c r="V601" s="33" t="s">
        <v>5096</v>
      </c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</row>
    <row r="602" spans="1:34" s="31" customFormat="1" ht="13.15" x14ac:dyDescent="0.4">
      <c r="A602"/>
      <c r="B602" s="29">
        <v>320</v>
      </c>
      <c r="C602" s="63">
        <v>985121024826450</v>
      </c>
      <c r="D602" s="15"/>
      <c r="E602" s="29" t="s">
        <v>239</v>
      </c>
      <c r="F602" s="10">
        <v>400</v>
      </c>
      <c r="G602" s="8">
        <v>25</v>
      </c>
      <c r="H602" s="8">
        <v>36</v>
      </c>
      <c r="I602" s="8">
        <v>24.9</v>
      </c>
      <c r="J602" s="8">
        <v>31.9</v>
      </c>
      <c r="K602" s="8">
        <v>49.7</v>
      </c>
      <c r="L602" s="8">
        <v>55</v>
      </c>
      <c r="M602" s="21" t="s">
        <v>97</v>
      </c>
      <c r="N602" s="15"/>
      <c r="O602" s="1">
        <v>2</v>
      </c>
      <c r="P602" s="1"/>
      <c r="Q602" s="48">
        <v>41046</v>
      </c>
      <c r="R602" s="213" t="s">
        <v>977</v>
      </c>
      <c r="S602" s="43"/>
      <c r="T602" s="33"/>
      <c r="U602" s="33"/>
      <c r="V602" s="33" t="s">
        <v>5096</v>
      </c>
      <c r="W602" s="81"/>
      <c r="X602" s="81"/>
      <c r="Y602" s="81"/>
      <c r="Z602" s="81"/>
      <c r="AA602" s="81"/>
      <c r="AB602" s="81"/>
      <c r="AC602" s="81"/>
      <c r="AD602" s="81"/>
      <c r="AE602" s="81"/>
      <c r="AF602" s="81"/>
      <c r="AG602" s="81"/>
      <c r="AH602" s="81"/>
    </row>
    <row r="603" spans="1:34" x14ac:dyDescent="0.35">
      <c r="B603" s="29">
        <v>321</v>
      </c>
      <c r="C603" s="63">
        <v>985121024825140</v>
      </c>
      <c r="E603" s="29" t="s">
        <v>247</v>
      </c>
      <c r="F603" s="10">
        <v>410</v>
      </c>
      <c r="G603" s="8">
        <v>21.2</v>
      </c>
      <c r="H603" s="8">
        <v>32</v>
      </c>
      <c r="I603" s="8">
        <v>23.1</v>
      </c>
      <c r="J603" s="8">
        <v>27.4</v>
      </c>
      <c r="K603" s="8">
        <v>40.200000000000003</v>
      </c>
      <c r="L603" s="8">
        <v>41</v>
      </c>
      <c r="O603" s="1">
        <v>1</v>
      </c>
      <c r="Q603" s="48">
        <v>41046</v>
      </c>
      <c r="R603" s="213" t="s">
        <v>978</v>
      </c>
      <c r="V603" s="33" t="s">
        <v>5096</v>
      </c>
    </row>
    <row r="604" spans="1:34" s="6" customFormat="1" ht="13.15" x14ac:dyDescent="0.4">
      <c r="A604" s="31"/>
      <c r="B604" s="29">
        <v>322</v>
      </c>
      <c r="C604" s="52">
        <v>985121024808806</v>
      </c>
      <c r="D604" s="29"/>
      <c r="E604" s="29" t="s">
        <v>224</v>
      </c>
      <c r="F604" s="25">
        <v>230</v>
      </c>
      <c r="G604" s="24">
        <v>17</v>
      </c>
      <c r="H604" s="24">
        <v>25.5</v>
      </c>
      <c r="I604" s="24">
        <v>20.6</v>
      </c>
      <c r="J604" s="24">
        <v>23.8</v>
      </c>
      <c r="K604" s="24">
        <v>34.299999999999997</v>
      </c>
      <c r="L604" s="24">
        <v>35.700000000000003</v>
      </c>
      <c r="M604" s="21" t="s">
        <v>97</v>
      </c>
      <c r="N604" s="29"/>
      <c r="O604" s="21">
        <v>2</v>
      </c>
      <c r="P604" s="21"/>
      <c r="Q604" s="48">
        <v>41046</v>
      </c>
      <c r="R604" s="213" t="s">
        <v>981</v>
      </c>
      <c r="S604" s="43"/>
      <c r="T604" s="81"/>
      <c r="U604" s="81"/>
      <c r="V604" s="33" t="s">
        <v>5096</v>
      </c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</row>
    <row r="605" spans="1:34" x14ac:dyDescent="0.35">
      <c r="B605" s="29">
        <v>323</v>
      </c>
      <c r="C605" s="52">
        <v>985121024820208</v>
      </c>
      <c r="E605" s="29" t="s">
        <v>89</v>
      </c>
      <c r="F605" s="10">
        <v>690</v>
      </c>
      <c r="G605" s="8">
        <v>24.4</v>
      </c>
      <c r="H605" s="8">
        <v>36.1</v>
      </c>
      <c r="I605" s="8">
        <v>26.9</v>
      </c>
      <c r="J605" s="8">
        <v>31.7</v>
      </c>
      <c r="K605" s="8">
        <v>46.1</v>
      </c>
      <c r="L605" s="8">
        <v>50.9</v>
      </c>
      <c r="M605" s="21" t="s">
        <v>97</v>
      </c>
      <c r="O605" s="1">
        <v>1</v>
      </c>
      <c r="Q605" s="48">
        <v>41046</v>
      </c>
      <c r="R605" s="213" t="s">
        <v>982</v>
      </c>
      <c r="V605" s="33" t="s">
        <v>5096</v>
      </c>
    </row>
    <row r="606" spans="1:34" x14ac:dyDescent="0.35">
      <c r="B606" s="29">
        <v>324</v>
      </c>
      <c r="C606" s="63">
        <v>985121024971119</v>
      </c>
      <c r="E606" s="29" t="s">
        <v>82</v>
      </c>
      <c r="F606" s="10">
        <v>590</v>
      </c>
      <c r="G606" s="8">
        <v>23.3</v>
      </c>
      <c r="H606" s="8">
        <v>32</v>
      </c>
      <c r="I606" s="8">
        <v>26.3</v>
      </c>
      <c r="J606" s="8">
        <v>32.299999999999997</v>
      </c>
      <c r="K606" s="8">
        <v>44.3</v>
      </c>
      <c r="L606" s="8">
        <v>49.2</v>
      </c>
      <c r="M606" s="21" t="s">
        <v>97</v>
      </c>
      <c r="O606" s="1">
        <v>1</v>
      </c>
      <c r="Q606" s="48">
        <v>41046</v>
      </c>
      <c r="R606" s="213" t="s">
        <v>985</v>
      </c>
      <c r="V606" s="33" t="s">
        <v>5096</v>
      </c>
    </row>
    <row r="607" spans="1:34" ht="13.15" x14ac:dyDescent="0.4">
      <c r="B607" s="29">
        <v>325</v>
      </c>
      <c r="C607" s="63">
        <v>985121024824419</v>
      </c>
      <c r="E607" s="29" t="s">
        <v>279</v>
      </c>
      <c r="F607" s="10">
        <v>250</v>
      </c>
      <c r="G607" s="8">
        <v>17.3</v>
      </c>
      <c r="H607" s="8">
        <v>26.2</v>
      </c>
      <c r="I607" s="8">
        <v>20.5</v>
      </c>
      <c r="J607" s="8">
        <v>24.1</v>
      </c>
      <c r="K607" s="8">
        <v>34.299999999999997</v>
      </c>
      <c r="L607" s="8">
        <v>37.700000000000003</v>
      </c>
      <c r="M607" s="21" t="s">
        <v>97</v>
      </c>
      <c r="O607" s="1">
        <v>1</v>
      </c>
      <c r="Q607" s="48">
        <v>41046</v>
      </c>
      <c r="R607" s="213" t="s">
        <v>986</v>
      </c>
      <c r="S607" s="43"/>
      <c r="V607" s="33" t="s">
        <v>5096</v>
      </c>
    </row>
    <row r="608" spans="1:34" ht="13.15" x14ac:dyDescent="0.4">
      <c r="B608" s="29">
        <v>326</v>
      </c>
      <c r="C608" s="63">
        <v>985121024804801</v>
      </c>
      <c r="E608" s="29" t="s">
        <v>287</v>
      </c>
      <c r="F608" s="10">
        <v>200</v>
      </c>
      <c r="G608" s="8">
        <v>16.2</v>
      </c>
      <c r="H608" s="8">
        <v>17</v>
      </c>
      <c r="I608" s="8">
        <v>19.399999999999999</v>
      </c>
      <c r="J608" s="8">
        <v>24</v>
      </c>
      <c r="K608" s="8">
        <v>33.299999999999997</v>
      </c>
      <c r="L608" s="8">
        <v>36</v>
      </c>
      <c r="M608" s="21" t="s">
        <v>97</v>
      </c>
      <c r="N608" s="29" t="s">
        <v>94</v>
      </c>
      <c r="Q608" s="48">
        <v>41046</v>
      </c>
      <c r="R608" s="213" t="s">
        <v>987</v>
      </c>
      <c r="S608" s="43"/>
      <c r="V608" s="33" t="s">
        <v>5096</v>
      </c>
    </row>
    <row r="609" spans="1:34" ht="13.15" x14ac:dyDescent="0.4">
      <c r="A609" s="6"/>
      <c r="B609" s="19">
        <v>39</v>
      </c>
      <c r="C609" s="19" t="s">
        <v>169</v>
      </c>
      <c r="D609" s="19"/>
      <c r="E609" s="19" t="s">
        <v>13</v>
      </c>
      <c r="F609" s="4">
        <v>530</v>
      </c>
      <c r="G609" s="16">
        <v>26.3</v>
      </c>
      <c r="H609" s="16" t="s">
        <v>996</v>
      </c>
      <c r="I609" s="16">
        <v>29.5</v>
      </c>
      <c r="J609" s="16">
        <v>35.6</v>
      </c>
      <c r="K609" s="16">
        <v>50.5</v>
      </c>
      <c r="L609" s="16">
        <v>54.8</v>
      </c>
      <c r="M609" s="4">
        <v>14</v>
      </c>
      <c r="N609" s="19" t="s">
        <v>75</v>
      </c>
      <c r="O609" s="4"/>
      <c r="P609" s="4"/>
      <c r="Q609" s="56">
        <v>41047</v>
      </c>
      <c r="R609" s="210" t="s">
        <v>997</v>
      </c>
      <c r="S609" s="43"/>
      <c r="T609" s="43"/>
      <c r="U609" s="43"/>
      <c r="V609" s="33" t="s">
        <v>5096</v>
      </c>
    </row>
    <row r="610" spans="1:34" ht="13.15" x14ac:dyDescent="0.4">
      <c r="A610" s="6"/>
      <c r="B610" s="19">
        <v>62</v>
      </c>
      <c r="C610" s="19" t="s">
        <v>241</v>
      </c>
      <c r="D610" s="19"/>
      <c r="E610" s="19" t="s">
        <v>13</v>
      </c>
      <c r="F610" s="4">
        <v>980</v>
      </c>
      <c r="G610" s="16">
        <v>27.4</v>
      </c>
      <c r="H610" s="16">
        <v>40.4</v>
      </c>
      <c r="I610" s="16">
        <v>30</v>
      </c>
      <c r="J610" s="16">
        <v>39.4</v>
      </c>
      <c r="K610" s="16">
        <v>53.3</v>
      </c>
      <c r="L610" s="16">
        <v>57.6</v>
      </c>
      <c r="M610" s="4">
        <v>8</v>
      </c>
      <c r="N610" s="19"/>
      <c r="O610" s="4">
        <v>1</v>
      </c>
      <c r="P610" s="4"/>
      <c r="Q610" s="56">
        <v>41047</v>
      </c>
      <c r="R610" s="210" t="s">
        <v>990</v>
      </c>
      <c r="S610" s="43"/>
      <c r="T610" s="43"/>
      <c r="U610" s="43"/>
      <c r="V610" s="33" t="s">
        <v>5096</v>
      </c>
    </row>
    <row r="611" spans="1:34" s="6" customFormat="1" ht="13.15" x14ac:dyDescent="0.4">
      <c r="B611" s="19">
        <v>132</v>
      </c>
      <c r="C611" s="19" t="s">
        <v>462</v>
      </c>
      <c r="D611" s="19"/>
      <c r="E611" s="19" t="s">
        <v>11</v>
      </c>
      <c r="F611" s="4">
        <v>2635</v>
      </c>
      <c r="G611" s="16">
        <v>38.4</v>
      </c>
      <c r="H611" s="16">
        <v>54.8</v>
      </c>
      <c r="I611" s="16">
        <v>46.7</v>
      </c>
      <c r="J611" s="16">
        <v>60.8</v>
      </c>
      <c r="K611" s="16">
        <v>86.5</v>
      </c>
      <c r="L611" s="16">
        <v>96.9</v>
      </c>
      <c r="M611" s="4">
        <v>20</v>
      </c>
      <c r="N611" s="19"/>
      <c r="O611" s="4"/>
      <c r="P611" s="4"/>
      <c r="Q611" s="56">
        <v>41047</v>
      </c>
      <c r="R611" s="210" t="s">
        <v>724</v>
      </c>
      <c r="S611" s="33"/>
      <c r="T611" s="43"/>
      <c r="U611" s="43"/>
      <c r="V611" s="33" t="s">
        <v>5096</v>
      </c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</row>
    <row r="612" spans="1:34" s="6" customFormat="1" ht="13.15" x14ac:dyDescent="0.4">
      <c r="A612"/>
      <c r="B612" s="19">
        <v>155</v>
      </c>
      <c r="C612" s="19" t="s">
        <v>814</v>
      </c>
      <c r="D612" s="19"/>
      <c r="E612" s="19" t="s">
        <v>11</v>
      </c>
      <c r="F612" s="18">
        <v>980</v>
      </c>
      <c r="G612" s="16">
        <v>28.8</v>
      </c>
      <c r="H612" s="16">
        <v>41.5</v>
      </c>
      <c r="I612" s="16">
        <v>32.700000000000003</v>
      </c>
      <c r="J612" s="16">
        <v>42.4</v>
      </c>
      <c r="K612" s="16">
        <v>62.9</v>
      </c>
      <c r="L612" s="16">
        <v>68.400000000000006</v>
      </c>
      <c r="M612" s="4">
        <v>18</v>
      </c>
      <c r="N612" s="19"/>
      <c r="O612" s="1"/>
      <c r="P612" s="1"/>
      <c r="Q612" s="56">
        <v>41047</v>
      </c>
      <c r="R612" s="210" t="s">
        <v>104</v>
      </c>
      <c r="S612" s="33"/>
      <c r="T612" s="33"/>
      <c r="U612" s="33"/>
      <c r="V612" s="33" t="s">
        <v>5096</v>
      </c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</row>
    <row r="613" spans="1:34" s="6" customFormat="1" ht="13.15" x14ac:dyDescent="0.4">
      <c r="B613" s="19">
        <v>167</v>
      </c>
      <c r="C613" s="19" t="s">
        <v>573</v>
      </c>
      <c r="D613" s="49"/>
      <c r="E613" s="19" t="s">
        <v>11</v>
      </c>
      <c r="F613" s="4">
        <v>870</v>
      </c>
      <c r="G613" s="16">
        <v>25.9</v>
      </c>
      <c r="H613" s="16">
        <v>38.299999999999997</v>
      </c>
      <c r="I613" s="16">
        <v>30.3</v>
      </c>
      <c r="J613" s="16">
        <v>40.1</v>
      </c>
      <c r="K613" s="16">
        <v>54.5</v>
      </c>
      <c r="L613" s="16">
        <v>58.9</v>
      </c>
      <c r="M613" s="4">
        <v>6</v>
      </c>
      <c r="N613" s="19"/>
      <c r="O613" s="4"/>
      <c r="P613" s="4"/>
      <c r="Q613" s="56">
        <v>41047</v>
      </c>
      <c r="R613" s="210" t="s">
        <v>989</v>
      </c>
      <c r="S613" s="43"/>
      <c r="T613" s="43"/>
      <c r="U613" s="43"/>
      <c r="V613" s="33" t="s">
        <v>5096</v>
      </c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</row>
    <row r="614" spans="1:34" s="6" customFormat="1" ht="13.15" x14ac:dyDescent="0.4">
      <c r="B614" s="19">
        <v>170</v>
      </c>
      <c r="C614" s="19" t="s">
        <v>595</v>
      </c>
      <c r="D614" s="49"/>
      <c r="E614" s="19" t="s">
        <v>13</v>
      </c>
      <c r="F614" s="4">
        <v>630</v>
      </c>
      <c r="G614" s="16">
        <v>23.6</v>
      </c>
      <c r="H614" s="16">
        <v>33.6</v>
      </c>
      <c r="I614" s="16">
        <v>27.1</v>
      </c>
      <c r="J614" s="16">
        <v>34.799999999999997</v>
      </c>
      <c r="K614" s="16">
        <v>46.3</v>
      </c>
      <c r="L614" s="16">
        <v>52.4</v>
      </c>
      <c r="M614" s="4">
        <v>4</v>
      </c>
      <c r="N614" s="19"/>
      <c r="O614" s="4"/>
      <c r="P614" s="4"/>
      <c r="Q614" s="56">
        <v>41047</v>
      </c>
      <c r="R614" s="210" t="s">
        <v>988</v>
      </c>
      <c r="S614" s="43"/>
      <c r="T614" s="43"/>
      <c r="U614" s="43"/>
      <c r="V614" s="33" t="s">
        <v>5096</v>
      </c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</row>
    <row r="615" spans="1:34" ht="13.15" x14ac:dyDescent="0.4">
      <c r="A615" s="6"/>
      <c r="B615" s="19">
        <v>191</v>
      </c>
      <c r="C615" s="19" t="s">
        <v>707</v>
      </c>
      <c r="D615" s="19"/>
      <c r="E615" s="19" t="s">
        <v>11</v>
      </c>
      <c r="F615" s="18">
        <v>1040</v>
      </c>
      <c r="G615" s="16">
        <v>31.1</v>
      </c>
      <c r="H615" s="16">
        <v>43.2</v>
      </c>
      <c r="I615" s="16">
        <v>36.5</v>
      </c>
      <c r="J615" s="16">
        <v>44.1</v>
      </c>
      <c r="K615" s="16">
        <v>64.400000000000006</v>
      </c>
      <c r="L615" s="16">
        <v>71.5</v>
      </c>
      <c r="M615" s="4">
        <v>6</v>
      </c>
      <c r="N615" s="19"/>
      <c r="O615" s="4"/>
      <c r="P615" s="4"/>
      <c r="Q615" s="56">
        <v>41047</v>
      </c>
      <c r="R615" s="210" t="s">
        <v>994</v>
      </c>
      <c r="S615" s="43"/>
      <c r="T615" s="43"/>
      <c r="U615" s="43"/>
      <c r="V615" s="33" t="s">
        <v>5096</v>
      </c>
    </row>
    <row r="616" spans="1:34" ht="13.15" x14ac:dyDescent="0.4">
      <c r="A616" s="6"/>
      <c r="B616" s="19">
        <v>213</v>
      </c>
      <c r="C616" s="19" t="s">
        <v>759</v>
      </c>
      <c r="D616" s="19"/>
      <c r="E616" s="19" t="s">
        <v>702</v>
      </c>
      <c r="F616" s="18">
        <v>1160</v>
      </c>
      <c r="G616" s="16">
        <v>30.5</v>
      </c>
      <c r="H616" s="16">
        <v>45.5</v>
      </c>
      <c r="I616" s="16">
        <v>36.299999999999997</v>
      </c>
      <c r="J616" s="16">
        <v>44.4</v>
      </c>
      <c r="K616" s="16">
        <v>62.6</v>
      </c>
      <c r="L616" s="16">
        <v>70</v>
      </c>
      <c r="M616" s="4">
        <v>11</v>
      </c>
      <c r="N616" s="19"/>
      <c r="O616" s="4"/>
      <c r="P616" s="4"/>
      <c r="Q616" s="56">
        <v>41047</v>
      </c>
      <c r="R616" s="210" t="s">
        <v>995</v>
      </c>
      <c r="T616" s="43"/>
      <c r="U616" s="43"/>
      <c r="V616" s="33" t="s">
        <v>5096</v>
      </c>
    </row>
    <row r="617" spans="1:34" s="6" customFormat="1" ht="13.15" x14ac:dyDescent="0.4">
      <c r="B617" s="19">
        <v>301</v>
      </c>
      <c r="C617" s="51">
        <v>985121021188399</v>
      </c>
      <c r="D617" s="19"/>
      <c r="E617" s="19" t="s">
        <v>11</v>
      </c>
      <c r="F617" s="18">
        <v>630</v>
      </c>
      <c r="G617" s="16">
        <v>24</v>
      </c>
      <c r="H617" s="16" t="s">
        <v>1001</v>
      </c>
      <c r="I617" s="16">
        <v>26.9</v>
      </c>
      <c r="J617" s="16">
        <v>33.299999999999997</v>
      </c>
      <c r="K617" s="16">
        <v>48.9</v>
      </c>
      <c r="L617" s="16">
        <v>53.8</v>
      </c>
      <c r="M617" s="4">
        <v>4</v>
      </c>
      <c r="N617" s="19" t="s">
        <v>75</v>
      </c>
      <c r="O617" s="4"/>
      <c r="P617" s="4"/>
      <c r="Q617" s="56">
        <v>41047</v>
      </c>
      <c r="R617" s="210" t="s">
        <v>1002</v>
      </c>
      <c r="S617" s="43"/>
      <c r="T617" s="43"/>
      <c r="U617" s="43"/>
      <c r="V617" s="33" t="s">
        <v>5096</v>
      </c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</row>
    <row r="618" spans="1:34" s="6" customFormat="1" ht="13.15" x14ac:dyDescent="0.4">
      <c r="A618"/>
      <c r="B618" s="29">
        <v>327</v>
      </c>
      <c r="C618" s="63">
        <v>985121024805131</v>
      </c>
      <c r="D618" s="15"/>
      <c r="E618" s="29" t="s">
        <v>498</v>
      </c>
      <c r="F618" s="10">
        <v>280</v>
      </c>
      <c r="G618" s="8">
        <v>18.5</v>
      </c>
      <c r="H618" s="8">
        <v>27.1</v>
      </c>
      <c r="I618" s="8">
        <v>21.1</v>
      </c>
      <c r="J618" s="8">
        <v>25.9</v>
      </c>
      <c r="K618" s="8">
        <v>36.200000000000003</v>
      </c>
      <c r="L618" s="8">
        <v>38.5</v>
      </c>
      <c r="M618" s="1">
        <v>3</v>
      </c>
      <c r="N618" s="15"/>
      <c r="O618" s="1">
        <v>1</v>
      </c>
      <c r="P618" s="1"/>
      <c r="Q618" s="48">
        <v>41047</v>
      </c>
      <c r="R618" s="213" t="s">
        <v>718</v>
      </c>
      <c r="S618" s="43"/>
      <c r="T618" s="33"/>
      <c r="U618" s="33"/>
      <c r="V618" s="33" t="s">
        <v>5096</v>
      </c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</row>
    <row r="619" spans="1:34" s="6" customFormat="1" ht="13.15" x14ac:dyDescent="0.4">
      <c r="A619"/>
      <c r="B619" s="29">
        <v>328</v>
      </c>
      <c r="C619" s="63">
        <v>985121024900267</v>
      </c>
      <c r="D619" s="15"/>
      <c r="E619" s="29" t="s">
        <v>279</v>
      </c>
      <c r="F619" s="10">
        <v>310</v>
      </c>
      <c r="G619" s="8">
        <v>19.100000000000001</v>
      </c>
      <c r="H619" s="8">
        <v>26.2</v>
      </c>
      <c r="I619" s="8">
        <v>19.899999999999999</v>
      </c>
      <c r="J619" s="8">
        <v>17.600000000000001</v>
      </c>
      <c r="K619" s="8">
        <v>37.299999999999997</v>
      </c>
      <c r="L619" s="8">
        <v>42.1</v>
      </c>
      <c r="M619" s="1">
        <v>3</v>
      </c>
      <c r="N619" s="15"/>
      <c r="O619" s="1">
        <v>1</v>
      </c>
      <c r="P619" s="1"/>
      <c r="Q619" s="48">
        <v>41047</v>
      </c>
      <c r="R619" s="213" t="s">
        <v>991</v>
      </c>
      <c r="S619" s="33"/>
      <c r="T619" s="33"/>
      <c r="U619" s="33"/>
      <c r="V619" s="33" t="s">
        <v>5096</v>
      </c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</row>
    <row r="620" spans="1:34" ht="13.15" x14ac:dyDescent="0.4">
      <c r="B620" s="29">
        <v>329</v>
      </c>
      <c r="C620" s="63">
        <v>985121024820864</v>
      </c>
      <c r="E620" s="29" t="s">
        <v>702</v>
      </c>
      <c r="F620" s="10">
        <v>940</v>
      </c>
      <c r="G620" s="8">
        <v>29.1</v>
      </c>
      <c r="H620" s="24" t="s">
        <v>992</v>
      </c>
      <c r="I620" s="8">
        <v>34.200000000000003</v>
      </c>
      <c r="J620" s="8">
        <v>44.9</v>
      </c>
      <c r="K620" s="8">
        <v>62.8</v>
      </c>
      <c r="L620" s="1">
        <v>68.099999999999994</v>
      </c>
      <c r="M620" s="15">
        <v>19</v>
      </c>
      <c r="N620" s="29" t="s">
        <v>75</v>
      </c>
      <c r="O620" s="1">
        <v>1</v>
      </c>
      <c r="Q620" s="48">
        <v>41047</v>
      </c>
      <c r="R620" s="213" t="s">
        <v>993</v>
      </c>
      <c r="S620" s="43"/>
      <c r="V620" s="33" t="s">
        <v>5096</v>
      </c>
    </row>
    <row r="621" spans="1:34" ht="13.15" x14ac:dyDescent="0.4">
      <c r="B621" s="29">
        <v>330</v>
      </c>
      <c r="C621" s="63">
        <v>985121024815544</v>
      </c>
      <c r="E621" s="29" t="s">
        <v>161</v>
      </c>
      <c r="F621" s="10">
        <v>730</v>
      </c>
      <c r="G621" s="8">
        <v>28.5</v>
      </c>
      <c r="H621" s="24" t="s">
        <v>998</v>
      </c>
      <c r="I621" s="8">
        <v>34.299999999999997</v>
      </c>
      <c r="J621" s="8">
        <v>39.299999999999997</v>
      </c>
      <c r="K621" s="8">
        <v>55.4</v>
      </c>
      <c r="L621" s="8">
        <v>59.5</v>
      </c>
      <c r="M621" s="1">
        <v>9</v>
      </c>
      <c r="N621" s="29" t="s">
        <v>75</v>
      </c>
      <c r="Q621" s="48">
        <v>41047</v>
      </c>
      <c r="R621" s="210" t="s">
        <v>999</v>
      </c>
      <c r="S621" s="43"/>
      <c r="V621" s="33" t="s">
        <v>5096</v>
      </c>
    </row>
    <row r="622" spans="1:34" x14ac:dyDescent="0.35">
      <c r="B622" s="29">
        <v>331</v>
      </c>
      <c r="C622" s="63">
        <v>985121024879479</v>
      </c>
      <c r="E622" s="29" t="s">
        <v>258</v>
      </c>
      <c r="F622" s="10">
        <v>600</v>
      </c>
      <c r="G622" s="8">
        <v>23</v>
      </c>
      <c r="H622" s="8">
        <v>33.1</v>
      </c>
      <c r="I622" s="8">
        <v>24.7</v>
      </c>
      <c r="J622" s="8">
        <v>33</v>
      </c>
      <c r="K622" s="8">
        <v>45.2</v>
      </c>
      <c r="L622" s="8">
        <v>49</v>
      </c>
      <c r="M622" s="1">
        <v>3</v>
      </c>
      <c r="O622" s="1">
        <v>1</v>
      </c>
      <c r="Q622" s="48">
        <v>41047</v>
      </c>
      <c r="R622" s="213" t="s">
        <v>1000</v>
      </c>
      <c r="V622" s="33" t="s">
        <v>5096</v>
      </c>
    </row>
    <row r="623" spans="1:34" s="6" customFormat="1" ht="13.15" x14ac:dyDescent="0.4">
      <c r="A623"/>
      <c r="B623" s="29">
        <v>332</v>
      </c>
      <c r="C623" s="63">
        <v>985121024805936</v>
      </c>
      <c r="D623" s="15"/>
      <c r="E623" s="29" t="s">
        <v>164</v>
      </c>
      <c r="F623" s="10">
        <v>510</v>
      </c>
      <c r="G623" s="8">
        <v>22.5</v>
      </c>
      <c r="H623" s="8">
        <v>31</v>
      </c>
      <c r="I623" s="8">
        <v>24.8</v>
      </c>
      <c r="J623" s="8">
        <v>32.799999999999997</v>
      </c>
      <c r="K623" s="8">
        <v>44.2</v>
      </c>
      <c r="L623" s="8">
        <v>49.7</v>
      </c>
      <c r="M623" s="1">
        <v>1</v>
      </c>
      <c r="N623" s="15"/>
      <c r="O623" s="1"/>
      <c r="P623" s="1"/>
      <c r="Q623" s="48">
        <v>41047</v>
      </c>
      <c r="R623" s="210" t="s">
        <v>718</v>
      </c>
      <c r="S623" s="43"/>
      <c r="T623" s="33"/>
      <c r="U623" s="33"/>
      <c r="V623" s="33" t="s">
        <v>5096</v>
      </c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</row>
    <row r="624" spans="1:34" s="6" customFormat="1" ht="13.15" x14ac:dyDescent="0.4">
      <c r="B624" s="19">
        <v>149</v>
      </c>
      <c r="C624" s="49" t="s">
        <v>492</v>
      </c>
      <c r="D624" s="49"/>
      <c r="E624" s="19" t="s">
        <v>11</v>
      </c>
      <c r="F624" s="4">
        <v>2010</v>
      </c>
      <c r="G624" s="16">
        <v>36.1</v>
      </c>
      <c r="H624" s="16">
        <v>48.8</v>
      </c>
      <c r="I624" s="16">
        <v>46.1</v>
      </c>
      <c r="J624" s="16">
        <v>54.4</v>
      </c>
      <c r="K624" s="16">
        <v>78.5</v>
      </c>
      <c r="L624" s="16">
        <v>85.9</v>
      </c>
      <c r="M624" s="4" t="s">
        <v>97</v>
      </c>
      <c r="N624" s="19"/>
      <c r="O624" s="4">
        <v>1</v>
      </c>
      <c r="P624" s="4"/>
      <c r="Q624" s="56">
        <v>41050</v>
      </c>
      <c r="R624" s="210" t="s">
        <v>912</v>
      </c>
      <c r="S624" s="33"/>
      <c r="T624" s="43"/>
      <c r="U624" s="43"/>
      <c r="V624" s="33" t="s">
        <v>5096</v>
      </c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</row>
    <row r="625" spans="1:34" ht="13.15" x14ac:dyDescent="0.4">
      <c r="B625" s="29">
        <v>333</v>
      </c>
      <c r="C625" s="63">
        <v>985121024807345</v>
      </c>
      <c r="E625" s="29" t="s">
        <v>82</v>
      </c>
      <c r="F625" s="10">
        <v>770</v>
      </c>
      <c r="G625" s="8">
        <v>25.2</v>
      </c>
      <c r="H625" s="8">
        <v>36.6</v>
      </c>
      <c r="I625" s="8">
        <v>27.9</v>
      </c>
      <c r="J625" s="8">
        <v>33.9</v>
      </c>
      <c r="K625" s="8">
        <v>49</v>
      </c>
      <c r="L625" s="8">
        <v>52.7</v>
      </c>
      <c r="M625" s="21" t="s">
        <v>97</v>
      </c>
      <c r="O625" s="1">
        <v>1</v>
      </c>
      <c r="Q625" s="48">
        <v>41050</v>
      </c>
      <c r="R625" s="213" t="s">
        <v>1003</v>
      </c>
      <c r="S625" s="43"/>
      <c r="V625" s="33" t="s">
        <v>5096</v>
      </c>
    </row>
    <row r="626" spans="1:34" ht="13.15" x14ac:dyDescent="0.4">
      <c r="B626" s="29">
        <v>334</v>
      </c>
      <c r="C626" s="63">
        <v>985121024817371</v>
      </c>
      <c r="E626" s="29" t="s">
        <v>498</v>
      </c>
      <c r="F626" s="10">
        <v>250</v>
      </c>
      <c r="G626" s="8">
        <v>16.5</v>
      </c>
      <c r="H626" s="8">
        <v>25.5</v>
      </c>
      <c r="I626" s="8">
        <v>20.399999999999999</v>
      </c>
      <c r="J626" s="8">
        <v>24.2</v>
      </c>
      <c r="K626" s="8">
        <v>34.6</v>
      </c>
      <c r="L626" s="8">
        <v>36.9</v>
      </c>
      <c r="M626" s="21" t="s">
        <v>97</v>
      </c>
      <c r="O626" s="1">
        <v>1</v>
      </c>
      <c r="Q626" s="48">
        <v>41050</v>
      </c>
      <c r="R626" s="213" t="s">
        <v>1004</v>
      </c>
      <c r="S626" s="43"/>
      <c r="V626" s="33" t="s">
        <v>5096</v>
      </c>
    </row>
    <row r="627" spans="1:34" x14ac:dyDescent="0.35">
      <c r="B627" s="29">
        <v>335</v>
      </c>
      <c r="C627" s="63">
        <v>985121024801971</v>
      </c>
      <c r="E627" s="29" t="s">
        <v>208</v>
      </c>
      <c r="F627" s="10">
        <v>370</v>
      </c>
      <c r="G627" s="8">
        <v>18.399999999999999</v>
      </c>
      <c r="H627" s="8">
        <v>29.3</v>
      </c>
      <c r="I627" s="8">
        <v>21.7</v>
      </c>
      <c r="J627" s="8">
        <v>28.6</v>
      </c>
      <c r="K627" s="8">
        <v>39.6</v>
      </c>
      <c r="L627" s="8">
        <v>43.3</v>
      </c>
      <c r="M627" s="21" t="s">
        <v>97</v>
      </c>
      <c r="O627" s="1">
        <v>1</v>
      </c>
      <c r="Q627" s="48">
        <v>41050</v>
      </c>
      <c r="R627" s="213" t="s">
        <v>1005</v>
      </c>
      <c r="V627" s="33" t="s">
        <v>5096</v>
      </c>
    </row>
    <row r="628" spans="1:34" ht="13.15" x14ac:dyDescent="0.4">
      <c r="B628" s="29">
        <v>336</v>
      </c>
      <c r="C628" s="63">
        <v>985121024826646</v>
      </c>
      <c r="E628" s="29" t="s">
        <v>498</v>
      </c>
      <c r="F628" s="10">
        <v>175</v>
      </c>
      <c r="G628" s="8">
        <v>16</v>
      </c>
      <c r="H628" s="8">
        <v>24.6</v>
      </c>
      <c r="I628" s="8">
        <v>18.100000000000001</v>
      </c>
      <c r="J628" s="8">
        <v>23.1</v>
      </c>
      <c r="K628" s="8">
        <v>32.799999999999997</v>
      </c>
      <c r="L628" s="8">
        <v>37.200000000000003</v>
      </c>
      <c r="M628" s="1">
        <v>0</v>
      </c>
      <c r="O628" s="1">
        <v>1</v>
      </c>
      <c r="Q628" s="48">
        <v>41050</v>
      </c>
      <c r="R628" s="213" t="s">
        <v>1006</v>
      </c>
      <c r="S628" s="43"/>
      <c r="V628" s="33" t="s">
        <v>5096</v>
      </c>
    </row>
    <row r="629" spans="1:34" s="95" customFormat="1" ht="13.15" x14ac:dyDescent="0.4">
      <c r="A629"/>
      <c r="B629" s="29">
        <v>337</v>
      </c>
      <c r="C629" s="63">
        <v>985121024826978</v>
      </c>
      <c r="D629" s="15"/>
      <c r="E629" s="29" t="s">
        <v>623</v>
      </c>
      <c r="F629" s="10">
        <v>310</v>
      </c>
      <c r="G629" s="8">
        <v>18.5</v>
      </c>
      <c r="H629" s="8">
        <v>27.8</v>
      </c>
      <c r="I629" s="8">
        <v>22.4</v>
      </c>
      <c r="J629" s="8">
        <v>26.2</v>
      </c>
      <c r="K629" s="8">
        <v>37.799999999999997</v>
      </c>
      <c r="L629" s="8">
        <v>40.6</v>
      </c>
      <c r="M629" s="21" t="s">
        <v>97</v>
      </c>
      <c r="N629" s="15"/>
      <c r="O629" s="1"/>
      <c r="P629" s="1"/>
      <c r="Q629" s="48">
        <v>41050</v>
      </c>
      <c r="R629" s="213" t="s">
        <v>1007</v>
      </c>
      <c r="S629" s="43"/>
      <c r="T629" s="33"/>
      <c r="U629" s="33"/>
      <c r="V629" s="33" t="s">
        <v>5096</v>
      </c>
      <c r="W629" s="33"/>
      <c r="X629" s="33"/>
      <c r="Y629" s="33"/>
      <c r="Z629" s="33"/>
      <c r="AA629" s="33"/>
      <c r="AB629" s="33"/>
    </row>
    <row r="630" spans="1:34" s="95" customFormat="1" x14ac:dyDescent="0.35">
      <c r="A630"/>
      <c r="B630" s="29">
        <v>338</v>
      </c>
      <c r="C630" s="63">
        <v>985121024826578</v>
      </c>
      <c r="D630" s="15"/>
      <c r="E630" s="29" t="s">
        <v>1008</v>
      </c>
      <c r="F630" s="10">
        <v>70</v>
      </c>
      <c r="G630" s="8">
        <v>10.8</v>
      </c>
      <c r="H630" s="8">
        <v>17.3</v>
      </c>
      <c r="I630" s="8">
        <v>15.8</v>
      </c>
      <c r="J630" s="8">
        <v>18.5</v>
      </c>
      <c r="K630" s="8">
        <v>25.2</v>
      </c>
      <c r="L630" s="8">
        <v>26.2</v>
      </c>
      <c r="M630" s="1">
        <v>0</v>
      </c>
      <c r="N630" s="15"/>
      <c r="O630" s="1">
        <v>1</v>
      </c>
      <c r="P630" s="1"/>
      <c r="Q630" s="48">
        <v>41050</v>
      </c>
      <c r="R630" s="213" t="s">
        <v>1003</v>
      </c>
      <c r="S630" s="33"/>
      <c r="T630" s="33"/>
      <c r="U630" s="33"/>
      <c r="V630" s="33" t="s">
        <v>5096</v>
      </c>
      <c r="W630" s="33"/>
      <c r="X630" s="33"/>
      <c r="Y630" s="33"/>
      <c r="Z630" s="33"/>
      <c r="AA630" s="33"/>
      <c r="AB630" s="33"/>
    </row>
    <row r="631" spans="1:34" s="95" customFormat="1" ht="13.15" x14ac:dyDescent="0.4">
      <c r="A631" s="6"/>
      <c r="B631" s="19">
        <v>34</v>
      </c>
      <c r="C631" s="19" t="s">
        <v>154</v>
      </c>
      <c r="D631" s="19"/>
      <c r="E631" s="19" t="s">
        <v>164</v>
      </c>
      <c r="F631" s="4">
        <v>1230</v>
      </c>
      <c r="G631" s="16">
        <v>31</v>
      </c>
      <c r="H631" s="16">
        <v>43.1</v>
      </c>
      <c r="I631" s="16">
        <v>32.299999999999997</v>
      </c>
      <c r="J631" s="16">
        <v>40.200000000000003</v>
      </c>
      <c r="K631" s="16">
        <v>62.7</v>
      </c>
      <c r="L631" s="16">
        <v>68.099999999999994</v>
      </c>
      <c r="M631" s="4">
        <v>19</v>
      </c>
      <c r="N631" s="19"/>
      <c r="O631" s="4"/>
      <c r="P631" s="4"/>
      <c r="Q631" s="56">
        <v>41054</v>
      </c>
      <c r="R631" s="210" t="s">
        <v>1014</v>
      </c>
      <c r="S631" s="43"/>
      <c r="T631" s="43"/>
      <c r="U631" s="43"/>
      <c r="V631" s="33" t="s">
        <v>5096</v>
      </c>
      <c r="W631" s="33"/>
      <c r="X631" s="33"/>
      <c r="Y631" s="33"/>
      <c r="Z631" s="33"/>
      <c r="AA631" s="33"/>
      <c r="AB631" s="33"/>
    </row>
    <row r="632" spans="1:34" s="95" customFormat="1" ht="13.15" x14ac:dyDescent="0.4">
      <c r="A632" s="6"/>
      <c r="B632" s="19">
        <v>72</v>
      </c>
      <c r="C632" s="58" t="s">
        <v>270</v>
      </c>
      <c r="D632" s="19"/>
      <c r="E632" s="19" t="s">
        <v>11</v>
      </c>
      <c r="F632" s="4">
        <v>2070</v>
      </c>
      <c r="G632" s="16">
        <v>39.799999999999997</v>
      </c>
      <c r="H632" s="16">
        <v>48.4</v>
      </c>
      <c r="I632" s="16">
        <v>46.7</v>
      </c>
      <c r="J632" s="16">
        <v>56.5</v>
      </c>
      <c r="K632" s="16">
        <v>88.2</v>
      </c>
      <c r="L632" s="16">
        <v>97.1</v>
      </c>
      <c r="M632" s="4">
        <v>22</v>
      </c>
      <c r="N632" s="19"/>
      <c r="O632" s="4">
        <v>1</v>
      </c>
      <c r="P632" s="4"/>
      <c r="Q632" s="56">
        <v>41054</v>
      </c>
      <c r="R632" s="210" t="s">
        <v>1028</v>
      </c>
      <c r="S632" s="43"/>
      <c r="T632" s="43"/>
      <c r="U632" s="43"/>
      <c r="V632" s="33" t="s">
        <v>5096</v>
      </c>
      <c r="W632" s="33"/>
      <c r="X632" s="33"/>
      <c r="Y632" s="33"/>
      <c r="Z632" s="33"/>
      <c r="AA632" s="33"/>
      <c r="AB632" s="33"/>
    </row>
    <row r="633" spans="1:34" s="95" customFormat="1" ht="13.15" x14ac:dyDescent="0.4">
      <c r="A633" s="155"/>
      <c r="B633" s="159">
        <v>75</v>
      </c>
      <c r="C633" s="159">
        <v>4306020477</v>
      </c>
      <c r="D633" s="159"/>
      <c r="E633" s="159" t="s">
        <v>702</v>
      </c>
      <c r="F633" s="156">
        <v>1100</v>
      </c>
      <c r="G633" s="168">
        <v>31.4</v>
      </c>
      <c r="H633" s="168">
        <v>44.1</v>
      </c>
      <c r="I633" s="168">
        <v>37.299999999999997</v>
      </c>
      <c r="J633" s="168">
        <v>46</v>
      </c>
      <c r="K633" s="168">
        <v>68.400000000000006</v>
      </c>
      <c r="L633" s="168">
        <v>77</v>
      </c>
      <c r="M633" s="156">
        <v>5</v>
      </c>
      <c r="N633" s="159"/>
      <c r="O633" s="156">
        <v>0</v>
      </c>
      <c r="P633" s="156"/>
      <c r="Q633" s="183">
        <v>41054</v>
      </c>
      <c r="R633" s="201" t="s">
        <v>1030</v>
      </c>
      <c r="S633" s="43"/>
      <c r="T633" s="43"/>
      <c r="U633" s="43"/>
      <c r="V633" s="33" t="s">
        <v>5096</v>
      </c>
      <c r="W633" s="33"/>
      <c r="X633" s="33"/>
      <c r="Y633" s="33"/>
      <c r="Z633" s="33"/>
      <c r="AA633" s="33"/>
      <c r="AB633" s="33"/>
    </row>
    <row r="634" spans="1:34" s="6" customFormat="1" ht="13.15" x14ac:dyDescent="0.4">
      <c r="B634" s="19">
        <v>89</v>
      </c>
      <c r="C634" s="19" t="s">
        <v>343</v>
      </c>
      <c r="D634" s="19"/>
      <c r="E634" s="19" t="s">
        <v>11</v>
      </c>
      <c r="F634" s="4">
        <v>2460</v>
      </c>
      <c r="G634" s="16">
        <v>39.299999999999997</v>
      </c>
      <c r="H634" s="16">
        <v>53.3</v>
      </c>
      <c r="I634" s="16">
        <v>47.4</v>
      </c>
      <c r="J634" s="16">
        <v>59.3</v>
      </c>
      <c r="K634" s="16">
        <v>90</v>
      </c>
      <c r="L634" s="16">
        <v>99.7</v>
      </c>
      <c r="M634" s="4">
        <v>18</v>
      </c>
      <c r="N634" s="19"/>
      <c r="O634" s="4">
        <v>1</v>
      </c>
      <c r="P634" s="4"/>
      <c r="Q634" s="56">
        <v>41054</v>
      </c>
      <c r="R634" s="210" t="s">
        <v>1029</v>
      </c>
      <c r="S634" s="43"/>
      <c r="T634" s="43"/>
      <c r="U634" s="43"/>
      <c r="V634" s="33" t="s">
        <v>5096</v>
      </c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</row>
    <row r="635" spans="1:34" ht="13.15" x14ac:dyDescent="0.4">
      <c r="A635" s="6"/>
      <c r="B635" s="19">
        <v>126</v>
      </c>
      <c r="C635" s="19" t="s">
        <v>452</v>
      </c>
      <c r="D635" s="19"/>
      <c r="E635" s="19" t="s">
        <v>11</v>
      </c>
      <c r="F635" s="4">
        <v>600</v>
      </c>
      <c r="G635" s="16">
        <v>24.5</v>
      </c>
      <c r="H635" s="16">
        <v>34.799999999999997</v>
      </c>
      <c r="I635" s="16">
        <v>26.7</v>
      </c>
      <c r="J635" s="16">
        <v>35.200000000000003</v>
      </c>
      <c r="K635" s="16">
        <v>49.8</v>
      </c>
      <c r="L635" s="16">
        <v>55.4</v>
      </c>
      <c r="M635" s="4">
        <v>5</v>
      </c>
      <c r="N635" s="19"/>
      <c r="O635" s="4">
        <v>1</v>
      </c>
      <c r="P635" s="4"/>
      <c r="Q635" s="56">
        <v>41054</v>
      </c>
      <c r="R635" s="210" t="s">
        <v>4233</v>
      </c>
      <c r="S635" s="43"/>
      <c r="T635" s="43"/>
      <c r="U635" s="43"/>
      <c r="V635" s="33" t="s">
        <v>5096</v>
      </c>
    </row>
    <row r="636" spans="1:34" ht="13.15" x14ac:dyDescent="0.4">
      <c r="A636" s="6"/>
      <c r="B636" s="19">
        <v>138</v>
      </c>
      <c r="C636" s="19" t="s">
        <v>475</v>
      </c>
      <c r="D636" s="19"/>
      <c r="E636" s="19" t="s">
        <v>702</v>
      </c>
      <c r="F636" s="4">
        <v>1070</v>
      </c>
      <c r="G636" s="16">
        <v>30.3</v>
      </c>
      <c r="H636" s="16">
        <v>42.4</v>
      </c>
      <c r="I636" s="16">
        <v>34.6</v>
      </c>
      <c r="J636" s="16">
        <v>44.3</v>
      </c>
      <c r="K636" s="16">
        <v>62.8</v>
      </c>
      <c r="L636" s="16">
        <v>74.2</v>
      </c>
      <c r="M636" s="4">
        <v>36</v>
      </c>
      <c r="N636" s="19"/>
      <c r="O636" s="4">
        <v>0</v>
      </c>
      <c r="P636" s="4"/>
      <c r="Q636" s="56">
        <v>41054</v>
      </c>
      <c r="R636" s="210" t="s">
        <v>1026</v>
      </c>
      <c r="S636" s="43"/>
      <c r="T636" s="43"/>
      <c r="U636" s="43"/>
      <c r="V636" s="33" t="s">
        <v>5096</v>
      </c>
    </row>
    <row r="637" spans="1:34" ht="13.15" x14ac:dyDescent="0.4">
      <c r="A637" s="6"/>
      <c r="B637" s="19">
        <v>142</v>
      </c>
      <c r="C637" s="49" t="s">
        <v>481</v>
      </c>
      <c r="D637" s="49"/>
      <c r="E637" s="19" t="s">
        <v>13</v>
      </c>
      <c r="F637" s="4">
        <v>450</v>
      </c>
      <c r="G637" s="16">
        <v>21.2</v>
      </c>
      <c r="H637" s="16">
        <v>31.6</v>
      </c>
      <c r="I637" s="16">
        <v>24.6</v>
      </c>
      <c r="J637" s="16">
        <v>30.6</v>
      </c>
      <c r="K637" s="16">
        <v>41.7</v>
      </c>
      <c r="L637" s="16">
        <v>44.3</v>
      </c>
      <c r="M637" s="4">
        <v>7</v>
      </c>
      <c r="N637" s="19"/>
      <c r="O637" s="4">
        <v>0</v>
      </c>
      <c r="P637" s="4"/>
      <c r="Q637" s="56">
        <v>41054</v>
      </c>
      <c r="R637" s="210" t="s">
        <v>1023</v>
      </c>
      <c r="S637" s="43"/>
      <c r="T637" s="43"/>
      <c r="U637" s="43"/>
      <c r="V637" s="33" t="s">
        <v>5096</v>
      </c>
    </row>
    <row r="638" spans="1:34" s="6" customFormat="1" ht="13.15" x14ac:dyDescent="0.4">
      <c r="B638" s="19">
        <v>175</v>
      </c>
      <c r="C638" s="19" t="s">
        <v>622</v>
      </c>
      <c r="D638" s="49"/>
      <c r="E638" s="19" t="s">
        <v>702</v>
      </c>
      <c r="F638" s="4">
        <v>1180</v>
      </c>
      <c r="G638" s="16">
        <v>32.200000000000003</v>
      </c>
      <c r="H638" s="16">
        <v>45.8</v>
      </c>
      <c r="I638" s="16">
        <v>35.6</v>
      </c>
      <c r="J638" s="16">
        <v>46.2</v>
      </c>
      <c r="K638" s="16">
        <v>66</v>
      </c>
      <c r="L638" s="16">
        <v>75.5</v>
      </c>
      <c r="M638" s="4">
        <v>21</v>
      </c>
      <c r="N638" s="19"/>
      <c r="O638" s="4">
        <v>0</v>
      </c>
      <c r="P638" s="4"/>
      <c r="Q638" s="56">
        <v>41054</v>
      </c>
      <c r="R638" s="210" t="s">
        <v>1017</v>
      </c>
      <c r="S638" s="43"/>
      <c r="T638" s="43"/>
      <c r="U638" s="43"/>
      <c r="V638" s="33" t="s">
        <v>5096</v>
      </c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</row>
    <row r="639" spans="1:34" s="6" customFormat="1" ht="13.15" x14ac:dyDescent="0.4">
      <c r="B639" s="19">
        <v>194</v>
      </c>
      <c r="C639" s="19" t="s">
        <v>713</v>
      </c>
      <c r="D639" s="19"/>
      <c r="E639" s="19" t="s">
        <v>702</v>
      </c>
      <c r="F639" s="18">
        <v>3170</v>
      </c>
      <c r="G639" s="16">
        <v>40.5</v>
      </c>
      <c r="H639" s="16">
        <v>57.3</v>
      </c>
      <c r="I639" s="16">
        <v>54.4</v>
      </c>
      <c r="J639" s="16">
        <v>64.900000000000006</v>
      </c>
      <c r="K639" s="16">
        <v>94.2</v>
      </c>
      <c r="L639" s="16">
        <v>104.9</v>
      </c>
      <c r="M639" s="4">
        <v>80</v>
      </c>
      <c r="N639" s="19"/>
      <c r="O639" s="4">
        <v>0</v>
      </c>
      <c r="P639" s="4"/>
      <c r="Q639" s="56">
        <v>41054</v>
      </c>
      <c r="R639" s="210" t="s">
        <v>1020</v>
      </c>
      <c r="S639" s="43"/>
      <c r="T639" s="43"/>
      <c r="U639" s="43"/>
      <c r="V639" s="33" t="s">
        <v>5096</v>
      </c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</row>
    <row r="640" spans="1:34" ht="13.15" x14ac:dyDescent="0.4">
      <c r="A640" s="6"/>
      <c r="B640" s="19">
        <v>257</v>
      </c>
      <c r="C640" s="19" t="s">
        <v>859</v>
      </c>
      <c r="D640" s="19"/>
      <c r="E640" s="19" t="s">
        <v>13</v>
      </c>
      <c r="F640" s="18">
        <v>880</v>
      </c>
      <c r="G640" s="16">
        <v>29.3</v>
      </c>
      <c r="H640" s="16">
        <v>40.1</v>
      </c>
      <c r="I640" s="16">
        <v>33.4</v>
      </c>
      <c r="J640" s="16">
        <v>38.799999999999997</v>
      </c>
      <c r="K640" s="16">
        <v>56.5</v>
      </c>
      <c r="L640" s="16">
        <v>62.6</v>
      </c>
      <c r="M640" s="4">
        <v>14</v>
      </c>
      <c r="N640" s="19"/>
      <c r="O640" s="4">
        <v>0</v>
      </c>
      <c r="P640" s="4"/>
      <c r="Q640" s="56">
        <v>41054</v>
      </c>
      <c r="R640" s="210" t="s">
        <v>1027</v>
      </c>
      <c r="S640" s="43"/>
      <c r="T640" s="43"/>
      <c r="U640" s="43"/>
      <c r="V640" s="33" t="s">
        <v>5096</v>
      </c>
    </row>
    <row r="641" spans="1:34" ht="13.15" x14ac:dyDescent="0.4">
      <c r="A641" s="6"/>
      <c r="B641" s="19">
        <v>298</v>
      </c>
      <c r="C641" s="51">
        <v>985121021198837</v>
      </c>
      <c r="D641" s="19"/>
      <c r="E641" s="19" t="s">
        <v>702</v>
      </c>
      <c r="F641" s="18">
        <v>1090</v>
      </c>
      <c r="G641" s="16">
        <v>29.5</v>
      </c>
      <c r="H641" s="16" t="s">
        <v>1018</v>
      </c>
      <c r="I641" s="16">
        <v>35.9</v>
      </c>
      <c r="J641" s="16">
        <v>43.9</v>
      </c>
      <c r="K641" s="16">
        <v>63.3</v>
      </c>
      <c r="L641" s="4">
        <v>68.8</v>
      </c>
      <c r="M641" s="4">
        <v>5</v>
      </c>
      <c r="N641" s="19" t="s">
        <v>885</v>
      </c>
      <c r="O641" s="4">
        <v>0</v>
      </c>
      <c r="P641" s="4"/>
      <c r="Q641" s="56">
        <v>41054</v>
      </c>
      <c r="R641" s="210" t="s">
        <v>1019</v>
      </c>
      <c r="S641" s="43"/>
      <c r="T641" s="43"/>
      <c r="U641" s="43"/>
      <c r="V641" s="33" t="s">
        <v>5096</v>
      </c>
    </row>
    <row r="642" spans="1:34" x14ac:dyDescent="0.35">
      <c r="B642" s="29">
        <v>339</v>
      </c>
      <c r="C642" s="63">
        <v>985121024802405</v>
      </c>
      <c r="E642" s="29" t="s">
        <v>98</v>
      </c>
      <c r="F642" s="10">
        <v>340</v>
      </c>
      <c r="G642" s="8">
        <v>19.3</v>
      </c>
      <c r="H642" s="24" t="s">
        <v>1009</v>
      </c>
      <c r="I642" s="8">
        <v>22.5</v>
      </c>
      <c r="J642" s="8">
        <v>27</v>
      </c>
      <c r="K642" s="8">
        <v>37.6</v>
      </c>
      <c r="L642" s="8">
        <v>40</v>
      </c>
      <c r="M642" s="1">
        <v>5</v>
      </c>
      <c r="N642" s="29" t="s">
        <v>1010</v>
      </c>
      <c r="O642" s="1">
        <v>1</v>
      </c>
      <c r="Q642" s="55">
        <v>41054</v>
      </c>
      <c r="R642" s="213" t="s">
        <v>1011</v>
      </c>
      <c r="V642" s="33" t="s">
        <v>5096</v>
      </c>
    </row>
    <row r="643" spans="1:34" s="6" customFormat="1" ht="13.15" x14ac:dyDescent="0.4">
      <c r="A643"/>
      <c r="B643" s="29">
        <v>340</v>
      </c>
      <c r="C643" s="63">
        <v>985121024902941</v>
      </c>
      <c r="D643" s="15"/>
      <c r="E643" s="29" t="s">
        <v>279</v>
      </c>
      <c r="F643" s="10">
        <v>210</v>
      </c>
      <c r="G643" s="8">
        <v>16.2</v>
      </c>
      <c r="H643" s="8">
        <v>23.3</v>
      </c>
      <c r="I643" s="8">
        <v>20.2</v>
      </c>
      <c r="J643" s="8">
        <v>24.3</v>
      </c>
      <c r="K643" s="8">
        <v>33.799999999999997</v>
      </c>
      <c r="L643" s="8">
        <v>36.6</v>
      </c>
      <c r="M643" s="1">
        <v>6</v>
      </c>
      <c r="N643" s="15"/>
      <c r="O643" s="1">
        <v>1</v>
      </c>
      <c r="P643" s="1"/>
      <c r="Q643" s="55">
        <v>41054</v>
      </c>
      <c r="R643" s="213" t="s">
        <v>1012</v>
      </c>
      <c r="S643" s="33"/>
      <c r="T643" s="33"/>
      <c r="U643" s="33"/>
      <c r="V643" s="33" t="s">
        <v>5096</v>
      </c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</row>
    <row r="644" spans="1:34" x14ac:dyDescent="0.35">
      <c r="B644" s="29">
        <v>341</v>
      </c>
      <c r="C644" s="63">
        <v>985121024970591</v>
      </c>
      <c r="E644" s="29" t="s">
        <v>158</v>
      </c>
      <c r="F644" s="10">
        <v>840</v>
      </c>
      <c r="G644" s="8">
        <v>26.8</v>
      </c>
      <c r="H644" s="8">
        <v>34.700000000000003</v>
      </c>
      <c r="I644" s="8">
        <v>28.8</v>
      </c>
      <c r="J644" s="8">
        <v>36</v>
      </c>
      <c r="K644" s="8">
        <v>52.7</v>
      </c>
      <c r="L644" s="8">
        <v>58.3</v>
      </c>
      <c r="M644" s="1">
        <v>14</v>
      </c>
      <c r="O644" s="1">
        <v>1</v>
      </c>
      <c r="Q644" s="55">
        <v>41054</v>
      </c>
      <c r="R644" s="213" t="s">
        <v>1013</v>
      </c>
      <c r="V644" s="33" t="s">
        <v>5096</v>
      </c>
    </row>
    <row r="645" spans="1:34" x14ac:dyDescent="0.35">
      <c r="B645" s="29">
        <v>342</v>
      </c>
      <c r="C645" s="63">
        <v>985121024900606</v>
      </c>
      <c r="E645" s="15" t="s">
        <v>79</v>
      </c>
      <c r="F645" s="10">
        <v>100</v>
      </c>
      <c r="G645" s="8">
        <v>13.4</v>
      </c>
      <c r="H645" s="8">
        <v>20.2</v>
      </c>
      <c r="I645" s="8">
        <v>15.9</v>
      </c>
      <c r="J645" s="8">
        <v>20.2</v>
      </c>
      <c r="K645" s="8">
        <v>27.5</v>
      </c>
      <c r="L645" s="8">
        <v>29.8</v>
      </c>
      <c r="M645" s="1">
        <v>1</v>
      </c>
      <c r="O645" s="1">
        <v>0</v>
      </c>
      <c r="Q645" s="55">
        <v>41054</v>
      </c>
      <c r="R645" s="213" t="s">
        <v>1015</v>
      </c>
      <c r="V645" s="33" t="s">
        <v>5096</v>
      </c>
    </row>
    <row r="646" spans="1:34" s="6" customFormat="1" ht="13.15" x14ac:dyDescent="0.4">
      <c r="A646"/>
      <c r="B646" s="29">
        <v>343</v>
      </c>
      <c r="C646" s="63">
        <v>985121024806310</v>
      </c>
      <c r="D646" s="15"/>
      <c r="E646" s="15" t="s">
        <v>99</v>
      </c>
      <c r="F646" s="10">
        <v>240</v>
      </c>
      <c r="G646" s="8">
        <v>18.100000000000001</v>
      </c>
      <c r="H646" s="8">
        <v>24.3</v>
      </c>
      <c r="I646" s="8">
        <v>20.3</v>
      </c>
      <c r="J646" s="8">
        <v>24.1</v>
      </c>
      <c r="K646" s="8">
        <v>33.9</v>
      </c>
      <c r="L646" s="8">
        <v>36.4</v>
      </c>
      <c r="M646" s="1">
        <v>6</v>
      </c>
      <c r="N646" s="15"/>
      <c r="O646" s="1">
        <v>1</v>
      </c>
      <c r="P646" s="1"/>
      <c r="Q646" s="55">
        <v>41054</v>
      </c>
      <c r="R646" s="213" t="s">
        <v>1016</v>
      </c>
      <c r="S646" s="33"/>
      <c r="T646" s="33"/>
      <c r="U646" s="33"/>
      <c r="V646" s="33" t="s">
        <v>5096</v>
      </c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</row>
    <row r="647" spans="1:34" s="6" customFormat="1" ht="13.15" x14ac:dyDescent="0.4">
      <c r="A647"/>
      <c r="B647" s="29">
        <v>344</v>
      </c>
      <c r="C647" s="63">
        <v>985121024824648</v>
      </c>
      <c r="D647" s="15"/>
      <c r="E647" s="15" t="s">
        <v>630</v>
      </c>
      <c r="F647" s="10">
        <v>80</v>
      </c>
      <c r="G647" s="8">
        <v>11.8</v>
      </c>
      <c r="H647" s="8">
        <v>19</v>
      </c>
      <c r="I647" s="8">
        <v>15.8</v>
      </c>
      <c r="J647" s="8">
        <v>18.2</v>
      </c>
      <c r="K647" s="8">
        <v>26</v>
      </c>
      <c r="L647" s="8">
        <v>28.6</v>
      </c>
      <c r="M647" s="1">
        <v>1</v>
      </c>
      <c r="N647" s="15"/>
      <c r="O647" s="1">
        <v>0</v>
      </c>
      <c r="P647" s="1"/>
      <c r="Q647" s="55">
        <v>41054</v>
      </c>
      <c r="R647" s="213" t="s">
        <v>1017</v>
      </c>
      <c r="S647" s="33"/>
      <c r="T647" s="33"/>
      <c r="U647" s="33"/>
      <c r="V647" s="33" t="s">
        <v>5096</v>
      </c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</row>
    <row r="648" spans="1:34" s="6" customFormat="1" ht="13.15" x14ac:dyDescent="0.4">
      <c r="A648"/>
      <c r="B648" s="29">
        <v>345</v>
      </c>
      <c r="C648" s="63">
        <v>985121024820781</v>
      </c>
      <c r="D648" s="15"/>
      <c r="E648" s="29" t="s">
        <v>98</v>
      </c>
      <c r="F648" s="10">
        <v>130</v>
      </c>
      <c r="G648" s="8">
        <v>17.3</v>
      </c>
      <c r="H648" s="8">
        <v>23.2</v>
      </c>
      <c r="I648" s="8">
        <v>19</v>
      </c>
      <c r="J648" s="8">
        <v>24.8</v>
      </c>
      <c r="K648" s="8">
        <v>33.5</v>
      </c>
      <c r="L648" s="8">
        <v>38.200000000000003</v>
      </c>
      <c r="M648" s="1">
        <v>0</v>
      </c>
      <c r="N648" s="29" t="s">
        <v>94</v>
      </c>
      <c r="O648" s="1">
        <v>1</v>
      </c>
      <c r="P648" s="1"/>
      <c r="Q648" s="55">
        <v>41054</v>
      </c>
      <c r="R648" s="213" t="s">
        <v>1015</v>
      </c>
      <c r="S648" s="33"/>
      <c r="T648" s="33"/>
      <c r="U648" s="33"/>
      <c r="V648" s="33" t="s">
        <v>5096</v>
      </c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</row>
    <row r="649" spans="1:34" s="6" customFormat="1" ht="13.15" x14ac:dyDescent="0.4">
      <c r="A649"/>
      <c r="B649" s="29">
        <v>346</v>
      </c>
      <c r="C649" s="63">
        <v>985121024974081</v>
      </c>
      <c r="D649" s="15"/>
      <c r="E649" s="29" t="s">
        <v>208</v>
      </c>
      <c r="F649" s="10">
        <v>220</v>
      </c>
      <c r="G649" s="8">
        <v>16.7</v>
      </c>
      <c r="H649" s="8">
        <v>25.1</v>
      </c>
      <c r="I649" s="8">
        <v>20.9</v>
      </c>
      <c r="J649" s="8">
        <v>25.2</v>
      </c>
      <c r="K649" s="8">
        <v>34</v>
      </c>
      <c r="L649" s="8">
        <v>36.799999999999997</v>
      </c>
      <c r="M649" s="1">
        <v>2</v>
      </c>
      <c r="N649" s="15"/>
      <c r="O649" s="1">
        <v>1</v>
      </c>
      <c r="P649" s="1"/>
      <c r="Q649" s="55">
        <v>41054</v>
      </c>
      <c r="R649" s="213" t="s">
        <v>1021</v>
      </c>
      <c r="S649" s="33"/>
      <c r="T649" s="33"/>
      <c r="U649" s="33"/>
      <c r="V649" s="33" t="s">
        <v>5096</v>
      </c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</row>
    <row r="650" spans="1:34" s="6" customFormat="1" ht="13.15" x14ac:dyDescent="0.4">
      <c r="A650"/>
      <c r="B650" s="29">
        <v>347</v>
      </c>
      <c r="C650" s="63">
        <v>985121024799723</v>
      </c>
      <c r="D650" s="15"/>
      <c r="E650" s="29" t="s">
        <v>208</v>
      </c>
      <c r="F650" s="10">
        <v>230</v>
      </c>
      <c r="G650" s="8">
        <v>17.5</v>
      </c>
      <c r="H650" s="8">
        <v>25.7</v>
      </c>
      <c r="I650" s="8">
        <v>20.8</v>
      </c>
      <c r="J650" s="8">
        <v>24.7</v>
      </c>
      <c r="K650" s="8">
        <v>33.4</v>
      </c>
      <c r="L650" s="8">
        <v>36.799999999999997</v>
      </c>
      <c r="M650" s="1">
        <v>3</v>
      </c>
      <c r="N650" s="15"/>
      <c r="O650" s="1">
        <v>1</v>
      </c>
      <c r="P650" s="1"/>
      <c r="Q650" s="55">
        <v>41054</v>
      </c>
      <c r="R650" s="213" t="s">
        <v>1022</v>
      </c>
      <c r="S650" s="33"/>
      <c r="T650" s="33"/>
      <c r="U650" s="33"/>
      <c r="V650" s="33" t="s">
        <v>5096</v>
      </c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</row>
    <row r="651" spans="1:34" s="6" customFormat="1" ht="13.15" x14ac:dyDescent="0.4">
      <c r="A651"/>
      <c r="B651" s="29">
        <v>348</v>
      </c>
      <c r="C651" s="63">
        <v>985121024903872</v>
      </c>
      <c r="D651" s="15"/>
      <c r="E651" s="29" t="s">
        <v>82</v>
      </c>
      <c r="F651" s="10">
        <v>290</v>
      </c>
      <c r="G651" s="8">
        <v>18.8</v>
      </c>
      <c r="H651" s="8">
        <v>27.4</v>
      </c>
      <c r="I651" s="8">
        <v>22.2</v>
      </c>
      <c r="J651" s="8">
        <v>27.8</v>
      </c>
      <c r="K651" s="8">
        <v>37.4</v>
      </c>
      <c r="L651" s="8">
        <v>39.5</v>
      </c>
      <c r="M651" s="1">
        <v>3</v>
      </c>
      <c r="N651" s="15"/>
      <c r="O651" s="1">
        <v>1</v>
      </c>
      <c r="P651" s="1"/>
      <c r="Q651" s="55">
        <v>41054</v>
      </c>
      <c r="R651" s="213" t="s">
        <v>954</v>
      </c>
      <c r="S651" s="33"/>
      <c r="T651" s="33"/>
      <c r="U651" s="33"/>
      <c r="V651" s="33" t="s">
        <v>5096</v>
      </c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</row>
    <row r="652" spans="1:34" s="6" customFormat="1" ht="13.15" x14ac:dyDescent="0.4">
      <c r="A652"/>
      <c r="B652" s="29">
        <v>349</v>
      </c>
      <c r="C652" s="63">
        <v>985121024803911</v>
      </c>
      <c r="D652" s="15"/>
      <c r="E652" s="29" t="s">
        <v>153</v>
      </c>
      <c r="F652" s="10">
        <v>430</v>
      </c>
      <c r="G652" s="8">
        <v>22.4</v>
      </c>
      <c r="H652" s="24" t="s">
        <v>1024</v>
      </c>
      <c r="I652" s="8">
        <v>24.4</v>
      </c>
      <c r="J652" s="8">
        <v>30.8</v>
      </c>
      <c r="K652" s="8">
        <v>42.3</v>
      </c>
      <c r="L652" s="1">
        <v>46.3</v>
      </c>
      <c r="M652" s="1">
        <v>8</v>
      </c>
      <c r="N652" s="29" t="s">
        <v>75</v>
      </c>
      <c r="O652" s="1">
        <v>1</v>
      </c>
      <c r="P652" s="1"/>
      <c r="Q652" s="55">
        <v>41054</v>
      </c>
      <c r="R652" s="213" t="s">
        <v>1025</v>
      </c>
      <c r="S652" s="33"/>
      <c r="T652" s="33"/>
      <c r="U652" s="33"/>
      <c r="V652" s="33" t="s">
        <v>5096</v>
      </c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</row>
    <row r="653" spans="1:34" ht="13.15" x14ac:dyDescent="0.4">
      <c r="B653" s="29">
        <v>350</v>
      </c>
      <c r="C653" s="63">
        <v>985121024810587</v>
      </c>
      <c r="E653" s="29" t="s">
        <v>98</v>
      </c>
      <c r="F653" s="10">
        <v>260</v>
      </c>
      <c r="G653" s="8">
        <v>18.100000000000001</v>
      </c>
      <c r="H653" s="8">
        <v>28.1</v>
      </c>
      <c r="I653" s="8">
        <v>20.5</v>
      </c>
      <c r="J653" s="8">
        <v>25.8</v>
      </c>
      <c r="K653" s="8">
        <v>35.700000000000003</v>
      </c>
      <c r="L653" s="8">
        <v>39.4</v>
      </c>
      <c r="M653" s="1">
        <v>3</v>
      </c>
      <c r="O653" s="1">
        <v>1</v>
      </c>
      <c r="Q653" s="55">
        <v>41054</v>
      </c>
      <c r="R653" s="210" t="s">
        <v>1015</v>
      </c>
      <c r="V653" s="33" t="s">
        <v>5096</v>
      </c>
    </row>
    <row r="654" spans="1:34" ht="13.15" x14ac:dyDescent="0.4">
      <c r="B654" s="29">
        <v>351</v>
      </c>
      <c r="C654" s="63">
        <v>985121024890219</v>
      </c>
      <c r="E654" s="29" t="s">
        <v>82</v>
      </c>
      <c r="F654" s="10">
        <v>700</v>
      </c>
      <c r="G654" s="8">
        <v>26</v>
      </c>
      <c r="H654" s="8">
        <v>36.6</v>
      </c>
      <c r="I654" s="8">
        <v>27.5</v>
      </c>
      <c r="J654" s="8">
        <v>34.1</v>
      </c>
      <c r="K654" s="8">
        <v>49.6</v>
      </c>
      <c r="L654" s="8">
        <v>53.1</v>
      </c>
      <c r="M654" s="1">
        <v>4</v>
      </c>
      <c r="O654" s="1">
        <v>1</v>
      </c>
      <c r="Q654" s="55">
        <v>41054</v>
      </c>
      <c r="R654" s="210" t="s">
        <v>1031</v>
      </c>
      <c r="V654" s="33" t="s">
        <v>5096</v>
      </c>
    </row>
    <row r="655" spans="1:34" s="6" customFormat="1" ht="13.15" x14ac:dyDescent="0.4">
      <c r="B655" s="19">
        <v>11</v>
      </c>
      <c r="C655" s="19" t="s">
        <v>130</v>
      </c>
      <c r="D655" s="19"/>
      <c r="E655" s="19" t="s">
        <v>180</v>
      </c>
      <c r="F655" s="4">
        <v>1630</v>
      </c>
      <c r="G655" s="16">
        <v>31.2</v>
      </c>
      <c r="H655" s="16">
        <v>43.3</v>
      </c>
      <c r="I655" s="16">
        <v>39.799999999999997</v>
      </c>
      <c r="J655" s="16">
        <v>44.5</v>
      </c>
      <c r="K655" s="16">
        <v>61.9</v>
      </c>
      <c r="L655" s="16">
        <v>67.8</v>
      </c>
      <c r="M655" s="4">
        <v>2</v>
      </c>
      <c r="N655" s="19"/>
      <c r="O655" s="4">
        <v>1</v>
      </c>
      <c r="P655" s="4"/>
      <c r="Q655" s="56">
        <v>41407</v>
      </c>
      <c r="R655" s="210" t="s">
        <v>1032</v>
      </c>
      <c r="S655" s="43"/>
      <c r="T655" s="43"/>
      <c r="U655" s="43"/>
      <c r="V655" s="33" t="s">
        <v>5096</v>
      </c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</row>
    <row r="656" spans="1:34" s="6" customFormat="1" ht="13.15" x14ac:dyDescent="0.4">
      <c r="B656" s="19">
        <v>81</v>
      </c>
      <c r="C656" s="19" t="s">
        <v>831</v>
      </c>
      <c r="D656" s="19"/>
      <c r="E656" s="19" t="s">
        <v>247</v>
      </c>
      <c r="F656" s="18">
        <v>1470</v>
      </c>
      <c r="G656" s="16">
        <v>33.1</v>
      </c>
      <c r="H656" s="16">
        <v>39</v>
      </c>
      <c r="I656" s="16">
        <v>37.799999999999997</v>
      </c>
      <c r="J656" s="16">
        <v>48.8</v>
      </c>
      <c r="K656" s="16">
        <v>71.099999999999994</v>
      </c>
      <c r="L656" s="16">
        <v>76.7</v>
      </c>
      <c r="M656" s="4">
        <v>12</v>
      </c>
      <c r="N656" s="19" t="s">
        <v>94</v>
      </c>
      <c r="O656" s="4">
        <v>0</v>
      </c>
      <c r="P656" s="4"/>
      <c r="Q656" s="56">
        <v>41407</v>
      </c>
      <c r="R656" s="210" t="s">
        <v>104</v>
      </c>
      <c r="S656" s="43"/>
      <c r="T656" s="43"/>
      <c r="U656" s="43"/>
      <c r="V656" s="33" t="s">
        <v>5096</v>
      </c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</row>
    <row r="657" spans="1:34" s="6" customFormat="1" ht="13.15" x14ac:dyDescent="0.4">
      <c r="B657" s="19">
        <v>112</v>
      </c>
      <c r="C657" s="19" t="s">
        <v>429</v>
      </c>
      <c r="D657" s="19"/>
      <c r="E657" s="19" t="s">
        <v>11</v>
      </c>
      <c r="F657" s="4">
        <v>1030</v>
      </c>
      <c r="G657" s="16">
        <v>30.2</v>
      </c>
      <c r="H657" s="16">
        <v>41.1</v>
      </c>
      <c r="I657" s="16">
        <v>36.200000000000003</v>
      </c>
      <c r="J657" s="16">
        <v>44.4</v>
      </c>
      <c r="K657" s="16">
        <v>64.2</v>
      </c>
      <c r="L657" s="16">
        <v>70.099999999999994</v>
      </c>
      <c r="M657" s="4">
        <v>8</v>
      </c>
      <c r="N657" s="19"/>
      <c r="O657" s="4">
        <v>1</v>
      </c>
      <c r="P657" s="4"/>
      <c r="Q657" s="56">
        <v>41407</v>
      </c>
      <c r="R657" s="210" t="s">
        <v>1034</v>
      </c>
      <c r="S657" s="43"/>
      <c r="T657" s="43"/>
      <c r="U657" s="43"/>
      <c r="V657" s="33" t="s">
        <v>5096</v>
      </c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</row>
    <row r="658" spans="1:34" ht="13.15" x14ac:dyDescent="0.4">
      <c r="B658" s="19">
        <v>119</v>
      </c>
      <c r="C658" s="19" t="s">
        <v>441</v>
      </c>
      <c r="D658" s="49"/>
      <c r="E658" s="19" t="s">
        <v>178</v>
      </c>
      <c r="F658" s="4">
        <v>1580</v>
      </c>
      <c r="G658" s="16">
        <v>31.5</v>
      </c>
      <c r="H658" s="16">
        <v>46.2</v>
      </c>
      <c r="I658" s="16">
        <v>36.799999999999997</v>
      </c>
      <c r="J658" s="8">
        <v>43.5</v>
      </c>
      <c r="K658" s="8">
        <v>66.5</v>
      </c>
      <c r="L658" s="8">
        <v>73.3</v>
      </c>
      <c r="M658" s="1">
        <v>15</v>
      </c>
      <c r="O658" s="1">
        <v>0</v>
      </c>
      <c r="Q658" s="56">
        <v>41407</v>
      </c>
      <c r="R658" s="210" t="s">
        <v>887</v>
      </c>
      <c r="S658" s="43"/>
      <c r="U658" s="43"/>
      <c r="V658" s="33" t="s">
        <v>5096</v>
      </c>
    </row>
    <row r="659" spans="1:34" s="6" customFormat="1" ht="13.15" x14ac:dyDescent="0.4">
      <c r="B659" s="19">
        <v>132</v>
      </c>
      <c r="C659" s="19" t="s">
        <v>462</v>
      </c>
      <c r="D659" s="19"/>
      <c r="E659" s="19" t="s">
        <v>11</v>
      </c>
      <c r="F659" s="4">
        <v>2845</v>
      </c>
      <c r="G659" s="16">
        <v>38.5</v>
      </c>
      <c r="H659" s="16">
        <v>56.1</v>
      </c>
      <c r="I659" s="16">
        <v>49.4</v>
      </c>
      <c r="J659" s="16">
        <v>59.6</v>
      </c>
      <c r="K659" s="16">
        <v>90.5</v>
      </c>
      <c r="L659" s="16">
        <v>102.4</v>
      </c>
      <c r="M659" s="4">
        <v>12</v>
      </c>
      <c r="N659" s="19"/>
      <c r="O659" s="4">
        <v>1</v>
      </c>
      <c r="P659" s="4"/>
      <c r="Q659" s="56">
        <v>41407</v>
      </c>
      <c r="R659" s="210" t="s">
        <v>104</v>
      </c>
      <c r="S659" s="43"/>
      <c r="T659" s="43"/>
      <c r="U659" s="43"/>
      <c r="V659" s="33" t="s">
        <v>5096</v>
      </c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</row>
    <row r="660" spans="1:34" s="6" customFormat="1" ht="13.15" x14ac:dyDescent="0.4">
      <c r="B660" s="19">
        <v>186</v>
      </c>
      <c r="C660" s="19" t="s">
        <v>694</v>
      </c>
      <c r="D660" s="19"/>
      <c r="E660" s="19" t="s">
        <v>11</v>
      </c>
      <c r="F660" s="4">
        <v>1645</v>
      </c>
      <c r="G660" s="16">
        <v>32</v>
      </c>
      <c r="H660" s="16">
        <v>45.1</v>
      </c>
      <c r="I660" s="16">
        <v>39.9</v>
      </c>
      <c r="J660" s="16">
        <v>45.7</v>
      </c>
      <c r="K660" s="16">
        <v>72.8</v>
      </c>
      <c r="L660" s="16">
        <v>77.8</v>
      </c>
      <c r="M660" s="4">
        <v>10</v>
      </c>
      <c r="N660" s="19"/>
      <c r="O660" s="4">
        <v>0</v>
      </c>
      <c r="P660" s="4"/>
      <c r="Q660" s="56">
        <v>41407</v>
      </c>
      <c r="R660" s="210" t="s">
        <v>1035</v>
      </c>
      <c r="S660" s="43"/>
      <c r="T660" s="43"/>
      <c r="U660" s="43"/>
      <c r="V660" s="33" t="s">
        <v>5096</v>
      </c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</row>
    <row r="661" spans="1:34" s="6" customFormat="1" ht="13.15" x14ac:dyDescent="0.4">
      <c r="B661" s="19">
        <v>207</v>
      </c>
      <c r="C661" s="19" t="s">
        <v>746</v>
      </c>
      <c r="D661" s="19"/>
      <c r="E661" s="19" t="s">
        <v>13</v>
      </c>
      <c r="F661" s="18">
        <v>870</v>
      </c>
      <c r="G661" s="16">
        <v>27.8</v>
      </c>
      <c r="H661" s="16">
        <v>35</v>
      </c>
      <c r="I661" s="16">
        <v>31.9</v>
      </c>
      <c r="J661" s="16">
        <v>37.4</v>
      </c>
      <c r="K661" s="16">
        <v>55</v>
      </c>
      <c r="L661" s="16">
        <v>60.3</v>
      </c>
      <c r="M661" s="4">
        <v>10</v>
      </c>
      <c r="N661" s="19"/>
      <c r="O661" s="4">
        <v>2</v>
      </c>
      <c r="P661" s="4"/>
      <c r="Q661" s="56">
        <v>41407</v>
      </c>
      <c r="R661" s="210" t="s">
        <v>887</v>
      </c>
      <c r="S661" s="43"/>
      <c r="T661" s="43"/>
      <c r="U661" s="43"/>
      <c r="V661" s="33" t="s">
        <v>5096</v>
      </c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</row>
    <row r="662" spans="1:34" s="6" customFormat="1" ht="13.15" x14ac:dyDescent="0.4">
      <c r="B662" s="19">
        <v>221</v>
      </c>
      <c r="C662" s="19" t="s">
        <v>770</v>
      </c>
      <c r="D662" s="19"/>
      <c r="E662" s="19" t="s">
        <v>13</v>
      </c>
      <c r="F662" s="18">
        <v>660</v>
      </c>
      <c r="G662" s="16">
        <v>23.7</v>
      </c>
      <c r="H662" s="16">
        <v>33.799999999999997</v>
      </c>
      <c r="I662" s="16">
        <v>26.2</v>
      </c>
      <c r="J662" s="16">
        <v>33</v>
      </c>
      <c r="K662" s="16">
        <v>46.8</v>
      </c>
      <c r="L662" s="16">
        <v>52.4</v>
      </c>
      <c r="M662" s="4">
        <v>2</v>
      </c>
      <c r="N662" s="19"/>
      <c r="O662" s="4">
        <v>1</v>
      </c>
      <c r="P662" s="4"/>
      <c r="Q662" s="56">
        <v>41407</v>
      </c>
      <c r="R662" s="210" t="s">
        <v>104</v>
      </c>
      <c r="S662" s="43"/>
      <c r="T662" s="43"/>
      <c r="U662" s="43"/>
      <c r="V662" s="33" t="s">
        <v>5096</v>
      </c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</row>
    <row r="663" spans="1:34" s="6" customFormat="1" ht="13.15" x14ac:dyDescent="0.4">
      <c r="B663" s="19">
        <v>228</v>
      </c>
      <c r="C663" s="19" t="s">
        <v>790</v>
      </c>
      <c r="D663" s="19"/>
      <c r="E663" s="19" t="s">
        <v>13</v>
      </c>
      <c r="F663" s="18">
        <v>1670</v>
      </c>
      <c r="G663" s="16">
        <v>23.5</v>
      </c>
      <c r="H663" s="16">
        <v>36.5</v>
      </c>
      <c r="I663" s="16">
        <v>26.2</v>
      </c>
      <c r="J663" s="16">
        <v>32.200000000000003</v>
      </c>
      <c r="K663" s="16">
        <v>46.1</v>
      </c>
      <c r="L663" s="16">
        <v>50.5</v>
      </c>
      <c r="M663" s="4">
        <v>5</v>
      </c>
      <c r="N663" s="19"/>
      <c r="O663" s="4">
        <v>0</v>
      </c>
      <c r="P663" s="4"/>
      <c r="Q663" s="56">
        <v>41407</v>
      </c>
      <c r="R663" s="210" t="s">
        <v>104</v>
      </c>
      <c r="S663" s="43"/>
      <c r="T663" s="43"/>
      <c r="U663" s="43"/>
      <c r="V663" s="33" t="s">
        <v>5096</v>
      </c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</row>
    <row r="664" spans="1:34" s="31" customFormat="1" ht="13.15" x14ac:dyDescent="0.4">
      <c r="A664" s="6"/>
      <c r="B664" s="19">
        <v>246</v>
      </c>
      <c r="C664" s="19" t="s">
        <v>843</v>
      </c>
      <c r="D664" s="19"/>
      <c r="E664" s="19" t="s">
        <v>11</v>
      </c>
      <c r="F664" s="18">
        <v>915</v>
      </c>
      <c r="G664" s="16">
        <v>27</v>
      </c>
      <c r="H664" s="16">
        <v>28.5</v>
      </c>
      <c r="I664" s="16">
        <v>31.3</v>
      </c>
      <c r="J664" s="16">
        <v>40.299999999999997</v>
      </c>
      <c r="K664" s="16">
        <v>57.4</v>
      </c>
      <c r="L664" s="16">
        <v>62.8</v>
      </c>
      <c r="M664" s="4">
        <v>7</v>
      </c>
      <c r="N664" s="19" t="s">
        <v>94</v>
      </c>
      <c r="O664" s="4">
        <v>0</v>
      </c>
      <c r="P664" s="4"/>
      <c r="Q664" s="56">
        <v>41407</v>
      </c>
      <c r="R664" s="210" t="s">
        <v>887</v>
      </c>
      <c r="S664" s="43"/>
      <c r="T664" s="43"/>
      <c r="U664" s="43"/>
      <c r="V664" s="33" t="s">
        <v>5096</v>
      </c>
      <c r="W664" s="81"/>
      <c r="X664" s="81"/>
      <c r="Y664" s="81"/>
      <c r="Z664" s="81"/>
      <c r="AA664" s="81"/>
      <c r="AB664" s="81"/>
      <c r="AC664" s="81"/>
      <c r="AD664" s="81"/>
      <c r="AE664" s="81"/>
      <c r="AF664" s="81"/>
      <c r="AG664" s="81"/>
      <c r="AH664" s="81"/>
    </row>
    <row r="665" spans="1:34" s="6" customFormat="1" ht="13.15" x14ac:dyDescent="0.4">
      <c r="B665" s="19">
        <v>268</v>
      </c>
      <c r="C665" s="51">
        <v>985121021187047</v>
      </c>
      <c r="D665" s="19"/>
      <c r="E665" s="19" t="s">
        <v>65</v>
      </c>
      <c r="F665" s="18">
        <v>1555</v>
      </c>
      <c r="G665" s="16">
        <v>34.5</v>
      </c>
      <c r="H665" s="16">
        <v>48.6</v>
      </c>
      <c r="I665" s="16">
        <v>39.700000000000003</v>
      </c>
      <c r="J665" s="16">
        <v>46.9</v>
      </c>
      <c r="K665" s="16">
        <v>72.400000000000006</v>
      </c>
      <c r="L665" s="16">
        <v>79.5</v>
      </c>
      <c r="M665" s="4">
        <v>8</v>
      </c>
      <c r="N665" s="19"/>
      <c r="O665" s="4">
        <v>0</v>
      </c>
      <c r="P665" s="4"/>
      <c r="Q665" s="56">
        <v>41407</v>
      </c>
      <c r="R665" s="210" t="s">
        <v>1036</v>
      </c>
      <c r="S665" s="43"/>
      <c r="T665" s="43"/>
      <c r="U665" s="43"/>
      <c r="V665" s="33" t="s">
        <v>5096</v>
      </c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</row>
    <row r="666" spans="1:34" s="31" customFormat="1" ht="13.15" x14ac:dyDescent="0.4">
      <c r="A666" s="6"/>
      <c r="B666" s="19">
        <v>281</v>
      </c>
      <c r="C666" s="19" t="s">
        <v>913</v>
      </c>
      <c r="D666" s="19"/>
      <c r="E666" s="19" t="s">
        <v>11</v>
      </c>
      <c r="F666" s="18">
        <v>1075</v>
      </c>
      <c r="G666" s="16">
        <v>30.7</v>
      </c>
      <c r="H666" s="16">
        <v>44.3</v>
      </c>
      <c r="I666" s="16">
        <v>33.799999999999997</v>
      </c>
      <c r="J666" s="16">
        <v>40.1</v>
      </c>
      <c r="K666" s="16">
        <v>64.099999999999994</v>
      </c>
      <c r="L666" s="16">
        <v>74.5</v>
      </c>
      <c r="M666" s="4">
        <v>8</v>
      </c>
      <c r="N666" s="19"/>
      <c r="O666" s="4">
        <v>1</v>
      </c>
      <c r="P666" s="4"/>
      <c r="Q666" s="56">
        <v>41407</v>
      </c>
      <c r="R666" s="210" t="s">
        <v>887</v>
      </c>
      <c r="S666" s="43"/>
      <c r="T666" s="43"/>
      <c r="U666" s="43"/>
      <c r="V666" s="33" t="s">
        <v>5096</v>
      </c>
      <c r="W666" s="81"/>
      <c r="X666" s="81"/>
      <c r="Y666" s="81"/>
      <c r="Z666" s="81"/>
      <c r="AA666" s="81"/>
      <c r="AB666" s="81"/>
      <c r="AC666" s="81"/>
      <c r="AD666" s="81"/>
      <c r="AE666" s="81"/>
      <c r="AF666" s="81"/>
      <c r="AG666" s="81"/>
      <c r="AH666" s="81"/>
    </row>
    <row r="667" spans="1:34" s="6" customFormat="1" ht="13.15" x14ac:dyDescent="0.4">
      <c r="B667" s="19">
        <v>304</v>
      </c>
      <c r="C667" s="51">
        <v>985121024798784</v>
      </c>
      <c r="D667" s="19"/>
      <c r="E667" s="19" t="s">
        <v>11</v>
      </c>
      <c r="F667" s="18">
        <v>1335</v>
      </c>
      <c r="G667" s="16">
        <v>33</v>
      </c>
      <c r="H667" s="16">
        <v>46.9</v>
      </c>
      <c r="I667" s="16">
        <v>39.200000000000003</v>
      </c>
      <c r="J667" s="16">
        <v>51.3</v>
      </c>
      <c r="K667" s="16">
        <v>72.900000000000006</v>
      </c>
      <c r="L667" s="16">
        <v>77.5</v>
      </c>
      <c r="M667" s="4">
        <v>6</v>
      </c>
      <c r="N667" s="19"/>
      <c r="O667" s="4">
        <v>0</v>
      </c>
      <c r="P667" s="4"/>
      <c r="Q667" s="56">
        <v>41407</v>
      </c>
      <c r="R667" s="210" t="s">
        <v>1037</v>
      </c>
      <c r="S667" s="43"/>
      <c r="T667" s="43"/>
      <c r="U667" s="43"/>
      <c r="V667" s="33" t="s">
        <v>5096</v>
      </c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</row>
    <row r="668" spans="1:34" s="6" customFormat="1" ht="13.15" x14ac:dyDescent="0.4">
      <c r="B668" s="19">
        <v>310</v>
      </c>
      <c r="C668" s="51">
        <v>985121024797673</v>
      </c>
      <c r="D668" s="19"/>
      <c r="E668" s="19" t="s">
        <v>11</v>
      </c>
      <c r="F668" s="18">
        <v>154</v>
      </c>
      <c r="G668" s="16">
        <v>15.2</v>
      </c>
      <c r="H668" s="16">
        <v>21.3</v>
      </c>
      <c r="I668" s="16">
        <v>18.7</v>
      </c>
      <c r="J668" s="16">
        <v>22.4</v>
      </c>
      <c r="K668" s="16">
        <v>31.8</v>
      </c>
      <c r="L668" s="16">
        <v>35.200000000000003</v>
      </c>
      <c r="M668" s="4">
        <v>0</v>
      </c>
      <c r="N668" s="19"/>
      <c r="O668" s="4">
        <v>0</v>
      </c>
      <c r="P668" s="4"/>
      <c r="Q668" s="56">
        <v>41407</v>
      </c>
      <c r="R668" s="210" t="s">
        <v>104</v>
      </c>
      <c r="S668" s="43"/>
      <c r="T668" s="43"/>
      <c r="U668" s="43"/>
      <c r="V668" s="33" t="s">
        <v>5096</v>
      </c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</row>
    <row r="669" spans="1:34" s="6" customFormat="1" ht="13.15" x14ac:dyDescent="0.4">
      <c r="B669" s="19">
        <v>321</v>
      </c>
      <c r="C669" s="51">
        <v>985121024825140</v>
      </c>
      <c r="D669" s="19"/>
      <c r="E669" s="19" t="s">
        <v>11</v>
      </c>
      <c r="F669" s="18">
        <v>425</v>
      </c>
      <c r="G669" s="16">
        <v>21</v>
      </c>
      <c r="H669" s="16">
        <v>32.200000000000003</v>
      </c>
      <c r="I669" s="16">
        <v>22.1</v>
      </c>
      <c r="J669" s="16">
        <v>29.2</v>
      </c>
      <c r="K669" s="16">
        <v>41.6</v>
      </c>
      <c r="L669" s="16">
        <v>45.3</v>
      </c>
      <c r="M669" s="4">
        <v>1</v>
      </c>
      <c r="N669" s="19"/>
      <c r="O669" s="4">
        <v>0</v>
      </c>
      <c r="P669" s="4"/>
      <c r="Q669" s="56">
        <v>41407</v>
      </c>
      <c r="R669" s="210" t="s">
        <v>104</v>
      </c>
      <c r="S669" s="43"/>
      <c r="T669" s="43"/>
      <c r="U669" s="43"/>
      <c r="V669" s="33" t="s">
        <v>5096</v>
      </c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</row>
    <row r="670" spans="1:34" s="6" customFormat="1" ht="13.15" x14ac:dyDescent="0.4">
      <c r="A670" s="31"/>
      <c r="B670" s="29">
        <v>352</v>
      </c>
      <c r="C670" s="29" t="s">
        <v>1033</v>
      </c>
      <c r="D670" s="29"/>
      <c r="E670" s="29" t="s">
        <v>258</v>
      </c>
      <c r="F670" s="25">
        <v>630</v>
      </c>
      <c r="G670" s="24">
        <v>23.7</v>
      </c>
      <c r="H670" s="24">
        <v>35.700000000000003</v>
      </c>
      <c r="I670" s="24">
        <v>28</v>
      </c>
      <c r="J670" s="24">
        <v>32.799999999999997</v>
      </c>
      <c r="K670" s="24">
        <v>37.4</v>
      </c>
      <c r="L670" s="24">
        <v>50.9</v>
      </c>
      <c r="M670" s="21">
        <v>4</v>
      </c>
      <c r="N670" s="29"/>
      <c r="O670" s="21">
        <v>1</v>
      </c>
      <c r="P670" s="21"/>
      <c r="Q670" s="48">
        <v>41407</v>
      </c>
      <c r="R670" s="213" t="s">
        <v>104</v>
      </c>
      <c r="S670" s="43"/>
      <c r="T670" s="81"/>
      <c r="U670" s="43"/>
      <c r="V670" s="33" t="s">
        <v>5096</v>
      </c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</row>
    <row r="671" spans="1:34" s="6" customFormat="1" ht="13.15" x14ac:dyDescent="0.4">
      <c r="A671" s="31"/>
      <c r="B671" s="29">
        <v>353</v>
      </c>
      <c r="C671" s="52">
        <v>985121024885098</v>
      </c>
      <c r="D671" s="29"/>
      <c r="E671" s="29" t="s">
        <v>279</v>
      </c>
      <c r="F671" s="25">
        <v>124</v>
      </c>
      <c r="G671" s="24">
        <v>14.1</v>
      </c>
      <c r="H671" s="24">
        <v>19.8</v>
      </c>
      <c r="I671" s="24">
        <v>17.600000000000001</v>
      </c>
      <c r="J671" s="24">
        <v>20.3</v>
      </c>
      <c r="K671" s="24">
        <v>29.7</v>
      </c>
      <c r="L671" s="24">
        <v>30.2</v>
      </c>
      <c r="M671" s="21">
        <v>0</v>
      </c>
      <c r="N671" s="29"/>
      <c r="O671" s="21">
        <v>1</v>
      </c>
      <c r="P671" s="21"/>
      <c r="Q671" s="48">
        <v>41407</v>
      </c>
      <c r="R671" s="213" t="s">
        <v>104</v>
      </c>
      <c r="S671" s="43"/>
      <c r="T671" s="81"/>
      <c r="U671" s="43"/>
      <c r="V671" s="33" t="s">
        <v>5096</v>
      </c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</row>
    <row r="672" spans="1:34" s="6" customFormat="1" ht="13.15" x14ac:dyDescent="0.4">
      <c r="B672" s="19">
        <v>31</v>
      </c>
      <c r="C672" s="19">
        <v>5020165301</v>
      </c>
      <c r="D672" s="19"/>
      <c r="E672" s="19" t="s">
        <v>13</v>
      </c>
      <c r="F672" s="4">
        <v>435</v>
      </c>
      <c r="G672" s="16">
        <v>21.9</v>
      </c>
      <c r="H672" s="16">
        <v>31.4</v>
      </c>
      <c r="I672" s="16">
        <v>25.6</v>
      </c>
      <c r="J672" s="16">
        <v>30.6</v>
      </c>
      <c r="K672" s="16">
        <v>42</v>
      </c>
      <c r="L672" s="16">
        <v>46.7</v>
      </c>
      <c r="M672" s="4">
        <v>4</v>
      </c>
      <c r="N672" s="19"/>
      <c r="O672" s="4">
        <v>0</v>
      </c>
      <c r="P672" s="4"/>
      <c r="Q672" s="56">
        <v>41408</v>
      </c>
      <c r="R672" s="210" t="s">
        <v>978</v>
      </c>
      <c r="S672" s="43"/>
      <c r="T672" s="43"/>
      <c r="U672" s="43"/>
      <c r="V672" s="33" t="s">
        <v>5096</v>
      </c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</row>
    <row r="673" spans="1:34" s="6" customFormat="1" ht="13.15" x14ac:dyDescent="0.4">
      <c r="A673"/>
      <c r="B673" s="19">
        <v>45</v>
      </c>
      <c r="C673" s="19" t="s">
        <v>195</v>
      </c>
      <c r="D673" s="19"/>
      <c r="E673" s="19" t="s">
        <v>11</v>
      </c>
      <c r="F673" s="4">
        <v>890</v>
      </c>
      <c r="G673" s="16">
        <v>30.5</v>
      </c>
      <c r="H673" s="16">
        <v>40.299999999999997</v>
      </c>
      <c r="I673" s="8">
        <v>34.4</v>
      </c>
      <c r="J673" s="8">
        <v>43.3</v>
      </c>
      <c r="K673" s="8">
        <v>65.2</v>
      </c>
      <c r="L673" s="8">
        <v>69.900000000000006</v>
      </c>
      <c r="M673" s="1">
        <v>14</v>
      </c>
      <c r="N673" s="15"/>
      <c r="O673" s="1">
        <v>0</v>
      </c>
      <c r="P673" s="1"/>
      <c r="Q673" s="48">
        <v>41408</v>
      </c>
      <c r="R673" s="213" t="s">
        <v>1048</v>
      </c>
      <c r="S673" s="43"/>
      <c r="T673" s="33"/>
      <c r="U673" s="43"/>
      <c r="V673" s="33" t="s">
        <v>5096</v>
      </c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</row>
    <row r="674" spans="1:34" ht="13.15" x14ac:dyDescent="0.4">
      <c r="A674" s="6"/>
      <c r="B674" s="19">
        <v>65</v>
      </c>
      <c r="C674" s="19" t="s">
        <v>248</v>
      </c>
      <c r="D674" s="19"/>
      <c r="E674" s="19" t="s">
        <v>11</v>
      </c>
      <c r="F674" s="4">
        <v>1405</v>
      </c>
      <c r="G674" s="16">
        <v>36.9</v>
      </c>
      <c r="H674" s="16">
        <v>49.3</v>
      </c>
      <c r="I674" s="16">
        <v>45.9</v>
      </c>
      <c r="J674" s="16">
        <v>53.4</v>
      </c>
      <c r="K674" s="16">
        <v>82.8</v>
      </c>
      <c r="L674" s="16">
        <v>90.3</v>
      </c>
      <c r="M674" s="4">
        <v>9</v>
      </c>
      <c r="N674" s="19"/>
      <c r="O674" s="4">
        <v>0</v>
      </c>
      <c r="P674" s="4"/>
      <c r="Q674" s="56">
        <v>41408</v>
      </c>
      <c r="R674" s="210" t="s">
        <v>1049</v>
      </c>
      <c r="S674" s="43"/>
      <c r="T674" s="43"/>
      <c r="U674" s="43"/>
      <c r="V674" s="33" t="s">
        <v>5096</v>
      </c>
    </row>
    <row r="675" spans="1:34" s="6" customFormat="1" ht="13.15" x14ac:dyDescent="0.4">
      <c r="B675" s="19">
        <v>85</v>
      </c>
      <c r="C675" s="19">
        <v>4429685511</v>
      </c>
      <c r="D675" s="19"/>
      <c r="E675" s="19" t="s">
        <v>11</v>
      </c>
      <c r="F675" s="4">
        <v>985</v>
      </c>
      <c r="G675" s="16">
        <v>31.5</v>
      </c>
      <c r="H675" s="16">
        <v>44.3</v>
      </c>
      <c r="I675" s="16">
        <v>37.1</v>
      </c>
      <c r="J675" s="16">
        <v>43.6</v>
      </c>
      <c r="K675" s="16">
        <v>69.2</v>
      </c>
      <c r="L675" s="16">
        <v>75.400000000000006</v>
      </c>
      <c r="M675" s="4">
        <v>8</v>
      </c>
      <c r="N675" s="19"/>
      <c r="O675" s="4">
        <v>1</v>
      </c>
      <c r="P675" s="4"/>
      <c r="Q675" s="56">
        <v>41408</v>
      </c>
      <c r="R675" s="210" t="s">
        <v>1059</v>
      </c>
      <c r="S675" s="43"/>
      <c r="T675" s="43"/>
      <c r="U675" s="43"/>
      <c r="V675" s="33" t="s">
        <v>5096</v>
      </c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</row>
    <row r="676" spans="1:34" ht="13.15" x14ac:dyDescent="0.4">
      <c r="A676" s="6"/>
      <c r="B676" s="19">
        <v>137</v>
      </c>
      <c r="C676" s="19" t="s">
        <v>474</v>
      </c>
      <c r="D676" s="19"/>
      <c r="E676" s="19" t="s">
        <v>13</v>
      </c>
      <c r="F676" s="4">
        <v>875</v>
      </c>
      <c r="G676" s="16">
        <v>27.6</v>
      </c>
      <c r="H676" s="16">
        <v>38</v>
      </c>
      <c r="I676" s="16">
        <v>28</v>
      </c>
      <c r="J676" s="16">
        <v>34.1</v>
      </c>
      <c r="K676" s="16">
        <v>53.4</v>
      </c>
      <c r="L676" s="16">
        <v>58.9</v>
      </c>
      <c r="M676" s="4">
        <v>7</v>
      </c>
      <c r="N676" s="19"/>
      <c r="O676" s="4">
        <v>1</v>
      </c>
      <c r="P676" s="4"/>
      <c r="Q676" s="56">
        <v>41408</v>
      </c>
      <c r="R676" s="210" t="s">
        <v>1055</v>
      </c>
      <c r="S676" s="43"/>
      <c r="T676" s="43"/>
      <c r="U676" s="43"/>
      <c r="V676" s="33" t="s">
        <v>5096</v>
      </c>
    </row>
    <row r="677" spans="1:34" ht="13.15" x14ac:dyDescent="0.4">
      <c r="A677" s="6"/>
      <c r="B677" s="19">
        <v>138</v>
      </c>
      <c r="C677" s="19" t="s">
        <v>475</v>
      </c>
      <c r="D677" s="19"/>
      <c r="E677" s="19" t="s">
        <v>11</v>
      </c>
      <c r="F677" s="4">
        <v>1105</v>
      </c>
      <c r="G677" s="16">
        <v>30.5</v>
      </c>
      <c r="H677" s="16">
        <v>40.5</v>
      </c>
      <c r="I677" s="16">
        <v>36.200000000000003</v>
      </c>
      <c r="J677" s="16">
        <v>42.4</v>
      </c>
      <c r="K677" s="16">
        <v>64.5</v>
      </c>
      <c r="L677" s="16">
        <v>69.3</v>
      </c>
      <c r="M677" s="4">
        <v>13</v>
      </c>
      <c r="N677" s="19"/>
      <c r="O677" s="4">
        <v>0</v>
      </c>
      <c r="P677" s="4"/>
      <c r="Q677" s="56">
        <v>41408</v>
      </c>
      <c r="R677" s="210" t="s">
        <v>978</v>
      </c>
      <c r="S677" s="43"/>
      <c r="T677" s="43"/>
      <c r="U677" s="43"/>
      <c r="V677" s="33" t="s">
        <v>5096</v>
      </c>
    </row>
    <row r="678" spans="1:34" ht="13.15" x14ac:dyDescent="0.4">
      <c r="A678" s="6"/>
      <c r="B678" s="19">
        <v>148</v>
      </c>
      <c r="C678" s="49" t="s">
        <v>490</v>
      </c>
      <c r="D678" s="49"/>
      <c r="E678" s="19" t="s">
        <v>11</v>
      </c>
      <c r="F678" s="4">
        <v>980</v>
      </c>
      <c r="G678" s="16">
        <v>30.5</v>
      </c>
      <c r="H678" s="16">
        <v>42.8</v>
      </c>
      <c r="I678" s="16">
        <v>35.6</v>
      </c>
      <c r="J678" s="16">
        <v>42.6</v>
      </c>
      <c r="K678" s="16">
        <v>65.5</v>
      </c>
      <c r="L678" s="16">
        <v>69.7</v>
      </c>
      <c r="M678" s="4">
        <v>12</v>
      </c>
      <c r="N678" s="19"/>
      <c r="O678" s="4">
        <v>1</v>
      </c>
      <c r="P678" s="4"/>
      <c r="Q678" s="56">
        <v>41408</v>
      </c>
      <c r="R678" s="210" t="s">
        <v>1049</v>
      </c>
      <c r="S678" s="43"/>
      <c r="T678" s="43"/>
      <c r="U678" s="43"/>
      <c r="V678" s="33" t="s">
        <v>5096</v>
      </c>
    </row>
    <row r="679" spans="1:34" ht="13.15" x14ac:dyDescent="0.4">
      <c r="A679" s="6"/>
      <c r="B679" s="19">
        <v>187</v>
      </c>
      <c r="C679" s="19" t="s">
        <v>697</v>
      </c>
      <c r="D679" s="19"/>
      <c r="E679" s="19" t="s">
        <v>13</v>
      </c>
      <c r="F679" s="18">
        <v>675</v>
      </c>
      <c r="G679" s="16">
        <v>25.1</v>
      </c>
      <c r="H679" s="16">
        <v>33.1</v>
      </c>
      <c r="I679" s="16">
        <v>26.4</v>
      </c>
      <c r="J679" s="16">
        <v>34.9</v>
      </c>
      <c r="K679" s="16">
        <v>48.7</v>
      </c>
      <c r="L679" s="16">
        <v>55.6</v>
      </c>
      <c r="M679" s="4">
        <v>0</v>
      </c>
      <c r="N679" s="19"/>
      <c r="O679" s="4">
        <v>0</v>
      </c>
      <c r="P679" s="4"/>
      <c r="Q679" s="56">
        <v>41408</v>
      </c>
      <c r="R679" s="210" t="s">
        <v>1039</v>
      </c>
      <c r="S679" s="43"/>
      <c r="T679" s="43"/>
      <c r="U679" s="43"/>
      <c r="V679" s="33" t="s">
        <v>5096</v>
      </c>
    </row>
    <row r="680" spans="1:34" s="6" customFormat="1" ht="13.15" x14ac:dyDescent="0.4">
      <c r="B680" s="19">
        <v>237</v>
      </c>
      <c r="C680" s="19" t="s">
        <v>817</v>
      </c>
      <c r="D680" s="19"/>
      <c r="E680" s="19" t="s">
        <v>13</v>
      </c>
      <c r="F680" s="18">
        <v>790</v>
      </c>
      <c r="G680" s="16">
        <v>26.8</v>
      </c>
      <c r="H680" s="16">
        <v>36.5</v>
      </c>
      <c r="I680" s="16">
        <v>31.2</v>
      </c>
      <c r="J680" s="16">
        <v>37.5</v>
      </c>
      <c r="K680" s="16">
        <v>51.8</v>
      </c>
      <c r="L680" s="16">
        <v>55.1</v>
      </c>
      <c r="M680" s="4">
        <v>2</v>
      </c>
      <c r="N680" s="19"/>
      <c r="O680" s="4">
        <v>1</v>
      </c>
      <c r="P680" s="4"/>
      <c r="Q680" s="56">
        <v>41408</v>
      </c>
      <c r="R680" s="210" t="s">
        <v>835</v>
      </c>
      <c r="S680" s="43"/>
      <c r="T680" s="43"/>
      <c r="U680" s="43"/>
      <c r="V680" s="33" t="s">
        <v>5096</v>
      </c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</row>
    <row r="681" spans="1:34" ht="13.15" x14ac:dyDescent="0.4">
      <c r="A681" s="6"/>
      <c r="B681" s="19">
        <v>271</v>
      </c>
      <c r="C681" s="51">
        <v>985121021185584</v>
      </c>
      <c r="D681" s="19"/>
      <c r="E681" s="19" t="s">
        <v>11</v>
      </c>
      <c r="F681" s="18">
        <v>705</v>
      </c>
      <c r="G681" s="16">
        <v>26.5</v>
      </c>
      <c r="H681" s="16">
        <v>35.799999999999997</v>
      </c>
      <c r="I681" s="16">
        <v>29.5</v>
      </c>
      <c r="J681" s="16">
        <v>35.5</v>
      </c>
      <c r="K681" s="16">
        <v>52.2</v>
      </c>
      <c r="L681" s="16">
        <v>58.7</v>
      </c>
      <c r="M681" s="4">
        <v>4</v>
      </c>
      <c r="N681" s="19"/>
      <c r="O681" s="4">
        <v>0</v>
      </c>
      <c r="P681" s="4"/>
      <c r="Q681" s="56">
        <v>41408</v>
      </c>
      <c r="R681" s="210" t="s">
        <v>1056</v>
      </c>
      <c r="S681" s="43"/>
      <c r="T681" s="43"/>
      <c r="U681" s="43"/>
      <c r="V681" s="33" t="s">
        <v>5096</v>
      </c>
    </row>
    <row r="682" spans="1:34" ht="13.15" x14ac:dyDescent="0.4">
      <c r="A682" s="6"/>
      <c r="B682" s="19">
        <v>275</v>
      </c>
      <c r="C682" s="51">
        <v>985121021157754</v>
      </c>
      <c r="D682" s="19"/>
      <c r="E682" s="19" t="s">
        <v>98</v>
      </c>
      <c r="F682" s="18">
        <v>515</v>
      </c>
      <c r="G682" s="16">
        <v>22.8</v>
      </c>
      <c r="H682" s="16">
        <v>32.6</v>
      </c>
      <c r="I682" s="16">
        <v>24.4</v>
      </c>
      <c r="J682" s="16">
        <v>31.9</v>
      </c>
      <c r="K682" s="16">
        <v>44.5</v>
      </c>
      <c r="L682" s="16">
        <v>49.2</v>
      </c>
      <c r="M682" s="4">
        <v>2</v>
      </c>
      <c r="N682" s="19"/>
      <c r="O682" s="4">
        <v>1</v>
      </c>
      <c r="P682" s="4"/>
      <c r="Q682" s="56">
        <v>41408</v>
      </c>
      <c r="R682" s="210" t="s">
        <v>1042</v>
      </c>
      <c r="S682" s="43"/>
      <c r="T682" s="43"/>
      <c r="U682" s="43"/>
      <c r="V682" s="33" t="s">
        <v>5096</v>
      </c>
    </row>
    <row r="683" spans="1:34" ht="13.15" x14ac:dyDescent="0.4">
      <c r="A683" s="6"/>
      <c r="B683" s="19">
        <v>313</v>
      </c>
      <c r="C683" s="51">
        <v>985121024899788</v>
      </c>
      <c r="D683" s="19"/>
      <c r="E683" s="19" t="s">
        <v>13</v>
      </c>
      <c r="F683" s="18">
        <v>950</v>
      </c>
      <c r="G683" s="16">
        <v>27.6</v>
      </c>
      <c r="H683" s="16">
        <v>41.4</v>
      </c>
      <c r="I683" s="16">
        <v>31.8</v>
      </c>
      <c r="J683" s="16">
        <v>38.6</v>
      </c>
      <c r="K683" s="16">
        <v>54.4</v>
      </c>
      <c r="L683" s="16">
        <v>61.7</v>
      </c>
      <c r="M683" s="4">
        <v>8</v>
      </c>
      <c r="N683" s="19"/>
      <c r="O683" s="4">
        <v>0</v>
      </c>
      <c r="P683" s="4"/>
      <c r="Q683" s="56">
        <v>41408</v>
      </c>
      <c r="R683" s="210" t="s">
        <v>1038</v>
      </c>
      <c r="S683" s="43"/>
      <c r="T683" s="43"/>
      <c r="U683" s="43"/>
      <c r="V683" s="33" t="s">
        <v>5096</v>
      </c>
    </row>
    <row r="684" spans="1:34" s="6" customFormat="1" ht="13.15" x14ac:dyDescent="0.4">
      <c r="A684"/>
      <c r="B684" s="29">
        <v>354</v>
      </c>
      <c r="C684" s="29" t="s">
        <v>1040</v>
      </c>
      <c r="D684" s="15"/>
      <c r="E684" s="29" t="s">
        <v>161</v>
      </c>
      <c r="F684" s="10">
        <v>740</v>
      </c>
      <c r="G684" s="8">
        <v>26.9</v>
      </c>
      <c r="H684" s="8">
        <v>36.700000000000003</v>
      </c>
      <c r="I684" s="8">
        <v>29.7</v>
      </c>
      <c r="J684" s="8">
        <v>37.700000000000003</v>
      </c>
      <c r="K684" s="8">
        <v>52.1</v>
      </c>
      <c r="L684" s="8">
        <v>55.6</v>
      </c>
      <c r="M684" s="1">
        <v>8</v>
      </c>
      <c r="N684" s="15"/>
      <c r="O684" s="1">
        <v>1</v>
      </c>
      <c r="P684" s="1"/>
      <c r="Q684" s="48">
        <v>41408</v>
      </c>
      <c r="R684" s="213" t="s">
        <v>1041</v>
      </c>
      <c r="S684" s="43"/>
      <c r="T684" s="33"/>
      <c r="U684" s="43"/>
      <c r="V684" s="33" t="s">
        <v>5096</v>
      </c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</row>
    <row r="685" spans="1:34" ht="13.15" x14ac:dyDescent="0.4">
      <c r="B685" s="29">
        <v>355</v>
      </c>
      <c r="C685" s="29" t="s">
        <v>1043</v>
      </c>
      <c r="E685" s="29" t="s">
        <v>245</v>
      </c>
      <c r="F685" s="10">
        <v>129</v>
      </c>
      <c r="G685" s="8">
        <v>14</v>
      </c>
      <c r="H685" s="8">
        <v>21.8</v>
      </c>
      <c r="I685" s="8">
        <v>17.5</v>
      </c>
      <c r="J685" s="8">
        <v>21.4</v>
      </c>
      <c r="K685" s="8">
        <v>29.3</v>
      </c>
      <c r="L685" s="8">
        <v>33.6</v>
      </c>
      <c r="M685" s="1">
        <v>0</v>
      </c>
      <c r="O685" s="1">
        <v>1</v>
      </c>
      <c r="Q685" s="48">
        <v>41408</v>
      </c>
      <c r="R685" s="213" t="s">
        <v>1044</v>
      </c>
      <c r="S685" s="43"/>
      <c r="U685" s="43"/>
      <c r="V685" s="33" t="s">
        <v>5096</v>
      </c>
    </row>
    <row r="686" spans="1:34" ht="13.15" x14ac:dyDescent="0.4">
      <c r="B686" s="29">
        <v>356</v>
      </c>
      <c r="C686" s="29" t="s">
        <v>1045</v>
      </c>
      <c r="E686" s="29" t="s">
        <v>208</v>
      </c>
      <c r="F686" s="10">
        <v>265</v>
      </c>
      <c r="G686" s="8">
        <v>18.5</v>
      </c>
      <c r="H686" s="8">
        <v>25.7</v>
      </c>
      <c r="I686" s="8">
        <v>22</v>
      </c>
      <c r="J686" s="8">
        <v>26.1</v>
      </c>
      <c r="K686" s="8">
        <v>36.799999999999997</v>
      </c>
      <c r="L686" s="8">
        <v>41.2</v>
      </c>
      <c r="M686" s="1">
        <v>3</v>
      </c>
      <c r="O686" s="1">
        <v>1</v>
      </c>
      <c r="Q686" s="48">
        <v>41408</v>
      </c>
      <c r="R686" s="213" t="s">
        <v>1046</v>
      </c>
      <c r="S686" s="43"/>
      <c r="U686" s="43"/>
      <c r="V686" s="33" t="s">
        <v>5096</v>
      </c>
    </row>
    <row r="687" spans="1:34" s="6" customFormat="1" ht="13.15" x14ac:dyDescent="0.4">
      <c r="A687"/>
      <c r="B687" s="29">
        <v>357</v>
      </c>
      <c r="C687" s="63">
        <v>985121024800082</v>
      </c>
      <c r="D687" s="15"/>
      <c r="E687" s="29" t="s">
        <v>498</v>
      </c>
      <c r="F687" s="10">
        <v>295</v>
      </c>
      <c r="G687" s="8">
        <v>19.2</v>
      </c>
      <c r="H687" s="8">
        <v>27.4</v>
      </c>
      <c r="I687" s="8">
        <v>21.5</v>
      </c>
      <c r="J687" s="8">
        <v>26</v>
      </c>
      <c r="K687" s="8">
        <v>36.9</v>
      </c>
      <c r="L687" s="8">
        <v>42.8</v>
      </c>
      <c r="M687" s="1">
        <v>1</v>
      </c>
      <c r="N687" s="15"/>
      <c r="O687" s="1">
        <v>0</v>
      </c>
      <c r="P687" s="1"/>
      <c r="Q687" s="48">
        <v>41408</v>
      </c>
      <c r="R687" s="213" t="s">
        <v>1047</v>
      </c>
      <c r="S687" s="43"/>
      <c r="T687" s="33"/>
      <c r="U687" s="43"/>
      <c r="V687" s="33" t="s">
        <v>5096</v>
      </c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</row>
    <row r="688" spans="1:34" s="6" customFormat="1" ht="13.15" x14ac:dyDescent="0.4">
      <c r="A688"/>
      <c r="B688" s="29">
        <v>358</v>
      </c>
      <c r="C688" s="63">
        <v>985121024906286</v>
      </c>
      <c r="D688" s="15"/>
      <c r="E688" s="29" t="s">
        <v>99</v>
      </c>
      <c r="F688" s="10">
        <v>184</v>
      </c>
      <c r="G688" s="8">
        <v>16.5</v>
      </c>
      <c r="H688" s="8">
        <v>23.5</v>
      </c>
      <c r="I688" s="8">
        <v>20.5</v>
      </c>
      <c r="J688" s="8">
        <v>23.2</v>
      </c>
      <c r="K688" s="8">
        <v>32</v>
      </c>
      <c r="L688" s="8">
        <v>37.200000000000003</v>
      </c>
      <c r="M688" s="1">
        <v>0</v>
      </c>
      <c r="N688" s="15"/>
      <c r="O688" s="1">
        <v>0</v>
      </c>
      <c r="P688" s="1"/>
      <c r="Q688" s="48">
        <v>41408</v>
      </c>
      <c r="R688" s="213" t="s">
        <v>1042</v>
      </c>
      <c r="S688" s="43"/>
      <c r="T688" s="33"/>
      <c r="U688" s="43"/>
      <c r="V688" s="33" t="s">
        <v>5096</v>
      </c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</row>
    <row r="689" spans="1:34" ht="13.15" x14ac:dyDescent="0.4">
      <c r="B689" s="29">
        <v>359</v>
      </c>
      <c r="C689" s="29" t="s">
        <v>1050</v>
      </c>
      <c r="E689" s="29" t="s">
        <v>227</v>
      </c>
      <c r="F689" s="10">
        <v>285</v>
      </c>
      <c r="G689" s="8">
        <v>18.7</v>
      </c>
      <c r="H689" s="8">
        <v>27.7</v>
      </c>
      <c r="I689" s="8">
        <v>20.6</v>
      </c>
      <c r="J689" s="8">
        <v>25.7</v>
      </c>
      <c r="K689" s="8">
        <v>37.6</v>
      </c>
      <c r="L689" s="8">
        <v>42.4</v>
      </c>
      <c r="M689" s="1">
        <v>1</v>
      </c>
      <c r="O689" s="1">
        <v>1</v>
      </c>
      <c r="Q689" s="48">
        <v>41408</v>
      </c>
      <c r="R689" s="213" t="s">
        <v>1046</v>
      </c>
      <c r="S689" s="43"/>
      <c r="U689" s="43"/>
      <c r="V689" s="33" t="s">
        <v>5096</v>
      </c>
    </row>
    <row r="690" spans="1:34" s="6" customFormat="1" ht="13.15" x14ac:dyDescent="0.4">
      <c r="A690"/>
      <c r="B690" s="29">
        <v>360</v>
      </c>
      <c r="C690" s="29" t="s">
        <v>1051</v>
      </c>
      <c r="D690" s="15"/>
      <c r="E690" s="29" t="s">
        <v>208</v>
      </c>
      <c r="F690" s="10">
        <v>305</v>
      </c>
      <c r="G690" s="8">
        <v>18.5</v>
      </c>
      <c r="H690" s="8">
        <v>28.3</v>
      </c>
      <c r="I690" s="8">
        <v>20.9</v>
      </c>
      <c r="J690" s="8">
        <v>24.6</v>
      </c>
      <c r="K690" s="8">
        <v>35.4</v>
      </c>
      <c r="L690" s="8">
        <v>40.200000000000003</v>
      </c>
      <c r="M690" s="1">
        <v>3</v>
      </c>
      <c r="N690" s="15"/>
      <c r="O690" s="1">
        <v>1</v>
      </c>
      <c r="P690" s="1"/>
      <c r="Q690" s="48">
        <v>41408</v>
      </c>
      <c r="R690" s="213" t="s">
        <v>863</v>
      </c>
      <c r="S690" s="43"/>
      <c r="T690" s="33"/>
      <c r="U690" s="43"/>
      <c r="V690" s="33" t="s">
        <v>5096</v>
      </c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</row>
    <row r="691" spans="1:34" s="6" customFormat="1" ht="13.15" x14ac:dyDescent="0.4">
      <c r="A691"/>
      <c r="B691" s="29">
        <v>361</v>
      </c>
      <c r="C691" s="29" t="s">
        <v>1052</v>
      </c>
      <c r="D691" s="15"/>
      <c r="E691" s="29" t="s">
        <v>227</v>
      </c>
      <c r="F691" s="10">
        <v>285</v>
      </c>
      <c r="G691" s="8">
        <v>19.100000000000001</v>
      </c>
      <c r="H691" s="8">
        <v>27</v>
      </c>
      <c r="I691" s="8">
        <v>21.5</v>
      </c>
      <c r="J691" s="8">
        <v>27.3</v>
      </c>
      <c r="K691" s="8">
        <v>37.799999999999997</v>
      </c>
      <c r="L691" s="8">
        <v>41.3</v>
      </c>
      <c r="M691" s="1">
        <v>2</v>
      </c>
      <c r="N691" s="15"/>
      <c r="O691" s="1">
        <v>1</v>
      </c>
      <c r="P691" s="1"/>
      <c r="Q691" s="48">
        <v>41408</v>
      </c>
      <c r="R691" s="213" t="s">
        <v>1042</v>
      </c>
      <c r="S691" s="43"/>
      <c r="T691" s="33"/>
      <c r="U691" s="43"/>
      <c r="V691" s="33" t="s">
        <v>5096</v>
      </c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</row>
    <row r="692" spans="1:34" ht="13.15" x14ac:dyDescent="0.4">
      <c r="B692" s="29">
        <v>362</v>
      </c>
      <c r="C692" s="29" t="s">
        <v>1053</v>
      </c>
      <c r="E692" s="29" t="s">
        <v>239</v>
      </c>
      <c r="F692" s="10">
        <v>390</v>
      </c>
      <c r="G692" s="8">
        <v>21.5</v>
      </c>
      <c r="H692" s="8">
        <v>26</v>
      </c>
      <c r="I692" s="8">
        <v>23.4</v>
      </c>
      <c r="J692" s="8">
        <v>29.7</v>
      </c>
      <c r="K692" s="8">
        <v>41.2</v>
      </c>
      <c r="L692" s="8">
        <v>47.6</v>
      </c>
      <c r="M692" s="1">
        <v>5</v>
      </c>
      <c r="N692" s="29" t="s">
        <v>94</v>
      </c>
      <c r="O692" s="1">
        <v>1</v>
      </c>
      <c r="Q692" s="48">
        <v>41408</v>
      </c>
      <c r="R692" s="213" t="s">
        <v>1054</v>
      </c>
      <c r="S692" s="43"/>
      <c r="U692" s="43"/>
      <c r="V692" s="33" t="s">
        <v>5096</v>
      </c>
    </row>
    <row r="693" spans="1:34" ht="13.15" x14ac:dyDescent="0.4">
      <c r="B693" s="29">
        <v>363</v>
      </c>
      <c r="C693" s="29" t="s">
        <v>1057</v>
      </c>
      <c r="E693" s="29" t="s">
        <v>86</v>
      </c>
      <c r="F693" s="10">
        <v>265</v>
      </c>
      <c r="G693" s="3">
        <v>19.8</v>
      </c>
      <c r="H693" s="8">
        <v>28.7</v>
      </c>
      <c r="I693" s="8">
        <v>22.2</v>
      </c>
      <c r="J693" s="8">
        <v>26.3</v>
      </c>
      <c r="K693" s="8">
        <v>38.1</v>
      </c>
      <c r="L693" s="8">
        <v>43.1</v>
      </c>
      <c r="M693" s="1">
        <v>10</v>
      </c>
      <c r="O693" s="1">
        <v>1</v>
      </c>
      <c r="Q693" s="48">
        <v>41408</v>
      </c>
      <c r="R693" s="213" t="s">
        <v>1058</v>
      </c>
      <c r="S693" s="43"/>
      <c r="U693" s="43"/>
      <c r="V693" s="33" t="s">
        <v>5096</v>
      </c>
    </row>
    <row r="694" spans="1:34" ht="13.15" x14ac:dyDescent="0.4">
      <c r="B694" s="29">
        <v>364</v>
      </c>
      <c r="C694" s="29" t="s">
        <v>1060</v>
      </c>
      <c r="E694" s="29" t="s">
        <v>498</v>
      </c>
      <c r="F694" s="10">
        <v>310</v>
      </c>
      <c r="G694" s="8">
        <v>19.2</v>
      </c>
      <c r="H694" s="8">
        <v>27.6</v>
      </c>
      <c r="I694" s="8">
        <v>22</v>
      </c>
      <c r="J694" s="8">
        <v>26.3</v>
      </c>
      <c r="K694" s="8">
        <v>36.799999999999997</v>
      </c>
      <c r="L694" s="8">
        <v>43.1</v>
      </c>
      <c r="M694" s="1">
        <v>3</v>
      </c>
      <c r="O694" s="1">
        <v>1</v>
      </c>
      <c r="Q694" s="48">
        <v>41408</v>
      </c>
      <c r="R694" s="213" t="s">
        <v>863</v>
      </c>
      <c r="S694" s="43"/>
      <c r="U694" s="43"/>
      <c r="V694" s="33" t="s">
        <v>5096</v>
      </c>
    </row>
    <row r="695" spans="1:34" s="6" customFormat="1" ht="13.15" x14ac:dyDescent="0.4">
      <c r="A695"/>
      <c r="B695" s="29">
        <v>365</v>
      </c>
      <c r="C695" s="29" t="s">
        <v>1061</v>
      </c>
      <c r="D695" s="15"/>
      <c r="E695" s="29" t="s">
        <v>498</v>
      </c>
      <c r="F695" s="10">
        <v>320</v>
      </c>
      <c r="G695" s="8">
        <v>19.8</v>
      </c>
      <c r="H695" s="24" t="s">
        <v>1062</v>
      </c>
      <c r="I695" s="8">
        <v>20.9</v>
      </c>
      <c r="J695" s="8">
        <v>26.3</v>
      </c>
      <c r="K695" s="8">
        <v>39.200000000000003</v>
      </c>
      <c r="L695" s="1">
        <v>44.2</v>
      </c>
      <c r="M695" s="1">
        <v>9</v>
      </c>
      <c r="N695" s="29" t="s">
        <v>75</v>
      </c>
      <c r="O695" s="1">
        <v>1</v>
      </c>
      <c r="P695" s="1"/>
      <c r="Q695" s="48">
        <v>41408</v>
      </c>
      <c r="R695" s="213" t="s">
        <v>1063</v>
      </c>
      <c r="S695" s="43"/>
      <c r="T695" s="33"/>
      <c r="U695" s="43"/>
      <c r="V695" s="33" t="s">
        <v>5096</v>
      </c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</row>
    <row r="696" spans="1:34" s="6" customFormat="1" ht="13.15" x14ac:dyDescent="0.4">
      <c r="A696"/>
      <c r="B696" s="29">
        <v>366</v>
      </c>
      <c r="C696" s="63">
        <v>985121024971236</v>
      </c>
      <c r="D696" s="15"/>
      <c r="E696" s="29" t="s">
        <v>498</v>
      </c>
      <c r="F696" s="10">
        <v>630</v>
      </c>
      <c r="G696" s="8">
        <v>23.9</v>
      </c>
      <c r="H696" s="8">
        <v>33.5</v>
      </c>
      <c r="I696" s="8">
        <v>25.5</v>
      </c>
      <c r="J696" s="8">
        <v>32.299999999999997</v>
      </c>
      <c r="K696" s="8">
        <v>46.9</v>
      </c>
      <c r="L696" s="8">
        <v>54</v>
      </c>
      <c r="M696" s="1">
        <v>2</v>
      </c>
      <c r="N696" s="15"/>
      <c r="O696" s="1">
        <v>1</v>
      </c>
      <c r="P696" s="1"/>
      <c r="Q696" s="48">
        <v>41408</v>
      </c>
      <c r="R696" s="213" t="s">
        <v>863</v>
      </c>
      <c r="S696" s="43"/>
      <c r="T696" s="33"/>
      <c r="U696" s="43"/>
      <c r="V696" s="33" t="s">
        <v>5096</v>
      </c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</row>
    <row r="697" spans="1:34" s="6" customFormat="1" ht="13.15" x14ac:dyDescent="0.4">
      <c r="B697" s="19">
        <v>54</v>
      </c>
      <c r="C697" s="19" t="s">
        <v>219</v>
      </c>
      <c r="D697" s="19"/>
      <c r="E697" s="19" t="s">
        <v>13</v>
      </c>
      <c r="F697" s="4">
        <v>675</v>
      </c>
      <c r="G697" s="16">
        <v>24</v>
      </c>
      <c r="H697" s="16">
        <v>34.9</v>
      </c>
      <c r="I697" s="16">
        <v>26.7</v>
      </c>
      <c r="J697" s="16">
        <v>34.700000000000003</v>
      </c>
      <c r="K697" s="16">
        <v>46</v>
      </c>
      <c r="L697" s="16">
        <v>52.5</v>
      </c>
      <c r="M697" s="4">
        <v>8</v>
      </c>
      <c r="N697" s="19"/>
      <c r="O697" s="4">
        <v>0</v>
      </c>
      <c r="P697" s="4"/>
      <c r="Q697" s="56">
        <v>41410</v>
      </c>
      <c r="R697" s="210" t="s">
        <v>836</v>
      </c>
      <c r="S697" s="43"/>
      <c r="T697" s="43"/>
      <c r="U697" s="43"/>
      <c r="V697" s="33" t="s">
        <v>5096</v>
      </c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</row>
    <row r="698" spans="1:34" ht="13.15" x14ac:dyDescent="0.4">
      <c r="A698" s="6"/>
      <c r="B698" s="19">
        <v>68</v>
      </c>
      <c r="C698" s="19" t="s">
        <v>256</v>
      </c>
      <c r="D698" s="53"/>
      <c r="E698" s="19" t="s">
        <v>272</v>
      </c>
      <c r="F698" s="4">
        <v>1145</v>
      </c>
      <c r="G698" s="16">
        <v>29.9</v>
      </c>
      <c r="H698" s="16">
        <v>44.8</v>
      </c>
      <c r="I698" s="16">
        <v>35.6</v>
      </c>
      <c r="J698" s="16">
        <v>45.2</v>
      </c>
      <c r="K698" s="16">
        <v>61.6</v>
      </c>
      <c r="L698" s="16">
        <v>70.2</v>
      </c>
      <c r="M698" s="4">
        <v>8</v>
      </c>
      <c r="N698" s="19"/>
      <c r="O698" s="4">
        <v>0</v>
      </c>
      <c r="P698" s="4"/>
      <c r="Q698" s="56">
        <v>41410</v>
      </c>
      <c r="R698" s="210" t="s">
        <v>1065</v>
      </c>
      <c r="S698" s="43"/>
      <c r="T698" s="43"/>
      <c r="U698" s="43"/>
      <c r="V698" s="33" t="s">
        <v>5096</v>
      </c>
    </row>
    <row r="699" spans="1:34" s="6" customFormat="1" ht="13.15" x14ac:dyDescent="0.4">
      <c r="B699" s="19">
        <v>113</v>
      </c>
      <c r="C699" s="19">
        <v>4428645223</v>
      </c>
      <c r="D699" s="19"/>
      <c r="E699" s="19" t="s">
        <v>13</v>
      </c>
      <c r="F699" s="4">
        <v>575</v>
      </c>
      <c r="G699" s="16">
        <v>23.1</v>
      </c>
      <c r="H699" s="16">
        <v>33.799999999999997</v>
      </c>
      <c r="I699" s="16">
        <v>25.9</v>
      </c>
      <c r="J699" s="16">
        <v>32</v>
      </c>
      <c r="K699" s="16">
        <v>45.4</v>
      </c>
      <c r="L699" s="16">
        <v>47.5</v>
      </c>
      <c r="M699" s="4">
        <v>3</v>
      </c>
      <c r="N699" s="19"/>
      <c r="O699" s="4">
        <v>0</v>
      </c>
      <c r="P699" s="4"/>
      <c r="Q699" s="56">
        <v>41410</v>
      </c>
      <c r="R699" s="210" t="s">
        <v>505</v>
      </c>
      <c r="S699" s="43"/>
      <c r="T699" s="43"/>
      <c r="U699" s="43"/>
      <c r="V699" s="33" t="s">
        <v>5096</v>
      </c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</row>
    <row r="700" spans="1:34" s="6" customFormat="1" ht="13.15" x14ac:dyDescent="0.4">
      <c r="A700" s="155"/>
      <c r="B700" s="159">
        <v>218</v>
      </c>
      <c r="C700" s="159" t="s">
        <v>766</v>
      </c>
      <c r="D700" s="159"/>
      <c r="E700" s="159" t="s">
        <v>11</v>
      </c>
      <c r="F700" s="160">
        <v>635</v>
      </c>
      <c r="G700" s="168">
        <v>22</v>
      </c>
      <c r="H700" s="168">
        <v>31.6</v>
      </c>
      <c r="I700" s="168">
        <v>26.1</v>
      </c>
      <c r="J700" s="168">
        <v>34.299999999999997</v>
      </c>
      <c r="K700" s="168">
        <v>44.3</v>
      </c>
      <c r="L700" s="168">
        <v>46.6</v>
      </c>
      <c r="M700" s="156">
        <v>4</v>
      </c>
      <c r="N700" s="159"/>
      <c r="O700" s="156">
        <v>0</v>
      </c>
      <c r="P700" s="156"/>
      <c r="Q700" s="183">
        <v>41410</v>
      </c>
      <c r="R700" s="201" t="s">
        <v>836</v>
      </c>
      <c r="S700" s="43"/>
      <c r="T700" s="43"/>
      <c r="U700" s="43"/>
      <c r="V700" s="33" t="s">
        <v>5096</v>
      </c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</row>
    <row r="701" spans="1:34" s="6" customFormat="1" ht="13.15" x14ac:dyDescent="0.4">
      <c r="B701" s="19">
        <v>248</v>
      </c>
      <c r="C701" s="19" t="s">
        <v>845</v>
      </c>
      <c r="D701" s="19"/>
      <c r="E701" s="19" t="s">
        <v>11</v>
      </c>
      <c r="F701" s="18">
        <v>1165</v>
      </c>
      <c r="G701" s="16">
        <v>30.1</v>
      </c>
      <c r="H701" s="16">
        <v>41.1</v>
      </c>
      <c r="I701" s="16">
        <v>34.299999999999997</v>
      </c>
      <c r="J701" s="16">
        <v>44.6</v>
      </c>
      <c r="K701" s="16">
        <v>64.099999999999994</v>
      </c>
      <c r="L701" s="16">
        <v>69.599999999999994</v>
      </c>
      <c r="M701" s="4">
        <v>15</v>
      </c>
      <c r="N701" s="19"/>
      <c r="O701" s="4">
        <v>0</v>
      </c>
      <c r="P701" s="4"/>
      <c r="Q701" s="56">
        <v>41410</v>
      </c>
      <c r="R701" s="210" t="s">
        <v>505</v>
      </c>
      <c r="S701" s="43"/>
      <c r="T701" s="43"/>
      <c r="U701" s="43"/>
      <c r="V701" s="33" t="s">
        <v>5096</v>
      </c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</row>
    <row r="702" spans="1:34" s="6" customFormat="1" ht="13.15" x14ac:dyDescent="0.4">
      <c r="B702" s="19">
        <v>250</v>
      </c>
      <c r="C702" s="19" t="s">
        <v>848</v>
      </c>
      <c r="D702" s="19"/>
      <c r="E702" s="19" t="s">
        <v>13</v>
      </c>
      <c r="F702" s="18">
        <v>885</v>
      </c>
      <c r="G702" s="16">
        <v>26.1</v>
      </c>
      <c r="H702" s="16">
        <v>36.799999999999997</v>
      </c>
      <c r="I702" s="16">
        <v>33.1</v>
      </c>
      <c r="J702" s="16">
        <v>38.6</v>
      </c>
      <c r="K702" s="16">
        <v>50.6</v>
      </c>
      <c r="L702" s="16">
        <v>58.1</v>
      </c>
      <c r="M702" s="4">
        <v>5</v>
      </c>
      <c r="N702" s="19"/>
      <c r="O702" s="4">
        <v>0</v>
      </c>
      <c r="P702" s="4"/>
      <c r="Q702" s="56">
        <v>41410</v>
      </c>
      <c r="R702" s="210" t="s">
        <v>104</v>
      </c>
      <c r="S702" s="43"/>
      <c r="T702" s="43"/>
      <c r="U702" s="43"/>
      <c r="V702" s="33" t="s">
        <v>5096</v>
      </c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</row>
    <row r="703" spans="1:34" s="6" customFormat="1" ht="13.15" x14ac:dyDescent="0.4">
      <c r="B703" s="19">
        <v>262</v>
      </c>
      <c r="C703" s="19" t="s">
        <v>33</v>
      </c>
      <c r="D703" s="19"/>
      <c r="E703" s="19" t="s">
        <v>11</v>
      </c>
      <c r="F703" s="18">
        <v>355</v>
      </c>
      <c r="G703" s="16">
        <v>19.5</v>
      </c>
      <c r="H703" s="16">
        <v>28.6</v>
      </c>
      <c r="I703" s="16">
        <v>18.600000000000001</v>
      </c>
      <c r="J703" s="16">
        <v>22.2</v>
      </c>
      <c r="K703" s="16">
        <v>39.700000000000003</v>
      </c>
      <c r="L703" s="16">
        <v>43.9</v>
      </c>
      <c r="M703" s="4">
        <v>1</v>
      </c>
      <c r="N703" s="19"/>
      <c r="O703" s="4">
        <v>1</v>
      </c>
      <c r="P703" s="4"/>
      <c r="Q703" s="56">
        <v>41410</v>
      </c>
      <c r="R703" s="210" t="s">
        <v>1067</v>
      </c>
      <c r="S703" s="43"/>
      <c r="T703" s="43"/>
      <c r="U703" s="43"/>
      <c r="V703" s="33" t="s">
        <v>5096</v>
      </c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</row>
    <row r="704" spans="1:34" ht="13.15" x14ac:dyDescent="0.4">
      <c r="B704" s="29">
        <v>367</v>
      </c>
      <c r="C704" s="29" t="s">
        <v>1064</v>
      </c>
      <c r="E704" s="29" t="s">
        <v>516</v>
      </c>
      <c r="F704" s="10">
        <v>435</v>
      </c>
      <c r="G704" s="8">
        <v>21.2</v>
      </c>
      <c r="H704" s="8">
        <v>30.7</v>
      </c>
      <c r="I704" s="8">
        <v>23.9</v>
      </c>
      <c r="J704" s="8">
        <v>29.7</v>
      </c>
      <c r="K704" s="8">
        <v>42.8</v>
      </c>
      <c r="L704" s="8">
        <v>45.3</v>
      </c>
      <c r="M704" s="1">
        <v>8</v>
      </c>
      <c r="O704" s="1">
        <v>1</v>
      </c>
      <c r="Q704" s="55">
        <v>41410</v>
      </c>
      <c r="R704" s="213" t="s">
        <v>863</v>
      </c>
      <c r="S704" s="43"/>
      <c r="U704" s="43"/>
      <c r="V704" s="33" t="s">
        <v>5096</v>
      </c>
    </row>
    <row r="705" spans="1:34" s="6" customFormat="1" ht="13.15" x14ac:dyDescent="0.4">
      <c r="A705"/>
      <c r="B705" s="29">
        <v>368</v>
      </c>
      <c r="C705" s="29" t="s">
        <v>1066</v>
      </c>
      <c r="D705" s="15"/>
      <c r="E705" s="29" t="s">
        <v>86</v>
      </c>
      <c r="F705" s="10">
        <v>350</v>
      </c>
      <c r="G705" s="8">
        <v>19.7</v>
      </c>
      <c r="H705" s="8">
        <v>29.8</v>
      </c>
      <c r="I705" s="8">
        <v>23.9</v>
      </c>
      <c r="J705" s="8">
        <v>29.4</v>
      </c>
      <c r="K705" s="8">
        <v>40.200000000000003</v>
      </c>
      <c r="L705" s="8">
        <v>43.4</v>
      </c>
      <c r="M705" s="1">
        <v>1</v>
      </c>
      <c r="N705" s="15"/>
      <c r="O705" s="1">
        <v>0</v>
      </c>
      <c r="P705" s="1"/>
      <c r="Q705" s="55">
        <v>41410</v>
      </c>
      <c r="R705" s="213" t="s">
        <v>104</v>
      </c>
      <c r="S705" s="43"/>
      <c r="T705" s="33"/>
      <c r="U705" s="43"/>
      <c r="V705" s="33" t="s">
        <v>5096</v>
      </c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</row>
    <row r="706" spans="1:34" s="6" customFormat="1" ht="13.15" x14ac:dyDescent="0.4">
      <c r="B706" s="19">
        <v>4</v>
      </c>
      <c r="C706" s="19">
        <v>4138644779</v>
      </c>
      <c r="D706" s="19"/>
      <c r="E706" s="19" t="s">
        <v>13</v>
      </c>
      <c r="F706" s="4">
        <v>675</v>
      </c>
      <c r="G706" s="16">
        <v>25.6</v>
      </c>
      <c r="H706" s="16">
        <v>36.5</v>
      </c>
      <c r="I706" s="16">
        <v>31.3</v>
      </c>
      <c r="J706" s="16">
        <v>36.200000000000003</v>
      </c>
      <c r="K706" s="16">
        <v>55.1</v>
      </c>
      <c r="L706" s="16">
        <v>57</v>
      </c>
      <c r="M706" s="4">
        <v>7</v>
      </c>
      <c r="N706" s="19"/>
      <c r="O706" s="4">
        <v>0</v>
      </c>
      <c r="P706" s="4"/>
      <c r="Q706" s="56">
        <v>41411</v>
      </c>
      <c r="R706" s="210" t="s">
        <v>1071</v>
      </c>
      <c r="S706" s="43"/>
      <c r="T706" s="43"/>
      <c r="U706" s="43"/>
      <c r="V706" s="33" t="s">
        <v>5096</v>
      </c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</row>
    <row r="707" spans="1:34" s="6" customFormat="1" ht="13.15" x14ac:dyDescent="0.4">
      <c r="B707" s="19">
        <v>145</v>
      </c>
      <c r="C707" s="49" t="s">
        <v>486</v>
      </c>
      <c r="D707" s="49"/>
      <c r="E707" s="19" t="s">
        <v>11</v>
      </c>
      <c r="F707" s="4">
        <v>725</v>
      </c>
      <c r="G707" s="16">
        <v>26.2</v>
      </c>
      <c r="H707" s="16">
        <v>38.799999999999997</v>
      </c>
      <c r="I707" s="16">
        <v>29.7</v>
      </c>
      <c r="J707" s="16">
        <v>37.1</v>
      </c>
      <c r="K707" s="16">
        <v>55.4</v>
      </c>
      <c r="L707" s="16">
        <v>59.5</v>
      </c>
      <c r="M707" s="4">
        <v>12</v>
      </c>
      <c r="N707" s="19"/>
      <c r="O707" s="4">
        <v>0</v>
      </c>
      <c r="P707" s="4"/>
      <c r="Q707" s="56">
        <v>41411</v>
      </c>
      <c r="R707" s="210" t="s">
        <v>1072</v>
      </c>
      <c r="S707" s="43"/>
      <c r="T707" s="43"/>
      <c r="U707" s="43"/>
      <c r="V707" s="33" t="s">
        <v>5096</v>
      </c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</row>
    <row r="708" spans="1:34" s="6" customFormat="1" ht="13.15" x14ac:dyDescent="0.4">
      <c r="B708" s="19">
        <v>160</v>
      </c>
      <c r="C708" s="53" t="s">
        <v>690</v>
      </c>
      <c r="D708" s="19"/>
      <c r="E708" s="19" t="s">
        <v>11</v>
      </c>
      <c r="F708" s="18">
        <v>1420</v>
      </c>
      <c r="G708" s="16">
        <v>34.200000000000003</v>
      </c>
      <c r="H708" s="16">
        <v>46.8</v>
      </c>
      <c r="I708" s="16">
        <v>38.4</v>
      </c>
      <c r="J708" s="16">
        <v>48.1</v>
      </c>
      <c r="K708" s="16">
        <v>70.099999999999994</v>
      </c>
      <c r="L708" s="16">
        <v>79.099999999999994</v>
      </c>
      <c r="M708" s="4">
        <v>20</v>
      </c>
      <c r="N708" s="19"/>
      <c r="O708" s="4">
        <v>0</v>
      </c>
      <c r="P708" s="4"/>
      <c r="Q708" s="56">
        <v>41411</v>
      </c>
      <c r="R708" s="210" t="s">
        <v>1079</v>
      </c>
      <c r="S708" s="43"/>
      <c r="T708" s="43"/>
      <c r="U708" s="43"/>
      <c r="V708" s="33" t="s">
        <v>5096</v>
      </c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</row>
    <row r="709" spans="1:34" s="6" customFormat="1" ht="13.15" x14ac:dyDescent="0.4">
      <c r="B709" s="19">
        <v>168</v>
      </c>
      <c r="C709" s="19" t="s">
        <v>577</v>
      </c>
      <c r="D709" s="49"/>
      <c r="E709" s="19" t="s">
        <v>13</v>
      </c>
      <c r="F709" s="4">
        <v>890</v>
      </c>
      <c r="G709" s="16">
        <v>26</v>
      </c>
      <c r="H709" s="16">
        <v>38.799999999999997</v>
      </c>
      <c r="I709" s="16">
        <v>31</v>
      </c>
      <c r="J709" s="16">
        <v>37.6</v>
      </c>
      <c r="K709" s="16">
        <v>52.5</v>
      </c>
      <c r="L709" s="16">
        <v>56.4</v>
      </c>
      <c r="M709" s="4">
        <v>10</v>
      </c>
      <c r="N709" s="19"/>
      <c r="O709" s="4">
        <v>0</v>
      </c>
      <c r="P709" s="4"/>
      <c r="Q709" s="56">
        <v>41411</v>
      </c>
      <c r="R709" s="210" t="s">
        <v>104</v>
      </c>
      <c r="S709" s="43"/>
      <c r="T709" s="43"/>
      <c r="U709" s="43"/>
      <c r="V709" s="33" t="s">
        <v>5096</v>
      </c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</row>
    <row r="710" spans="1:34" ht="13.15" x14ac:dyDescent="0.4">
      <c r="A710" s="6"/>
      <c r="B710" s="19">
        <v>267</v>
      </c>
      <c r="C710" s="51">
        <v>985121021105033</v>
      </c>
      <c r="D710" s="19"/>
      <c r="E710" s="19" t="s">
        <v>11</v>
      </c>
      <c r="F710" s="18">
        <v>525</v>
      </c>
      <c r="G710" s="16">
        <v>22.5</v>
      </c>
      <c r="H710" s="16">
        <v>30.9</v>
      </c>
      <c r="I710" s="16">
        <v>25.7</v>
      </c>
      <c r="J710" s="16">
        <v>31.6</v>
      </c>
      <c r="K710" s="16">
        <v>46.1</v>
      </c>
      <c r="L710" s="16">
        <v>46.2</v>
      </c>
      <c r="M710" s="4">
        <v>5</v>
      </c>
      <c r="N710" s="19"/>
      <c r="O710" s="4">
        <v>0</v>
      </c>
      <c r="P710" s="4"/>
      <c r="Q710" s="56">
        <v>41411</v>
      </c>
      <c r="R710" s="210" t="s">
        <v>1068</v>
      </c>
      <c r="S710" s="43"/>
      <c r="T710" s="43"/>
      <c r="U710" s="43"/>
      <c r="V710" s="33" t="s">
        <v>5096</v>
      </c>
    </row>
    <row r="711" spans="1:34" s="6" customFormat="1" ht="13.15" x14ac:dyDescent="0.4">
      <c r="B711" s="19">
        <v>287</v>
      </c>
      <c r="C711" s="51">
        <v>985121021217130</v>
      </c>
      <c r="D711" s="19"/>
      <c r="E711" s="19" t="s">
        <v>11</v>
      </c>
      <c r="F711" s="18">
        <v>375</v>
      </c>
      <c r="G711" s="16">
        <v>20</v>
      </c>
      <c r="H711" s="16">
        <v>32.299999999999997</v>
      </c>
      <c r="I711" s="16">
        <v>23.8</v>
      </c>
      <c r="J711" s="16">
        <v>29</v>
      </c>
      <c r="K711" s="16">
        <v>41.4</v>
      </c>
      <c r="L711" s="16">
        <v>46.7</v>
      </c>
      <c r="M711" s="4">
        <v>0</v>
      </c>
      <c r="N711" s="19"/>
      <c r="O711" s="4">
        <v>1</v>
      </c>
      <c r="P711" s="4"/>
      <c r="Q711" s="56">
        <v>41411</v>
      </c>
      <c r="R711" s="210" t="s">
        <v>104</v>
      </c>
      <c r="S711" s="43"/>
      <c r="T711" s="43"/>
      <c r="U711" s="43"/>
      <c r="V711" s="33" t="s">
        <v>5096</v>
      </c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</row>
    <row r="712" spans="1:34" s="6" customFormat="1" ht="13.15" x14ac:dyDescent="0.4">
      <c r="B712" s="19">
        <v>290</v>
      </c>
      <c r="C712" s="51">
        <v>985121021216733</v>
      </c>
      <c r="D712" s="19"/>
      <c r="E712" s="19" t="s">
        <v>13</v>
      </c>
      <c r="F712" s="18">
        <v>570</v>
      </c>
      <c r="G712" s="16">
        <v>23.3</v>
      </c>
      <c r="H712" s="16">
        <v>33.6</v>
      </c>
      <c r="I712" s="16">
        <v>26.1</v>
      </c>
      <c r="J712" s="16">
        <v>36.4</v>
      </c>
      <c r="K712" s="16">
        <v>45.4</v>
      </c>
      <c r="L712" s="16">
        <v>48.7</v>
      </c>
      <c r="M712" s="4">
        <v>6</v>
      </c>
      <c r="N712" s="19"/>
      <c r="O712" s="4">
        <v>1</v>
      </c>
      <c r="P712" s="4"/>
      <c r="Q712" s="56">
        <v>41411</v>
      </c>
      <c r="R712" s="210" t="s">
        <v>865</v>
      </c>
      <c r="S712" s="43"/>
      <c r="T712" s="43"/>
      <c r="U712" s="43"/>
      <c r="V712" s="33" t="s">
        <v>5096</v>
      </c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</row>
    <row r="713" spans="1:34" ht="13.15" x14ac:dyDescent="0.4">
      <c r="A713" s="6"/>
      <c r="B713" s="19">
        <v>303</v>
      </c>
      <c r="C713" s="51">
        <v>985121021183680</v>
      </c>
      <c r="D713" s="19"/>
      <c r="E713" s="19" t="s">
        <v>11</v>
      </c>
      <c r="F713" s="18">
        <v>1085</v>
      </c>
      <c r="G713" s="16">
        <v>29.4</v>
      </c>
      <c r="H713" s="16">
        <v>41.7</v>
      </c>
      <c r="I713" s="16">
        <v>34.1</v>
      </c>
      <c r="J713" s="16">
        <v>42.7</v>
      </c>
      <c r="K713" s="16">
        <v>63</v>
      </c>
      <c r="L713" s="16">
        <v>68.900000000000006</v>
      </c>
      <c r="M713" s="4">
        <v>11</v>
      </c>
      <c r="N713" s="19"/>
      <c r="O713" s="4">
        <v>1</v>
      </c>
      <c r="P713" s="4"/>
      <c r="Q713" s="56">
        <v>41411</v>
      </c>
      <c r="R713" s="210" t="s">
        <v>887</v>
      </c>
      <c r="S713" s="43"/>
      <c r="T713" s="43"/>
      <c r="U713" s="43"/>
      <c r="V713" s="33" t="s">
        <v>5096</v>
      </c>
    </row>
    <row r="714" spans="1:34" s="6" customFormat="1" ht="13.15" x14ac:dyDescent="0.4">
      <c r="B714" s="19">
        <v>327</v>
      </c>
      <c r="C714" s="51">
        <v>985121024805131</v>
      </c>
      <c r="D714" s="19"/>
      <c r="E714" s="19" t="s">
        <v>13</v>
      </c>
      <c r="F714" s="18">
        <v>335</v>
      </c>
      <c r="G714" s="16">
        <v>19.899999999999999</v>
      </c>
      <c r="H714" s="16">
        <v>28.8</v>
      </c>
      <c r="I714" s="16">
        <v>23.9</v>
      </c>
      <c r="J714" s="16">
        <v>27.3</v>
      </c>
      <c r="K714" s="16">
        <v>38.700000000000003</v>
      </c>
      <c r="L714" s="16">
        <v>41.4</v>
      </c>
      <c r="M714" s="4">
        <v>3</v>
      </c>
      <c r="N714" s="19"/>
      <c r="O714" s="4">
        <v>0</v>
      </c>
      <c r="P714" s="4"/>
      <c r="Q714" s="56">
        <v>41411</v>
      </c>
      <c r="R714" s="210" t="s">
        <v>1075</v>
      </c>
      <c r="S714" s="43"/>
      <c r="T714" s="43"/>
      <c r="U714" s="43"/>
      <c r="V714" s="33" t="s">
        <v>5096</v>
      </c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</row>
    <row r="715" spans="1:34" ht="13.15" x14ac:dyDescent="0.4">
      <c r="B715" s="29">
        <v>369</v>
      </c>
      <c r="C715" s="29" t="s">
        <v>1069</v>
      </c>
      <c r="E715" s="29" t="s">
        <v>775</v>
      </c>
      <c r="F715" s="10">
        <v>55</v>
      </c>
      <c r="G715" s="8">
        <v>10.6</v>
      </c>
      <c r="H715" s="8">
        <v>18.2</v>
      </c>
      <c r="I715" s="8">
        <v>14.7</v>
      </c>
      <c r="J715" s="8">
        <v>16.7</v>
      </c>
      <c r="K715" s="8">
        <v>22.4</v>
      </c>
      <c r="L715" s="8">
        <v>26.4</v>
      </c>
      <c r="M715" s="1">
        <v>1</v>
      </c>
      <c r="O715" s="1">
        <v>1</v>
      </c>
      <c r="Q715" s="48">
        <v>41411</v>
      </c>
      <c r="R715" s="213" t="s">
        <v>1070</v>
      </c>
      <c r="S715" s="43"/>
      <c r="U715" s="43"/>
      <c r="V715" s="33" t="s">
        <v>5096</v>
      </c>
    </row>
    <row r="716" spans="1:34" ht="13.15" x14ac:dyDescent="0.4">
      <c r="B716" s="29">
        <v>370</v>
      </c>
      <c r="C716" s="29" t="s">
        <v>1073</v>
      </c>
      <c r="E716" s="29" t="s">
        <v>258</v>
      </c>
      <c r="F716" s="10">
        <v>410</v>
      </c>
      <c r="G716" s="8">
        <v>21.4</v>
      </c>
      <c r="H716" s="8">
        <v>31.4</v>
      </c>
      <c r="I716" s="8">
        <v>25.2</v>
      </c>
      <c r="J716" s="8">
        <v>30.9</v>
      </c>
      <c r="K716" s="8">
        <v>43.3</v>
      </c>
      <c r="L716" s="8">
        <v>48.5</v>
      </c>
      <c r="M716" s="1">
        <v>5</v>
      </c>
      <c r="O716" s="1">
        <v>1</v>
      </c>
      <c r="Q716" s="48">
        <v>41411</v>
      </c>
      <c r="R716" s="213" t="s">
        <v>1074</v>
      </c>
      <c r="S716" s="43"/>
      <c r="U716" s="43"/>
      <c r="V716" s="33" t="s">
        <v>5096</v>
      </c>
    </row>
    <row r="717" spans="1:34" s="6" customFormat="1" ht="13.15" x14ac:dyDescent="0.4">
      <c r="A717"/>
      <c r="B717" s="29">
        <v>371</v>
      </c>
      <c r="C717" s="29" t="s">
        <v>1076</v>
      </c>
      <c r="D717" s="15"/>
      <c r="E717" s="29" t="s">
        <v>13</v>
      </c>
      <c r="F717" s="10">
        <v>690</v>
      </c>
      <c r="G717" s="8">
        <v>25.2</v>
      </c>
      <c r="H717" s="8">
        <v>33.299999999999997</v>
      </c>
      <c r="I717" s="8">
        <v>28.3</v>
      </c>
      <c r="J717" s="8">
        <v>35.799999999999997</v>
      </c>
      <c r="K717" s="8">
        <v>50.6</v>
      </c>
      <c r="L717" s="8">
        <v>55.1</v>
      </c>
      <c r="M717" s="1">
        <v>8</v>
      </c>
      <c r="N717" s="15"/>
      <c r="O717" s="1">
        <v>1</v>
      </c>
      <c r="P717" s="1"/>
      <c r="Q717" s="48">
        <v>41411</v>
      </c>
      <c r="R717" s="213" t="s">
        <v>865</v>
      </c>
      <c r="S717" s="43"/>
      <c r="T717" s="33"/>
      <c r="U717" s="43"/>
      <c r="V717" s="33" t="s">
        <v>5096</v>
      </c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</row>
    <row r="718" spans="1:34" s="6" customFormat="1" ht="13.15" x14ac:dyDescent="0.4">
      <c r="A718"/>
      <c r="B718" s="29">
        <v>372</v>
      </c>
      <c r="C718" s="52">
        <v>985121024806137</v>
      </c>
      <c r="D718" s="15"/>
      <c r="E718" s="29" t="s">
        <v>167</v>
      </c>
      <c r="F718" s="10">
        <v>515</v>
      </c>
      <c r="G718" s="8">
        <v>24.3</v>
      </c>
      <c r="H718" s="8">
        <v>27.6</v>
      </c>
      <c r="I718" s="8">
        <v>26.9</v>
      </c>
      <c r="J718" s="8">
        <v>33.6</v>
      </c>
      <c r="K718" s="8">
        <v>47.2</v>
      </c>
      <c r="L718" s="8">
        <v>49.2</v>
      </c>
      <c r="M718" s="1">
        <v>2</v>
      </c>
      <c r="N718" s="29" t="s">
        <v>1077</v>
      </c>
      <c r="O718" s="1">
        <v>1</v>
      </c>
      <c r="P718" s="1"/>
      <c r="Q718" s="48">
        <v>41411</v>
      </c>
      <c r="R718" s="213" t="s">
        <v>1078</v>
      </c>
      <c r="S718" s="43"/>
      <c r="T718" s="33"/>
      <c r="U718" s="43"/>
      <c r="V718" s="33" t="s">
        <v>5096</v>
      </c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</row>
    <row r="719" spans="1:34" ht="13.15" x14ac:dyDescent="0.4">
      <c r="A719" s="6"/>
      <c r="B719" s="19">
        <v>66</v>
      </c>
      <c r="C719" s="19" t="s">
        <v>251</v>
      </c>
      <c r="D719" s="19"/>
      <c r="E719" s="19" t="s">
        <v>11</v>
      </c>
      <c r="F719" s="4">
        <v>785</v>
      </c>
      <c r="G719" s="16">
        <v>29.2</v>
      </c>
      <c r="H719" s="16">
        <v>44.4</v>
      </c>
      <c r="I719" s="16">
        <v>34.299999999999997</v>
      </c>
      <c r="J719" s="16">
        <v>39.200000000000003</v>
      </c>
      <c r="K719" s="16">
        <v>60.5</v>
      </c>
      <c r="L719" s="16">
        <v>63.2</v>
      </c>
      <c r="M719" s="4">
        <v>10</v>
      </c>
      <c r="N719" s="19"/>
      <c r="O719" s="4">
        <v>0</v>
      </c>
      <c r="P719" s="4"/>
      <c r="Q719" s="56">
        <v>41415</v>
      </c>
      <c r="R719" s="210" t="s">
        <v>1082</v>
      </c>
      <c r="S719" s="43"/>
      <c r="T719" s="43"/>
      <c r="U719" s="43"/>
      <c r="V719" s="33" t="s">
        <v>5096</v>
      </c>
    </row>
    <row r="720" spans="1:34" s="6" customFormat="1" ht="13.15" x14ac:dyDescent="0.4">
      <c r="B720" s="19">
        <v>146</v>
      </c>
      <c r="C720" s="53" t="s">
        <v>487</v>
      </c>
      <c r="D720" s="49"/>
      <c r="E720" s="19" t="s">
        <v>13</v>
      </c>
      <c r="F720" s="4">
        <v>680</v>
      </c>
      <c r="G720" s="16">
        <v>26.1</v>
      </c>
      <c r="H720" s="16">
        <v>36.6</v>
      </c>
      <c r="I720" s="16">
        <v>28.9</v>
      </c>
      <c r="J720" s="16">
        <v>37.299999999999997</v>
      </c>
      <c r="K720" s="16">
        <v>49.9</v>
      </c>
      <c r="L720" s="16">
        <v>56.6</v>
      </c>
      <c r="M720" s="4">
        <v>6</v>
      </c>
      <c r="N720" s="19"/>
      <c r="O720" s="4">
        <v>0</v>
      </c>
      <c r="P720" s="4"/>
      <c r="Q720" s="56">
        <v>41415</v>
      </c>
      <c r="R720" s="210" t="s">
        <v>118</v>
      </c>
      <c r="S720" s="43"/>
      <c r="T720" s="43"/>
      <c r="U720" s="43"/>
      <c r="V720" s="33" t="s">
        <v>5096</v>
      </c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</row>
    <row r="721" spans="1:34" ht="13.15" x14ac:dyDescent="0.4">
      <c r="A721" s="6"/>
      <c r="B721" s="19">
        <v>179</v>
      </c>
      <c r="C721" s="19" t="s">
        <v>644</v>
      </c>
      <c r="D721" s="49"/>
      <c r="E721" s="19" t="s">
        <v>208</v>
      </c>
      <c r="F721" s="4">
        <v>460</v>
      </c>
      <c r="G721" s="5">
        <v>21.8</v>
      </c>
      <c r="H721" s="16">
        <v>27.4</v>
      </c>
      <c r="I721" s="16">
        <v>24.6</v>
      </c>
      <c r="J721" s="16">
        <v>30.8</v>
      </c>
      <c r="K721" s="16">
        <v>42.3</v>
      </c>
      <c r="L721" s="16">
        <v>48.6</v>
      </c>
      <c r="M721" s="4">
        <v>3</v>
      </c>
      <c r="N721" s="19"/>
      <c r="O721" s="4">
        <v>0</v>
      </c>
      <c r="P721" s="4"/>
      <c r="Q721" s="56">
        <v>41415</v>
      </c>
      <c r="R721" s="210" t="s">
        <v>505</v>
      </c>
      <c r="S721" s="43"/>
      <c r="T721" s="43"/>
      <c r="U721" s="43"/>
      <c r="V721" s="33" t="s">
        <v>5096</v>
      </c>
    </row>
    <row r="722" spans="1:34" s="6" customFormat="1" ht="13.15" x14ac:dyDescent="0.4">
      <c r="B722" s="19">
        <v>202</v>
      </c>
      <c r="C722" s="19" t="s">
        <v>738</v>
      </c>
      <c r="D722" s="19"/>
      <c r="E722" s="19" t="s">
        <v>13</v>
      </c>
      <c r="F722" s="18">
        <v>455</v>
      </c>
      <c r="G722" s="16">
        <v>21.2</v>
      </c>
      <c r="H722" s="16" t="s">
        <v>1084</v>
      </c>
      <c r="I722" s="16">
        <v>22.9</v>
      </c>
      <c r="J722" s="16">
        <v>30.1</v>
      </c>
      <c r="K722" s="16">
        <v>43</v>
      </c>
      <c r="L722" s="16">
        <v>46</v>
      </c>
      <c r="M722" s="4">
        <v>3</v>
      </c>
      <c r="N722" s="19" t="s">
        <v>75</v>
      </c>
      <c r="O722" s="4">
        <v>0</v>
      </c>
      <c r="P722" s="4"/>
      <c r="Q722" s="56">
        <v>41415</v>
      </c>
      <c r="R722" s="210" t="s">
        <v>1085</v>
      </c>
      <c r="S722" s="43"/>
      <c r="T722" s="43"/>
      <c r="U722" s="43"/>
      <c r="V722" s="33" t="s">
        <v>5096</v>
      </c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</row>
    <row r="723" spans="1:34" s="6" customFormat="1" ht="13.15" x14ac:dyDescent="0.4">
      <c r="B723" s="19">
        <v>219</v>
      </c>
      <c r="C723" s="19" t="s">
        <v>767</v>
      </c>
      <c r="D723" s="19"/>
      <c r="E723" s="19" t="s">
        <v>11</v>
      </c>
      <c r="F723" s="18">
        <v>415</v>
      </c>
      <c r="G723" s="16">
        <v>20.5</v>
      </c>
      <c r="H723" s="16">
        <v>27.6</v>
      </c>
      <c r="I723" s="16">
        <v>23.7</v>
      </c>
      <c r="J723" s="16">
        <v>30.5</v>
      </c>
      <c r="K723" s="16">
        <v>41</v>
      </c>
      <c r="L723" s="16">
        <v>43.6</v>
      </c>
      <c r="M723" s="4">
        <v>1</v>
      </c>
      <c r="N723" s="19"/>
      <c r="O723" s="4">
        <v>0</v>
      </c>
      <c r="P723" s="4"/>
      <c r="Q723" s="56">
        <v>41415</v>
      </c>
      <c r="R723" s="210" t="s">
        <v>937</v>
      </c>
      <c r="S723" s="43"/>
      <c r="T723" s="43"/>
      <c r="U723" s="43"/>
      <c r="V723" s="33" t="s">
        <v>5096</v>
      </c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</row>
    <row r="724" spans="1:34" ht="13.15" x14ac:dyDescent="0.4">
      <c r="A724" s="6"/>
      <c r="B724" s="19">
        <v>232</v>
      </c>
      <c r="C724" s="19" t="s">
        <v>795</v>
      </c>
      <c r="D724" s="19"/>
      <c r="E724" s="19" t="s">
        <v>208</v>
      </c>
      <c r="F724" s="18">
        <v>430</v>
      </c>
      <c r="G724" s="16">
        <v>21.5</v>
      </c>
      <c r="H724" s="16">
        <v>29.8</v>
      </c>
      <c r="I724" s="16">
        <v>25.8</v>
      </c>
      <c r="J724" s="16">
        <v>30.4</v>
      </c>
      <c r="K724" s="16">
        <v>43.1</v>
      </c>
      <c r="L724" s="16">
        <v>48.7</v>
      </c>
      <c r="M724" s="4">
        <v>4</v>
      </c>
      <c r="N724" s="19"/>
      <c r="O724" s="4">
        <v>0</v>
      </c>
      <c r="P724" s="4"/>
      <c r="Q724" s="56">
        <v>41415</v>
      </c>
      <c r="R724" s="210" t="s">
        <v>892</v>
      </c>
      <c r="S724" s="43"/>
      <c r="T724" s="43"/>
      <c r="U724" s="43"/>
      <c r="V724" s="33" t="s">
        <v>5096</v>
      </c>
    </row>
    <row r="725" spans="1:34" s="6" customFormat="1" ht="13.15" x14ac:dyDescent="0.4">
      <c r="B725" s="19">
        <v>270</v>
      </c>
      <c r="C725" s="51">
        <v>985121021131783</v>
      </c>
      <c r="D725" s="19"/>
      <c r="E725" s="19" t="s">
        <v>89</v>
      </c>
      <c r="F725" s="18">
        <v>490</v>
      </c>
      <c r="G725" s="16">
        <v>24.3</v>
      </c>
      <c r="H725" s="16">
        <v>35.1</v>
      </c>
      <c r="I725" s="16">
        <v>27.2</v>
      </c>
      <c r="J725" s="16">
        <v>33.1</v>
      </c>
      <c r="K725" s="16">
        <v>47.1</v>
      </c>
      <c r="L725" s="16">
        <v>50.5</v>
      </c>
      <c r="M725" s="4">
        <v>1</v>
      </c>
      <c r="N725" s="19"/>
      <c r="O725" s="4">
        <v>0</v>
      </c>
      <c r="P725" s="4"/>
      <c r="Q725" s="56">
        <v>41415</v>
      </c>
      <c r="R725" s="210" t="s">
        <v>1088</v>
      </c>
      <c r="S725" s="43"/>
      <c r="T725" s="43"/>
      <c r="U725" s="43"/>
      <c r="V725" s="33" t="s">
        <v>5096</v>
      </c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</row>
    <row r="726" spans="1:34" ht="13.15" x14ac:dyDescent="0.4">
      <c r="B726" s="29">
        <v>373</v>
      </c>
      <c r="C726" s="63">
        <v>989001000105627</v>
      </c>
      <c r="E726" s="29" t="s">
        <v>99</v>
      </c>
      <c r="F726" s="10">
        <v>50</v>
      </c>
      <c r="G726" s="8">
        <v>10.199999999999999</v>
      </c>
      <c r="H726" s="8">
        <v>16.100000000000001</v>
      </c>
      <c r="I726" s="8">
        <v>13.5</v>
      </c>
      <c r="J726" s="8">
        <v>17.100000000000001</v>
      </c>
      <c r="K726" s="8">
        <v>23</v>
      </c>
      <c r="L726" s="8">
        <v>24.9</v>
      </c>
      <c r="M726" s="1">
        <v>0</v>
      </c>
      <c r="O726" s="1">
        <v>1</v>
      </c>
      <c r="Q726" s="55">
        <v>41415</v>
      </c>
      <c r="R726" s="210" t="s">
        <v>1080</v>
      </c>
      <c r="S726" s="43"/>
      <c r="U726" s="43"/>
      <c r="V726" s="33" t="s">
        <v>5096</v>
      </c>
    </row>
    <row r="727" spans="1:34" ht="13.15" x14ac:dyDescent="0.4">
      <c r="B727" s="29">
        <v>374</v>
      </c>
      <c r="C727" s="63">
        <v>989001000105663</v>
      </c>
      <c r="E727" s="29" t="s">
        <v>775</v>
      </c>
      <c r="F727" s="10">
        <v>130</v>
      </c>
      <c r="G727" s="8">
        <v>14.1</v>
      </c>
      <c r="H727" s="8">
        <v>22</v>
      </c>
      <c r="I727" s="8">
        <v>18.5</v>
      </c>
      <c r="J727" s="8">
        <v>21.6</v>
      </c>
      <c r="K727" s="8">
        <v>29.4</v>
      </c>
      <c r="L727" s="8">
        <v>32.4</v>
      </c>
      <c r="M727" s="1">
        <v>3</v>
      </c>
      <c r="O727" s="1">
        <v>1</v>
      </c>
      <c r="Q727" s="55">
        <v>41415</v>
      </c>
      <c r="R727" s="213" t="s">
        <v>1081</v>
      </c>
      <c r="S727" s="43"/>
      <c r="U727" s="43"/>
      <c r="V727" s="33" t="s">
        <v>5096</v>
      </c>
    </row>
    <row r="728" spans="1:34" ht="13.15" x14ac:dyDescent="0.4">
      <c r="B728" s="29">
        <v>375</v>
      </c>
      <c r="C728" s="63">
        <v>989001000105605</v>
      </c>
      <c r="E728" s="29" t="s">
        <v>702</v>
      </c>
      <c r="F728" s="10">
        <v>1140</v>
      </c>
      <c r="G728" s="8">
        <v>32.799999999999997</v>
      </c>
      <c r="H728" s="8">
        <v>36.799999999999997</v>
      </c>
      <c r="I728" s="8">
        <v>38.4</v>
      </c>
      <c r="J728" s="8">
        <v>45.6</v>
      </c>
      <c r="K728" s="8">
        <v>69.3</v>
      </c>
      <c r="L728" s="8">
        <v>77.599999999999994</v>
      </c>
      <c r="M728" s="1">
        <v>11</v>
      </c>
      <c r="N728" s="29" t="s">
        <v>94</v>
      </c>
      <c r="O728" s="1">
        <v>1</v>
      </c>
      <c r="Q728" s="55">
        <v>41415</v>
      </c>
      <c r="R728" s="213" t="s">
        <v>1083</v>
      </c>
      <c r="S728" s="43"/>
      <c r="U728" s="43"/>
      <c r="V728" s="33" t="s">
        <v>5096</v>
      </c>
    </row>
    <row r="729" spans="1:34" ht="13.15" x14ac:dyDescent="0.4">
      <c r="B729" s="29">
        <v>376</v>
      </c>
      <c r="C729" s="63">
        <v>989001000105606</v>
      </c>
      <c r="E729" s="29" t="s">
        <v>11</v>
      </c>
      <c r="F729" s="10">
        <v>640</v>
      </c>
      <c r="G729" s="8">
        <v>24.9</v>
      </c>
      <c r="H729" s="8">
        <v>36.1</v>
      </c>
      <c r="I729" s="8">
        <v>27.6</v>
      </c>
      <c r="J729" s="8">
        <v>34.5</v>
      </c>
      <c r="K729" s="8">
        <v>49.6</v>
      </c>
      <c r="L729" s="8">
        <v>55</v>
      </c>
      <c r="M729" s="1">
        <v>4</v>
      </c>
      <c r="O729" s="1">
        <v>1</v>
      </c>
      <c r="Q729" s="55">
        <v>41415</v>
      </c>
      <c r="R729" s="213" t="s">
        <v>505</v>
      </c>
      <c r="S729" s="43"/>
      <c r="U729" s="43"/>
      <c r="V729" s="33" t="s">
        <v>5096</v>
      </c>
    </row>
    <row r="730" spans="1:34" s="6" customFormat="1" ht="13.15" x14ac:dyDescent="0.4">
      <c r="A730"/>
      <c r="B730" s="29">
        <v>377</v>
      </c>
      <c r="C730" s="63">
        <v>989001000105644</v>
      </c>
      <c r="D730" s="15"/>
      <c r="E730" s="29" t="s">
        <v>258</v>
      </c>
      <c r="F730" s="10">
        <v>555</v>
      </c>
      <c r="G730" s="8">
        <v>22.8</v>
      </c>
      <c r="H730" s="8">
        <v>32.1</v>
      </c>
      <c r="I730" s="8">
        <v>25.7</v>
      </c>
      <c r="J730" s="8">
        <v>32.799999999999997</v>
      </c>
      <c r="K730" s="8">
        <v>48.3</v>
      </c>
      <c r="L730" s="8">
        <v>52.1</v>
      </c>
      <c r="M730" s="1">
        <v>9</v>
      </c>
      <c r="N730" s="15"/>
      <c r="O730" s="1">
        <v>1</v>
      </c>
      <c r="P730" s="1"/>
      <c r="Q730" s="55">
        <v>41415</v>
      </c>
      <c r="R730" s="213" t="s">
        <v>1086</v>
      </c>
      <c r="S730" s="43"/>
      <c r="T730" s="33"/>
      <c r="U730" s="43"/>
      <c r="V730" s="33" t="s">
        <v>5096</v>
      </c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</row>
    <row r="731" spans="1:34" s="6" customFormat="1" ht="13.15" x14ac:dyDescent="0.4">
      <c r="A731"/>
      <c r="B731" s="29">
        <v>378</v>
      </c>
      <c r="C731" s="63">
        <v>989001000105624</v>
      </c>
      <c r="D731" s="15"/>
      <c r="E731" s="29" t="s">
        <v>245</v>
      </c>
      <c r="F731" s="10">
        <v>125</v>
      </c>
      <c r="G731" s="8">
        <v>13.4</v>
      </c>
      <c r="H731" s="8">
        <v>20.9</v>
      </c>
      <c r="I731" s="8">
        <v>17.8</v>
      </c>
      <c r="J731" s="8">
        <v>20.5</v>
      </c>
      <c r="K731" s="8">
        <v>28.7</v>
      </c>
      <c r="L731" s="8">
        <v>30.2</v>
      </c>
      <c r="M731" s="1">
        <v>0</v>
      </c>
      <c r="N731" s="15"/>
      <c r="O731" s="1">
        <v>1</v>
      </c>
      <c r="P731" s="1"/>
      <c r="Q731" s="55">
        <v>41415</v>
      </c>
      <c r="R731" s="213" t="s">
        <v>1087</v>
      </c>
      <c r="S731" s="43"/>
      <c r="T731" s="33"/>
      <c r="U731" s="43"/>
      <c r="V731" s="33" t="s">
        <v>5096</v>
      </c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</row>
    <row r="732" spans="1:34" s="6" customFormat="1" ht="13.15" x14ac:dyDescent="0.4">
      <c r="A732"/>
      <c r="B732" s="29">
        <v>379</v>
      </c>
      <c r="C732" s="63">
        <v>989001000105602</v>
      </c>
      <c r="D732" s="15"/>
      <c r="E732" s="29" t="s">
        <v>702</v>
      </c>
      <c r="F732" s="3">
        <v>505</v>
      </c>
      <c r="G732" s="8">
        <v>23.2</v>
      </c>
      <c r="H732" s="8">
        <v>30.8</v>
      </c>
      <c r="I732" s="8">
        <v>27.5</v>
      </c>
      <c r="J732" s="8">
        <v>32.9</v>
      </c>
      <c r="K732" s="8">
        <v>46.9</v>
      </c>
      <c r="L732" s="8">
        <v>51.4</v>
      </c>
      <c r="M732" s="1">
        <v>7</v>
      </c>
      <c r="N732" s="15"/>
      <c r="O732" s="1">
        <v>1</v>
      </c>
      <c r="P732" s="1"/>
      <c r="Q732" s="55">
        <v>41415</v>
      </c>
      <c r="R732" s="213" t="s">
        <v>866</v>
      </c>
      <c r="S732" s="43"/>
      <c r="T732" s="33"/>
      <c r="U732" s="43"/>
      <c r="V732" s="33" t="s">
        <v>5096</v>
      </c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</row>
    <row r="733" spans="1:34" ht="13.15" x14ac:dyDescent="0.4">
      <c r="B733" s="29">
        <v>380</v>
      </c>
      <c r="C733" s="63">
        <v>989001000105638</v>
      </c>
      <c r="E733" s="29" t="s">
        <v>99</v>
      </c>
      <c r="F733" s="10">
        <v>250</v>
      </c>
      <c r="G733" s="8">
        <v>17.5</v>
      </c>
      <c r="H733" s="8">
        <v>27.6</v>
      </c>
      <c r="I733" s="8">
        <v>20.5</v>
      </c>
      <c r="J733" s="8">
        <v>24.9</v>
      </c>
      <c r="K733" s="8">
        <v>35.1</v>
      </c>
      <c r="L733" s="8">
        <v>38.299999999999997</v>
      </c>
      <c r="M733" s="1">
        <v>0</v>
      </c>
      <c r="O733" s="1">
        <v>1</v>
      </c>
      <c r="Q733" s="55">
        <v>41415</v>
      </c>
      <c r="R733" s="213" t="s">
        <v>892</v>
      </c>
      <c r="S733" s="43"/>
      <c r="U733" s="43"/>
      <c r="V733" s="33" t="s">
        <v>5096</v>
      </c>
    </row>
    <row r="734" spans="1:34" ht="13.15" x14ac:dyDescent="0.4">
      <c r="B734" s="29">
        <v>381</v>
      </c>
      <c r="C734" s="63">
        <v>989001000105614</v>
      </c>
      <c r="E734" s="29" t="s">
        <v>93</v>
      </c>
      <c r="F734" s="10">
        <v>665</v>
      </c>
      <c r="G734" s="8">
        <v>24.5</v>
      </c>
      <c r="H734" s="8">
        <v>28.6</v>
      </c>
      <c r="I734" s="8">
        <v>28</v>
      </c>
      <c r="J734" s="8">
        <v>34.4</v>
      </c>
      <c r="K734" s="8">
        <v>48.9</v>
      </c>
      <c r="L734" s="8">
        <v>55.6</v>
      </c>
      <c r="M734" s="1">
        <v>5</v>
      </c>
      <c r="O734" s="1">
        <v>1</v>
      </c>
      <c r="Q734" s="55">
        <v>41415</v>
      </c>
      <c r="R734" s="213" t="s">
        <v>505</v>
      </c>
      <c r="S734" s="43"/>
      <c r="U734" s="43"/>
      <c r="V734" s="33" t="s">
        <v>5096</v>
      </c>
    </row>
    <row r="735" spans="1:34" ht="13.15" x14ac:dyDescent="0.4">
      <c r="B735" s="29">
        <v>382</v>
      </c>
      <c r="C735" s="63">
        <v>989001000105622</v>
      </c>
      <c r="E735" s="29" t="s">
        <v>98</v>
      </c>
      <c r="F735" s="10">
        <v>295</v>
      </c>
      <c r="G735" s="8">
        <v>18.7</v>
      </c>
      <c r="H735" s="8">
        <v>29.6</v>
      </c>
      <c r="I735" s="8">
        <v>23</v>
      </c>
      <c r="J735" s="8">
        <v>26.3</v>
      </c>
      <c r="K735" s="8">
        <v>39</v>
      </c>
      <c r="L735" s="8">
        <v>41.9</v>
      </c>
      <c r="M735" s="1">
        <v>1</v>
      </c>
      <c r="O735" s="1">
        <v>0</v>
      </c>
      <c r="Q735" s="55">
        <v>41415</v>
      </c>
      <c r="R735" s="213" t="s">
        <v>724</v>
      </c>
      <c r="S735" s="43"/>
      <c r="U735" s="43"/>
      <c r="V735" s="33" t="s">
        <v>5096</v>
      </c>
    </row>
    <row r="736" spans="1:34" ht="13.15" x14ac:dyDescent="0.4">
      <c r="B736" s="29">
        <v>383</v>
      </c>
      <c r="C736" s="63">
        <v>989001000105646</v>
      </c>
      <c r="E736" s="29" t="s">
        <v>11</v>
      </c>
      <c r="F736" s="10">
        <v>555</v>
      </c>
      <c r="G736" s="8">
        <v>25</v>
      </c>
      <c r="H736" s="8">
        <v>35.4</v>
      </c>
      <c r="I736" s="8">
        <v>27.8</v>
      </c>
      <c r="J736" s="8">
        <v>33.6</v>
      </c>
      <c r="K736" s="8">
        <v>51.4</v>
      </c>
      <c r="L736" s="8">
        <v>55</v>
      </c>
      <c r="M736" s="1">
        <v>6</v>
      </c>
      <c r="O736" s="1">
        <v>0</v>
      </c>
      <c r="Q736" s="55">
        <v>41415</v>
      </c>
      <c r="R736" s="213" t="s">
        <v>4252</v>
      </c>
      <c r="S736" s="43"/>
      <c r="U736" s="43"/>
      <c r="V736" s="33" t="s">
        <v>5096</v>
      </c>
    </row>
    <row r="737" spans="1:34" ht="13.15" x14ac:dyDescent="0.4">
      <c r="B737" s="29">
        <v>384</v>
      </c>
      <c r="C737" s="63">
        <v>989001000105650</v>
      </c>
      <c r="E737" s="29" t="s">
        <v>498</v>
      </c>
      <c r="F737" s="10">
        <v>430</v>
      </c>
      <c r="G737" s="8">
        <v>21.1</v>
      </c>
      <c r="H737" s="8">
        <v>30.9</v>
      </c>
      <c r="I737" s="8">
        <v>24.2</v>
      </c>
      <c r="J737" s="8">
        <v>31.4</v>
      </c>
      <c r="K737" s="8">
        <v>41.2</v>
      </c>
      <c r="L737" s="8">
        <v>45.5</v>
      </c>
      <c r="M737" s="1">
        <v>4</v>
      </c>
      <c r="O737" s="1">
        <v>0</v>
      </c>
      <c r="Q737" s="55">
        <v>41415</v>
      </c>
      <c r="R737" s="213" t="s">
        <v>117</v>
      </c>
      <c r="S737" s="43"/>
      <c r="U737" s="43"/>
      <c r="V737" s="33" t="s">
        <v>5096</v>
      </c>
    </row>
    <row r="738" spans="1:34" ht="13.15" x14ac:dyDescent="0.4">
      <c r="B738" s="29">
        <v>385</v>
      </c>
      <c r="C738" s="63">
        <v>989001000105619</v>
      </c>
      <c r="E738" s="29" t="s">
        <v>345</v>
      </c>
      <c r="F738" s="10">
        <v>255</v>
      </c>
      <c r="G738" s="8">
        <v>17.100000000000001</v>
      </c>
      <c r="H738" s="8">
        <v>26.9</v>
      </c>
      <c r="I738" s="8">
        <v>20.9</v>
      </c>
      <c r="J738" s="8">
        <v>25.4</v>
      </c>
      <c r="K738" s="8">
        <v>34.799999999999997</v>
      </c>
      <c r="L738" s="8">
        <v>39.799999999999997</v>
      </c>
      <c r="M738" s="1">
        <v>2</v>
      </c>
      <c r="O738" s="1">
        <v>0</v>
      </c>
      <c r="Q738" s="55">
        <v>41415</v>
      </c>
      <c r="R738" s="213" t="s">
        <v>1089</v>
      </c>
      <c r="S738" s="43"/>
      <c r="U738" s="43"/>
      <c r="V738" s="33" t="s">
        <v>5096</v>
      </c>
    </row>
    <row r="739" spans="1:34" ht="13.15" x14ac:dyDescent="0.4">
      <c r="B739" s="29">
        <v>386</v>
      </c>
      <c r="C739" s="63">
        <v>989001000105612</v>
      </c>
      <c r="E739" s="29" t="s">
        <v>702</v>
      </c>
      <c r="F739" s="10">
        <v>905</v>
      </c>
      <c r="G739" s="8">
        <v>29.1</v>
      </c>
      <c r="H739" s="8">
        <v>38.5</v>
      </c>
      <c r="I739" s="8">
        <v>32.1</v>
      </c>
      <c r="J739" s="8">
        <v>38.799999999999997</v>
      </c>
      <c r="K739" s="8">
        <v>57.3</v>
      </c>
      <c r="L739" s="8">
        <v>61.2</v>
      </c>
      <c r="M739" s="1">
        <v>7</v>
      </c>
      <c r="O739" s="1">
        <v>0</v>
      </c>
      <c r="Q739" s="55">
        <v>41415</v>
      </c>
      <c r="R739" s="213" t="s">
        <v>1090</v>
      </c>
      <c r="S739" s="43"/>
      <c r="U739" s="43"/>
      <c r="V739" s="33" t="s">
        <v>5096</v>
      </c>
    </row>
    <row r="740" spans="1:34" ht="13.15" x14ac:dyDescent="0.4">
      <c r="B740" s="29">
        <v>387</v>
      </c>
      <c r="C740" s="63">
        <v>989001000105591</v>
      </c>
      <c r="E740" s="29" t="s">
        <v>99</v>
      </c>
      <c r="F740" s="10">
        <v>315</v>
      </c>
      <c r="G740" s="8">
        <v>21.5</v>
      </c>
      <c r="H740" s="8">
        <v>30.1</v>
      </c>
      <c r="I740" s="8">
        <v>22.5</v>
      </c>
      <c r="J740" s="8">
        <v>30.1</v>
      </c>
      <c r="K740" s="8">
        <v>43.7</v>
      </c>
      <c r="L740" s="8">
        <v>47.2</v>
      </c>
      <c r="M740" s="1">
        <v>10</v>
      </c>
      <c r="O740" s="1">
        <v>0</v>
      </c>
      <c r="Q740" s="55">
        <v>41415</v>
      </c>
      <c r="R740" s="213" t="s">
        <v>1091</v>
      </c>
      <c r="S740" s="43"/>
      <c r="U740" s="43"/>
      <c r="V740" s="33" t="s">
        <v>5096</v>
      </c>
    </row>
    <row r="741" spans="1:34" ht="13.15" x14ac:dyDescent="0.4">
      <c r="B741" s="29">
        <v>388</v>
      </c>
      <c r="C741" s="63">
        <v>989001000105658</v>
      </c>
      <c r="E741" s="29" t="s">
        <v>99</v>
      </c>
      <c r="F741" s="10">
        <v>335</v>
      </c>
      <c r="G741" s="8">
        <v>19.5</v>
      </c>
      <c r="H741" s="8">
        <v>28.4</v>
      </c>
      <c r="I741" s="8">
        <v>24.1</v>
      </c>
      <c r="J741" s="8">
        <v>29</v>
      </c>
      <c r="K741" s="8">
        <v>38.1</v>
      </c>
      <c r="L741" s="8">
        <v>42.4</v>
      </c>
      <c r="M741" s="1">
        <v>0</v>
      </c>
      <c r="O741" s="1">
        <v>0</v>
      </c>
      <c r="Q741" s="55">
        <v>41415</v>
      </c>
      <c r="R741" s="213" t="s">
        <v>1092</v>
      </c>
      <c r="S741" s="43"/>
      <c r="U741" s="43"/>
      <c r="V741" s="33" t="s">
        <v>5096</v>
      </c>
    </row>
    <row r="742" spans="1:34" ht="13.15" x14ac:dyDescent="0.4">
      <c r="B742" s="29">
        <v>389</v>
      </c>
      <c r="C742" s="63">
        <v>989001000105651</v>
      </c>
      <c r="E742" s="29" t="s">
        <v>99</v>
      </c>
      <c r="F742" s="10">
        <v>325</v>
      </c>
      <c r="G742" s="8">
        <v>18.3</v>
      </c>
      <c r="H742" s="8">
        <v>26.9</v>
      </c>
      <c r="I742" s="8">
        <v>21.8</v>
      </c>
      <c r="J742" s="8">
        <v>28.6</v>
      </c>
      <c r="K742" s="8">
        <v>38.4</v>
      </c>
      <c r="L742" s="8">
        <v>42.6</v>
      </c>
      <c r="M742" s="1">
        <v>3</v>
      </c>
      <c r="O742" s="1">
        <v>0</v>
      </c>
      <c r="Q742" s="55">
        <v>41415</v>
      </c>
      <c r="R742" s="213" t="s">
        <v>117</v>
      </c>
      <c r="S742" s="43"/>
      <c r="U742" s="43"/>
      <c r="V742" s="33" t="s">
        <v>5096</v>
      </c>
    </row>
    <row r="743" spans="1:34" ht="13.15" x14ac:dyDescent="0.4">
      <c r="B743" s="29">
        <v>390</v>
      </c>
      <c r="C743" s="63">
        <v>989001000105576</v>
      </c>
      <c r="E743" s="29" t="s">
        <v>498</v>
      </c>
      <c r="F743" s="10">
        <v>310</v>
      </c>
      <c r="G743" s="8">
        <v>19.100000000000001</v>
      </c>
      <c r="H743" s="8">
        <v>29.6</v>
      </c>
      <c r="I743" s="8">
        <v>21.7</v>
      </c>
      <c r="J743" s="8">
        <v>27</v>
      </c>
      <c r="K743" s="8">
        <v>37.700000000000003</v>
      </c>
      <c r="L743" s="8">
        <v>40.799999999999997</v>
      </c>
      <c r="M743" s="1">
        <v>3</v>
      </c>
      <c r="O743" s="1">
        <v>0</v>
      </c>
      <c r="Q743" s="55">
        <v>41415</v>
      </c>
      <c r="R743" s="213" t="s">
        <v>1093</v>
      </c>
      <c r="S743" s="43"/>
      <c r="U743" s="43"/>
      <c r="V743" s="33" t="s">
        <v>5096</v>
      </c>
    </row>
    <row r="744" spans="1:34" ht="13.15" x14ac:dyDescent="0.4">
      <c r="B744" s="29">
        <v>391</v>
      </c>
      <c r="C744" s="63">
        <v>989001000105567</v>
      </c>
      <c r="E744" s="29" t="s">
        <v>98</v>
      </c>
      <c r="F744" s="10">
        <v>325</v>
      </c>
      <c r="G744" s="8">
        <v>19.100000000000001</v>
      </c>
      <c r="H744" s="8">
        <v>27.5</v>
      </c>
      <c r="I744" s="8">
        <v>22.6</v>
      </c>
      <c r="J744" s="8">
        <v>29.5</v>
      </c>
      <c r="K744" s="8">
        <v>39.200000000000003</v>
      </c>
      <c r="L744" s="8">
        <v>43.8</v>
      </c>
      <c r="M744" s="1">
        <v>0</v>
      </c>
      <c r="O744" s="1">
        <v>0</v>
      </c>
      <c r="Q744" s="55">
        <v>41415</v>
      </c>
      <c r="R744" s="213" t="s">
        <v>117</v>
      </c>
      <c r="S744" s="43"/>
      <c r="U744" s="43"/>
      <c r="V744" s="33" t="s">
        <v>5096</v>
      </c>
    </row>
    <row r="745" spans="1:34" ht="13.15" x14ac:dyDescent="0.4">
      <c r="B745" s="29">
        <v>392</v>
      </c>
      <c r="C745" s="63">
        <v>989001000105599</v>
      </c>
      <c r="E745" s="29" t="s">
        <v>702</v>
      </c>
      <c r="F745" s="10">
        <v>610</v>
      </c>
      <c r="G745" s="8">
        <v>23.9</v>
      </c>
      <c r="H745" s="8">
        <v>35.700000000000003</v>
      </c>
      <c r="I745" s="8">
        <v>27.6</v>
      </c>
      <c r="J745" s="8">
        <v>34.200000000000003</v>
      </c>
      <c r="K745" s="8">
        <v>49.2</v>
      </c>
      <c r="L745" s="8">
        <v>55.9</v>
      </c>
      <c r="M745" s="1">
        <v>4</v>
      </c>
      <c r="O745" s="1">
        <v>0</v>
      </c>
      <c r="Q745" s="55">
        <v>41415</v>
      </c>
      <c r="R745" s="213" t="s">
        <v>505</v>
      </c>
      <c r="S745" s="43"/>
      <c r="U745" s="43"/>
      <c r="V745" s="33" t="s">
        <v>5096</v>
      </c>
    </row>
    <row r="746" spans="1:34" ht="13.15" x14ac:dyDescent="0.4">
      <c r="A746" s="6"/>
      <c r="B746" s="19">
        <v>8</v>
      </c>
      <c r="C746" s="19" t="s">
        <v>127</v>
      </c>
      <c r="D746" s="19"/>
      <c r="E746" s="19" t="s">
        <v>13</v>
      </c>
      <c r="F746" s="4">
        <v>980</v>
      </c>
      <c r="G746" s="16">
        <v>29</v>
      </c>
      <c r="H746" s="16">
        <v>36.700000000000003</v>
      </c>
      <c r="I746" s="16">
        <v>32.5</v>
      </c>
      <c r="J746" s="16">
        <v>38.5</v>
      </c>
      <c r="K746" s="16">
        <v>56.3</v>
      </c>
      <c r="L746" s="16">
        <v>62.1</v>
      </c>
      <c r="M746" s="4">
        <v>0</v>
      </c>
      <c r="N746" s="19"/>
      <c r="O746" s="4">
        <v>0</v>
      </c>
      <c r="P746" s="4"/>
      <c r="Q746" s="56">
        <v>41416</v>
      </c>
      <c r="R746" s="210" t="s">
        <v>118</v>
      </c>
      <c r="S746" s="43"/>
      <c r="T746" s="43"/>
      <c r="U746" s="43"/>
      <c r="V746" s="33" t="s">
        <v>5096</v>
      </c>
    </row>
    <row r="747" spans="1:34" s="6" customFormat="1" ht="13.15" x14ac:dyDescent="0.4">
      <c r="B747" s="19">
        <v>51</v>
      </c>
      <c r="C747" s="19" t="s">
        <v>214</v>
      </c>
      <c r="D747" s="19"/>
      <c r="E747" s="19" t="s">
        <v>13</v>
      </c>
      <c r="F747" s="4">
        <v>830</v>
      </c>
      <c r="G747" s="16">
        <v>27.5</v>
      </c>
      <c r="H747" s="16">
        <v>39.200000000000003</v>
      </c>
      <c r="I747" s="16">
        <v>32.299999999999997</v>
      </c>
      <c r="J747" s="16">
        <v>37.799999999999997</v>
      </c>
      <c r="K747" s="16">
        <v>53</v>
      </c>
      <c r="L747" s="16">
        <v>58</v>
      </c>
      <c r="M747" s="4">
        <v>7</v>
      </c>
      <c r="N747" s="19"/>
      <c r="O747" s="4">
        <v>0</v>
      </c>
      <c r="P747" s="4"/>
      <c r="Q747" s="56">
        <v>41416</v>
      </c>
      <c r="R747" s="210" t="s">
        <v>1085</v>
      </c>
      <c r="S747" s="43"/>
      <c r="T747" s="43"/>
      <c r="U747" s="43"/>
      <c r="V747" s="33" t="s">
        <v>5096</v>
      </c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</row>
    <row r="748" spans="1:34" s="6" customFormat="1" ht="13.15" x14ac:dyDescent="0.4">
      <c r="A748" s="155"/>
      <c r="B748" s="159">
        <v>75</v>
      </c>
      <c r="C748" s="159">
        <v>4306020477</v>
      </c>
      <c r="D748" s="159"/>
      <c r="E748" s="159" t="s">
        <v>11</v>
      </c>
      <c r="F748" s="156">
        <v>1200</v>
      </c>
      <c r="G748" s="168">
        <v>31.5</v>
      </c>
      <c r="H748" s="168">
        <v>44.5</v>
      </c>
      <c r="I748" s="168">
        <v>36.6</v>
      </c>
      <c r="J748" s="168">
        <v>43.3</v>
      </c>
      <c r="K748" s="168">
        <v>68.599999999999994</v>
      </c>
      <c r="L748" s="168">
        <v>72.400000000000006</v>
      </c>
      <c r="M748" s="156">
        <v>2</v>
      </c>
      <c r="N748" s="159"/>
      <c r="O748" s="156">
        <v>2</v>
      </c>
      <c r="P748" s="156"/>
      <c r="Q748" s="183">
        <v>41416</v>
      </c>
      <c r="R748" s="201" t="s">
        <v>1097</v>
      </c>
      <c r="S748" s="43"/>
      <c r="T748" s="43"/>
      <c r="U748" s="43"/>
      <c r="V748" s="33" t="s">
        <v>5096</v>
      </c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</row>
    <row r="749" spans="1:34" ht="13.15" x14ac:dyDescent="0.4">
      <c r="A749" s="6"/>
      <c r="B749" s="19">
        <v>155</v>
      </c>
      <c r="C749" s="19" t="s">
        <v>814</v>
      </c>
      <c r="D749" s="19"/>
      <c r="E749" s="19" t="s">
        <v>11</v>
      </c>
      <c r="F749" s="18">
        <v>1160</v>
      </c>
      <c r="G749" s="16">
        <v>30.7</v>
      </c>
      <c r="H749" s="16">
        <v>42.9</v>
      </c>
      <c r="I749" s="16">
        <v>35</v>
      </c>
      <c r="J749" s="16">
        <v>44.6</v>
      </c>
      <c r="K749" s="16">
        <v>66.2</v>
      </c>
      <c r="L749" s="16">
        <v>73.099999999999994</v>
      </c>
      <c r="M749" s="4">
        <v>10</v>
      </c>
      <c r="N749" s="19"/>
      <c r="O749" s="4">
        <v>0</v>
      </c>
      <c r="P749" s="4"/>
      <c r="Q749" s="56">
        <v>41416</v>
      </c>
      <c r="R749" s="210" t="s">
        <v>104</v>
      </c>
      <c r="S749" s="43"/>
      <c r="T749" s="43"/>
      <c r="U749" s="43"/>
      <c r="V749" s="33" t="s">
        <v>5096</v>
      </c>
    </row>
    <row r="750" spans="1:34" ht="13.15" x14ac:dyDescent="0.4">
      <c r="A750" s="6"/>
      <c r="B750" s="19">
        <v>171</v>
      </c>
      <c r="C750" s="19" t="s">
        <v>599</v>
      </c>
      <c r="D750" s="49"/>
      <c r="E750" s="19" t="s">
        <v>13</v>
      </c>
      <c r="F750" s="4">
        <v>520</v>
      </c>
      <c r="G750" s="16">
        <v>22.8</v>
      </c>
      <c r="H750" s="16">
        <v>34.799999999999997</v>
      </c>
      <c r="I750" s="16">
        <v>25.5</v>
      </c>
      <c r="J750" s="16">
        <v>30.5</v>
      </c>
      <c r="K750" s="16">
        <v>44.2</v>
      </c>
      <c r="L750" s="16">
        <v>45.7</v>
      </c>
      <c r="M750" s="4">
        <v>4</v>
      </c>
      <c r="N750" s="19"/>
      <c r="O750" s="4">
        <v>0</v>
      </c>
      <c r="P750" s="4"/>
      <c r="Q750" s="56">
        <v>41416</v>
      </c>
      <c r="R750" s="210" t="s">
        <v>937</v>
      </c>
      <c r="S750" s="43"/>
      <c r="T750" s="43"/>
      <c r="U750" s="43"/>
      <c r="V750" s="33" t="s">
        <v>5096</v>
      </c>
    </row>
    <row r="751" spans="1:34" s="6" customFormat="1" ht="13.15" x14ac:dyDescent="0.4">
      <c r="B751" s="19">
        <v>252</v>
      </c>
      <c r="C751" s="19" t="s">
        <v>850</v>
      </c>
      <c r="D751" s="19"/>
      <c r="E751" s="19" t="s">
        <v>11</v>
      </c>
      <c r="F751" s="18">
        <v>965</v>
      </c>
      <c r="G751" s="16">
        <v>30.1</v>
      </c>
      <c r="H751" s="16">
        <v>34.9</v>
      </c>
      <c r="I751" s="16">
        <v>33.299999999999997</v>
      </c>
      <c r="J751" s="16">
        <v>42.5</v>
      </c>
      <c r="K751" s="16">
        <v>61.8</v>
      </c>
      <c r="L751" s="16">
        <v>65.8</v>
      </c>
      <c r="M751" s="4">
        <v>9</v>
      </c>
      <c r="N751" s="19" t="s">
        <v>75</v>
      </c>
      <c r="O751" s="4">
        <v>0</v>
      </c>
      <c r="P751" s="4"/>
      <c r="Q751" s="56">
        <v>41416</v>
      </c>
      <c r="R751" s="210" t="s">
        <v>1098</v>
      </c>
      <c r="S751" s="43"/>
      <c r="T751" s="43"/>
      <c r="U751" s="43"/>
      <c r="V751" s="33" t="s">
        <v>5096</v>
      </c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</row>
    <row r="752" spans="1:34" ht="13.15" x14ac:dyDescent="0.4">
      <c r="B752" s="29">
        <v>393</v>
      </c>
      <c r="C752" s="63">
        <v>989001000105623</v>
      </c>
      <c r="E752" s="15" t="s">
        <v>13</v>
      </c>
      <c r="F752" s="10">
        <v>450</v>
      </c>
      <c r="G752" s="8">
        <v>25.4</v>
      </c>
      <c r="H752" s="8">
        <v>31.1</v>
      </c>
      <c r="I752" s="8">
        <v>26.9</v>
      </c>
      <c r="J752" s="8">
        <v>32.1</v>
      </c>
      <c r="K752" s="8">
        <v>46.7</v>
      </c>
      <c r="L752" s="8">
        <v>50</v>
      </c>
      <c r="M752" s="1">
        <v>5</v>
      </c>
      <c r="O752" s="1">
        <v>0</v>
      </c>
      <c r="Q752" s="55">
        <v>41416</v>
      </c>
      <c r="R752" s="213" t="s">
        <v>1094</v>
      </c>
      <c r="S752" s="43"/>
      <c r="U752" s="43"/>
      <c r="V752" s="33" t="s">
        <v>5096</v>
      </c>
    </row>
    <row r="753" spans="1:34" s="6" customFormat="1" ht="13.15" x14ac:dyDescent="0.4">
      <c r="A753"/>
      <c r="B753" s="29">
        <v>394</v>
      </c>
      <c r="C753" s="63">
        <v>989001000105593</v>
      </c>
      <c r="D753" s="15"/>
      <c r="E753" s="29" t="s">
        <v>65</v>
      </c>
      <c r="F753" s="10">
        <v>1045</v>
      </c>
      <c r="G753" s="8">
        <v>29.3</v>
      </c>
      <c r="H753" s="8">
        <v>43.1</v>
      </c>
      <c r="I753" s="8">
        <v>32.9</v>
      </c>
      <c r="J753" s="8">
        <v>40.1</v>
      </c>
      <c r="K753" s="8">
        <v>61.1</v>
      </c>
      <c r="L753" s="8">
        <v>64.599999999999994</v>
      </c>
      <c r="M753" s="1">
        <v>1</v>
      </c>
      <c r="N753" s="15"/>
      <c r="O753" s="1">
        <v>1</v>
      </c>
      <c r="P753" s="1"/>
      <c r="Q753" s="55">
        <v>41416</v>
      </c>
      <c r="R753" s="213" t="s">
        <v>1095</v>
      </c>
      <c r="S753" s="43"/>
      <c r="T753" s="33"/>
      <c r="U753" s="43"/>
      <c r="V753" s="33" t="s">
        <v>5096</v>
      </c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</row>
    <row r="754" spans="1:34" s="6" customFormat="1" ht="13.15" x14ac:dyDescent="0.4">
      <c r="A754"/>
      <c r="B754" s="29">
        <v>395</v>
      </c>
      <c r="C754" s="63">
        <v>989001000105600</v>
      </c>
      <c r="D754" s="15"/>
      <c r="E754" s="29" t="s">
        <v>1096</v>
      </c>
      <c r="F754" s="10">
        <v>240</v>
      </c>
      <c r="G754" s="3">
        <v>17.399999999999999</v>
      </c>
      <c r="H754" s="8">
        <v>25.3</v>
      </c>
      <c r="I754" s="8">
        <v>20.399999999999999</v>
      </c>
      <c r="J754" s="8">
        <v>24.5</v>
      </c>
      <c r="K754" s="8">
        <v>34.200000000000003</v>
      </c>
      <c r="L754" s="8">
        <v>36.4</v>
      </c>
      <c r="M754" s="1">
        <v>0</v>
      </c>
      <c r="N754" s="15"/>
      <c r="O754" s="1">
        <v>1</v>
      </c>
      <c r="P754" s="1"/>
      <c r="Q754" s="55">
        <v>41416</v>
      </c>
      <c r="R754" s="213" t="s">
        <v>505</v>
      </c>
      <c r="S754" s="43"/>
      <c r="T754" s="33"/>
      <c r="U754" s="43"/>
      <c r="V754" s="33" t="s">
        <v>5096</v>
      </c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</row>
    <row r="755" spans="1:34" ht="13.15" x14ac:dyDescent="0.4">
      <c r="B755" s="29">
        <v>396</v>
      </c>
      <c r="C755" s="63">
        <v>989001000105643</v>
      </c>
      <c r="E755" s="29" t="s">
        <v>98</v>
      </c>
      <c r="F755" s="10">
        <v>435</v>
      </c>
      <c r="G755" s="8">
        <v>21.2</v>
      </c>
      <c r="H755" s="8">
        <v>24.3</v>
      </c>
      <c r="I755" s="8">
        <v>22.7</v>
      </c>
      <c r="J755" s="8">
        <v>27.7</v>
      </c>
      <c r="K755" s="8">
        <v>40.5</v>
      </c>
      <c r="L755" s="8">
        <v>42.8</v>
      </c>
      <c r="M755" s="1">
        <v>4</v>
      </c>
      <c r="N755" s="29" t="s">
        <v>94</v>
      </c>
      <c r="O755" s="1">
        <v>0</v>
      </c>
      <c r="Q755" s="55">
        <v>41416</v>
      </c>
      <c r="R755" s="213" t="s">
        <v>1079</v>
      </c>
      <c r="S755" s="43"/>
      <c r="U755" s="43"/>
      <c r="V755" s="33" t="s">
        <v>5096</v>
      </c>
    </row>
    <row r="756" spans="1:34" ht="13.15" x14ac:dyDescent="0.4">
      <c r="B756" s="29">
        <v>397</v>
      </c>
      <c r="C756" s="63">
        <v>989001000105621</v>
      </c>
      <c r="E756" s="29" t="s">
        <v>498</v>
      </c>
      <c r="F756" s="10">
        <v>410</v>
      </c>
      <c r="G756" s="8">
        <v>20.8</v>
      </c>
      <c r="H756" s="8">
        <v>30.7</v>
      </c>
      <c r="I756" s="8">
        <v>23.4</v>
      </c>
      <c r="J756" s="8">
        <v>27.9</v>
      </c>
      <c r="K756" s="8">
        <v>40.799999999999997</v>
      </c>
      <c r="L756" s="8">
        <v>44</v>
      </c>
      <c r="M756" s="1">
        <v>2</v>
      </c>
      <c r="O756" s="1">
        <v>0</v>
      </c>
      <c r="Q756" s="55">
        <v>41416</v>
      </c>
      <c r="R756" s="213" t="s">
        <v>892</v>
      </c>
      <c r="S756" s="43"/>
      <c r="U756" s="43"/>
      <c r="V756" s="33" t="s">
        <v>5096</v>
      </c>
    </row>
    <row r="757" spans="1:34" ht="13.15" x14ac:dyDescent="0.4">
      <c r="B757" s="29">
        <v>398</v>
      </c>
      <c r="C757" s="63">
        <v>989001000105640</v>
      </c>
      <c r="E757" s="29" t="s">
        <v>287</v>
      </c>
      <c r="F757" s="10">
        <v>515</v>
      </c>
      <c r="G757" s="8">
        <v>24.4</v>
      </c>
      <c r="H757" s="8">
        <v>33.5</v>
      </c>
      <c r="I757" s="8">
        <v>27.4</v>
      </c>
      <c r="J757" s="8">
        <v>31.4</v>
      </c>
      <c r="K757" s="8">
        <v>51.4</v>
      </c>
      <c r="L757" s="8">
        <v>56.6</v>
      </c>
      <c r="M757" s="1">
        <v>0</v>
      </c>
      <c r="O757" s="1">
        <v>0</v>
      </c>
      <c r="Q757" s="55">
        <v>41416</v>
      </c>
      <c r="R757" s="213" t="s">
        <v>1099</v>
      </c>
      <c r="S757" s="43"/>
      <c r="U757" s="43"/>
      <c r="V757" s="33" t="s">
        <v>5096</v>
      </c>
    </row>
    <row r="758" spans="1:34" ht="13.15" x14ac:dyDescent="0.4">
      <c r="B758" s="29">
        <v>399</v>
      </c>
      <c r="C758" s="63">
        <v>989001000105629</v>
      </c>
      <c r="E758" s="29" t="s">
        <v>498</v>
      </c>
      <c r="F758" s="10">
        <v>270</v>
      </c>
      <c r="G758" s="8">
        <v>18.399999999999999</v>
      </c>
      <c r="H758" s="8">
        <v>26</v>
      </c>
      <c r="I758" s="8">
        <v>20.6</v>
      </c>
      <c r="J758" s="8">
        <v>25.2</v>
      </c>
      <c r="K758" s="8">
        <v>36.4</v>
      </c>
      <c r="L758" s="8">
        <v>40.700000000000003</v>
      </c>
      <c r="M758" s="1">
        <v>1</v>
      </c>
      <c r="O758" s="1">
        <v>0</v>
      </c>
      <c r="Q758" s="55">
        <v>41416</v>
      </c>
      <c r="R758" s="213" t="s">
        <v>892</v>
      </c>
      <c r="S758" s="43"/>
      <c r="U758" s="43"/>
      <c r="V758" s="33" t="s">
        <v>5096</v>
      </c>
    </row>
    <row r="759" spans="1:34" s="6" customFormat="1" ht="13.15" x14ac:dyDescent="0.4">
      <c r="A759"/>
      <c r="B759" s="29">
        <v>400</v>
      </c>
      <c r="C759" s="63">
        <v>989001000105587</v>
      </c>
      <c r="D759" s="15"/>
      <c r="E759" s="29" t="s">
        <v>98</v>
      </c>
      <c r="F759" s="10">
        <v>200</v>
      </c>
      <c r="G759" s="8">
        <v>16.899999999999999</v>
      </c>
      <c r="H759" s="8">
        <v>25.5</v>
      </c>
      <c r="I759" s="8">
        <v>20</v>
      </c>
      <c r="J759" s="8">
        <v>23.5</v>
      </c>
      <c r="K759" s="8">
        <v>32.799999999999997</v>
      </c>
      <c r="L759" s="8">
        <v>36</v>
      </c>
      <c r="M759" s="1">
        <v>0</v>
      </c>
      <c r="N759" s="15"/>
      <c r="O759" s="1">
        <v>0</v>
      </c>
      <c r="P759" s="1"/>
      <c r="Q759" s="55">
        <v>41416</v>
      </c>
      <c r="R759" s="213" t="s">
        <v>1100</v>
      </c>
      <c r="S759" s="43"/>
      <c r="T759" s="33"/>
      <c r="U759" s="43"/>
      <c r="V759" s="33" t="s">
        <v>5096</v>
      </c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</row>
    <row r="760" spans="1:34" ht="13.15" x14ac:dyDescent="0.4">
      <c r="B760" s="29">
        <v>401</v>
      </c>
      <c r="C760" s="63">
        <v>989001000105639</v>
      </c>
      <c r="E760" s="29" t="s">
        <v>279</v>
      </c>
      <c r="F760" s="10">
        <v>190</v>
      </c>
      <c r="G760" s="8">
        <v>16.5</v>
      </c>
      <c r="H760" s="8">
        <v>23.9</v>
      </c>
      <c r="I760" s="8">
        <v>18.8</v>
      </c>
      <c r="J760" s="8">
        <v>23.4</v>
      </c>
      <c r="K760" s="8">
        <v>32.200000000000003</v>
      </c>
      <c r="L760" s="8">
        <v>34.5</v>
      </c>
      <c r="M760" s="1">
        <v>2</v>
      </c>
      <c r="O760" s="1">
        <v>0</v>
      </c>
      <c r="Q760" s="55">
        <v>41416</v>
      </c>
      <c r="R760" s="213" t="s">
        <v>1085</v>
      </c>
      <c r="S760" s="43"/>
      <c r="U760" s="43"/>
      <c r="V760" s="33" t="s">
        <v>5096</v>
      </c>
    </row>
    <row r="761" spans="1:34" ht="13.15" x14ac:dyDescent="0.4">
      <c r="B761" s="29">
        <v>402</v>
      </c>
      <c r="C761" s="63">
        <v>989001000105575</v>
      </c>
      <c r="E761" s="29" t="s">
        <v>98</v>
      </c>
      <c r="F761" s="10">
        <v>320</v>
      </c>
      <c r="G761" s="8">
        <v>20.100000000000001</v>
      </c>
      <c r="H761" s="8">
        <v>28.1</v>
      </c>
      <c r="I761" s="8">
        <v>23</v>
      </c>
      <c r="J761" s="8">
        <v>27.9</v>
      </c>
      <c r="K761" s="8">
        <v>40.5</v>
      </c>
      <c r="L761" s="8">
        <v>44.5</v>
      </c>
      <c r="M761" s="1">
        <v>3</v>
      </c>
      <c r="O761" s="1">
        <v>0</v>
      </c>
      <c r="Q761" s="55">
        <v>41416</v>
      </c>
      <c r="R761" s="213" t="s">
        <v>1101</v>
      </c>
      <c r="S761" s="43"/>
      <c r="U761" s="43"/>
      <c r="V761" s="33" t="s">
        <v>5096</v>
      </c>
    </row>
    <row r="762" spans="1:34" ht="13.15" x14ac:dyDescent="0.4">
      <c r="B762" s="29">
        <v>403</v>
      </c>
      <c r="C762" s="63">
        <v>989001000105565</v>
      </c>
      <c r="E762" s="29" t="s">
        <v>516</v>
      </c>
      <c r="F762" s="10">
        <v>265</v>
      </c>
      <c r="G762" s="8">
        <v>19</v>
      </c>
      <c r="H762" s="8">
        <v>28.3</v>
      </c>
      <c r="I762" s="8">
        <v>20.3</v>
      </c>
      <c r="J762" s="8">
        <v>25.7</v>
      </c>
      <c r="K762" s="8">
        <v>38</v>
      </c>
      <c r="L762" s="8">
        <v>40.4</v>
      </c>
      <c r="M762" s="1">
        <v>1</v>
      </c>
      <c r="O762" s="1">
        <v>0</v>
      </c>
      <c r="Q762" s="55">
        <v>41416</v>
      </c>
      <c r="R762" s="213" t="s">
        <v>1101</v>
      </c>
      <c r="S762" s="43"/>
      <c r="U762" s="43"/>
      <c r="V762" s="33" t="s">
        <v>5096</v>
      </c>
    </row>
    <row r="763" spans="1:34" ht="13.15" x14ac:dyDescent="0.4">
      <c r="B763" s="29">
        <v>404</v>
      </c>
      <c r="C763" s="63">
        <v>989001000105617</v>
      </c>
      <c r="E763" s="29" t="s">
        <v>153</v>
      </c>
      <c r="F763" s="10">
        <v>420</v>
      </c>
      <c r="G763" s="8">
        <v>20.8</v>
      </c>
      <c r="H763" s="8">
        <v>29.6</v>
      </c>
      <c r="I763" s="8">
        <v>25.5</v>
      </c>
      <c r="J763" s="8">
        <v>30</v>
      </c>
      <c r="K763" s="8">
        <v>40.6</v>
      </c>
      <c r="L763" s="8">
        <v>43.9</v>
      </c>
      <c r="M763" s="1">
        <v>2</v>
      </c>
      <c r="O763" s="1">
        <v>0</v>
      </c>
      <c r="Q763" s="55">
        <v>41416</v>
      </c>
      <c r="R763" s="213" t="s">
        <v>927</v>
      </c>
      <c r="S763" s="43"/>
      <c r="U763" s="43"/>
      <c r="V763" s="33" t="s">
        <v>5096</v>
      </c>
    </row>
    <row r="764" spans="1:34" s="6" customFormat="1" ht="13.15" x14ac:dyDescent="0.4">
      <c r="B764" s="19">
        <v>32</v>
      </c>
      <c r="C764" s="19" t="s">
        <v>149</v>
      </c>
      <c r="D764" s="19">
        <v>10</v>
      </c>
      <c r="E764" s="19" t="s">
        <v>11</v>
      </c>
      <c r="F764" s="4">
        <v>1330</v>
      </c>
      <c r="G764" s="16">
        <v>35.200000000000003</v>
      </c>
      <c r="H764" s="16">
        <v>48.2</v>
      </c>
      <c r="I764" s="16">
        <v>39.700000000000003</v>
      </c>
      <c r="J764" s="16">
        <v>46.1</v>
      </c>
      <c r="K764" s="16">
        <v>72.900000000000006</v>
      </c>
      <c r="L764" s="16">
        <v>79.3</v>
      </c>
      <c r="M764" s="4">
        <v>8</v>
      </c>
      <c r="N764" s="19"/>
      <c r="O764" s="4">
        <v>0</v>
      </c>
      <c r="P764" s="4"/>
      <c r="Q764" s="56">
        <v>41740</v>
      </c>
      <c r="R764" s="210" t="s">
        <v>1111</v>
      </c>
      <c r="S764" s="43"/>
      <c r="T764" s="43"/>
      <c r="U764" s="43"/>
      <c r="V764" s="33" t="s">
        <v>5096</v>
      </c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</row>
    <row r="765" spans="1:34" ht="13.15" x14ac:dyDescent="0.4">
      <c r="A765" s="6"/>
      <c r="B765" s="19">
        <v>62</v>
      </c>
      <c r="C765" s="19" t="s">
        <v>241</v>
      </c>
      <c r="D765" s="19">
        <v>34</v>
      </c>
      <c r="E765" s="19" t="s">
        <v>13</v>
      </c>
      <c r="F765" s="4">
        <v>970</v>
      </c>
      <c r="G765" s="16">
        <v>27.6</v>
      </c>
      <c r="H765" s="16">
        <v>39.700000000000003</v>
      </c>
      <c r="I765" s="16">
        <v>31.4</v>
      </c>
      <c r="J765" s="16">
        <v>37.799999999999997</v>
      </c>
      <c r="K765" s="16">
        <v>54.6</v>
      </c>
      <c r="L765" s="16">
        <v>62.2</v>
      </c>
      <c r="M765" s="4" t="s">
        <v>97</v>
      </c>
      <c r="N765" s="19"/>
      <c r="O765" s="4">
        <v>0</v>
      </c>
      <c r="P765" s="4"/>
      <c r="Q765" s="56">
        <v>41740</v>
      </c>
      <c r="R765" s="210" t="s">
        <v>1126</v>
      </c>
      <c r="S765" s="43"/>
      <c r="T765" s="43"/>
      <c r="U765" s="43"/>
      <c r="V765" s="33" t="s">
        <v>5096</v>
      </c>
    </row>
    <row r="766" spans="1:34" ht="13.15" x14ac:dyDescent="0.4">
      <c r="A766" s="6"/>
      <c r="B766" s="19">
        <v>84</v>
      </c>
      <c r="C766" s="19" t="s">
        <v>322</v>
      </c>
      <c r="D766" s="19">
        <v>22</v>
      </c>
      <c r="E766" s="19" t="s">
        <v>11</v>
      </c>
      <c r="F766" s="4">
        <v>1860</v>
      </c>
      <c r="G766" s="16">
        <v>34.700000000000003</v>
      </c>
      <c r="H766" s="16">
        <v>48</v>
      </c>
      <c r="I766" s="16">
        <v>45.1</v>
      </c>
      <c r="J766" s="16">
        <v>52.6</v>
      </c>
      <c r="K766" s="16">
        <v>78.599999999999994</v>
      </c>
      <c r="L766" s="16">
        <v>90.1</v>
      </c>
      <c r="M766" s="4">
        <v>22</v>
      </c>
      <c r="N766" s="19"/>
      <c r="O766" s="4">
        <v>0</v>
      </c>
      <c r="P766" s="4"/>
      <c r="Q766" s="56">
        <v>41740</v>
      </c>
      <c r="R766" s="210" t="s">
        <v>1120</v>
      </c>
      <c r="S766" s="43"/>
      <c r="T766" s="43"/>
      <c r="U766" s="43"/>
      <c r="V766" s="33" t="s">
        <v>5096</v>
      </c>
    </row>
    <row r="767" spans="1:34" s="6" customFormat="1" ht="13.15" x14ac:dyDescent="0.4">
      <c r="B767" s="19">
        <v>112</v>
      </c>
      <c r="C767" s="19" t="s">
        <v>429</v>
      </c>
      <c r="D767" s="15">
        <v>5</v>
      </c>
      <c r="E767" s="19" t="s">
        <v>11</v>
      </c>
      <c r="F767" s="4">
        <v>995</v>
      </c>
      <c r="G767" s="16">
        <v>31.2</v>
      </c>
      <c r="H767" s="16">
        <v>41.5</v>
      </c>
      <c r="I767" s="16">
        <v>38.1</v>
      </c>
      <c r="J767" s="16">
        <v>45.2</v>
      </c>
      <c r="K767" s="16">
        <v>65.900000000000006</v>
      </c>
      <c r="L767" s="16">
        <v>70.8</v>
      </c>
      <c r="M767" s="4">
        <v>10</v>
      </c>
      <c r="N767" s="19"/>
      <c r="O767" s="4">
        <v>0</v>
      </c>
      <c r="P767" s="4"/>
      <c r="Q767" s="56">
        <v>41740</v>
      </c>
      <c r="R767" s="210" t="s">
        <v>1106</v>
      </c>
      <c r="S767" s="33"/>
      <c r="T767" s="43"/>
      <c r="U767" s="43"/>
      <c r="V767" s="33" t="s">
        <v>5096</v>
      </c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</row>
    <row r="768" spans="1:34" s="6" customFormat="1" ht="13.15" x14ac:dyDescent="0.4">
      <c r="B768" s="19">
        <v>114</v>
      </c>
      <c r="C768" s="19" t="s">
        <v>435</v>
      </c>
      <c r="D768" s="15">
        <v>8</v>
      </c>
      <c r="E768" s="19" t="s">
        <v>13</v>
      </c>
      <c r="F768" s="4">
        <v>1600</v>
      </c>
      <c r="G768" s="16">
        <v>32</v>
      </c>
      <c r="H768" s="16">
        <v>44</v>
      </c>
      <c r="I768" s="16">
        <v>36.6</v>
      </c>
      <c r="J768" s="16">
        <v>46.6</v>
      </c>
      <c r="K768" s="16">
        <v>63.6</v>
      </c>
      <c r="L768" s="16">
        <v>75.400000000000006</v>
      </c>
      <c r="M768" s="4">
        <v>6</v>
      </c>
      <c r="N768" s="19"/>
      <c r="O768" s="4">
        <v>0</v>
      </c>
      <c r="P768" s="4"/>
      <c r="Q768" s="56">
        <v>41740</v>
      </c>
      <c r="R768" s="210" t="s">
        <v>1109</v>
      </c>
      <c r="S768" s="33"/>
      <c r="T768" s="43"/>
      <c r="U768" s="43"/>
      <c r="V768" s="33" t="s">
        <v>5096</v>
      </c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</row>
    <row r="769" spans="1:34" s="6" customFormat="1" ht="13.15" x14ac:dyDescent="0.4">
      <c r="B769" s="19">
        <v>119</v>
      </c>
      <c r="C769" s="19" t="s">
        <v>441</v>
      </c>
      <c r="D769" s="19">
        <v>7</v>
      </c>
      <c r="E769" s="19" t="s">
        <v>11</v>
      </c>
      <c r="F769" s="4">
        <v>1985</v>
      </c>
      <c r="G769" s="16">
        <v>35.6</v>
      </c>
      <c r="H769" s="16">
        <v>48.1</v>
      </c>
      <c r="I769" s="16">
        <v>40.299999999999997</v>
      </c>
      <c r="J769" s="16">
        <v>51.5</v>
      </c>
      <c r="K769" s="16">
        <v>73.2</v>
      </c>
      <c r="L769" s="16">
        <v>79.900000000000006</v>
      </c>
      <c r="M769" s="4">
        <v>11</v>
      </c>
      <c r="N769" s="19"/>
      <c r="O769" s="4">
        <v>0</v>
      </c>
      <c r="P769" s="4"/>
      <c r="Q769" s="56">
        <v>41740</v>
      </c>
      <c r="R769" s="210" t="s">
        <v>1108</v>
      </c>
      <c r="S769" s="43"/>
      <c r="T769" s="43"/>
      <c r="U769" s="43"/>
      <c r="V769" s="33" t="s">
        <v>5096</v>
      </c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</row>
    <row r="770" spans="1:34" s="6" customFormat="1" ht="13.15" x14ac:dyDescent="0.4">
      <c r="B770" s="19">
        <v>132</v>
      </c>
      <c r="C770" s="19" t="s">
        <v>462</v>
      </c>
      <c r="D770" s="15">
        <v>9</v>
      </c>
      <c r="E770" s="19" t="s">
        <v>11</v>
      </c>
      <c r="F770" s="4">
        <v>3145</v>
      </c>
      <c r="G770" s="16">
        <v>40.1</v>
      </c>
      <c r="H770" s="16">
        <v>55</v>
      </c>
      <c r="I770" s="16">
        <v>49.4</v>
      </c>
      <c r="J770" s="16">
        <v>61.3</v>
      </c>
      <c r="K770" s="16">
        <v>91.2</v>
      </c>
      <c r="L770" s="16">
        <v>103.1</v>
      </c>
      <c r="M770" s="4">
        <v>14</v>
      </c>
      <c r="N770" s="19"/>
      <c r="O770" s="4">
        <v>0</v>
      </c>
      <c r="P770" s="4"/>
      <c r="Q770" s="56">
        <v>41740</v>
      </c>
      <c r="R770" s="210" t="s">
        <v>1110</v>
      </c>
      <c r="S770" s="33"/>
      <c r="T770" s="43"/>
      <c r="U770" s="43"/>
      <c r="V770" s="33" t="s">
        <v>5096</v>
      </c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</row>
    <row r="771" spans="1:34" s="6" customFormat="1" ht="13.15" x14ac:dyDescent="0.4">
      <c r="A771" s="43"/>
      <c r="B771" s="80">
        <v>134</v>
      </c>
      <c r="C771" s="79" t="s">
        <v>467</v>
      </c>
      <c r="D771" s="78">
        <v>12</v>
      </c>
      <c r="E771" s="80" t="s">
        <v>11</v>
      </c>
      <c r="F771" s="38">
        <v>1265</v>
      </c>
      <c r="G771" s="199">
        <v>28.9</v>
      </c>
      <c r="H771" s="199" t="s">
        <v>1113</v>
      </c>
      <c r="I771" s="199">
        <v>36.299999999999997</v>
      </c>
      <c r="J771" s="199">
        <v>42.2</v>
      </c>
      <c r="K771" s="199">
        <v>62.8</v>
      </c>
      <c r="L771" s="199">
        <v>71.400000000000006</v>
      </c>
      <c r="M771" s="38">
        <v>7</v>
      </c>
      <c r="N771" s="80" t="s">
        <v>75</v>
      </c>
      <c r="O771" s="38">
        <v>0</v>
      </c>
      <c r="P771" s="38"/>
      <c r="Q771" s="209">
        <v>41740</v>
      </c>
      <c r="R771" s="210" t="s">
        <v>1114</v>
      </c>
      <c r="S771" s="33"/>
      <c r="T771" s="43"/>
      <c r="U771" s="43"/>
      <c r="V771" s="33" t="s">
        <v>5096</v>
      </c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</row>
    <row r="772" spans="1:34" s="6" customFormat="1" ht="13.15" x14ac:dyDescent="0.4">
      <c r="B772" s="19">
        <v>139</v>
      </c>
      <c r="C772" s="19" t="s">
        <v>476</v>
      </c>
      <c r="D772" s="19">
        <v>4</v>
      </c>
      <c r="E772" s="19" t="s">
        <v>13</v>
      </c>
      <c r="F772" s="4">
        <v>735</v>
      </c>
      <c r="G772" s="16">
        <v>25.9</v>
      </c>
      <c r="H772" s="16" t="s">
        <v>1104</v>
      </c>
      <c r="I772" s="16">
        <v>29.4</v>
      </c>
      <c r="J772" s="16">
        <v>34.4</v>
      </c>
      <c r="K772" s="16">
        <v>50.4</v>
      </c>
      <c r="L772" s="16">
        <v>53.5</v>
      </c>
      <c r="M772" s="4">
        <v>3</v>
      </c>
      <c r="N772" s="19" t="s">
        <v>75</v>
      </c>
      <c r="O772" s="4">
        <v>0</v>
      </c>
      <c r="P772" s="4"/>
      <c r="Q772" s="56">
        <v>41740</v>
      </c>
      <c r="R772" s="210" t="s">
        <v>1105</v>
      </c>
      <c r="S772" s="43"/>
      <c r="T772" s="43"/>
      <c r="U772" s="43"/>
      <c r="V772" s="33" t="s">
        <v>5096</v>
      </c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</row>
    <row r="773" spans="1:34" s="6" customFormat="1" ht="13.15" x14ac:dyDescent="0.4">
      <c r="B773" s="19">
        <v>148</v>
      </c>
      <c r="C773" s="49" t="s">
        <v>490</v>
      </c>
      <c r="D773" s="19">
        <v>28</v>
      </c>
      <c r="E773" s="19" t="s">
        <v>11</v>
      </c>
      <c r="F773" s="4">
        <v>935</v>
      </c>
      <c r="G773" s="16">
        <v>30.4</v>
      </c>
      <c r="H773" s="16">
        <v>42</v>
      </c>
      <c r="I773" s="16">
        <v>34.1</v>
      </c>
      <c r="J773" s="16">
        <v>40.6</v>
      </c>
      <c r="K773" s="16">
        <v>65.7</v>
      </c>
      <c r="L773" s="16">
        <v>74.5</v>
      </c>
      <c r="M773" s="4" t="s">
        <v>97</v>
      </c>
      <c r="N773" s="19"/>
      <c r="O773" s="4">
        <v>0</v>
      </c>
      <c r="P773" s="4"/>
      <c r="Q773" s="56">
        <v>41740</v>
      </c>
      <c r="R773" s="210" t="s">
        <v>1123</v>
      </c>
      <c r="S773" s="43"/>
      <c r="T773" s="43"/>
      <c r="U773" s="43"/>
      <c r="V773" s="33" t="s">
        <v>5096</v>
      </c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</row>
    <row r="774" spans="1:34" ht="13.15" x14ac:dyDescent="0.4">
      <c r="A774" s="6"/>
      <c r="B774" s="19">
        <v>198.2</v>
      </c>
      <c r="C774" s="19" t="s">
        <v>731</v>
      </c>
      <c r="D774" s="15">
        <v>18</v>
      </c>
      <c r="E774" s="19" t="s">
        <v>13</v>
      </c>
      <c r="F774" s="18">
        <v>470</v>
      </c>
      <c r="G774" s="16">
        <v>22.5</v>
      </c>
      <c r="H774" s="16">
        <v>31.9</v>
      </c>
      <c r="I774" s="16">
        <v>26.1</v>
      </c>
      <c r="J774" s="16">
        <v>31.1</v>
      </c>
      <c r="K774" s="16">
        <v>44.2</v>
      </c>
      <c r="L774" s="16">
        <v>50.3</v>
      </c>
      <c r="M774" s="4">
        <v>1</v>
      </c>
      <c r="N774" s="19"/>
      <c r="O774" s="4">
        <v>0</v>
      </c>
      <c r="P774" s="4"/>
      <c r="Q774" s="56">
        <v>41740</v>
      </c>
      <c r="R774" s="210" t="s">
        <v>505</v>
      </c>
      <c r="T774" s="43"/>
      <c r="U774" s="43"/>
      <c r="V774" s="33" t="s">
        <v>5096</v>
      </c>
    </row>
    <row r="775" spans="1:34" s="6" customFormat="1" ht="13.15" x14ac:dyDescent="0.4">
      <c r="B775" s="19">
        <v>210</v>
      </c>
      <c r="C775" s="19" t="s">
        <v>753</v>
      </c>
      <c r="D775" s="15">
        <v>33</v>
      </c>
      <c r="E775" s="19" t="s">
        <v>11</v>
      </c>
      <c r="F775" s="18">
        <v>865</v>
      </c>
      <c r="G775" s="16">
        <v>27.4</v>
      </c>
      <c r="H775" s="16">
        <v>39.1</v>
      </c>
      <c r="I775" s="16">
        <v>29.7</v>
      </c>
      <c r="J775" s="16">
        <v>37.799999999999997</v>
      </c>
      <c r="K775" s="16">
        <v>54.6</v>
      </c>
      <c r="L775" s="16">
        <v>63.6</v>
      </c>
      <c r="M775" s="4" t="s">
        <v>97</v>
      </c>
      <c r="N775" s="19"/>
      <c r="O775" s="4">
        <v>0</v>
      </c>
      <c r="P775" s="4"/>
      <c r="Q775" s="56">
        <v>41740</v>
      </c>
      <c r="R775" s="210" t="s">
        <v>104</v>
      </c>
      <c r="S775" s="33"/>
      <c r="T775" s="43"/>
      <c r="U775" s="43"/>
      <c r="V775" s="33" t="s">
        <v>5096</v>
      </c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</row>
    <row r="776" spans="1:34" ht="13.15" x14ac:dyDescent="0.4">
      <c r="A776" s="6"/>
      <c r="B776" s="19">
        <v>213</v>
      </c>
      <c r="C776" s="19" t="s">
        <v>759</v>
      </c>
      <c r="D776" s="15">
        <v>32</v>
      </c>
      <c r="E776" s="19" t="s">
        <v>702</v>
      </c>
      <c r="F776" s="18">
        <v>1420</v>
      </c>
      <c r="G776" s="16">
        <v>32.299999999999997</v>
      </c>
      <c r="H776" s="16">
        <v>45.8</v>
      </c>
      <c r="I776" s="16">
        <v>36.299999999999997</v>
      </c>
      <c r="J776" s="16">
        <v>43.8</v>
      </c>
      <c r="K776" s="16">
        <v>65.2</v>
      </c>
      <c r="L776" s="16">
        <v>75.599999999999994</v>
      </c>
      <c r="M776" s="4" t="s">
        <v>97</v>
      </c>
      <c r="N776" s="19"/>
      <c r="O776" s="4">
        <v>0</v>
      </c>
      <c r="P776" s="4"/>
      <c r="Q776" s="56">
        <v>41740</v>
      </c>
      <c r="R776" s="210" t="s">
        <v>1102</v>
      </c>
      <c r="T776" s="43"/>
      <c r="U776" s="43"/>
      <c r="V776" s="33" t="s">
        <v>5096</v>
      </c>
    </row>
    <row r="777" spans="1:34" ht="13.15" x14ac:dyDescent="0.4">
      <c r="A777" s="155"/>
      <c r="B777" s="159">
        <v>218</v>
      </c>
      <c r="C777" s="159" t="s">
        <v>766</v>
      </c>
      <c r="D777" s="172">
        <v>20</v>
      </c>
      <c r="E777" s="159" t="s">
        <v>11</v>
      </c>
      <c r="F777" s="160">
        <v>505</v>
      </c>
      <c r="G777" s="168">
        <v>23.1</v>
      </c>
      <c r="H777" s="168">
        <v>31.7</v>
      </c>
      <c r="I777" s="168">
        <v>27.4</v>
      </c>
      <c r="J777" s="168">
        <v>31.7</v>
      </c>
      <c r="K777" s="168">
        <v>45.6</v>
      </c>
      <c r="L777" s="168">
        <v>52.1</v>
      </c>
      <c r="M777" s="156"/>
      <c r="N777" s="159"/>
      <c r="O777" s="156">
        <v>0</v>
      </c>
      <c r="P777" s="156"/>
      <c r="Q777" s="183">
        <v>41740</v>
      </c>
      <c r="R777" s="201" t="s">
        <v>1117</v>
      </c>
      <c r="T777" s="43"/>
      <c r="U777" s="43"/>
      <c r="V777" s="33" t="s">
        <v>5096</v>
      </c>
    </row>
    <row r="778" spans="1:34" s="6" customFormat="1" ht="13.15" x14ac:dyDescent="0.4">
      <c r="B778" s="19">
        <v>222</v>
      </c>
      <c r="C778" s="19" t="s">
        <v>777</v>
      </c>
      <c r="D778" s="19">
        <v>16</v>
      </c>
      <c r="E778" s="19" t="s">
        <v>11</v>
      </c>
      <c r="F778" s="18">
        <v>640</v>
      </c>
      <c r="G778" s="16">
        <v>25.1</v>
      </c>
      <c r="H778" s="16">
        <v>35.5</v>
      </c>
      <c r="I778" s="16">
        <v>27</v>
      </c>
      <c r="J778" s="16">
        <v>34.200000000000003</v>
      </c>
      <c r="K778" s="16">
        <v>49</v>
      </c>
      <c r="L778" s="16">
        <v>57.6</v>
      </c>
      <c r="M778" s="4">
        <v>5</v>
      </c>
      <c r="N778" s="19"/>
      <c r="O778" s="4">
        <v>0</v>
      </c>
      <c r="P778" s="4"/>
      <c r="Q778" s="56">
        <v>41740</v>
      </c>
      <c r="R778" s="210" t="s">
        <v>1116</v>
      </c>
      <c r="S778" s="43"/>
      <c r="T778" s="43"/>
      <c r="U778" s="43"/>
      <c r="V778" s="33" t="s">
        <v>5096</v>
      </c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</row>
    <row r="779" spans="1:34" s="6" customFormat="1" ht="13.15" x14ac:dyDescent="0.4">
      <c r="B779" s="19">
        <v>228</v>
      </c>
      <c r="C779" s="19" t="s">
        <v>790</v>
      </c>
      <c r="D779" s="15">
        <v>6</v>
      </c>
      <c r="E779" s="19" t="s">
        <v>13</v>
      </c>
      <c r="F779" s="18">
        <v>760</v>
      </c>
      <c r="G779" s="16">
        <v>24.8</v>
      </c>
      <c r="H779" s="16">
        <v>38.1</v>
      </c>
      <c r="I779" s="16">
        <v>27.8</v>
      </c>
      <c r="J779" s="16">
        <v>33.799999999999997</v>
      </c>
      <c r="K779" s="16">
        <v>49.3</v>
      </c>
      <c r="L779" s="16">
        <v>56.7</v>
      </c>
      <c r="M779" s="4">
        <v>2</v>
      </c>
      <c r="N779" s="19"/>
      <c r="O779" s="4">
        <v>0</v>
      </c>
      <c r="P779" s="4"/>
      <c r="Q779" s="56">
        <v>41740</v>
      </c>
      <c r="R779" s="210" t="s">
        <v>1107</v>
      </c>
      <c r="S779" s="33"/>
      <c r="T779" s="43"/>
      <c r="U779" s="43"/>
      <c r="V779" s="33" t="s">
        <v>5096</v>
      </c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</row>
    <row r="780" spans="1:34" s="6" customFormat="1" ht="13.15" x14ac:dyDescent="0.4">
      <c r="B780" s="19">
        <v>232</v>
      </c>
      <c r="C780" s="19" t="s">
        <v>795</v>
      </c>
      <c r="D780" s="15">
        <v>23</v>
      </c>
      <c r="E780" s="19" t="s">
        <v>11</v>
      </c>
      <c r="F780" s="18">
        <v>435</v>
      </c>
      <c r="G780" s="16">
        <v>21.8</v>
      </c>
      <c r="H780" s="16">
        <v>29.4</v>
      </c>
      <c r="I780" s="16">
        <v>24.2</v>
      </c>
      <c r="J780" s="16">
        <v>31.7</v>
      </c>
      <c r="K780" s="16">
        <v>43.4</v>
      </c>
      <c r="L780" s="16">
        <v>47.7</v>
      </c>
      <c r="M780" s="4">
        <v>12</v>
      </c>
      <c r="N780" s="19"/>
      <c r="O780" s="4">
        <v>0</v>
      </c>
      <c r="P780" s="4"/>
      <c r="Q780" s="56">
        <v>41740</v>
      </c>
      <c r="R780" s="210" t="s">
        <v>1121</v>
      </c>
      <c r="S780" s="33"/>
      <c r="T780" s="43"/>
      <c r="U780" s="43"/>
      <c r="V780" s="33" t="s">
        <v>5096</v>
      </c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</row>
    <row r="781" spans="1:34" s="6" customFormat="1" ht="13.15" x14ac:dyDescent="0.4">
      <c r="B781" s="19">
        <v>242</v>
      </c>
      <c r="C781" s="19" t="s">
        <v>826</v>
      </c>
      <c r="D781" s="15">
        <v>26</v>
      </c>
      <c r="E781" s="19" t="s">
        <v>11</v>
      </c>
      <c r="F781" s="18">
        <v>400</v>
      </c>
      <c r="G781" s="16">
        <v>20.7</v>
      </c>
      <c r="H781" s="16">
        <v>29.8</v>
      </c>
      <c r="I781" s="16">
        <v>23.5</v>
      </c>
      <c r="J781" s="16">
        <v>31.3</v>
      </c>
      <c r="K781" s="16">
        <v>44</v>
      </c>
      <c r="L781" s="16">
        <v>51</v>
      </c>
      <c r="M781" s="4">
        <v>3</v>
      </c>
      <c r="N781" s="19"/>
      <c r="O781" s="4">
        <v>0</v>
      </c>
      <c r="P781" s="4"/>
      <c r="Q781" s="56">
        <v>41740</v>
      </c>
      <c r="R781" s="210" t="s">
        <v>1102</v>
      </c>
      <c r="S781" s="33"/>
      <c r="T781" s="43"/>
      <c r="U781" s="43"/>
      <c r="V781" s="33" t="s">
        <v>5096</v>
      </c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</row>
    <row r="782" spans="1:34" s="6" customFormat="1" ht="13.15" x14ac:dyDescent="0.4">
      <c r="B782" s="19">
        <v>287</v>
      </c>
      <c r="C782" s="51">
        <v>985121021217130</v>
      </c>
      <c r="D782" s="15">
        <v>27</v>
      </c>
      <c r="E782" s="19" t="s">
        <v>11</v>
      </c>
      <c r="F782" s="18">
        <v>450</v>
      </c>
      <c r="G782" s="16">
        <v>23</v>
      </c>
      <c r="H782" s="16">
        <v>33.9</v>
      </c>
      <c r="I782" s="16">
        <v>23.1</v>
      </c>
      <c r="J782" s="16">
        <v>30</v>
      </c>
      <c r="K782" s="16">
        <v>44.1</v>
      </c>
      <c r="L782" s="16">
        <v>49.8</v>
      </c>
      <c r="M782" s="4" t="s">
        <v>97</v>
      </c>
      <c r="N782" s="19"/>
      <c r="O782" s="4">
        <v>0</v>
      </c>
      <c r="P782" s="4"/>
      <c r="Q782" s="56">
        <v>41740</v>
      </c>
      <c r="R782" s="210" t="s">
        <v>118</v>
      </c>
      <c r="S782" s="33"/>
      <c r="T782" s="43"/>
      <c r="U782" s="43"/>
      <c r="V782" s="33" t="s">
        <v>5096</v>
      </c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</row>
    <row r="783" spans="1:34" s="6" customFormat="1" ht="13.15" x14ac:dyDescent="0.4">
      <c r="B783" s="19">
        <v>296</v>
      </c>
      <c r="C783" s="51">
        <v>985121021160236</v>
      </c>
      <c r="D783" s="15">
        <v>17</v>
      </c>
      <c r="E783" s="19" t="s">
        <v>13</v>
      </c>
      <c r="F783" s="18">
        <v>325</v>
      </c>
      <c r="G783" s="16">
        <v>19.399999999999999</v>
      </c>
      <c r="H783" s="16">
        <v>27.3</v>
      </c>
      <c r="I783" s="16">
        <v>21</v>
      </c>
      <c r="J783" s="16">
        <v>27.2</v>
      </c>
      <c r="K783" s="16">
        <v>40.299999999999997</v>
      </c>
      <c r="L783" s="16">
        <v>47.8</v>
      </c>
      <c r="M783" s="4">
        <v>7</v>
      </c>
      <c r="N783" s="19"/>
      <c r="O783" s="4">
        <v>0</v>
      </c>
      <c r="P783" s="4"/>
      <c r="Q783" s="56">
        <v>41740</v>
      </c>
      <c r="R783" s="210" t="s">
        <v>1117</v>
      </c>
      <c r="S783" s="33"/>
      <c r="T783" s="43"/>
      <c r="U783" s="43"/>
      <c r="V783" s="33" t="s">
        <v>5096</v>
      </c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</row>
    <row r="784" spans="1:34" ht="13.15" x14ac:dyDescent="0.4">
      <c r="A784" s="6"/>
      <c r="B784" s="19">
        <v>310</v>
      </c>
      <c r="C784" s="51">
        <v>985121024797673</v>
      </c>
      <c r="D784" s="19">
        <v>1</v>
      </c>
      <c r="E784" s="19" t="s">
        <v>11</v>
      </c>
      <c r="F784" s="18">
        <v>200</v>
      </c>
      <c r="G784" s="16">
        <v>16.7</v>
      </c>
      <c r="H784" s="16">
        <v>23.2</v>
      </c>
      <c r="I784" s="16">
        <v>20.9</v>
      </c>
      <c r="J784" s="16">
        <v>24.6</v>
      </c>
      <c r="K784" s="16">
        <v>34.4</v>
      </c>
      <c r="L784" s="16">
        <v>38.4</v>
      </c>
      <c r="M784" s="4">
        <v>0</v>
      </c>
      <c r="N784" s="19"/>
      <c r="O784" s="4">
        <v>1</v>
      </c>
      <c r="P784" s="4"/>
      <c r="Q784" s="56">
        <v>41740</v>
      </c>
      <c r="R784" s="210" t="s">
        <v>104</v>
      </c>
      <c r="S784" s="43"/>
      <c r="T784" s="43"/>
      <c r="U784" s="43"/>
      <c r="V784" s="33" t="s">
        <v>5096</v>
      </c>
    </row>
    <row r="785" spans="1:34" s="6" customFormat="1" ht="13.15" x14ac:dyDescent="0.4">
      <c r="B785" s="19">
        <v>313</v>
      </c>
      <c r="C785" s="51">
        <v>985121024899788</v>
      </c>
      <c r="D785" s="19">
        <v>19</v>
      </c>
      <c r="E785" s="19" t="s">
        <v>13</v>
      </c>
      <c r="F785" s="18">
        <v>765</v>
      </c>
      <c r="G785" s="16">
        <v>28.5</v>
      </c>
      <c r="H785" s="16">
        <v>41.3</v>
      </c>
      <c r="I785" s="16">
        <v>32.200000000000003</v>
      </c>
      <c r="J785" s="16">
        <v>39.200000000000003</v>
      </c>
      <c r="K785" s="16">
        <v>56.1</v>
      </c>
      <c r="L785" s="16">
        <v>62.9</v>
      </c>
      <c r="M785" s="4">
        <v>13</v>
      </c>
      <c r="N785" s="19"/>
      <c r="O785" s="4">
        <v>0</v>
      </c>
      <c r="P785" s="4"/>
      <c r="Q785" s="56">
        <v>41740</v>
      </c>
      <c r="R785" s="210" t="s">
        <v>1118</v>
      </c>
      <c r="S785" s="43"/>
      <c r="T785" s="43"/>
      <c r="U785" s="43"/>
      <c r="V785" s="33" t="s">
        <v>5096</v>
      </c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</row>
    <row r="786" spans="1:34" s="6" customFormat="1" ht="13.15" x14ac:dyDescent="0.4">
      <c r="B786" s="19">
        <v>343</v>
      </c>
      <c r="C786" s="51">
        <v>985121024806310</v>
      </c>
      <c r="D786" s="15">
        <v>24</v>
      </c>
      <c r="E786" s="19" t="s">
        <v>13</v>
      </c>
      <c r="F786" s="18">
        <v>250</v>
      </c>
      <c r="G786" s="16">
        <v>18.3</v>
      </c>
      <c r="H786" s="16">
        <v>24.8</v>
      </c>
      <c r="I786" s="16">
        <v>20.5</v>
      </c>
      <c r="J786" s="16">
        <v>25.5</v>
      </c>
      <c r="K786" s="16">
        <v>36.1</v>
      </c>
      <c r="L786" s="16">
        <v>41.4</v>
      </c>
      <c r="M786" s="4">
        <v>7</v>
      </c>
      <c r="N786" s="19"/>
      <c r="O786" s="4">
        <v>0</v>
      </c>
      <c r="P786" s="4"/>
      <c r="Q786" s="56">
        <v>41740</v>
      </c>
      <c r="R786" s="210" t="s">
        <v>1122</v>
      </c>
      <c r="S786" s="33"/>
      <c r="T786" s="43"/>
      <c r="U786" s="43"/>
      <c r="V786" s="33" t="s">
        <v>5096</v>
      </c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</row>
    <row r="787" spans="1:34" s="6" customFormat="1" ht="13.15" x14ac:dyDescent="0.4">
      <c r="B787" s="19">
        <v>402</v>
      </c>
      <c r="C787" s="51">
        <v>989001000105575</v>
      </c>
      <c r="D787" s="15">
        <v>15</v>
      </c>
      <c r="E787" s="19" t="s">
        <v>13</v>
      </c>
      <c r="F787" s="18">
        <v>305</v>
      </c>
      <c r="G787" s="16">
        <v>20.5</v>
      </c>
      <c r="H787" s="16">
        <v>27.6</v>
      </c>
      <c r="I787" s="16">
        <v>23.6</v>
      </c>
      <c r="J787" s="16">
        <v>27</v>
      </c>
      <c r="K787" s="16">
        <v>40.4</v>
      </c>
      <c r="L787" s="16">
        <v>45.5</v>
      </c>
      <c r="M787" s="4">
        <v>2</v>
      </c>
      <c r="N787" s="19"/>
      <c r="O787" s="4">
        <v>0</v>
      </c>
      <c r="P787" s="4"/>
      <c r="Q787" s="56">
        <v>41740</v>
      </c>
      <c r="R787" s="210" t="s">
        <v>1115</v>
      </c>
      <c r="S787" s="33"/>
      <c r="T787" s="43"/>
      <c r="U787" s="43"/>
      <c r="V787" s="33" t="s">
        <v>5096</v>
      </c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</row>
    <row r="788" spans="1:34" x14ac:dyDescent="0.35">
      <c r="B788" s="29">
        <v>405</v>
      </c>
      <c r="C788" s="63">
        <v>989001003028687</v>
      </c>
      <c r="D788" s="15">
        <v>11</v>
      </c>
      <c r="E788" s="29" t="s">
        <v>247</v>
      </c>
      <c r="F788" s="10">
        <v>255</v>
      </c>
      <c r="G788" s="8">
        <v>17.399999999999999</v>
      </c>
      <c r="H788" s="8">
        <v>24.3</v>
      </c>
      <c r="I788" s="8">
        <v>21.5</v>
      </c>
      <c r="J788" s="8">
        <v>26.8</v>
      </c>
      <c r="K788" s="8">
        <v>36.5</v>
      </c>
      <c r="L788" s="8">
        <v>41.8</v>
      </c>
      <c r="M788" s="1">
        <v>2</v>
      </c>
      <c r="O788" s="1">
        <v>0</v>
      </c>
      <c r="Q788" s="55">
        <v>41740</v>
      </c>
      <c r="R788" s="213" t="s">
        <v>1112</v>
      </c>
      <c r="V788" s="33" t="s">
        <v>5096</v>
      </c>
    </row>
    <row r="789" spans="1:34" s="6" customFormat="1" ht="13.15" x14ac:dyDescent="0.4">
      <c r="A789"/>
      <c r="B789" s="29">
        <v>406</v>
      </c>
      <c r="C789" s="63">
        <v>989001003028621</v>
      </c>
      <c r="D789" s="19">
        <v>13</v>
      </c>
      <c r="E789" s="29" t="s">
        <v>86</v>
      </c>
      <c r="F789" s="10">
        <v>310</v>
      </c>
      <c r="G789" s="8">
        <v>19.2</v>
      </c>
      <c r="H789" s="8">
        <v>27.9</v>
      </c>
      <c r="I789" s="8">
        <v>21.3</v>
      </c>
      <c r="J789" s="8">
        <v>26.7</v>
      </c>
      <c r="K789" s="8">
        <v>39.6</v>
      </c>
      <c r="L789" s="8">
        <v>44.8</v>
      </c>
      <c r="M789" s="1">
        <v>1</v>
      </c>
      <c r="N789" s="15"/>
      <c r="O789" s="1">
        <v>0</v>
      </c>
      <c r="P789" s="1"/>
      <c r="Q789" s="55">
        <v>41740</v>
      </c>
      <c r="R789" s="213" t="s">
        <v>1102</v>
      </c>
      <c r="S789" s="43"/>
      <c r="T789" s="33"/>
      <c r="U789" s="33"/>
      <c r="V789" s="33" t="s">
        <v>5096</v>
      </c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</row>
    <row r="790" spans="1:34" s="6" customFormat="1" ht="13.15" x14ac:dyDescent="0.4">
      <c r="A790"/>
      <c r="B790" s="29">
        <v>407</v>
      </c>
      <c r="C790" s="63">
        <v>989001003028645</v>
      </c>
      <c r="D790" s="15">
        <v>14</v>
      </c>
      <c r="E790" s="29" t="s">
        <v>258</v>
      </c>
      <c r="F790" s="10">
        <v>320</v>
      </c>
      <c r="G790" s="8">
        <v>19.600000000000001</v>
      </c>
      <c r="H790" s="8">
        <v>29.5</v>
      </c>
      <c r="I790" s="8">
        <v>23.1</v>
      </c>
      <c r="J790" s="8">
        <v>27.2</v>
      </c>
      <c r="K790" s="8">
        <v>39.299999999999997</v>
      </c>
      <c r="L790" s="8">
        <v>45</v>
      </c>
      <c r="M790" s="1">
        <v>4</v>
      </c>
      <c r="N790" s="15"/>
      <c r="O790" s="1">
        <v>0</v>
      </c>
      <c r="P790" s="1"/>
      <c r="Q790" s="55">
        <v>41740</v>
      </c>
      <c r="R790" s="213" t="s">
        <v>1085</v>
      </c>
      <c r="S790" s="33"/>
      <c r="T790" s="33"/>
      <c r="U790" s="33"/>
      <c r="V790" s="33" t="s">
        <v>5096</v>
      </c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</row>
    <row r="791" spans="1:34" s="6" customFormat="1" ht="13.15" x14ac:dyDescent="0.4">
      <c r="A791"/>
      <c r="B791" s="29">
        <v>408</v>
      </c>
      <c r="C791" s="63">
        <v>989001003028638</v>
      </c>
      <c r="D791" s="15">
        <v>2</v>
      </c>
      <c r="E791" s="29" t="s">
        <v>775</v>
      </c>
      <c r="F791" s="10">
        <v>44</v>
      </c>
      <c r="G791" s="8">
        <v>10</v>
      </c>
      <c r="H791" s="8">
        <v>16.399999999999999</v>
      </c>
      <c r="I791" s="8">
        <v>14.1</v>
      </c>
      <c r="J791" s="8">
        <v>16.100000000000001</v>
      </c>
      <c r="K791" s="8">
        <v>21.4</v>
      </c>
      <c r="L791" s="8">
        <v>25.3</v>
      </c>
      <c r="M791" s="1">
        <v>0</v>
      </c>
      <c r="N791" s="15"/>
      <c r="O791" s="1">
        <v>1</v>
      </c>
      <c r="P791" s="1"/>
      <c r="Q791" s="55">
        <v>41740</v>
      </c>
      <c r="R791" s="213" t="s">
        <v>1102</v>
      </c>
      <c r="S791" s="33"/>
      <c r="T791" s="33"/>
      <c r="U791" s="33"/>
      <c r="V791" s="33" t="s">
        <v>5096</v>
      </c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</row>
    <row r="792" spans="1:34" x14ac:dyDescent="0.35">
      <c r="B792" s="29">
        <v>409</v>
      </c>
      <c r="C792" s="63">
        <v>989001003028698</v>
      </c>
      <c r="D792" s="15">
        <v>21</v>
      </c>
      <c r="E792" s="29" t="s">
        <v>167</v>
      </c>
      <c r="F792" s="10">
        <v>620</v>
      </c>
      <c r="G792" s="8">
        <v>25</v>
      </c>
      <c r="H792" s="8">
        <v>30.9</v>
      </c>
      <c r="I792" s="8">
        <v>28.4</v>
      </c>
      <c r="J792" s="8">
        <v>33.299999999999997</v>
      </c>
      <c r="K792" s="8">
        <v>48.6</v>
      </c>
      <c r="L792" s="8">
        <v>58.5</v>
      </c>
      <c r="M792" s="1">
        <v>5</v>
      </c>
      <c r="N792" s="29" t="s">
        <v>94</v>
      </c>
      <c r="O792" s="1">
        <v>0</v>
      </c>
      <c r="Q792" s="55">
        <v>41740</v>
      </c>
      <c r="R792" s="213" t="s">
        <v>1119</v>
      </c>
      <c r="V792" s="33" t="s">
        <v>5096</v>
      </c>
    </row>
    <row r="793" spans="1:34" ht="13.15" x14ac:dyDescent="0.4">
      <c r="B793" s="29">
        <v>410</v>
      </c>
      <c r="C793" s="63">
        <v>989001003028622</v>
      </c>
      <c r="D793" s="19">
        <v>25</v>
      </c>
      <c r="E793" s="29" t="s">
        <v>164</v>
      </c>
      <c r="F793" s="10">
        <v>375</v>
      </c>
      <c r="G793" s="8">
        <v>19.8</v>
      </c>
      <c r="H793" s="8">
        <v>31.2</v>
      </c>
      <c r="I793" s="8">
        <v>23.2</v>
      </c>
      <c r="J793" s="8">
        <v>30.1</v>
      </c>
      <c r="K793" s="8">
        <v>43.1</v>
      </c>
      <c r="L793" s="8">
        <v>48.8</v>
      </c>
      <c r="M793" s="1">
        <v>6</v>
      </c>
      <c r="O793" s="1">
        <v>0</v>
      </c>
      <c r="Q793" s="55">
        <v>41740</v>
      </c>
      <c r="R793" s="210" t="s">
        <v>1117</v>
      </c>
      <c r="S793" s="43"/>
      <c r="V793" s="33" t="s">
        <v>5096</v>
      </c>
    </row>
    <row r="794" spans="1:34" x14ac:dyDescent="0.35">
      <c r="B794" s="29">
        <v>411</v>
      </c>
      <c r="C794" s="63">
        <v>989001003028672</v>
      </c>
      <c r="D794" s="15">
        <v>29</v>
      </c>
      <c r="E794" s="29" t="s">
        <v>258</v>
      </c>
      <c r="F794" s="10">
        <v>750</v>
      </c>
      <c r="G794" s="8">
        <v>26.2</v>
      </c>
      <c r="H794" s="8">
        <v>36.6</v>
      </c>
      <c r="I794" s="8">
        <v>30.5</v>
      </c>
      <c r="J794" s="8">
        <v>37.200000000000003</v>
      </c>
      <c r="K794" s="8">
        <v>52</v>
      </c>
      <c r="L794" s="8">
        <v>59.4</v>
      </c>
      <c r="M794" s="21" t="s">
        <v>97</v>
      </c>
      <c r="O794" s="1">
        <v>0</v>
      </c>
      <c r="Q794" s="48">
        <v>41740</v>
      </c>
      <c r="R794" s="213" t="s">
        <v>1072</v>
      </c>
      <c r="V794" s="33" t="s">
        <v>5096</v>
      </c>
    </row>
    <row r="795" spans="1:34" s="6" customFormat="1" ht="13.15" x14ac:dyDescent="0.4">
      <c r="A795"/>
      <c r="B795" s="29">
        <v>412</v>
      </c>
      <c r="C795" s="63">
        <v>989001003028680</v>
      </c>
      <c r="D795" s="15">
        <v>30</v>
      </c>
      <c r="E795" s="29" t="s">
        <v>65</v>
      </c>
      <c r="F795" s="10">
        <v>790</v>
      </c>
      <c r="G795" s="8">
        <v>26.9</v>
      </c>
      <c r="H795" s="8">
        <v>35.6</v>
      </c>
      <c r="I795" s="8">
        <v>31</v>
      </c>
      <c r="J795" s="8">
        <v>36</v>
      </c>
      <c r="K795" s="8">
        <v>54</v>
      </c>
      <c r="L795" s="8">
        <v>61.7</v>
      </c>
      <c r="M795" s="21" t="s">
        <v>97</v>
      </c>
      <c r="N795" s="15"/>
      <c r="O795" s="1">
        <v>0</v>
      </c>
      <c r="P795" s="1"/>
      <c r="Q795" s="48">
        <v>41740</v>
      </c>
      <c r="R795" s="213" t="s">
        <v>1042</v>
      </c>
      <c r="S795" s="33"/>
      <c r="T795" s="33"/>
      <c r="U795" s="33"/>
      <c r="V795" s="33" t="s">
        <v>5096</v>
      </c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</row>
    <row r="796" spans="1:34" s="6" customFormat="1" ht="13.15" x14ac:dyDescent="0.4">
      <c r="A796"/>
      <c r="B796" s="29">
        <v>413</v>
      </c>
      <c r="C796" s="63">
        <v>989001003028669</v>
      </c>
      <c r="D796" s="19">
        <v>31</v>
      </c>
      <c r="E796" s="29" t="s">
        <v>1096</v>
      </c>
      <c r="F796" s="10">
        <v>78</v>
      </c>
      <c r="G796" s="8">
        <v>12.4</v>
      </c>
      <c r="H796" s="8">
        <v>19.7</v>
      </c>
      <c r="I796" s="8">
        <v>15.9</v>
      </c>
      <c r="J796" s="8">
        <v>19.600000000000001</v>
      </c>
      <c r="K796" s="8">
        <v>26.5</v>
      </c>
      <c r="L796" s="8">
        <v>30.4</v>
      </c>
      <c r="M796" s="21" t="s">
        <v>1124</v>
      </c>
      <c r="N796" s="15"/>
      <c r="O796" s="1">
        <v>0</v>
      </c>
      <c r="P796" s="1"/>
      <c r="Q796" s="48">
        <v>41740</v>
      </c>
      <c r="R796" s="213" t="s">
        <v>1125</v>
      </c>
      <c r="S796" s="43"/>
      <c r="T796" s="33"/>
      <c r="U796" s="33"/>
      <c r="V796" s="33" t="s">
        <v>5096</v>
      </c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</row>
    <row r="797" spans="1:34" s="6" customFormat="1" ht="13.15" x14ac:dyDescent="0.4">
      <c r="A797"/>
      <c r="B797" s="29">
        <v>414</v>
      </c>
      <c r="C797" s="63">
        <v>989001003028707</v>
      </c>
      <c r="D797" s="15">
        <v>3</v>
      </c>
      <c r="E797" s="29" t="s">
        <v>99</v>
      </c>
      <c r="F797" s="10">
        <v>66</v>
      </c>
      <c r="G797" s="8">
        <v>11.1</v>
      </c>
      <c r="H797" s="8">
        <v>18.7</v>
      </c>
      <c r="I797" s="8">
        <v>16.7</v>
      </c>
      <c r="J797" s="8">
        <v>18.2</v>
      </c>
      <c r="K797" s="8">
        <v>24.4</v>
      </c>
      <c r="L797" s="8">
        <v>28.9</v>
      </c>
      <c r="M797" s="1">
        <v>0</v>
      </c>
      <c r="N797" s="15"/>
      <c r="O797" s="1">
        <v>1</v>
      </c>
      <c r="P797" s="1"/>
      <c r="Q797" s="55">
        <v>41740</v>
      </c>
      <c r="R797" s="213" t="s">
        <v>1103</v>
      </c>
      <c r="S797" s="33"/>
      <c r="T797" s="33"/>
      <c r="U797" s="33"/>
      <c r="V797" s="33" t="s">
        <v>5096</v>
      </c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</row>
    <row r="798" spans="1:34" s="6" customFormat="1" ht="13.15" x14ac:dyDescent="0.4">
      <c r="B798" s="19">
        <v>54</v>
      </c>
      <c r="C798" s="51" t="s">
        <v>219</v>
      </c>
      <c r="D798" s="15">
        <v>36</v>
      </c>
      <c r="E798" s="19" t="s">
        <v>13</v>
      </c>
      <c r="F798" s="4">
        <v>690</v>
      </c>
      <c r="G798" s="16">
        <v>25</v>
      </c>
      <c r="H798" s="16">
        <v>34.5</v>
      </c>
      <c r="I798" s="16"/>
      <c r="J798" s="16"/>
      <c r="K798" s="16"/>
      <c r="L798" s="16"/>
      <c r="M798" s="6" t="s">
        <v>207</v>
      </c>
      <c r="N798"/>
      <c r="O798" s="4">
        <v>0</v>
      </c>
      <c r="P798" s="4"/>
      <c r="Q798" s="56">
        <v>41772</v>
      </c>
      <c r="R798" s="43" t="s">
        <v>1128</v>
      </c>
      <c r="S798" s="43"/>
      <c r="T798" s="43"/>
      <c r="U798" s="43"/>
      <c r="V798" s="33" t="s">
        <v>5096</v>
      </c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</row>
    <row r="799" spans="1:34" s="6" customFormat="1" ht="13.15" x14ac:dyDescent="0.4">
      <c r="B799" s="19">
        <v>224</v>
      </c>
      <c r="C799" s="51" t="s">
        <v>783</v>
      </c>
      <c r="D799" s="19">
        <v>37</v>
      </c>
      <c r="E799" s="19" t="s">
        <v>13</v>
      </c>
      <c r="F799" s="4">
        <v>385</v>
      </c>
      <c r="G799" s="16">
        <v>20.100000000000001</v>
      </c>
      <c r="H799" s="16">
        <v>29.2</v>
      </c>
      <c r="I799" s="16"/>
      <c r="J799" s="16"/>
      <c r="K799" s="16"/>
      <c r="L799" s="16"/>
      <c r="M799" s="6" t="s">
        <v>207</v>
      </c>
      <c r="N799"/>
      <c r="O799" s="4">
        <v>0</v>
      </c>
      <c r="P799" s="4"/>
      <c r="Q799" s="56">
        <v>41772</v>
      </c>
      <c r="R799" s="43" t="s">
        <v>1129</v>
      </c>
      <c r="S799" s="43"/>
      <c r="T799" s="43"/>
      <c r="U799" s="43"/>
      <c r="V799" s="33" t="s">
        <v>5096</v>
      </c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</row>
    <row r="800" spans="1:34" s="6" customFormat="1" ht="13.15" x14ac:dyDescent="0.4">
      <c r="B800" s="19">
        <v>248</v>
      </c>
      <c r="C800" s="51" t="s">
        <v>845</v>
      </c>
      <c r="D800" s="19">
        <v>40</v>
      </c>
      <c r="E800" s="19" t="s">
        <v>11</v>
      </c>
      <c r="F800" s="4">
        <v>1300</v>
      </c>
      <c r="G800" s="16">
        <v>31.7</v>
      </c>
      <c r="H800" s="16">
        <v>41.2</v>
      </c>
      <c r="I800" s="16"/>
      <c r="J800" s="16"/>
      <c r="K800" s="16"/>
      <c r="L800" s="16"/>
      <c r="M800" s="6" t="s">
        <v>207</v>
      </c>
      <c r="N800"/>
      <c r="O800" s="4">
        <v>0</v>
      </c>
      <c r="P800" s="4"/>
      <c r="Q800" s="56">
        <v>41772</v>
      </c>
      <c r="R800" s="43" t="s">
        <v>1132</v>
      </c>
      <c r="S800" s="43"/>
      <c r="T800" s="43"/>
      <c r="U800" s="43"/>
      <c r="V800" s="33" t="s">
        <v>5096</v>
      </c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</row>
    <row r="801" spans="1:34" s="31" customFormat="1" ht="13.15" x14ac:dyDescent="0.4">
      <c r="A801" s="6"/>
      <c r="B801" s="19">
        <v>283</v>
      </c>
      <c r="C801" s="51" t="s">
        <v>917</v>
      </c>
      <c r="D801" s="15">
        <v>35</v>
      </c>
      <c r="E801" s="19" t="s">
        <v>13</v>
      </c>
      <c r="F801" s="4">
        <v>665</v>
      </c>
      <c r="G801" s="16">
        <v>25.4</v>
      </c>
      <c r="H801" s="16">
        <v>31.9</v>
      </c>
      <c r="I801" s="16"/>
      <c r="J801" s="16"/>
      <c r="K801" s="16"/>
      <c r="L801" s="16"/>
      <c r="M801" s="6" t="s">
        <v>207</v>
      </c>
      <c r="N801"/>
      <c r="O801" s="4">
        <v>0</v>
      </c>
      <c r="P801" s="4"/>
      <c r="Q801" s="56">
        <v>41772</v>
      </c>
      <c r="R801" s="215" t="s">
        <v>1127</v>
      </c>
      <c r="S801" s="43"/>
      <c r="T801" s="43"/>
      <c r="U801" s="43"/>
      <c r="V801" s="33" t="s">
        <v>5096</v>
      </c>
      <c r="W801" s="81"/>
      <c r="X801" s="81"/>
      <c r="Y801" s="81"/>
      <c r="Z801" s="81"/>
      <c r="AA801" s="81"/>
      <c r="AB801" s="81"/>
      <c r="AC801" s="81"/>
      <c r="AD801" s="81"/>
      <c r="AE801" s="81"/>
      <c r="AF801" s="81"/>
      <c r="AG801" s="81"/>
      <c r="AH801" s="81"/>
    </row>
    <row r="802" spans="1:34" s="31" customFormat="1" x14ac:dyDescent="0.35">
      <c r="B802" s="29">
        <v>414</v>
      </c>
      <c r="C802" s="52">
        <v>989001003028660</v>
      </c>
      <c r="D802" s="15">
        <v>38</v>
      </c>
      <c r="E802" s="29"/>
      <c r="F802" s="21">
        <v>405</v>
      </c>
      <c r="G802" s="24">
        <v>20.100000000000001</v>
      </c>
      <c r="H802" s="24">
        <v>28.3</v>
      </c>
      <c r="I802" s="24"/>
      <c r="J802" s="24"/>
      <c r="K802" s="24"/>
      <c r="L802" s="24"/>
      <c r="M802" s="31" t="s">
        <v>207</v>
      </c>
      <c r="N802"/>
      <c r="O802" s="21">
        <v>0</v>
      </c>
      <c r="P802" s="21"/>
      <c r="Q802" s="48">
        <v>41772</v>
      </c>
      <c r="R802" s="81" t="s">
        <v>1130</v>
      </c>
      <c r="S802" s="81"/>
      <c r="T802" s="81"/>
      <c r="U802" s="81"/>
      <c r="V802" s="33" t="s">
        <v>5096</v>
      </c>
      <c r="W802" s="81"/>
      <c r="X802" s="81"/>
      <c r="Y802" s="81"/>
      <c r="Z802" s="81"/>
      <c r="AA802" s="81"/>
      <c r="AB802" s="81"/>
      <c r="AC802" s="81"/>
      <c r="AD802" s="81"/>
      <c r="AE802" s="81"/>
      <c r="AF802" s="81"/>
      <c r="AG802" s="81"/>
      <c r="AH802" s="81"/>
    </row>
    <row r="803" spans="1:34" s="6" customFormat="1" ht="13.15" x14ac:dyDescent="0.4">
      <c r="A803" s="31"/>
      <c r="B803" s="29">
        <v>415</v>
      </c>
      <c r="C803" s="52">
        <v>989001003028677</v>
      </c>
      <c r="D803" s="15">
        <v>39</v>
      </c>
      <c r="E803" s="29" t="s">
        <v>13</v>
      </c>
      <c r="F803" s="21">
        <v>176</v>
      </c>
      <c r="G803" s="24">
        <v>15.7</v>
      </c>
      <c r="H803" s="24">
        <v>23.3</v>
      </c>
      <c r="I803" s="24"/>
      <c r="J803" s="24"/>
      <c r="K803" s="24"/>
      <c r="L803" s="24"/>
      <c r="M803" s="31" t="s">
        <v>207</v>
      </c>
      <c r="N803"/>
      <c r="O803" s="21">
        <v>0</v>
      </c>
      <c r="P803" s="21"/>
      <c r="Q803" s="48">
        <v>41772</v>
      </c>
      <c r="R803" s="81" t="s">
        <v>1131</v>
      </c>
      <c r="S803" s="81"/>
      <c r="T803" s="81"/>
      <c r="U803" s="81"/>
      <c r="V803" s="33" t="s">
        <v>5096</v>
      </c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</row>
    <row r="804" spans="1:34" s="6" customFormat="1" ht="13.15" x14ac:dyDescent="0.4">
      <c r="B804" s="19">
        <v>34</v>
      </c>
      <c r="C804" s="51" t="s">
        <v>154</v>
      </c>
      <c r="D804" s="15">
        <v>53</v>
      </c>
      <c r="E804" s="19" t="s">
        <v>11</v>
      </c>
      <c r="F804" s="4">
        <v>1175</v>
      </c>
      <c r="G804" s="16">
        <v>31.3</v>
      </c>
      <c r="H804" s="16">
        <v>43.2</v>
      </c>
      <c r="I804" s="16"/>
      <c r="J804" s="16"/>
      <c r="K804" s="16"/>
      <c r="L804" s="16"/>
      <c r="M804" s="6" t="s">
        <v>207</v>
      </c>
      <c r="N804"/>
      <c r="O804" s="4">
        <v>0</v>
      </c>
      <c r="P804" s="4"/>
      <c r="Q804" s="56">
        <v>41780</v>
      </c>
      <c r="R804" s="43" t="s">
        <v>1142</v>
      </c>
      <c r="S804" s="43"/>
      <c r="T804" s="43"/>
      <c r="U804" s="43"/>
      <c r="V804" s="33" t="s">
        <v>5096</v>
      </c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</row>
    <row r="805" spans="1:34" s="6" customFormat="1" ht="13.15" x14ac:dyDescent="0.4">
      <c r="B805" s="19">
        <v>81</v>
      </c>
      <c r="C805" s="51" t="s">
        <v>831</v>
      </c>
      <c r="D805" s="15">
        <v>41</v>
      </c>
      <c r="E805" s="19" t="s">
        <v>11</v>
      </c>
      <c r="F805" s="4">
        <v>1600</v>
      </c>
      <c r="G805" s="16">
        <v>33.6</v>
      </c>
      <c r="H805" s="16">
        <v>38.299999999999997</v>
      </c>
      <c r="I805" s="16"/>
      <c r="J805" s="16"/>
      <c r="K805" s="16"/>
      <c r="L805" s="16"/>
      <c r="M805" s="6" t="s">
        <v>207</v>
      </c>
      <c r="N805" t="s">
        <v>188</v>
      </c>
      <c r="O805" s="4">
        <v>0</v>
      </c>
      <c r="P805" s="4"/>
      <c r="Q805" s="56">
        <v>41780</v>
      </c>
      <c r="R805" s="43" t="s">
        <v>1133</v>
      </c>
      <c r="S805" s="43"/>
      <c r="T805" s="43"/>
      <c r="U805" s="43"/>
      <c r="V805" s="33" t="s">
        <v>5096</v>
      </c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</row>
    <row r="806" spans="1:34" s="31" customFormat="1" ht="13.15" x14ac:dyDescent="0.4">
      <c r="A806" s="6"/>
      <c r="B806" s="19">
        <v>125</v>
      </c>
      <c r="C806" s="51" t="s">
        <v>451</v>
      </c>
      <c r="D806" s="19">
        <v>46</v>
      </c>
      <c r="E806" s="19"/>
      <c r="F806" s="4">
        <v>775</v>
      </c>
      <c r="G806" s="16">
        <v>27.2</v>
      </c>
      <c r="H806" s="16">
        <v>36.1</v>
      </c>
      <c r="I806" s="16"/>
      <c r="J806" s="16"/>
      <c r="K806" s="16"/>
      <c r="L806" s="16"/>
      <c r="M806" s="6" t="s">
        <v>207</v>
      </c>
      <c r="N806"/>
      <c r="O806" s="4">
        <v>0</v>
      </c>
      <c r="P806" s="4"/>
      <c r="Q806" s="56">
        <v>41780</v>
      </c>
      <c r="R806" s="43" t="s">
        <v>1137</v>
      </c>
      <c r="S806" s="43"/>
      <c r="T806" s="43"/>
      <c r="U806" s="43"/>
      <c r="V806" s="33" t="s">
        <v>5096</v>
      </c>
      <c r="W806" s="81"/>
      <c r="X806" s="81"/>
      <c r="Y806" s="81"/>
      <c r="Z806" s="81"/>
      <c r="AA806" s="81"/>
      <c r="AB806" s="81"/>
      <c r="AC806" s="81"/>
      <c r="AD806" s="81"/>
      <c r="AE806" s="81"/>
      <c r="AF806" s="81"/>
      <c r="AG806" s="81"/>
      <c r="AH806" s="81"/>
    </row>
    <row r="807" spans="1:34" s="6" customFormat="1" ht="13.15" x14ac:dyDescent="0.4">
      <c r="B807" s="19">
        <v>126</v>
      </c>
      <c r="C807" s="51" t="s">
        <v>452</v>
      </c>
      <c r="D807" s="15">
        <v>42</v>
      </c>
      <c r="E807" s="19" t="s">
        <v>11</v>
      </c>
      <c r="F807" s="4">
        <v>860</v>
      </c>
      <c r="G807" s="16">
        <v>26.3</v>
      </c>
      <c r="H807" s="16">
        <v>36.799999999999997</v>
      </c>
      <c r="I807" s="16"/>
      <c r="J807" s="16"/>
      <c r="K807" s="16"/>
      <c r="L807" s="16"/>
      <c r="M807" s="6" t="s">
        <v>207</v>
      </c>
      <c r="N807"/>
      <c r="O807" s="4">
        <v>0</v>
      </c>
      <c r="P807" s="4"/>
      <c r="Q807" s="56">
        <v>41780</v>
      </c>
      <c r="R807" s="43" t="s">
        <v>4234</v>
      </c>
      <c r="S807" s="43"/>
      <c r="T807" s="43"/>
      <c r="U807" s="43"/>
      <c r="V807" s="33" t="s">
        <v>5096</v>
      </c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</row>
    <row r="808" spans="1:34" s="31" customFormat="1" ht="13.15" x14ac:dyDescent="0.4">
      <c r="A808" s="6"/>
      <c r="B808" s="19">
        <v>127</v>
      </c>
      <c r="C808" s="51" t="s">
        <v>453</v>
      </c>
      <c r="D808" s="15">
        <v>48</v>
      </c>
      <c r="E808" s="19" t="s">
        <v>13</v>
      </c>
      <c r="F808" s="4">
        <v>410</v>
      </c>
      <c r="G808" s="16">
        <v>19.7</v>
      </c>
      <c r="H808" s="16">
        <v>28.2</v>
      </c>
      <c r="I808" s="16"/>
      <c r="J808" s="16"/>
      <c r="K808" s="16"/>
      <c r="L808" s="16"/>
      <c r="M808" s="6" t="s">
        <v>207</v>
      </c>
      <c r="N808"/>
      <c r="O808" s="4">
        <v>0</v>
      </c>
      <c r="P808" s="4"/>
      <c r="Q808" s="56">
        <v>41780</v>
      </c>
      <c r="R808" s="43" t="s">
        <v>1137</v>
      </c>
      <c r="S808" s="43"/>
      <c r="T808" s="43"/>
      <c r="U808" s="43"/>
      <c r="V808" s="33" t="s">
        <v>5096</v>
      </c>
      <c r="W808" s="81"/>
      <c r="X808" s="81"/>
      <c r="Y808" s="81"/>
      <c r="Z808" s="81"/>
      <c r="AA808" s="81"/>
      <c r="AB808" s="81"/>
      <c r="AC808" s="81"/>
      <c r="AD808" s="81"/>
      <c r="AE808" s="81"/>
      <c r="AF808" s="81"/>
      <c r="AG808" s="81"/>
      <c r="AH808" s="81"/>
    </row>
    <row r="809" spans="1:34" s="6" customFormat="1" ht="13.15" x14ac:dyDescent="0.4">
      <c r="B809" s="19">
        <v>153</v>
      </c>
      <c r="C809" s="51" t="s">
        <v>502</v>
      </c>
      <c r="D809" s="15">
        <v>44</v>
      </c>
      <c r="E809" s="19" t="s">
        <v>13</v>
      </c>
      <c r="F809" s="4">
        <v>1012</v>
      </c>
      <c r="G809" s="16">
        <v>28.9</v>
      </c>
      <c r="H809" s="16">
        <v>38.700000000000003</v>
      </c>
      <c r="I809" s="16"/>
      <c r="J809" s="16"/>
      <c r="K809" s="16"/>
      <c r="L809" s="16"/>
      <c r="M809" s="6" t="s">
        <v>207</v>
      </c>
      <c r="N809"/>
      <c r="O809" s="4">
        <v>0</v>
      </c>
      <c r="P809" s="4"/>
      <c r="Q809" s="56">
        <v>41780</v>
      </c>
      <c r="R809" s="43" t="s">
        <v>1135</v>
      </c>
      <c r="S809" s="43"/>
      <c r="T809" s="43"/>
      <c r="U809" s="43"/>
      <c r="V809" s="33" t="s">
        <v>5096</v>
      </c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</row>
    <row r="810" spans="1:34" s="31" customFormat="1" ht="13.15" x14ac:dyDescent="0.4">
      <c r="B810" s="29">
        <v>416</v>
      </c>
      <c r="C810" s="52">
        <v>989001003028651</v>
      </c>
      <c r="D810" s="19">
        <v>43</v>
      </c>
      <c r="E810" s="29"/>
      <c r="F810" s="21">
        <v>81.900000000000006</v>
      </c>
      <c r="G810" s="24">
        <v>12.1</v>
      </c>
      <c r="H810" s="24">
        <v>19.600000000000001</v>
      </c>
      <c r="I810" s="24"/>
      <c r="J810" s="24"/>
      <c r="K810" s="24"/>
      <c r="L810" s="24"/>
      <c r="M810" s="31" t="s">
        <v>1134</v>
      </c>
      <c r="N810"/>
      <c r="O810" s="21">
        <v>0</v>
      </c>
      <c r="P810" s="21"/>
      <c r="Q810" s="48">
        <v>41780</v>
      </c>
      <c r="R810" s="81" t="s">
        <v>1135</v>
      </c>
      <c r="S810" s="81"/>
      <c r="T810" s="81"/>
      <c r="U810" s="81"/>
      <c r="V810" s="33" t="s">
        <v>5096</v>
      </c>
      <c r="W810" s="81"/>
      <c r="X810" s="81"/>
      <c r="Y810" s="81"/>
      <c r="Z810" s="81"/>
      <c r="AA810" s="81"/>
      <c r="AB810" s="81"/>
      <c r="AC810" s="81"/>
      <c r="AD810" s="81"/>
      <c r="AE810" s="81"/>
      <c r="AF810" s="81"/>
      <c r="AG810" s="81"/>
      <c r="AH810" s="81"/>
    </row>
    <row r="811" spans="1:34" s="6" customFormat="1" ht="13.15" x14ac:dyDescent="0.4">
      <c r="A811" s="31"/>
      <c r="B811" s="29">
        <v>417</v>
      </c>
      <c r="C811" s="52">
        <v>989001003028662</v>
      </c>
      <c r="D811" s="15">
        <v>45</v>
      </c>
      <c r="E811" s="29"/>
      <c r="F811" s="21">
        <v>390</v>
      </c>
      <c r="G811" s="24">
        <v>22.3</v>
      </c>
      <c r="H811" s="24">
        <v>31.3</v>
      </c>
      <c r="I811" s="24"/>
      <c r="J811" s="24"/>
      <c r="K811" s="24"/>
      <c r="L811" s="24"/>
      <c r="M811" s="31" t="s">
        <v>207</v>
      </c>
      <c r="N811"/>
      <c r="O811" s="21">
        <v>0</v>
      </c>
      <c r="P811" s="21"/>
      <c r="Q811" s="48">
        <v>41780</v>
      </c>
      <c r="R811" s="81" t="s">
        <v>1136</v>
      </c>
      <c r="S811" s="81"/>
      <c r="T811" s="81"/>
      <c r="U811" s="81"/>
      <c r="V811" s="33" t="s">
        <v>5096</v>
      </c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</row>
    <row r="812" spans="1:34" s="31" customFormat="1" x14ac:dyDescent="0.35">
      <c r="B812" s="29">
        <v>418</v>
      </c>
      <c r="C812" s="52">
        <v>989001003028636</v>
      </c>
      <c r="D812" s="15">
        <v>47</v>
      </c>
      <c r="E812" s="29"/>
      <c r="F812" s="21">
        <v>1390</v>
      </c>
      <c r="G812" s="24">
        <v>31.7</v>
      </c>
      <c r="H812" s="24">
        <v>41.9</v>
      </c>
      <c r="I812" s="24"/>
      <c r="J812" s="24"/>
      <c r="K812" s="24"/>
      <c r="L812" s="24"/>
      <c r="M812" s="31" t="s">
        <v>207</v>
      </c>
      <c r="N812"/>
      <c r="O812" s="21">
        <v>0</v>
      </c>
      <c r="P812" s="21"/>
      <c r="Q812" s="48">
        <v>41780</v>
      </c>
      <c r="R812" s="81" t="s">
        <v>1138</v>
      </c>
      <c r="S812" s="81"/>
      <c r="T812" s="81"/>
      <c r="U812" s="81"/>
      <c r="V812" s="33" t="s">
        <v>5096</v>
      </c>
      <c r="W812" s="81"/>
      <c r="X812" s="81"/>
      <c r="Y812" s="81"/>
      <c r="Z812" s="81"/>
      <c r="AA812" s="81"/>
      <c r="AB812" s="81"/>
      <c r="AC812" s="81"/>
      <c r="AD812" s="81"/>
      <c r="AE812" s="81"/>
      <c r="AF812" s="81"/>
      <c r="AG812" s="81"/>
      <c r="AH812" s="81"/>
    </row>
    <row r="813" spans="1:34" s="31" customFormat="1" ht="13.15" x14ac:dyDescent="0.4">
      <c r="B813" s="29">
        <v>419</v>
      </c>
      <c r="C813" s="52">
        <v>989001003028696</v>
      </c>
      <c r="D813" s="19">
        <v>49</v>
      </c>
      <c r="E813" s="29"/>
      <c r="F813" s="21">
        <v>1010</v>
      </c>
      <c r="G813" s="24">
        <v>27.9</v>
      </c>
      <c r="H813" s="24">
        <v>38.700000000000003</v>
      </c>
      <c r="I813" s="24"/>
      <c r="J813" s="24"/>
      <c r="K813" s="24"/>
      <c r="L813" s="24"/>
      <c r="M813" s="31" t="s">
        <v>207</v>
      </c>
      <c r="N813"/>
      <c r="O813" s="21">
        <v>0</v>
      </c>
      <c r="P813" s="21"/>
      <c r="Q813" s="48">
        <v>41780</v>
      </c>
      <c r="R813" s="81" t="s">
        <v>1139</v>
      </c>
      <c r="S813" s="81"/>
      <c r="T813" s="81"/>
      <c r="U813" s="81"/>
      <c r="V813" s="33" t="s">
        <v>5096</v>
      </c>
      <c r="W813" s="81"/>
      <c r="X813" s="81"/>
      <c r="Y813" s="81"/>
      <c r="Z813" s="81"/>
      <c r="AA813" s="81"/>
      <c r="AB813" s="81"/>
      <c r="AC813" s="81"/>
      <c r="AD813" s="81"/>
      <c r="AE813" s="81"/>
      <c r="AF813" s="81"/>
      <c r="AG813" s="81"/>
      <c r="AH813" s="81"/>
    </row>
    <row r="814" spans="1:34" s="31" customFormat="1" x14ac:dyDescent="0.35">
      <c r="B814" s="29">
        <v>420</v>
      </c>
      <c r="C814" s="52">
        <v>989001003028691</v>
      </c>
      <c r="D814" s="15">
        <v>50</v>
      </c>
      <c r="E814" s="29"/>
      <c r="F814" s="21">
        <v>415</v>
      </c>
      <c r="G814" s="24">
        <v>21.4</v>
      </c>
      <c r="H814" s="24">
        <v>30.3</v>
      </c>
      <c r="I814" s="24"/>
      <c r="J814" s="24"/>
      <c r="K814" s="24"/>
      <c r="L814" s="24"/>
      <c r="M814" s="31" t="s">
        <v>207</v>
      </c>
      <c r="N814"/>
      <c r="O814" s="21">
        <v>0</v>
      </c>
      <c r="P814" s="21"/>
      <c r="Q814" s="48">
        <v>41780</v>
      </c>
      <c r="R814" s="81" t="s">
        <v>1137</v>
      </c>
      <c r="S814" s="81"/>
      <c r="T814" s="81"/>
      <c r="U814" s="81"/>
      <c r="V814" s="33" t="s">
        <v>5096</v>
      </c>
      <c r="W814" s="81"/>
      <c r="X814" s="81"/>
      <c r="Y814" s="81"/>
      <c r="Z814" s="81"/>
      <c r="AA814" s="81"/>
      <c r="AB814" s="81"/>
      <c r="AC814" s="81"/>
      <c r="AD814" s="81"/>
      <c r="AE814" s="81"/>
      <c r="AF814" s="81"/>
      <c r="AG814" s="81"/>
      <c r="AH814" s="81"/>
    </row>
    <row r="815" spans="1:34" s="31" customFormat="1" x14ac:dyDescent="0.35">
      <c r="B815" s="29">
        <v>421</v>
      </c>
      <c r="C815" s="52">
        <v>989001003028704</v>
      </c>
      <c r="D815" s="15">
        <v>51</v>
      </c>
      <c r="E815" s="29"/>
      <c r="F815" s="21">
        <v>480</v>
      </c>
      <c r="G815" s="24">
        <v>23.8</v>
      </c>
      <c r="H815" s="24">
        <v>31.2</v>
      </c>
      <c r="I815" s="24"/>
      <c r="J815" s="24"/>
      <c r="K815" s="24"/>
      <c r="L815" s="24"/>
      <c r="M815" s="31" t="s">
        <v>207</v>
      </c>
      <c r="N815" t="s">
        <v>1140</v>
      </c>
      <c r="O815" s="21">
        <v>0</v>
      </c>
      <c r="P815" s="21"/>
      <c r="Q815" s="48">
        <v>41780</v>
      </c>
      <c r="R815" s="81" t="s">
        <v>1137</v>
      </c>
      <c r="S815" s="81"/>
      <c r="T815" s="81"/>
      <c r="U815" s="81"/>
      <c r="V815" s="33" t="s">
        <v>5096</v>
      </c>
      <c r="W815" s="81"/>
      <c r="X815" s="81"/>
      <c r="Y815" s="81"/>
      <c r="Z815" s="81"/>
      <c r="AA815" s="81"/>
      <c r="AB815" s="81"/>
      <c r="AC815" s="81"/>
      <c r="AD815" s="81"/>
      <c r="AE815" s="81"/>
      <c r="AF815" s="81"/>
      <c r="AG815" s="81"/>
      <c r="AH815" s="81"/>
    </row>
    <row r="816" spans="1:34" s="6" customFormat="1" ht="13.15" x14ac:dyDescent="0.4">
      <c r="A816" s="31"/>
      <c r="B816" s="29">
        <v>422</v>
      </c>
      <c r="C816" s="192">
        <v>989001003028637</v>
      </c>
      <c r="D816" s="80">
        <v>52</v>
      </c>
      <c r="E816" s="191"/>
      <c r="F816" s="77">
        <v>1990</v>
      </c>
      <c r="G816" s="195">
        <v>14</v>
      </c>
      <c r="H816" s="195">
        <v>21.9</v>
      </c>
      <c r="I816" s="195"/>
      <c r="J816" s="195"/>
      <c r="K816" s="195"/>
      <c r="L816" s="195"/>
      <c r="M816" s="81" t="s">
        <v>1134</v>
      </c>
      <c r="N816" s="33"/>
      <c r="O816" s="77">
        <v>0</v>
      </c>
      <c r="P816" s="77"/>
      <c r="Q816" s="212">
        <v>41780</v>
      </c>
      <c r="R816" s="81" t="s">
        <v>1141</v>
      </c>
      <c r="S816" s="81"/>
      <c r="T816" s="81"/>
      <c r="U816" s="81"/>
      <c r="V816" s="33" t="s">
        <v>5096</v>
      </c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</row>
    <row r="817" spans="1:34" s="31" customFormat="1" x14ac:dyDescent="0.35">
      <c r="B817" s="29">
        <v>423</v>
      </c>
      <c r="C817" s="52">
        <v>989001003028646</v>
      </c>
      <c r="D817" s="15">
        <v>54</v>
      </c>
      <c r="E817" s="29"/>
      <c r="F817" s="21">
        <v>670</v>
      </c>
      <c r="G817" s="24">
        <v>25.6</v>
      </c>
      <c r="H817" s="24">
        <v>35.5</v>
      </c>
      <c r="I817" s="24"/>
      <c r="J817" s="24"/>
      <c r="K817" s="24"/>
      <c r="L817" s="24"/>
      <c r="M817" s="31" t="s">
        <v>207</v>
      </c>
      <c r="N817"/>
      <c r="O817" s="21">
        <v>0</v>
      </c>
      <c r="P817" s="21"/>
      <c r="Q817" s="48">
        <v>41780</v>
      </c>
      <c r="R817" s="81" t="s">
        <v>1137</v>
      </c>
      <c r="S817" s="81"/>
      <c r="T817" s="81"/>
      <c r="U817" s="81"/>
      <c r="V817" s="33" t="s">
        <v>5096</v>
      </c>
      <c r="W817" s="81"/>
      <c r="X817" s="81"/>
      <c r="Y817" s="81"/>
      <c r="Z817" s="81"/>
      <c r="AA817" s="81"/>
      <c r="AB817" s="81"/>
      <c r="AC817" s="81"/>
      <c r="AD817" s="81"/>
      <c r="AE817" s="81"/>
      <c r="AF817" s="81"/>
      <c r="AG817" s="81"/>
      <c r="AH817" s="81"/>
    </row>
    <row r="818" spans="1:34" s="31" customFormat="1" ht="13.15" x14ac:dyDescent="0.4">
      <c r="A818" s="6"/>
      <c r="B818" s="19">
        <v>44</v>
      </c>
      <c r="C818" s="19" t="s">
        <v>185</v>
      </c>
      <c r="D818" s="19"/>
      <c r="E818" s="19" t="s">
        <v>11</v>
      </c>
      <c r="F818" s="4">
        <v>890</v>
      </c>
      <c r="G818" s="16">
        <v>29.8</v>
      </c>
      <c r="H818" s="16">
        <v>30.9</v>
      </c>
      <c r="I818" s="16"/>
      <c r="J818" s="16"/>
      <c r="K818" s="16"/>
      <c r="L818" s="16"/>
      <c r="M818" s="4" t="s">
        <v>207</v>
      </c>
      <c r="N818" s="19" t="s">
        <v>188</v>
      </c>
      <c r="O818" s="4">
        <v>0</v>
      </c>
      <c r="P818" s="4"/>
      <c r="Q818" s="56">
        <v>42136</v>
      </c>
      <c r="R818" s="210" t="s">
        <v>1146</v>
      </c>
      <c r="S818" s="43"/>
      <c r="T818" s="43"/>
      <c r="U818" s="43"/>
      <c r="V818" s="33" t="s">
        <v>5096</v>
      </c>
      <c r="W818" s="81"/>
      <c r="X818" s="81"/>
      <c r="Y818" s="81"/>
      <c r="Z818" s="81"/>
      <c r="AA818" s="81"/>
      <c r="AB818" s="81"/>
      <c r="AC818" s="81"/>
      <c r="AD818" s="81"/>
      <c r="AE818" s="81"/>
      <c r="AF818" s="81"/>
      <c r="AG818" s="81"/>
      <c r="AH818" s="81"/>
    </row>
    <row r="819" spans="1:34" s="6" customFormat="1" ht="13.15" x14ac:dyDescent="0.4">
      <c r="A819"/>
      <c r="B819" s="19">
        <v>45</v>
      </c>
      <c r="C819" s="19" t="s">
        <v>195</v>
      </c>
      <c r="D819" s="92"/>
      <c r="E819" s="19" t="s">
        <v>11</v>
      </c>
      <c r="F819" s="18">
        <v>880</v>
      </c>
      <c r="G819" s="16">
        <v>30.2</v>
      </c>
      <c r="H819" s="16">
        <v>41.3</v>
      </c>
      <c r="I819" s="8"/>
      <c r="J819" s="8"/>
      <c r="K819" s="8"/>
      <c r="L819" s="8"/>
      <c r="M819" s="21" t="s">
        <v>207</v>
      </c>
      <c r="N819" s="15"/>
      <c r="O819" s="1">
        <v>0</v>
      </c>
      <c r="P819" s="1"/>
      <c r="Q819" s="56">
        <v>42136</v>
      </c>
      <c r="R819" s="210" t="s">
        <v>1153</v>
      </c>
      <c r="S819" s="33"/>
      <c r="T819" s="33"/>
      <c r="U819" s="33"/>
      <c r="V819" s="33" t="s">
        <v>5096</v>
      </c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</row>
    <row r="820" spans="1:34" s="6" customFormat="1" ht="13.15" x14ac:dyDescent="0.4">
      <c r="B820" s="19">
        <v>46</v>
      </c>
      <c r="C820" s="19" t="s">
        <v>199</v>
      </c>
      <c r="D820" s="19"/>
      <c r="E820" s="19" t="s">
        <v>13</v>
      </c>
      <c r="F820" s="4">
        <v>810</v>
      </c>
      <c r="G820" s="16">
        <v>27.2</v>
      </c>
      <c r="H820" s="16">
        <v>31</v>
      </c>
      <c r="I820" s="16"/>
      <c r="J820" s="16"/>
      <c r="K820" s="16"/>
      <c r="L820" s="16"/>
      <c r="M820" s="4" t="s">
        <v>207</v>
      </c>
      <c r="N820" s="19"/>
      <c r="O820" s="4">
        <v>0</v>
      </c>
      <c r="P820" s="4"/>
      <c r="Q820" s="56">
        <v>42136</v>
      </c>
      <c r="R820" s="210" t="s">
        <v>1151</v>
      </c>
      <c r="S820" s="43"/>
      <c r="T820" s="43"/>
      <c r="U820" s="43"/>
      <c r="V820" s="33" t="s">
        <v>5096</v>
      </c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</row>
    <row r="821" spans="1:34" s="6" customFormat="1" ht="13.15" x14ac:dyDescent="0.4">
      <c r="B821" s="19">
        <v>51</v>
      </c>
      <c r="C821" s="19" t="s">
        <v>214</v>
      </c>
      <c r="D821" s="19"/>
      <c r="E821" s="19" t="s">
        <v>13</v>
      </c>
      <c r="F821" s="18">
        <v>780</v>
      </c>
      <c r="G821" s="16">
        <v>28</v>
      </c>
      <c r="H821" s="16">
        <v>39.200000000000003</v>
      </c>
      <c r="I821" s="16"/>
      <c r="J821" s="16"/>
      <c r="K821" s="16"/>
      <c r="L821" s="16"/>
      <c r="M821" s="4" t="s">
        <v>207</v>
      </c>
      <c r="N821" s="51"/>
      <c r="O821" s="4">
        <v>0</v>
      </c>
      <c r="P821" s="4"/>
      <c r="Q821" s="56">
        <v>42136</v>
      </c>
      <c r="R821" s="210" t="s">
        <v>1154</v>
      </c>
      <c r="S821" s="43"/>
      <c r="T821" s="43"/>
      <c r="U821" s="43"/>
      <c r="V821" s="33" t="s">
        <v>5096</v>
      </c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</row>
    <row r="822" spans="1:34" s="6" customFormat="1" ht="13.15" x14ac:dyDescent="0.4">
      <c r="B822" s="19">
        <v>54</v>
      </c>
      <c r="C822" s="19" t="s">
        <v>219</v>
      </c>
      <c r="D822" s="19"/>
      <c r="E822" s="19" t="s">
        <v>13</v>
      </c>
      <c r="F822" s="4">
        <v>620</v>
      </c>
      <c r="G822" s="16">
        <v>24.7</v>
      </c>
      <c r="H822" s="16">
        <v>34.5</v>
      </c>
      <c r="I822" s="16"/>
      <c r="J822" s="16"/>
      <c r="K822" s="16"/>
      <c r="L822" s="16"/>
      <c r="M822" s="4" t="s">
        <v>207</v>
      </c>
      <c r="N822" s="19"/>
      <c r="O822" s="4">
        <v>0</v>
      </c>
      <c r="P822" s="4"/>
      <c r="Q822" s="56">
        <v>42136</v>
      </c>
      <c r="R822" s="210" t="s">
        <v>1152</v>
      </c>
      <c r="S822" s="43"/>
      <c r="T822" s="43"/>
      <c r="U822" s="43"/>
      <c r="V822" s="33" t="s">
        <v>5096</v>
      </c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</row>
    <row r="823" spans="1:34" s="6" customFormat="1" ht="13.15" x14ac:dyDescent="0.4">
      <c r="B823" s="19">
        <v>81</v>
      </c>
      <c r="C823" s="19" t="s">
        <v>831</v>
      </c>
      <c r="D823" s="19"/>
      <c r="E823" s="19" t="s">
        <v>11</v>
      </c>
      <c r="F823" s="4">
        <v>1560</v>
      </c>
      <c r="G823" s="16">
        <v>32.700000000000003</v>
      </c>
      <c r="H823" s="16">
        <v>38</v>
      </c>
      <c r="I823" s="16"/>
      <c r="J823" s="16"/>
      <c r="K823" s="16"/>
      <c r="L823" s="16"/>
      <c r="M823" s="4" t="s">
        <v>207</v>
      </c>
      <c r="N823" s="19"/>
      <c r="O823" s="4">
        <v>0</v>
      </c>
      <c r="P823" s="4"/>
      <c r="Q823" s="56">
        <v>42136</v>
      </c>
      <c r="R823" s="210" t="s">
        <v>1144</v>
      </c>
      <c r="S823" s="43"/>
      <c r="T823" s="43"/>
      <c r="U823" s="43"/>
      <c r="V823" s="33" t="s">
        <v>5096</v>
      </c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</row>
    <row r="824" spans="1:34" s="6" customFormat="1" ht="13.15" x14ac:dyDescent="0.4">
      <c r="B824" s="19">
        <v>84</v>
      </c>
      <c r="C824" s="19" t="s">
        <v>322</v>
      </c>
      <c r="D824" s="19"/>
      <c r="E824" s="19" t="s">
        <v>11</v>
      </c>
      <c r="F824" s="18">
        <v>760</v>
      </c>
      <c r="G824" s="5">
        <v>35.5</v>
      </c>
      <c r="H824" s="16">
        <v>48.2</v>
      </c>
      <c r="I824" s="16"/>
      <c r="J824" s="16"/>
      <c r="K824" s="16"/>
      <c r="L824" s="16"/>
      <c r="M824" s="4" t="s">
        <v>207</v>
      </c>
      <c r="N824" s="19"/>
      <c r="O824" s="4">
        <v>0</v>
      </c>
      <c r="P824" s="4"/>
      <c r="Q824" s="56">
        <v>42136</v>
      </c>
      <c r="R824" s="210" t="s">
        <v>1151</v>
      </c>
      <c r="S824" s="43"/>
      <c r="T824" s="43"/>
      <c r="U824" s="43"/>
      <c r="V824" s="33" t="s">
        <v>5096</v>
      </c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</row>
    <row r="825" spans="1:34" s="6" customFormat="1" ht="13.15" x14ac:dyDescent="0.4">
      <c r="B825" s="19">
        <v>95</v>
      </c>
      <c r="C825" s="19" t="s">
        <v>368</v>
      </c>
      <c r="D825" s="19"/>
      <c r="E825" s="19" t="s">
        <v>11</v>
      </c>
      <c r="F825" s="4">
        <v>1100</v>
      </c>
      <c r="G825" s="16">
        <v>32.6</v>
      </c>
      <c r="H825" s="16">
        <v>41.7</v>
      </c>
      <c r="I825" s="16"/>
      <c r="J825" s="16"/>
      <c r="K825" s="16"/>
      <c r="L825" s="16"/>
      <c r="M825" s="4" t="s">
        <v>207</v>
      </c>
      <c r="N825" s="19"/>
      <c r="O825" s="4">
        <v>0</v>
      </c>
      <c r="P825" s="4"/>
      <c r="Q825" s="56">
        <v>42136</v>
      </c>
      <c r="R825" s="210" t="s">
        <v>1145</v>
      </c>
      <c r="S825" s="43"/>
      <c r="T825" s="43"/>
      <c r="U825" s="43"/>
      <c r="V825" s="33" t="s">
        <v>5096</v>
      </c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</row>
    <row r="826" spans="1:34" s="6" customFormat="1" ht="13.15" x14ac:dyDescent="0.4">
      <c r="B826" s="19">
        <v>122</v>
      </c>
      <c r="C826" s="19" t="s">
        <v>447</v>
      </c>
      <c r="D826" s="19"/>
      <c r="E826" s="19" t="s">
        <v>13</v>
      </c>
      <c r="F826" s="4">
        <v>990</v>
      </c>
      <c r="G826" s="16">
        <v>29.5</v>
      </c>
      <c r="H826" s="16">
        <v>40.700000000000003</v>
      </c>
      <c r="I826" s="16"/>
      <c r="J826" s="16"/>
      <c r="K826" s="16"/>
      <c r="L826" s="16"/>
      <c r="M826" s="4" t="s">
        <v>207</v>
      </c>
      <c r="N826" s="19"/>
      <c r="O826" s="4">
        <v>0</v>
      </c>
      <c r="P826" s="4"/>
      <c r="Q826" s="56">
        <v>42136</v>
      </c>
      <c r="R826" s="210" t="s">
        <v>1143</v>
      </c>
      <c r="S826" s="43"/>
      <c r="T826" s="43"/>
      <c r="U826" s="43"/>
      <c r="V826" s="33" t="s">
        <v>5096</v>
      </c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</row>
    <row r="827" spans="1:34" s="6" customFormat="1" ht="13.15" x14ac:dyDescent="0.4">
      <c r="B827" s="19">
        <v>126</v>
      </c>
      <c r="C827" s="19" t="s">
        <v>452</v>
      </c>
      <c r="D827" s="19"/>
      <c r="E827" s="19" t="s">
        <v>11</v>
      </c>
      <c r="F827" s="4">
        <v>730</v>
      </c>
      <c r="G827" s="16">
        <v>26.3</v>
      </c>
      <c r="H827" s="16">
        <v>36.700000000000003</v>
      </c>
      <c r="I827" s="16"/>
      <c r="J827" s="16"/>
      <c r="K827" s="16"/>
      <c r="L827" s="16"/>
      <c r="M827" s="4" t="s">
        <v>207</v>
      </c>
      <c r="N827" s="19"/>
      <c r="O827" s="4">
        <v>0</v>
      </c>
      <c r="P827" s="4"/>
      <c r="Q827" s="56">
        <v>42136</v>
      </c>
      <c r="R827" s="210" t="s">
        <v>1148</v>
      </c>
      <c r="S827" s="43"/>
      <c r="T827" s="43"/>
      <c r="U827" s="43"/>
      <c r="V827" s="33" t="s">
        <v>5096</v>
      </c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</row>
    <row r="828" spans="1:34" s="6" customFormat="1" ht="13.15" x14ac:dyDescent="0.4">
      <c r="B828" s="19">
        <v>132</v>
      </c>
      <c r="C828" s="19" t="s">
        <v>462</v>
      </c>
      <c r="D828" s="19"/>
      <c r="E828" s="19" t="s">
        <v>11</v>
      </c>
      <c r="F828" s="4">
        <v>2790</v>
      </c>
      <c r="G828" s="16">
        <v>41.6</v>
      </c>
      <c r="H828" s="16">
        <v>56.4</v>
      </c>
      <c r="I828" s="16"/>
      <c r="J828" s="16"/>
      <c r="K828" s="16"/>
      <c r="L828" s="16"/>
      <c r="M828" s="4" t="s">
        <v>207</v>
      </c>
      <c r="N828" s="19"/>
      <c r="O828" s="4">
        <v>0</v>
      </c>
      <c r="P828" s="4"/>
      <c r="Q828" s="56">
        <v>42136</v>
      </c>
      <c r="R828" s="210" t="s">
        <v>1151</v>
      </c>
      <c r="S828" s="43"/>
      <c r="T828" s="43"/>
      <c r="U828" s="43"/>
      <c r="V828" s="33" t="s">
        <v>5096</v>
      </c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</row>
    <row r="829" spans="1:34" s="6" customFormat="1" ht="13.15" x14ac:dyDescent="0.4">
      <c r="A829" s="43"/>
      <c r="B829" s="80">
        <v>134</v>
      </c>
      <c r="C829" s="79" t="s">
        <v>467</v>
      </c>
      <c r="D829" s="211"/>
      <c r="E829" s="80" t="s">
        <v>11</v>
      </c>
      <c r="F829" s="166">
        <v>1080</v>
      </c>
      <c r="G829" s="199">
        <v>30</v>
      </c>
      <c r="H829" s="199">
        <v>29.6</v>
      </c>
      <c r="I829" s="199"/>
      <c r="J829" s="199"/>
      <c r="K829" s="199"/>
      <c r="L829" s="199"/>
      <c r="M829" s="38" t="s">
        <v>207</v>
      </c>
      <c r="N829" s="80" t="s">
        <v>188</v>
      </c>
      <c r="O829" s="38">
        <v>0</v>
      </c>
      <c r="P829" s="38"/>
      <c r="Q829" s="209">
        <v>42136</v>
      </c>
      <c r="R829" s="210" t="s">
        <v>1158</v>
      </c>
      <c r="S829" s="43"/>
      <c r="T829" s="43"/>
      <c r="U829" s="43"/>
      <c r="V829" s="33" t="s">
        <v>5096</v>
      </c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</row>
    <row r="830" spans="1:34" s="6" customFormat="1" ht="13.15" x14ac:dyDescent="0.4">
      <c r="B830" s="19">
        <v>138</v>
      </c>
      <c r="C830" s="19" t="s">
        <v>475</v>
      </c>
      <c r="D830" s="19"/>
      <c r="E830" s="19" t="s">
        <v>11</v>
      </c>
      <c r="F830" s="4"/>
      <c r="G830" s="16">
        <v>30.3</v>
      </c>
      <c r="H830" s="16">
        <v>41.4</v>
      </c>
      <c r="I830" s="16"/>
      <c r="J830" s="16"/>
      <c r="K830" s="16"/>
      <c r="L830" s="16"/>
      <c r="M830" s="4" t="s">
        <v>207</v>
      </c>
      <c r="N830" s="19"/>
      <c r="O830" s="4">
        <v>0</v>
      </c>
      <c r="P830" s="4"/>
      <c r="Q830" s="56">
        <v>42136</v>
      </c>
      <c r="R830" s="210" t="s">
        <v>1149</v>
      </c>
      <c r="S830" s="43"/>
      <c r="T830" s="43"/>
      <c r="U830" s="43"/>
      <c r="V830" s="33" t="s">
        <v>5096</v>
      </c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</row>
    <row r="831" spans="1:34" s="6" customFormat="1" ht="13.15" x14ac:dyDescent="0.4">
      <c r="B831" s="19">
        <v>197</v>
      </c>
      <c r="C831" s="19" t="s">
        <v>723</v>
      </c>
      <c r="D831" s="19"/>
      <c r="E831" s="19" t="s">
        <v>13</v>
      </c>
      <c r="F831" s="4">
        <v>550</v>
      </c>
      <c r="G831" s="16">
        <v>23.1</v>
      </c>
      <c r="H831" s="16">
        <v>35.1</v>
      </c>
      <c r="I831" s="16"/>
      <c r="J831" s="16"/>
      <c r="K831" s="16"/>
      <c r="L831" s="16"/>
      <c r="M831" s="4" t="s">
        <v>207</v>
      </c>
      <c r="N831" s="19"/>
      <c r="O831" s="4">
        <v>0</v>
      </c>
      <c r="P831" s="4"/>
      <c r="Q831" s="56">
        <v>42136</v>
      </c>
      <c r="R831" s="210" t="s">
        <v>1154</v>
      </c>
      <c r="S831" s="43"/>
      <c r="T831" s="43"/>
      <c r="U831" s="43"/>
      <c r="V831" s="33" t="s">
        <v>5096</v>
      </c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</row>
    <row r="832" spans="1:34" s="6" customFormat="1" ht="13.15" x14ac:dyDescent="0.4">
      <c r="B832" s="19">
        <v>222</v>
      </c>
      <c r="C832" s="19" t="s">
        <v>777</v>
      </c>
      <c r="D832" s="19"/>
      <c r="E832" s="19" t="s">
        <v>11</v>
      </c>
      <c r="F832" s="4">
        <v>770</v>
      </c>
      <c r="G832" s="16">
        <v>25</v>
      </c>
      <c r="H832" s="16">
        <v>37</v>
      </c>
      <c r="I832" s="16"/>
      <c r="J832" s="16"/>
      <c r="K832" s="16"/>
      <c r="L832" s="16"/>
      <c r="M832" s="4" t="s">
        <v>207</v>
      </c>
      <c r="N832" s="19"/>
      <c r="O832" s="4">
        <v>0</v>
      </c>
      <c r="P832" s="4"/>
      <c r="Q832" s="56">
        <v>42136</v>
      </c>
      <c r="R832" s="210" t="s">
        <v>1144</v>
      </c>
      <c r="S832" s="43"/>
      <c r="T832" s="43"/>
      <c r="U832" s="43"/>
      <c r="V832" s="33" t="s">
        <v>5096</v>
      </c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</row>
    <row r="833" spans="1:34" s="31" customFormat="1" ht="13.15" x14ac:dyDescent="0.4">
      <c r="A833" s="6"/>
      <c r="B833" s="19">
        <v>228</v>
      </c>
      <c r="C833" s="19" t="s">
        <v>790</v>
      </c>
      <c r="D833" s="19"/>
      <c r="E833" s="19" t="s">
        <v>13</v>
      </c>
      <c r="F833" s="4">
        <v>800</v>
      </c>
      <c r="G833" s="16">
        <v>26.1</v>
      </c>
      <c r="H833" s="16">
        <v>38.5</v>
      </c>
      <c r="I833" s="16"/>
      <c r="J833" s="16"/>
      <c r="K833" s="16"/>
      <c r="L833" s="16"/>
      <c r="M833" s="4" t="s">
        <v>207</v>
      </c>
      <c r="N833" s="19"/>
      <c r="O833" s="4">
        <v>0</v>
      </c>
      <c r="P833" s="4"/>
      <c r="Q833" s="56">
        <v>42136</v>
      </c>
      <c r="R833" s="210" t="s">
        <v>1143</v>
      </c>
      <c r="S833" s="43"/>
      <c r="T833" s="43"/>
      <c r="U833" s="43"/>
      <c r="V833" s="33" t="s">
        <v>5096</v>
      </c>
      <c r="W833" s="81"/>
      <c r="X833" s="81"/>
      <c r="Y833" s="81"/>
      <c r="Z833" s="81"/>
      <c r="AA833" s="81"/>
      <c r="AB833" s="81"/>
      <c r="AC833" s="81"/>
      <c r="AD833" s="81"/>
      <c r="AE833" s="81"/>
      <c r="AF833" s="81"/>
      <c r="AG833" s="81"/>
      <c r="AH833" s="81"/>
    </row>
    <row r="834" spans="1:34" s="6" customFormat="1" ht="13.15" x14ac:dyDescent="0.4">
      <c r="B834" s="19">
        <v>268</v>
      </c>
      <c r="C834" s="51">
        <v>985121021187047</v>
      </c>
      <c r="D834" s="19"/>
      <c r="E834" s="19" t="s">
        <v>11</v>
      </c>
      <c r="F834" s="4">
        <v>1290</v>
      </c>
      <c r="G834" s="16">
        <v>34.4</v>
      </c>
      <c r="H834" s="16">
        <v>47.6</v>
      </c>
      <c r="I834" s="16"/>
      <c r="J834" s="16"/>
      <c r="K834" s="16"/>
      <c r="L834" s="16"/>
      <c r="M834" s="4" t="s">
        <v>207</v>
      </c>
      <c r="N834" s="19"/>
      <c r="O834" s="4">
        <v>0</v>
      </c>
      <c r="P834" s="4"/>
      <c r="Q834" s="56">
        <v>42136</v>
      </c>
      <c r="R834" s="210" t="s">
        <v>1156</v>
      </c>
      <c r="S834" s="43"/>
      <c r="T834" s="43"/>
      <c r="U834" s="43"/>
      <c r="V834" s="33" t="s">
        <v>5096</v>
      </c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</row>
    <row r="835" spans="1:34" s="6" customFormat="1" ht="13.15" x14ac:dyDescent="0.4">
      <c r="B835" s="19">
        <v>281</v>
      </c>
      <c r="C835" s="19" t="s">
        <v>913</v>
      </c>
      <c r="D835" s="19"/>
      <c r="E835" s="19" t="s">
        <v>11</v>
      </c>
      <c r="F835" s="4">
        <v>1140</v>
      </c>
      <c r="G835" s="16">
        <v>30.5</v>
      </c>
      <c r="H835" s="16">
        <v>45.7</v>
      </c>
      <c r="I835" s="16"/>
      <c r="J835" s="16"/>
      <c r="K835" s="16"/>
      <c r="L835" s="16"/>
      <c r="M835" s="4" t="s">
        <v>207</v>
      </c>
      <c r="N835" s="19"/>
      <c r="O835" s="4">
        <v>0</v>
      </c>
      <c r="P835" s="4"/>
      <c r="Q835" s="56">
        <v>42136</v>
      </c>
      <c r="R835" s="210" t="s">
        <v>1155</v>
      </c>
      <c r="S835" s="43"/>
      <c r="T835" s="43"/>
      <c r="U835" s="43"/>
      <c r="V835" s="33" t="s">
        <v>5096</v>
      </c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</row>
    <row r="836" spans="1:34" s="6" customFormat="1" ht="13.15" x14ac:dyDescent="0.4">
      <c r="B836" s="19">
        <v>298</v>
      </c>
      <c r="C836" s="51">
        <v>985121021198837</v>
      </c>
      <c r="D836" s="19"/>
      <c r="E836" s="19" t="s">
        <v>11</v>
      </c>
      <c r="F836" s="4">
        <v>1130</v>
      </c>
      <c r="G836" s="16">
        <v>29.6</v>
      </c>
      <c r="H836" s="16">
        <v>35.700000000000003</v>
      </c>
      <c r="I836" s="16"/>
      <c r="J836" s="16"/>
      <c r="K836" s="16"/>
      <c r="L836" s="16"/>
      <c r="M836" s="4" t="s">
        <v>207</v>
      </c>
      <c r="N836" s="19"/>
      <c r="O836" s="4">
        <v>0</v>
      </c>
      <c r="P836" s="4"/>
      <c r="Q836" s="56">
        <v>42136</v>
      </c>
      <c r="R836" s="210" t="s">
        <v>1154</v>
      </c>
      <c r="S836" s="43"/>
      <c r="T836" s="43"/>
      <c r="U836" s="43"/>
      <c r="V836" s="33" t="s">
        <v>5096</v>
      </c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</row>
    <row r="837" spans="1:34" s="6" customFormat="1" ht="13.15" x14ac:dyDescent="0.4">
      <c r="B837" s="19">
        <v>302</v>
      </c>
      <c r="C837" s="51">
        <v>985121021213398</v>
      </c>
      <c r="D837" s="19"/>
      <c r="E837" s="19" t="s">
        <v>11</v>
      </c>
      <c r="F837" s="4">
        <v>1200</v>
      </c>
      <c r="G837" s="16">
        <v>31.8</v>
      </c>
      <c r="H837" s="16">
        <v>36.5</v>
      </c>
      <c r="I837" s="16"/>
      <c r="J837" s="16"/>
      <c r="K837" s="16"/>
      <c r="L837" s="16"/>
      <c r="M837" s="4" t="s">
        <v>207</v>
      </c>
      <c r="N837" s="19"/>
      <c r="O837" s="4">
        <v>0</v>
      </c>
      <c r="P837" s="4"/>
      <c r="Q837" s="56">
        <v>42136</v>
      </c>
      <c r="R837" s="210" t="s">
        <v>1147</v>
      </c>
      <c r="S837" s="43"/>
      <c r="T837" s="43"/>
      <c r="U837" s="43"/>
      <c r="V837" s="33" t="s">
        <v>5096</v>
      </c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</row>
    <row r="838" spans="1:34" s="31" customFormat="1" ht="13.15" x14ac:dyDescent="0.4">
      <c r="A838" s="6"/>
      <c r="B838" s="19">
        <v>367</v>
      </c>
      <c r="C838" s="19" t="s">
        <v>1064</v>
      </c>
      <c r="D838" s="19"/>
      <c r="E838" s="19" t="s">
        <v>11</v>
      </c>
      <c r="F838" s="4">
        <v>530</v>
      </c>
      <c r="G838" s="16">
        <v>22.9</v>
      </c>
      <c r="H838" s="16">
        <v>33.299999999999997</v>
      </c>
      <c r="I838" s="16"/>
      <c r="J838" s="16"/>
      <c r="K838" s="16"/>
      <c r="L838" s="16"/>
      <c r="M838" s="4" t="s">
        <v>207</v>
      </c>
      <c r="N838" s="19"/>
      <c r="O838" s="4">
        <v>0</v>
      </c>
      <c r="P838" s="4"/>
      <c r="Q838" s="56">
        <v>42136</v>
      </c>
      <c r="R838" s="210" t="s">
        <v>1150</v>
      </c>
      <c r="S838" s="43"/>
      <c r="T838" s="43"/>
      <c r="U838" s="43"/>
      <c r="V838" s="33" t="s">
        <v>5096</v>
      </c>
      <c r="W838" s="81"/>
      <c r="X838" s="81"/>
      <c r="Y838" s="81"/>
      <c r="Z838" s="81"/>
      <c r="AA838" s="81"/>
      <c r="AB838" s="81"/>
      <c r="AC838" s="81"/>
      <c r="AD838" s="81"/>
      <c r="AE838" s="81"/>
      <c r="AF838" s="81"/>
      <c r="AG838" s="81"/>
      <c r="AH838" s="81"/>
    </row>
    <row r="839" spans="1:34" s="6" customFormat="1" ht="13.15" x14ac:dyDescent="0.4">
      <c r="B839" s="19">
        <v>394</v>
      </c>
      <c r="C839" s="51">
        <v>989001000105593</v>
      </c>
      <c r="D839" s="19"/>
      <c r="E839" s="19" t="s">
        <v>11</v>
      </c>
      <c r="F839" s="4">
        <v>1250</v>
      </c>
      <c r="G839" s="16">
        <v>28</v>
      </c>
      <c r="H839" s="16">
        <v>43.4</v>
      </c>
      <c r="I839" s="16"/>
      <c r="J839" s="16"/>
      <c r="K839" s="16"/>
      <c r="L839" s="16"/>
      <c r="M839" s="4" t="s">
        <v>207</v>
      </c>
      <c r="N839" s="19"/>
      <c r="O839" s="4">
        <v>0</v>
      </c>
      <c r="P839" s="4"/>
      <c r="Q839" s="56">
        <v>42136</v>
      </c>
      <c r="R839" s="210" t="s">
        <v>1144</v>
      </c>
      <c r="S839" s="43"/>
      <c r="T839" s="43"/>
      <c r="U839" s="43"/>
      <c r="V839" s="33" t="s">
        <v>5096</v>
      </c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</row>
    <row r="840" spans="1:34" x14ac:dyDescent="0.35">
      <c r="A840" s="31"/>
      <c r="B840" s="29">
        <v>424</v>
      </c>
      <c r="C840" s="52">
        <v>982000403120777</v>
      </c>
      <c r="D840" s="29"/>
      <c r="E840" s="29"/>
      <c r="F840" s="21">
        <v>260</v>
      </c>
      <c r="G840" s="24">
        <v>18.2</v>
      </c>
      <c r="H840" s="24">
        <v>24.3</v>
      </c>
      <c r="I840" s="24"/>
      <c r="J840" s="24"/>
      <c r="K840" s="24"/>
      <c r="L840" s="24"/>
      <c r="M840" s="21" t="s">
        <v>1134</v>
      </c>
      <c r="N840" s="29"/>
      <c r="O840" s="21">
        <v>0</v>
      </c>
      <c r="P840" s="21"/>
      <c r="Q840" s="48">
        <v>42136</v>
      </c>
      <c r="R840" s="213" t="s">
        <v>1143</v>
      </c>
      <c r="S840" s="81"/>
      <c r="T840" s="81"/>
      <c r="U840" s="81"/>
      <c r="V840" s="33" t="s">
        <v>5096</v>
      </c>
    </row>
    <row r="841" spans="1:34" s="6" customFormat="1" ht="13.15" x14ac:dyDescent="0.4">
      <c r="A841" s="31"/>
      <c r="B841" s="29">
        <v>425</v>
      </c>
      <c r="C841" s="52">
        <v>982000403120779</v>
      </c>
      <c r="D841" s="29"/>
      <c r="E841" s="29"/>
      <c r="F841" s="21">
        <v>340</v>
      </c>
      <c r="G841" s="24">
        <v>20.399999999999999</v>
      </c>
      <c r="H841" s="24">
        <v>29.5</v>
      </c>
      <c r="I841" s="24"/>
      <c r="J841" s="24"/>
      <c r="K841" s="24"/>
      <c r="L841" s="24"/>
      <c r="M841" s="21" t="s">
        <v>207</v>
      </c>
      <c r="N841" s="29"/>
      <c r="O841" s="21">
        <v>0</v>
      </c>
      <c r="P841" s="21"/>
      <c r="Q841" s="48">
        <v>42136</v>
      </c>
      <c r="R841" s="213" t="s">
        <v>1153</v>
      </c>
      <c r="S841" s="81"/>
      <c r="T841" s="81"/>
      <c r="U841" s="81"/>
      <c r="V841" s="33" t="s">
        <v>5096</v>
      </c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</row>
    <row r="842" spans="1:34" ht="13.15" x14ac:dyDescent="0.4">
      <c r="A842" s="31"/>
      <c r="B842" s="29">
        <v>426</v>
      </c>
      <c r="C842" s="52">
        <v>982000403120759</v>
      </c>
      <c r="D842" s="29"/>
      <c r="E842" s="98"/>
      <c r="F842" s="25">
        <v>650</v>
      </c>
      <c r="G842" s="24">
        <v>22</v>
      </c>
      <c r="H842" s="24">
        <v>32</v>
      </c>
      <c r="I842" s="24"/>
      <c r="J842" s="24"/>
      <c r="K842" s="24"/>
      <c r="L842" s="24"/>
      <c r="M842" s="21" t="s">
        <v>207</v>
      </c>
      <c r="N842" s="29"/>
      <c r="O842" s="21">
        <v>0</v>
      </c>
      <c r="P842" s="21"/>
      <c r="Q842" s="48">
        <v>42136</v>
      </c>
      <c r="R842" s="210" t="s">
        <v>1157</v>
      </c>
      <c r="S842" s="81"/>
      <c r="T842" s="81"/>
      <c r="U842" s="81"/>
      <c r="V842" s="33" t="s">
        <v>5096</v>
      </c>
    </row>
    <row r="843" spans="1:34" s="6" customFormat="1" ht="13.15" x14ac:dyDescent="0.4">
      <c r="A843"/>
      <c r="B843" s="29">
        <v>427</v>
      </c>
      <c r="C843" s="52">
        <v>982000403120756</v>
      </c>
      <c r="D843" s="15"/>
      <c r="E843" s="29"/>
      <c r="F843" s="25">
        <v>130</v>
      </c>
      <c r="G843" s="23">
        <v>12.9</v>
      </c>
      <c r="H843" s="24">
        <v>21.4</v>
      </c>
      <c r="I843" s="8"/>
      <c r="J843" s="8"/>
      <c r="K843" s="8"/>
      <c r="L843" s="8"/>
      <c r="M843" s="21" t="s">
        <v>1134</v>
      </c>
      <c r="N843" s="15"/>
      <c r="O843" s="1">
        <v>0</v>
      </c>
      <c r="P843" s="1"/>
      <c r="Q843" s="48">
        <v>42136</v>
      </c>
      <c r="R843" s="213" t="s">
        <v>1159</v>
      </c>
      <c r="S843" s="33"/>
      <c r="T843" s="33"/>
      <c r="U843" s="33"/>
      <c r="V843" s="33" t="s">
        <v>5096</v>
      </c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</row>
    <row r="844" spans="1:34" x14ac:dyDescent="0.35">
      <c r="B844" s="29">
        <v>428</v>
      </c>
      <c r="C844" s="52">
        <v>982000403120755</v>
      </c>
      <c r="E844" s="29"/>
      <c r="F844" s="25">
        <v>398</v>
      </c>
      <c r="G844" s="23">
        <v>21.3</v>
      </c>
      <c r="H844" s="24">
        <v>30.5</v>
      </c>
      <c r="M844" s="21" t="s">
        <v>207</v>
      </c>
      <c r="O844" s="1">
        <v>0</v>
      </c>
      <c r="Q844" s="48">
        <v>42136</v>
      </c>
      <c r="R844" s="213" t="s">
        <v>1160</v>
      </c>
      <c r="V844" s="33" t="s">
        <v>5096</v>
      </c>
    </row>
    <row r="845" spans="1:34" x14ac:dyDescent="0.35">
      <c r="B845" s="29">
        <v>429</v>
      </c>
      <c r="C845" s="52">
        <v>982000403120798</v>
      </c>
      <c r="E845" s="29"/>
      <c r="F845" s="25">
        <v>170</v>
      </c>
      <c r="G845" s="24">
        <v>17</v>
      </c>
      <c r="H845" s="24">
        <v>22.8</v>
      </c>
      <c r="M845" s="21" t="s">
        <v>1134</v>
      </c>
      <c r="O845" s="1">
        <v>0</v>
      </c>
      <c r="Q845" s="48">
        <v>42136</v>
      </c>
      <c r="R845" s="213" t="s">
        <v>1161</v>
      </c>
      <c r="V845" s="33" t="s">
        <v>5096</v>
      </c>
    </row>
    <row r="846" spans="1:34" x14ac:dyDescent="0.35">
      <c r="B846" s="29">
        <v>430</v>
      </c>
      <c r="C846" s="52">
        <v>982000403120785</v>
      </c>
      <c r="E846" s="29"/>
      <c r="F846" s="25">
        <v>290</v>
      </c>
      <c r="G846" s="24">
        <v>19</v>
      </c>
      <c r="H846" s="24">
        <v>26.9</v>
      </c>
      <c r="M846" s="21" t="s">
        <v>207</v>
      </c>
      <c r="O846" s="1">
        <v>0</v>
      </c>
      <c r="Q846" s="48">
        <v>42136</v>
      </c>
      <c r="R846" s="213" t="s">
        <v>1162</v>
      </c>
      <c r="V846" s="33" t="s">
        <v>5096</v>
      </c>
    </row>
    <row r="847" spans="1:34" x14ac:dyDescent="0.35">
      <c r="B847" s="29">
        <v>431</v>
      </c>
      <c r="C847" s="52">
        <v>982000403120748</v>
      </c>
      <c r="E847" s="29"/>
      <c r="F847" s="25">
        <v>560</v>
      </c>
      <c r="G847" s="24">
        <v>26.5</v>
      </c>
      <c r="H847" s="24">
        <v>38</v>
      </c>
      <c r="M847" s="21" t="s">
        <v>207</v>
      </c>
      <c r="O847" s="1">
        <v>0</v>
      </c>
      <c r="Q847" s="48">
        <v>42136</v>
      </c>
      <c r="R847" s="213" t="s">
        <v>1162</v>
      </c>
      <c r="V847" s="33" t="s">
        <v>5096</v>
      </c>
    </row>
    <row r="848" spans="1:34" s="6" customFormat="1" ht="13.15" x14ac:dyDescent="0.4">
      <c r="B848" s="19">
        <v>160</v>
      </c>
      <c r="C848" s="53" t="s">
        <v>690</v>
      </c>
      <c r="D848" s="19"/>
      <c r="E848" s="19" t="s">
        <v>11</v>
      </c>
      <c r="F848" s="18">
        <v>1450</v>
      </c>
      <c r="G848" s="16">
        <v>36</v>
      </c>
      <c r="H848" s="16">
        <v>46.6</v>
      </c>
      <c r="I848" s="16"/>
      <c r="J848" s="16"/>
      <c r="K848" s="16"/>
      <c r="L848" s="16"/>
      <c r="M848" s="4" t="s">
        <v>207</v>
      </c>
      <c r="N848" s="19"/>
      <c r="O848" s="4">
        <v>0</v>
      </c>
      <c r="P848" s="4"/>
      <c r="Q848" s="56">
        <v>42145</v>
      </c>
      <c r="R848" s="210" t="s">
        <v>1166</v>
      </c>
      <c r="S848" s="43"/>
      <c r="T848" s="43"/>
      <c r="U848" s="43"/>
      <c r="V848" s="33" t="s">
        <v>5096</v>
      </c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</row>
    <row r="849" spans="1:34" s="6" customFormat="1" ht="13.15" x14ac:dyDescent="0.4">
      <c r="B849" s="19">
        <v>168</v>
      </c>
      <c r="C849" s="19" t="s">
        <v>577</v>
      </c>
      <c r="D849" s="19"/>
      <c r="E849" s="19" t="s">
        <v>13</v>
      </c>
      <c r="F849" s="18">
        <v>915</v>
      </c>
      <c r="G849" s="16">
        <v>28.6</v>
      </c>
      <c r="H849" s="16">
        <v>38.9</v>
      </c>
      <c r="I849" s="16"/>
      <c r="J849" s="16"/>
      <c r="K849" s="16"/>
      <c r="L849" s="16"/>
      <c r="M849" s="4" t="s">
        <v>207</v>
      </c>
      <c r="N849" s="19"/>
      <c r="O849" s="4">
        <v>0</v>
      </c>
      <c r="P849" s="4"/>
      <c r="Q849" s="56">
        <v>42145</v>
      </c>
      <c r="R849" s="210" t="s">
        <v>1163</v>
      </c>
      <c r="S849" s="43"/>
      <c r="T849" s="43"/>
      <c r="U849" s="43"/>
      <c r="V849" s="33" t="s">
        <v>5096</v>
      </c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</row>
    <row r="850" spans="1:34" s="6" customFormat="1" ht="13.15" x14ac:dyDescent="0.4">
      <c r="B850" s="19">
        <v>169</v>
      </c>
      <c r="C850" s="19" t="s">
        <v>586</v>
      </c>
      <c r="D850" s="19"/>
      <c r="E850" s="19" t="s">
        <v>13</v>
      </c>
      <c r="F850" s="18">
        <v>1130</v>
      </c>
      <c r="G850" s="16">
        <v>29</v>
      </c>
      <c r="H850" s="16">
        <v>26.3</v>
      </c>
      <c r="I850" s="16"/>
      <c r="J850" s="16"/>
      <c r="K850" s="16"/>
      <c r="L850" s="16"/>
      <c r="M850" s="4" t="s">
        <v>207</v>
      </c>
      <c r="N850" s="19" t="s">
        <v>75</v>
      </c>
      <c r="O850" s="4">
        <v>0</v>
      </c>
      <c r="P850" s="4"/>
      <c r="Q850" s="56">
        <v>42145</v>
      </c>
      <c r="R850" s="210" t="s">
        <v>1164</v>
      </c>
      <c r="S850" s="43"/>
      <c r="T850" s="43"/>
      <c r="U850" s="43"/>
      <c r="V850" s="33" t="s">
        <v>5096</v>
      </c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</row>
    <row r="851" spans="1:34" s="31" customFormat="1" ht="13.15" x14ac:dyDescent="0.4">
      <c r="A851" s="6"/>
      <c r="B851" s="19">
        <v>195</v>
      </c>
      <c r="C851" s="19" t="s">
        <v>714</v>
      </c>
      <c r="D851" s="19"/>
      <c r="E851" s="19" t="s">
        <v>11</v>
      </c>
      <c r="F851" s="18">
        <v>860</v>
      </c>
      <c r="G851" s="16">
        <v>29</v>
      </c>
      <c r="H851" s="16">
        <v>41.7</v>
      </c>
      <c r="I851" s="16"/>
      <c r="J851" s="16"/>
      <c r="K851" s="16"/>
      <c r="L851" s="16"/>
      <c r="M851" s="4" t="s">
        <v>207</v>
      </c>
      <c r="N851" s="19"/>
      <c r="O851" s="4">
        <v>0</v>
      </c>
      <c r="P851" s="4"/>
      <c r="Q851" s="56">
        <v>42145</v>
      </c>
      <c r="R851" s="210" t="s">
        <v>1167</v>
      </c>
      <c r="S851" s="43"/>
      <c r="T851" s="43"/>
      <c r="U851" s="43"/>
      <c r="V851" s="33" t="s">
        <v>5096</v>
      </c>
      <c r="W851" s="81"/>
      <c r="X851" s="81"/>
      <c r="Y851" s="81"/>
      <c r="Z851" s="81"/>
      <c r="AA851" s="81"/>
      <c r="AB851" s="81"/>
      <c r="AC851" s="81"/>
      <c r="AD851" s="81"/>
      <c r="AE851" s="81"/>
      <c r="AF851" s="81"/>
      <c r="AG851" s="81"/>
      <c r="AH851" s="81"/>
    </row>
    <row r="852" spans="1:34" s="6" customFormat="1" ht="13.15" x14ac:dyDescent="0.4">
      <c r="B852" s="19">
        <v>303</v>
      </c>
      <c r="C852" s="51">
        <v>985121021183680</v>
      </c>
      <c r="D852" s="19"/>
      <c r="E852" s="19" t="s">
        <v>11</v>
      </c>
      <c r="F852" s="18">
        <v>1049</v>
      </c>
      <c r="G852" s="16">
        <v>31.7</v>
      </c>
      <c r="H852" s="16">
        <v>41.2</v>
      </c>
      <c r="I852" s="16"/>
      <c r="J852" s="16"/>
      <c r="K852" s="16"/>
      <c r="L852" s="16"/>
      <c r="M852" s="4" t="s">
        <v>207</v>
      </c>
      <c r="N852" s="19"/>
      <c r="O852" s="4">
        <v>0</v>
      </c>
      <c r="P852" s="4"/>
      <c r="Q852" s="56">
        <v>42145</v>
      </c>
      <c r="R852" s="210" t="s">
        <v>1156</v>
      </c>
      <c r="S852" s="43"/>
      <c r="T852" s="43"/>
      <c r="U852" s="43"/>
      <c r="V852" s="33" t="s">
        <v>5096</v>
      </c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</row>
    <row r="853" spans="1:34" s="6" customFormat="1" ht="13.15" x14ac:dyDescent="0.4">
      <c r="A853" s="31"/>
      <c r="B853" s="29">
        <v>432</v>
      </c>
      <c r="C853" s="52">
        <v>982000403120743</v>
      </c>
      <c r="D853" s="29"/>
      <c r="E853" s="29"/>
      <c r="F853" s="25">
        <v>210</v>
      </c>
      <c r="G853" s="24">
        <v>17.3</v>
      </c>
      <c r="H853" s="24">
        <v>22.7</v>
      </c>
      <c r="I853" s="24"/>
      <c r="J853" s="24"/>
      <c r="K853" s="24"/>
      <c r="L853" s="24"/>
      <c r="M853" s="21" t="s">
        <v>1134</v>
      </c>
      <c r="N853" s="29"/>
      <c r="O853" s="21">
        <v>0</v>
      </c>
      <c r="P853" s="21"/>
      <c r="Q853" s="48">
        <v>42145</v>
      </c>
      <c r="R853" s="213" t="s">
        <v>1165</v>
      </c>
      <c r="S853" s="81"/>
      <c r="T853" s="81"/>
      <c r="U853" s="81"/>
      <c r="V853" s="33" t="s">
        <v>5096</v>
      </c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</row>
    <row r="854" spans="1:34" s="6" customFormat="1" ht="13.15" x14ac:dyDescent="0.4">
      <c r="B854" s="19">
        <v>62</v>
      </c>
      <c r="C854" s="51" t="s">
        <v>241</v>
      </c>
      <c r="D854" s="19"/>
      <c r="E854" s="19" t="s">
        <v>13</v>
      </c>
      <c r="F854" s="18">
        <v>990</v>
      </c>
      <c r="G854" s="16">
        <v>27.7</v>
      </c>
      <c r="H854" s="16">
        <v>40.200000000000003</v>
      </c>
      <c r="I854" s="16"/>
      <c r="J854" s="16"/>
      <c r="K854" s="16"/>
      <c r="L854" s="16"/>
      <c r="M854" s="4" t="s">
        <v>207</v>
      </c>
      <c r="N854" s="19"/>
      <c r="O854" s="4">
        <v>0</v>
      </c>
      <c r="P854" s="4"/>
      <c r="Q854" s="56">
        <v>42503</v>
      </c>
      <c r="R854" s="210" t="s">
        <v>1176</v>
      </c>
      <c r="S854" s="43"/>
      <c r="T854" s="43"/>
      <c r="U854" s="43"/>
      <c r="V854" s="33" t="s">
        <v>5096</v>
      </c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</row>
    <row r="855" spans="1:34" s="6" customFormat="1" ht="13.15" x14ac:dyDescent="0.4">
      <c r="B855" s="19">
        <v>81</v>
      </c>
      <c r="C855" s="19" t="s">
        <v>831</v>
      </c>
      <c r="D855" s="19"/>
      <c r="E855" s="19" t="s">
        <v>11</v>
      </c>
      <c r="F855" s="18">
        <v>1640</v>
      </c>
      <c r="G855" s="16">
        <v>32.6</v>
      </c>
      <c r="H855" s="16">
        <v>38.6</v>
      </c>
      <c r="I855" s="16"/>
      <c r="J855" s="16"/>
      <c r="K855" s="16"/>
      <c r="L855" s="16"/>
      <c r="M855" s="4" t="s">
        <v>207</v>
      </c>
      <c r="N855" s="19"/>
      <c r="O855" s="4">
        <v>0</v>
      </c>
      <c r="P855" s="4"/>
      <c r="Q855" s="56">
        <v>42503</v>
      </c>
      <c r="R855" s="210" t="s">
        <v>1168</v>
      </c>
      <c r="S855" s="43"/>
      <c r="T855" s="43"/>
      <c r="U855" s="43"/>
      <c r="V855" s="33" t="s">
        <v>5096</v>
      </c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</row>
    <row r="856" spans="1:34" ht="13.15" x14ac:dyDescent="0.4">
      <c r="A856" s="6"/>
      <c r="B856" s="19">
        <v>119</v>
      </c>
      <c r="C856" s="51" t="s">
        <v>441</v>
      </c>
      <c r="D856" s="19"/>
      <c r="E856" s="19" t="s">
        <v>11</v>
      </c>
      <c r="F856" s="18">
        <v>2100</v>
      </c>
      <c r="G856" s="16">
        <v>33.9</v>
      </c>
      <c r="H856" s="16">
        <v>49.7</v>
      </c>
      <c r="I856" s="16"/>
      <c r="J856" s="16"/>
      <c r="K856" s="16"/>
      <c r="L856" s="16"/>
      <c r="M856" s="4" t="s">
        <v>207</v>
      </c>
      <c r="N856" s="19"/>
      <c r="O856" s="4">
        <v>0</v>
      </c>
      <c r="P856" s="4"/>
      <c r="Q856" s="56">
        <v>42503</v>
      </c>
      <c r="R856" s="210" t="s">
        <v>1176</v>
      </c>
      <c r="S856" s="43"/>
      <c r="T856" s="43"/>
      <c r="U856" s="43"/>
      <c r="V856" s="33" t="s">
        <v>5096</v>
      </c>
    </row>
    <row r="857" spans="1:34" ht="13.15" x14ac:dyDescent="0.4">
      <c r="A857" s="43"/>
      <c r="B857" s="80">
        <v>134</v>
      </c>
      <c r="C857" s="165" t="s">
        <v>467</v>
      </c>
      <c r="D857" s="80"/>
      <c r="E857" s="80" t="s">
        <v>11</v>
      </c>
      <c r="F857" s="166">
        <v>1160</v>
      </c>
      <c r="G857" s="199">
        <v>28.3</v>
      </c>
      <c r="H857" s="199">
        <v>30.9</v>
      </c>
      <c r="I857" s="199"/>
      <c r="J857" s="199"/>
      <c r="K857" s="199"/>
      <c r="L857" s="199"/>
      <c r="M857" s="38" t="s">
        <v>207</v>
      </c>
      <c r="N857" s="80"/>
      <c r="O857" s="38">
        <v>0</v>
      </c>
      <c r="P857" s="38"/>
      <c r="Q857" s="209">
        <v>42503</v>
      </c>
      <c r="R857" s="210" t="s">
        <v>1166</v>
      </c>
      <c r="S857" s="43"/>
      <c r="T857" s="43"/>
      <c r="U857" s="43"/>
      <c r="V857" s="33" t="s">
        <v>5096</v>
      </c>
    </row>
    <row r="858" spans="1:34" ht="13.15" x14ac:dyDescent="0.4">
      <c r="A858" s="6"/>
      <c r="B858" s="19">
        <v>216</v>
      </c>
      <c r="C858" s="51" t="s">
        <v>764</v>
      </c>
      <c r="D858" s="19"/>
      <c r="E858" s="19" t="s">
        <v>721</v>
      </c>
      <c r="F858" s="18">
        <v>250</v>
      </c>
      <c r="G858" s="16">
        <v>19.899999999999999</v>
      </c>
      <c r="H858" s="16"/>
      <c r="I858" s="16"/>
      <c r="J858" s="16"/>
      <c r="K858" s="16"/>
      <c r="L858" s="16"/>
      <c r="M858" s="4" t="s">
        <v>207</v>
      </c>
      <c r="N858" s="19"/>
      <c r="O858" s="4">
        <v>0</v>
      </c>
      <c r="P858" s="4"/>
      <c r="Q858" s="56">
        <v>42503</v>
      </c>
      <c r="R858" s="210" t="s">
        <v>1177</v>
      </c>
      <c r="S858" s="43"/>
      <c r="T858" s="43"/>
      <c r="U858" s="43"/>
      <c r="V858" s="33" t="s">
        <v>5096</v>
      </c>
    </row>
    <row r="859" spans="1:34" s="6" customFormat="1" ht="13.15" x14ac:dyDescent="0.4">
      <c r="A859"/>
      <c r="B859" s="19">
        <v>228</v>
      </c>
      <c r="C859" s="19" t="s">
        <v>790</v>
      </c>
      <c r="D859" s="19"/>
      <c r="E859" s="19" t="s">
        <v>13</v>
      </c>
      <c r="F859" s="4">
        <v>1090</v>
      </c>
      <c r="G859" s="16">
        <v>27.8</v>
      </c>
      <c r="H859" s="16">
        <v>39.200000000000003</v>
      </c>
      <c r="I859" s="16"/>
      <c r="J859" s="16"/>
      <c r="K859" s="16"/>
      <c r="L859" s="16"/>
      <c r="M859" s="4" t="s">
        <v>207</v>
      </c>
      <c r="N859" s="19"/>
      <c r="O859" s="4">
        <v>0</v>
      </c>
      <c r="P859" s="4"/>
      <c r="Q859" s="56">
        <v>42503</v>
      </c>
      <c r="R859" s="210" t="s">
        <v>1170</v>
      </c>
      <c r="S859" s="33"/>
      <c r="T859" s="33"/>
      <c r="U859" s="33"/>
      <c r="V859" s="33" t="s">
        <v>5096</v>
      </c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</row>
    <row r="860" spans="1:34" s="6" customFormat="1" ht="13.15" x14ac:dyDescent="0.4">
      <c r="B860" s="19">
        <v>307</v>
      </c>
      <c r="C860" s="51">
        <v>985121024888477</v>
      </c>
      <c r="D860" s="19"/>
      <c r="E860" s="19" t="s">
        <v>11</v>
      </c>
      <c r="F860" s="18" t="s">
        <v>875</v>
      </c>
      <c r="G860" s="16" t="s">
        <v>875</v>
      </c>
      <c r="H860" s="16"/>
      <c r="I860" s="16"/>
      <c r="J860" s="16"/>
      <c r="K860" s="16"/>
      <c r="L860" s="16"/>
      <c r="M860" s="4"/>
      <c r="N860" s="19" t="s">
        <v>875</v>
      </c>
      <c r="O860" s="4"/>
      <c r="P860" s="4"/>
      <c r="Q860" s="56">
        <v>42503</v>
      </c>
      <c r="R860" s="210" t="s">
        <v>1178</v>
      </c>
      <c r="S860" s="43"/>
      <c r="T860" s="43"/>
      <c r="U860" s="43"/>
      <c r="V860" s="33" t="s">
        <v>5096</v>
      </c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</row>
    <row r="861" spans="1:34" s="6" customFormat="1" ht="13.15" x14ac:dyDescent="0.4">
      <c r="B861" s="19">
        <v>312</v>
      </c>
      <c r="C861" s="51">
        <v>985121024819550</v>
      </c>
      <c r="D861" s="19"/>
      <c r="E861" s="19" t="s">
        <v>11</v>
      </c>
      <c r="F861" s="18">
        <v>1010</v>
      </c>
      <c r="G861" s="16">
        <v>27.6</v>
      </c>
      <c r="H861" s="16">
        <v>31.1</v>
      </c>
      <c r="I861" s="16"/>
      <c r="J861" s="16"/>
      <c r="K861" s="16"/>
      <c r="L861" s="16"/>
      <c r="M861" s="4" t="s">
        <v>207</v>
      </c>
      <c r="N861" s="19" t="s">
        <v>75</v>
      </c>
      <c r="O861" s="4">
        <v>0</v>
      </c>
      <c r="P861" s="4"/>
      <c r="Q861" s="56">
        <v>42503</v>
      </c>
      <c r="R861" s="210" t="s">
        <v>1175</v>
      </c>
      <c r="S861" s="43"/>
      <c r="T861" s="43"/>
      <c r="U861" s="43"/>
      <c r="V861" s="33" t="s">
        <v>5096</v>
      </c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</row>
    <row r="862" spans="1:34" s="6" customFormat="1" ht="13.15" x14ac:dyDescent="0.4">
      <c r="B862" s="19">
        <v>316</v>
      </c>
      <c r="C862" s="51">
        <v>985121024826665</v>
      </c>
      <c r="D862" s="19"/>
      <c r="E862" s="19" t="s">
        <v>11</v>
      </c>
      <c r="F862" s="18">
        <v>810</v>
      </c>
      <c r="G862" s="16">
        <v>26</v>
      </c>
      <c r="H862" s="16">
        <v>34.4</v>
      </c>
      <c r="I862" s="16"/>
      <c r="J862" s="16"/>
      <c r="K862" s="16"/>
      <c r="L862" s="16"/>
      <c r="M862" s="4" t="s">
        <v>207</v>
      </c>
      <c r="N862" s="19" t="s">
        <v>75</v>
      </c>
      <c r="O862" s="4">
        <v>0</v>
      </c>
      <c r="P862" s="4"/>
      <c r="Q862" s="56">
        <v>42503</v>
      </c>
      <c r="R862" s="210" t="s">
        <v>1163</v>
      </c>
      <c r="S862" s="43"/>
      <c r="T862" s="43"/>
      <c r="U862" s="43"/>
      <c r="V862" s="33" t="s">
        <v>5096</v>
      </c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</row>
    <row r="863" spans="1:34" ht="13.15" x14ac:dyDescent="0.4">
      <c r="A863" s="6"/>
      <c r="B863" s="19">
        <v>411</v>
      </c>
      <c r="C863" s="51">
        <v>989001003028672</v>
      </c>
      <c r="D863" s="19"/>
      <c r="E863" s="19" t="s">
        <v>11</v>
      </c>
      <c r="F863" s="18">
        <v>800</v>
      </c>
      <c r="G863" s="16">
        <v>26.8</v>
      </c>
      <c r="H863" s="16">
        <v>37.1</v>
      </c>
      <c r="I863" s="16"/>
      <c r="J863" s="16"/>
      <c r="K863" s="16"/>
      <c r="L863" s="16"/>
      <c r="M863" s="4" t="s">
        <v>207</v>
      </c>
      <c r="N863" s="19"/>
      <c r="O863" s="4">
        <v>0</v>
      </c>
      <c r="P863" s="4"/>
      <c r="Q863" s="56">
        <v>42503</v>
      </c>
      <c r="R863" s="210" t="s">
        <v>1174</v>
      </c>
      <c r="S863" s="43"/>
      <c r="T863" s="43"/>
      <c r="U863" s="43"/>
      <c r="V863" s="33" t="s">
        <v>5096</v>
      </c>
    </row>
    <row r="864" spans="1:34" s="6" customFormat="1" ht="13.15" x14ac:dyDescent="0.4">
      <c r="B864" s="19">
        <v>413</v>
      </c>
      <c r="C864" s="51">
        <v>989001003028669</v>
      </c>
      <c r="D864" s="19"/>
      <c r="E864" s="19" t="s">
        <v>11</v>
      </c>
      <c r="F864" s="18">
        <v>330</v>
      </c>
      <c r="G864" s="16">
        <v>15.3</v>
      </c>
      <c r="H864" s="16">
        <v>23.9</v>
      </c>
      <c r="I864" s="16"/>
      <c r="J864" s="16"/>
      <c r="K864" s="16"/>
      <c r="L864" s="16"/>
      <c r="M864" s="4" t="s">
        <v>207</v>
      </c>
      <c r="N864" s="19"/>
      <c r="O864" s="4">
        <v>0</v>
      </c>
      <c r="P864" s="4"/>
      <c r="Q864" s="56">
        <v>42503</v>
      </c>
      <c r="R864" s="210" t="s">
        <v>1173</v>
      </c>
      <c r="S864" s="43"/>
      <c r="T864" s="43"/>
      <c r="U864" s="43"/>
      <c r="V864" s="33" t="s">
        <v>5096</v>
      </c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</row>
    <row r="865" spans="1:34" s="6" customFormat="1" ht="13.15" x14ac:dyDescent="0.4">
      <c r="A865"/>
      <c r="B865" s="29">
        <v>433</v>
      </c>
      <c r="C865" s="63">
        <v>989001003028676</v>
      </c>
      <c r="D865" s="15"/>
      <c r="E865" s="29"/>
      <c r="F865" s="25">
        <v>310</v>
      </c>
      <c r="G865" s="24">
        <v>19.2</v>
      </c>
      <c r="H865" s="24">
        <v>29</v>
      </c>
      <c r="I865" s="8"/>
      <c r="J865" s="8"/>
      <c r="K865" s="8"/>
      <c r="L865" s="8"/>
      <c r="M865" s="21" t="s">
        <v>1134</v>
      </c>
      <c r="N865" s="15"/>
      <c r="O865" s="1">
        <v>0</v>
      </c>
      <c r="P865" s="1"/>
      <c r="Q865" s="56">
        <v>42503</v>
      </c>
      <c r="R865" s="210" t="s">
        <v>1172</v>
      </c>
      <c r="S865" s="33"/>
      <c r="T865" s="33"/>
      <c r="U865" s="33"/>
      <c r="V865" s="33" t="s">
        <v>5096</v>
      </c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</row>
    <row r="866" spans="1:34" s="6" customFormat="1" ht="13.15" x14ac:dyDescent="0.4">
      <c r="A866"/>
      <c r="B866" s="29">
        <v>434</v>
      </c>
      <c r="C866" s="63">
        <v>982000403120730</v>
      </c>
      <c r="D866" s="15"/>
      <c r="E866" s="21"/>
      <c r="F866" s="25">
        <v>300</v>
      </c>
      <c r="G866" s="24">
        <v>17.2</v>
      </c>
      <c r="H866" s="24">
        <v>28.3</v>
      </c>
      <c r="I866" s="8"/>
      <c r="J866" s="8"/>
      <c r="K866" s="8"/>
      <c r="L866" s="8"/>
      <c r="M866" s="21" t="s">
        <v>207</v>
      </c>
      <c r="N866" s="15"/>
      <c r="O866" s="1">
        <v>0</v>
      </c>
      <c r="P866" s="1"/>
      <c r="Q866" s="56">
        <v>42503</v>
      </c>
      <c r="R866" s="210" t="s">
        <v>1176</v>
      </c>
      <c r="S866" s="33"/>
      <c r="T866" s="33"/>
      <c r="U866" s="33"/>
      <c r="V866" s="33" t="s">
        <v>5096</v>
      </c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</row>
    <row r="867" spans="1:34" s="6" customFormat="1" ht="13.15" x14ac:dyDescent="0.4">
      <c r="B867" s="19">
        <v>8</v>
      </c>
      <c r="C867" s="51" t="s">
        <v>127</v>
      </c>
      <c r="D867" s="19"/>
      <c r="E867" s="19" t="s">
        <v>13</v>
      </c>
      <c r="F867" s="18">
        <v>913</v>
      </c>
      <c r="G867" s="16">
        <v>26.7</v>
      </c>
      <c r="H867" s="16">
        <v>37.5</v>
      </c>
      <c r="I867" s="16"/>
      <c r="J867" s="16"/>
      <c r="K867" s="16"/>
      <c r="L867" s="16"/>
      <c r="M867" s="4" t="s">
        <v>207</v>
      </c>
      <c r="N867" s="19" t="s">
        <v>94</v>
      </c>
      <c r="O867" s="4">
        <v>0</v>
      </c>
      <c r="P867" s="4"/>
      <c r="Q867" s="56">
        <v>42512</v>
      </c>
      <c r="R867" s="210" t="s">
        <v>1184</v>
      </c>
      <c r="S867" s="43"/>
      <c r="T867" s="43"/>
      <c r="U867" s="43"/>
      <c r="V867" s="33" t="s">
        <v>5096</v>
      </c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</row>
    <row r="868" spans="1:34" s="6" customFormat="1" ht="13.15" x14ac:dyDescent="0.4">
      <c r="B868" s="19">
        <v>33</v>
      </c>
      <c r="C868" s="51" t="s">
        <v>151</v>
      </c>
      <c r="D868" s="19"/>
      <c r="E868" s="19" t="s">
        <v>11</v>
      </c>
      <c r="F868" s="18">
        <v>884</v>
      </c>
      <c r="G868" s="16">
        <v>27.9</v>
      </c>
      <c r="H868" s="16">
        <v>42.3</v>
      </c>
      <c r="I868" s="16"/>
      <c r="J868" s="16"/>
      <c r="K868" s="16"/>
      <c r="L868" s="16"/>
      <c r="M868" s="4" t="s">
        <v>207</v>
      </c>
      <c r="N868" s="19"/>
      <c r="O868" s="4">
        <v>0</v>
      </c>
      <c r="P868" s="4"/>
      <c r="Q868" s="56">
        <v>42512</v>
      </c>
      <c r="R868" s="210" t="s">
        <v>1163</v>
      </c>
      <c r="S868" s="43"/>
      <c r="T868" s="43"/>
      <c r="U868" s="43"/>
      <c r="V868" s="33" t="s">
        <v>5096</v>
      </c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</row>
    <row r="869" spans="1:34" s="6" customFormat="1" ht="13.15" x14ac:dyDescent="0.4">
      <c r="B869" s="19">
        <v>137</v>
      </c>
      <c r="C869" s="19" t="s">
        <v>474</v>
      </c>
      <c r="D869" s="19"/>
      <c r="E869" s="19" t="s">
        <v>13</v>
      </c>
      <c r="F869" s="18">
        <v>795</v>
      </c>
      <c r="G869" s="5">
        <v>26.3</v>
      </c>
      <c r="H869" s="16">
        <v>38</v>
      </c>
      <c r="I869" s="16"/>
      <c r="J869" s="16"/>
      <c r="K869" s="16"/>
      <c r="L869" s="16"/>
      <c r="M869" s="4" t="s">
        <v>207</v>
      </c>
      <c r="N869" s="19"/>
      <c r="O869" s="4">
        <v>0</v>
      </c>
      <c r="P869" s="4"/>
      <c r="Q869" s="56">
        <v>42512</v>
      </c>
      <c r="R869" s="210" t="s">
        <v>1166</v>
      </c>
      <c r="S869" s="43"/>
      <c r="T869" s="43"/>
      <c r="U869" s="43"/>
      <c r="V869" s="33" t="s">
        <v>5096</v>
      </c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</row>
    <row r="870" spans="1:34" ht="13.15" x14ac:dyDescent="0.4">
      <c r="A870" s="6"/>
      <c r="B870" s="19">
        <v>160.19999999999999</v>
      </c>
      <c r="C870" s="51" t="s">
        <v>535</v>
      </c>
      <c r="D870" s="19"/>
      <c r="E870" s="19" t="s">
        <v>11</v>
      </c>
      <c r="F870" s="18">
        <v>1715</v>
      </c>
      <c r="G870" s="16">
        <v>34.299999999999997</v>
      </c>
      <c r="H870" s="16">
        <v>47.2</v>
      </c>
      <c r="I870" s="16"/>
      <c r="J870" s="16"/>
      <c r="K870" s="16"/>
      <c r="L870" s="16"/>
      <c r="M870" s="4" t="s">
        <v>207</v>
      </c>
      <c r="N870" s="19"/>
      <c r="O870" s="4">
        <v>0</v>
      </c>
      <c r="P870" s="4"/>
      <c r="Q870" s="56">
        <v>42512</v>
      </c>
      <c r="R870" s="210" t="s">
        <v>1181</v>
      </c>
      <c r="S870" s="43"/>
      <c r="T870" s="43"/>
      <c r="U870" s="43"/>
      <c r="V870" s="33" t="s">
        <v>5096</v>
      </c>
    </row>
    <row r="871" spans="1:34" ht="13.15" x14ac:dyDescent="0.4">
      <c r="A871" s="6"/>
      <c r="B871" s="19">
        <v>243</v>
      </c>
      <c r="C871" s="51" t="s">
        <v>828</v>
      </c>
      <c r="D871" s="19"/>
      <c r="E871" s="19" t="s">
        <v>13</v>
      </c>
      <c r="F871" s="18">
        <v>405</v>
      </c>
      <c r="G871" s="16">
        <v>23.1</v>
      </c>
      <c r="H871" s="16">
        <v>22</v>
      </c>
      <c r="I871" s="16"/>
      <c r="J871" s="16"/>
      <c r="K871" s="16"/>
      <c r="L871" s="16"/>
      <c r="M871" s="4" t="s">
        <v>207</v>
      </c>
      <c r="N871" s="19" t="s">
        <v>75</v>
      </c>
      <c r="O871" s="4">
        <v>0</v>
      </c>
      <c r="P871" s="4"/>
      <c r="Q871" s="56">
        <v>42512</v>
      </c>
      <c r="R871" s="210" t="s">
        <v>1156</v>
      </c>
      <c r="S871" s="43"/>
      <c r="T871" s="43"/>
      <c r="U871" s="43"/>
      <c r="V871" s="33" t="s">
        <v>5096</v>
      </c>
    </row>
    <row r="872" spans="1:34" ht="13.15" x14ac:dyDescent="0.4">
      <c r="A872" s="6"/>
      <c r="B872" s="19">
        <v>373</v>
      </c>
      <c r="C872" s="51">
        <v>989001000105627</v>
      </c>
      <c r="D872" s="19"/>
      <c r="E872" s="19" t="s">
        <v>13</v>
      </c>
      <c r="F872" s="18">
        <v>110</v>
      </c>
      <c r="G872" s="16">
        <v>14.8</v>
      </c>
      <c r="H872" s="16">
        <v>22</v>
      </c>
      <c r="I872" s="16"/>
      <c r="J872" s="16"/>
      <c r="K872" s="16"/>
      <c r="L872" s="16"/>
      <c r="M872" s="4" t="s">
        <v>1134</v>
      </c>
      <c r="N872" s="19"/>
      <c r="O872" s="4">
        <v>0</v>
      </c>
      <c r="P872" s="4"/>
      <c r="Q872" s="56">
        <v>42512</v>
      </c>
      <c r="R872" s="210" t="s">
        <v>1163</v>
      </c>
      <c r="S872" s="43"/>
      <c r="T872" s="43"/>
      <c r="U872" s="43"/>
      <c r="V872" s="33" t="s">
        <v>5096</v>
      </c>
    </row>
    <row r="873" spans="1:34" s="6" customFormat="1" ht="13.15" x14ac:dyDescent="0.4">
      <c r="B873" s="19">
        <v>414</v>
      </c>
      <c r="C873" s="51">
        <v>989001003028707</v>
      </c>
      <c r="D873" s="19"/>
      <c r="E873" s="19" t="s">
        <v>13</v>
      </c>
      <c r="F873" s="18">
        <v>155</v>
      </c>
      <c r="G873" s="16">
        <v>14.6</v>
      </c>
      <c r="H873" s="16">
        <v>24.2</v>
      </c>
      <c r="I873" s="16"/>
      <c r="J873" s="16"/>
      <c r="K873" s="16"/>
      <c r="L873" s="16"/>
      <c r="M873" s="4" t="s">
        <v>1134</v>
      </c>
      <c r="N873" s="19"/>
      <c r="O873" s="4">
        <v>0</v>
      </c>
      <c r="P873" s="4"/>
      <c r="Q873" s="56">
        <v>42512</v>
      </c>
      <c r="R873" s="210" t="s">
        <v>1182</v>
      </c>
      <c r="S873" s="43"/>
      <c r="T873" s="43"/>
      <c r="U873" s="43"/>
      <c r="V873" s="33" t="s">
        <v>5096</v>
      </c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</row>
    <row r="874" spans="1:34" s="6" customFormat="1" ht="13.15" x14ac:dyDescent="0.4">
      <c r="B874" s="19">
        <v>418</v>
      </c>
      <c r="C874" s="51">
        <v>989001003028636</v>
      </c>
      <c r="D874" s="19"/>
      <c r="E874" s="19"/>
      <c r="F874" s="18">
        <v>1223</v>
      </c>
      <c r="G874" s="16">
        <v>30.1</v>
      </c>
      <c r="H874" s="16">
        <v>42.4</v>
      </c>
      <c r="I874" s="16"/>
      <c r="J874" s="16"/>
      <c r="K874" s="16"/>
      <c r="L874" s="16"/>
      <c r="M874" s="4" t="s">
        <v>207</v>
      </c>
      <c r="N874" s="19"/>
      <c r="O874" s="4">
        <v>0</v>
      </c>
      <c r="P874" s="4"/>
      <c r="Q874" s="56">
        <v>42512</v>
      </c>
      <c r="R874" s="210" t="s">
        <v>1183</v>
      </c>
      <c r="S874" s="43"/>
      <c r="T874" s="43"/>
      <c r="U874" s="43"/>
      <c r="V874" s="33" t="s">
        <v>5096</v>
      </c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</row>
    <row r="875" spans="1:34" s="6" customFormat="1" ht="13.15" x14ac:dyDescent="0.4">
      <c r="B875" s="19">
        <v>419</v>
      </c>
      <c r="C875" s="51">
        <v>989001003028696</v>
      </c>
      <c r="D875" s="19"/>
      <c r="E875" s="19"/>
      <c r="F875" s="18">
        <v>890</v>
      </c>
      <c r="G875" s="16">
        <v>28</v>
      </c>
      <c r="H875" s="16">
        <v>40.200000000000003</v>
      </c>
      <c r="I875" s="16"/>
      <c r="J875" s="16"/>
      <c r="K875" s="16"/>
      <c r="L875" s="16"/>
      <c r="M875" s="4" t="s">
        <v>207</v>
      </c>
      <c r="N875" s="19"/>
      <c r="O875" s="4">
        <v>0</v>
      </c>
      <c r="P875" s="4"/>
      <c r="Q875" s="56">
        <v>42512</v>
      </c>
      <c r="R875" s="210" t="s">
        <v>1166</v>
      </c>
      <c r="S875" s="43"/>
      <c r="T875" s="43"/>
      <c r="U875" s="43"/>
      <c r="V875" s="33" t="s">
        <v>5096</v>
      </c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</row>
    <row r="876" spans="1:34" s="6" customFormat="1" ht="13.15" x14ac:dyDescent="0.4">
      <c r="A876"/>
      <c r="B876" s="29">
        <v>435</v>
      </c>
      <c r="C876" s="63">
        <v>982000403120714</v>
      </c>
      <c r="D876" s="15"/>
      <c r="E876" s="15"/>
      <c r="F876" s="10">
        <v>155</v>
      </c>
      <c r="G876" s="8">
        <v>15.7</v>
      </c>
      <c r="H876" s="8"/>
      <c r="I876" s="8"/>
      <c r="J876" s="8"/>
      <c r="K876" s="8"/>
      <c r="L876" s="8"/>
      <c r="M876" s="21" t="s">
        <v>1134</v>
      </c>
      <c r="N876" s="15"/>
      <c r="O876" s="1">
        <v>0</v>
      </c>
      <c r="P876" s="1"/>
      <c r="Q876" s="55">
        <v>42512</v>
      </c>
      <c r="R876" s="213" t="s">
        <v>1179</v>
      </c>
      <c r="S876" s="33"/>
      <c r="T876" s="33"/>
      <c r="U876" s="33"/>
      <c r="V876" s="33" t="s">
        <v>5096</v>
      </c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</row>
    <row r="877" spans="1:34" s="6" customFormat="1" ht="13.15" x14ac:dyDescent="0.4">
      <c r="A877"/>
      <c r="B877" s="29">
        <v>436</v>
      </c>
      <c r="C877" s="63">
        <v>982000403120723</v>
      </c>
      <c r="D877" s="15"/>
      <c r="E877" s="15"/>
      <c r="F877" s="10">
        <v>370</v>
      </c>
      <c r="G877" s="8">
        <v>21.7</v>
      </c>
      <c r="H877" s="8">
        <v>32.6</v>
      </c>
      <c r="I877" s="8"/>
      <c r="J877" s="8"/>
      <c r="K877" s="8"/>
      <c r="L877" s="8"/>
      <c r="M877" s="21" t="s">
        <v>207</v>
      </c>
      <c r="N877" s="15"/>
      <c r="O877" s="1">
        <v>0</v>
      </c>
      <c r="P877" s="1"/>
      <c r="Q877" s="55">
        <v>42512</v>
      </c>
      <c r="R877" s="210" t="s">
        <v>1172</v>
      </c>
      <c r="S877" s="33"/>
      <c r="T877" s="33"/>
      <c r="U877" s="33"/>
      <c r="V877" s="33" t="s">
        <v>5096</v>
      </c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</row>
    <row r="878" spans="1:34" s="6" customFormat="1" ht="13.15" x14ac:dyDescent="0.4">
      <c r="A878"/>
      <c r="B878" s="29">
        <v>437</v>
      </c>
      <c r="C878" s="63">
        <v>982000403120699</v>
      </c>
      <c r="D878" s="15"/>
      <c r="E878" s="15"/>
      <c r="F878" s="10">
        <v>430</v>
      </c>
      <c r="G878" s="8">
        <v>22.6</v>
      </c>
      <c r="H878" s="8">
        <v>28.6</v>
      </c>
      <c r="I878" s="8"/>
      <c r="J878" s="8"/>
      <c r="K878" s="8"/>
      <c r="L878" s="8"/>
      <c r="M878" s="21" t="s">
        <v>207</v>
      </c>
      <c r="N878" s="15"/>
      <c r="O878" s="1">
        <v>0</v>
      </c>
      <c r="P878" s="1"/>
      <c r="Q878" s="55">
        <v>42512</v>
      </c>
      <c r="R878" s="210" t="s">
        <v>1180</v>
      </c>
      <c r="S878" s="33"/>
      <c r="T878" s="33"/>
      <c r="U878" s="33"/>
      <c r="V878" s="33" t="s">
        <v>5096</v>
      </c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</row>
    <row r="879" spans="1:34" s="6" customFormat="1" ht="13.15" x14ac:dyDescent="0.4">
      <c r="A879"/>
      <c r="B879" s="29">
        <v>438</v>
      </c>
      <c r="C879" s="63">
        <v>982000403120786</v>
      </c>
      <c r="D879" s="15"/>
      <c r="E879" s="15"/>
      <c r="F879" s="10">
        <v>190</v>
      </c>
      <c r="G879" s="8">
        <v>15.8</v>
      </c>
      <c r="H879" s="8">
        <v>23</v>
      </c>
      <c r="I879" s="8"/>
      <c r="J879" s="8"/>
      <c r="K879" s="8"/>
      <c r="L879" s="8"/>
      <c r="M879" s="21" t="s">
        <v>1134</v>
      </c>
      <c r="N879" s="15"/>
      <c r="O879" s="1">
        <v>0</v>
      </c>
      <c r="P879" s="1"/>
      <c r="Q879" s="48">
        <v>42512</v>
      </c>
      <c r="R879" s="210" t="s">
        <v>1185</v>
      </c>
      <c r="S879" s="33"/>
      <c r="T879" s="33"/>
      <c r="U879" s="33"/>
      <c r="V879" s="33" t="s">
        <v>5096</v>
      </c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</row>
    <row r="880" spans="1:34" s="6" customFormat="1" ht="13.15" x14ac:dyDescent="0.4">
      <c r="B880" s="19">
        <v>81</v>
      </c>
      <c r="C880" s="51" t="s">
        <v>831</v>
      </c>
      <c r="D880" s="19"/>
      <c r="E880" s="19" t="s">
        <v>11</v>
      </c>
      <c r="F880" s="18">
        <v>1510</v>
      </c>
      <c r="G880" s="16">
        <v>34.5</v>
      </c>
      <c r="H880" s="16">
        <v>38.299999999999997</v>
      </c>
      <c r="I880" s="16">
        <v>41.4</v>
      </c>
      <c r="J880" s="16">
        <v>49.3</v>
      </c>
      <c r="K880" s="16">
        <v>72.3</v>
      </c>
      <c r="L880" s="16">
        <v>77.400000000000006</v>
      </c>
      <c r="M880" s="4" t="s">
        <v>207</v>
      </c>
      <c r="N880" s="19"/>
      <c r="O880" s="4">
        <v>0</v>
      </c>
      <c r="P880" s="4"/>
      <c r="Q880" s="56">
        <v>42538</v>
      </c>
      <c r="R880" s="210" t="s">
        <v>1169</v>
      </c>
      <c r="S880" s="43"/>
      <c r="T880" s="43"/>
      <c r="U880" s="43"/>
      <c r="V880" s="33" t="s">
        <v>5096</v>
      </c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</row>
    <row r="881" spans="1:34" ht="13.15" x14ac:dyDescent="0.4">
      <c r="A881" s="6"/>
      <c r="B881" s="19">
        <v>84</v>
      </c>
      <c r="C881" s="19" t="s">
        <v>322</v>
      </c>
      <c r="D881" s="19"/>
      <c r="E881" s="19" t="s">
        <v>11</v>
      </c>
      <c r="F881" s="18">
        <v>1975</v>
      </c>
      <c r="G881" s="16">
        <v>37.4</v>
      </c>
      <c r="H881" s="16">
        <v>47.9</v>
      </c>
      <c r="I881" s="16">
        <v>49.6</v>
      </c>
      <c r="J881" s="16">
        <v>54.4</v>
      </c>
      <c r="K881" s="16">
        <v>79.5</v>
      </c>
      <c r="L881" s="16">
        <v>88.5</v>
      </c>
      <c r="M881" s="4" t="s">
        <v>207</v>
      </c>
      <c r="N881" s="19"/>
      <c r="O881" s="4">
        <v>0</v>
      </c>
      <c r="P881" s="4"/>
      <c r="Q881" s="56">
        <v>42538</v>
      </c>
      <c r="R881" s="210" t="s">
        <v>1187</v>
      </c>
      <c r="S881" s="43"/>
      <c r="T881" s="43"/>
      <c r="U881" s="43"/>
      <c r="V881" s="33" t="s">
        <v>5096</v>
      </c>
    </row>
    <row r="882" spans="1:34" s="6" customFormat="1" ht="13.15" x14ac:dyDescent="0.4">
      <c r="B882" s="19">
        <v>119</v>
      </c>
      <c r="C882" s="51" t="s">
        <v>441</v>
      </c>
      <c r="D882" s="19"/>
      <c r="E882" s="19" t="s">
        <v>65</v>
      </c>
      <c r="F882" s="18">
        <v>2025</v>
      </c>
      <c r="G882" s="16">
        <v>36.299999999999997</v>
      </c>
      <c r="H882" s="16">
        <v>48.2</v>
      </c>
      <c r="I882" s="16">
        <v>42.5</v>
      </c>
      <c r="J882" s="16">
        <v>55.2</v>
      </c>
      <c r="K882" s="16">
        <v>76.099999999999994</v>
      </c>
      <c r="L882" s="16">
        <v>82.7</v>
      </c>
      <c r="M882" s="4" t="s">
        <v>207</v>
      </c>
      <c r="N882" s="19"/>
      <c r="O882" s="4">
        <v>0</v>
      </c>
      <c r="P882" s="4"/>
      <c r="Q882" s="56">
        <v>42538</v>
      </c>
      <c r="R882" s="210" t="s">
        <v>1171</v>
      </c>
      <c r="S882" s="43"/>
      <c r="T882" s="43"/>
      <c r="U882" s="43"/>
      <c r="V882" s="33" t="s">
        <v>5096</v>
      </c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</row>
    <row r="883" spans="1:34" s="6" customFormat="1" ht="13.15" x14ac:dyDescent="0.4">
      <c r="B883" s="19">
        <v>146</v>
      </c>
      <c r="C883" s="51" t="s">
        <v>487</v>
      </c>
      <c r="D883" s="19"/>
      <c r="E883" s="19" t="s">
        <v>13</v>
      </c>
      <c r="F883" s="18"/>
      <c r="G883" s="16">
        <v>27.5</v>
      </c>
      <c r="H883" s="16">
        <v>36.700000000000003</v>
      </c>
      <c r="I883" s="16">
        <v>30.3</v>
      </c>
      <c r="J883" s="16">
        <v>38.200000000000003</v>
      </c>
      <c r="K883" s="16">
        <v>51.4</v>
      </c>
      <c r="L883" s="16">
        <v>57</v>
      </c>
      <c r="M883" s="4" t="s">
        <v>207</v>
      </c>
      <c r="N883" s="19"/>
      <c r="O883" s="4">
        <v>0</v>
      </c>
      <c r="P883" s="4"/>
      <c r="Q883" s="56">
        <v>42538</v>
      </c>
      <c r="R883" s="210" t="s">
        <v>1186</v>
      </c>
      <c r="S883" s="43"/>
      <c r="T883" s="43"/>
      <c r="U883" s="43"/>
      <c r="V883" s="33" t="s">
        <v>5096</v>
      </c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</row>
    <row r="884" spans="1:34" s="6" customFormat="1" ht="13.15" x14ac:dyDescent="0.4">
      <c r="B884" s="19">
        <v>149</v>
      </c>
      <c r="C884" s="51" t="s">
        <v>492</v>
      </c>
      <c r="D884" s="19"/>
      <c r="E884" s="19" t="s">
        <v>11</v>
      </c>
      <c r="F884" s="18">
        <v>2430</v>
      </c>
      <c r="G884" s="16">
        <v>37.9</v>
      </c>
      <c r="H884" s="16">
        <v>46.4</v>
      </c>
      <c r="I884" s="16">
        <v>45.7</v>
      </c>
      <c r="J884" s="16">
        <v>57.2</v>
      </c>
      <c r="K884" s="16">
        <v>82.4</v>
      </c>
      <c r="L884" s="16">
        <v>93.8</v>
      </c>
      <c r="M884" s="4" t="s">
        <v>207</v>
      </c>
      <c r="N884" s="19" t="s">
        <v>94</v>
      </c>
      <c r="O884" s="4">
        <v>0</v>
      </c>
      <c r="P884" s="4"/>
      <c r="Q884" s="56">
        <v>42538</v>
      </c>
      <c r="R884" s="210" t="s">
        <v>1187</v>
      </c>
      <c r="S884" s="43"/>
      <c r="T884" s="43"/>
      <c r="U884" s="43"/>
      <c r="V884" s="33" t="s">
        <v>5096</v>
      </c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</row>
    <row r="885" spans="1:34" s="6" customFormat="1" ht="13.15" x14ac:dyDescent="0.4">
      <c r="A885"/>
      <c r="B885" s="19">
        <v>228</v>
      </c>
      <c r="C885" s="19" t="s">
        <v>790</v>
      </c>
      <c r="D885" s="19"/>
      <c r="E885" s="19" t="s">
        <v>13</v>
      </c>
      <c r="F885" s="4">
        <v>960</v>
      </c>
      <c r="G885" s="16">
        <v>27.5</v>
      </c>
      <c r="H885" s="16">
        <v>40</v>
      </c>
      <c r="I885" s="16">
        <v>30.7</v>
      </c>
      <c r="J885" s="16">
        <v>35.200000000000003</v>
      </c>
      <c r="K885" s="16">
        <v>52.6</v>
      </c>
      <c r="L885" s="16">
        <v>59</v>
      </c>
      <c r="M885" s="4" t="s">
        <v>207</v>
      </c>
      <c r="N885" s="19"/>
      <c r="O885" s="4">
        <v>0</v>
      </c>
      <c r="P885" s="4"/>
      <c r="Q885" s="56">
        <v>42538</v>
      </c>
      <c r="R885" s="210" t="s">
        <v>1171</v>
      </c>
      <c r="S885" s="33"/>
      <c r="T885" s="33"/>
      <c r="U885" s="33"/>
      <c r="V885" s="33" t="s">
        <v>5096</v>
      </c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</row>
    <row r="886" spans="1:34" ht="13.15" x14ac:dyDescent="0.4">
      <c r="A886" s="6"/>
      <c r="B886" s="19">
        <v>301</v>
      </c>
      <c r="C886" s="51">
        <v>985121021188399</v>
      </c>
      <c r="D886" s="19"/>
      <c r="E886" s="19" t="s">
        <v>1191</v>
      </c>
      <c r="F886" s="18">
        <v>1040</v>
      </c>
      <c r="G886" s="16">
        <v>28.6</v>
      </c>
      <c r="H886" s="16">
        <v>31.8</v>
      </c>
      <c r="I886" s="16">
        <v>32.200000000000003</v>
      </c>
      <c r="J886" s="16">
        <v>40.6</v>
      </c>
      <c r="K886" s="16">
        <v>58.7</v>
      </c>
      <c r="L886" s="16">
        <v>63.7</v>
      </c>
      <c r="M886" s="4" t="s">
        <v>207</v>
      </c>
      <c r="N886" s="19" t="s">
        <v>75</v>
      </c>
      <c r="O886" s="4">
        <v>0</v>
      </c>
      <c r="P886" s="4"/>
      <c r="Q886" s="56">
        <v>42538</v>
      </c>
      <c r="R886" s="210" t="s">
        <v>1187</v>
      </c>
      <c r="S886" s="43"/>
      <c r="T886" s="43"/>
      <c r="U886" s="43"/>
      <c r="V886" s="33" t="s">
        <v>5096</v>
      </c>
    </row>
    <row r="887" spans="1:34" s="6" customFormat="1" ht="13.15" x14ac:dyDescent="0.4">
      <c r="B887" s="19">
        <v>417</v>
      </c>
      <c r="C887" s="51">
        <v>989001003028662</v>
      </c>
      <c r="D887" s="19"/>
      <c r="E887" s="19" t="s">
        <v>247</v>
      </c>
      <c r="F887" s="18">
        <v>620</v>
      </c>
      <c r="G887" s="16">
        <v>24.3</v>
      </c>
      <c r="H887" s="16">
        <v>34.700000000000003</v>
      </c>
      <c r="I887" s="16">
        <v>25.5</v>
      </c>
      <c r="J887" s="16">
        <v>31.6</v>
      </c>
      <c r="K887" s="16">
        <v>47.3</v>
      </c>
      <c r="L887" s="16">
        <v>51.4</v>
      </c>
      <c r="M887" s="4">
        <v>1</v>
      </c>
      <c r="N887" s="19"/>
      <c r="O887" s="4">
        <v>0</v>
      </c>
      <c r="P887" s="4"/>
      <c r="Q887" s="56">
        <v>42538</v>
      </c>
      <c r="R887" s="210" t="s">
        <v>1189</v>
      </c>
      <c r="S887" s="43"/>
      <c r="T887" s="43"/>
      <c r="U887" s="43"/>
      <c r="V887" s="33" t="s">
        <v>5096</v>
      </c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</row>
    <row r="888" spans="1:34" s="6" customFormat="1" ht="13.15" x14ac:dyDescent="0.4">
      <c r="A888"/>
      <c r="B888" s="29">
        <v>439</v>
      </c>
      <c r="C888" s="52">
        <v>989001003028697</v>
      </c>
      <c r="D888" s="15"/>
      <c r="E888" s="29" t="s">
        <v>264</v>
      </c>
      <c r="F888" s="10">
        <v>700</v>
      </c>
      <c r="G888" s="8">
        <v>26.3</v>
      </c>
      <c r="H888" s="8">
        <v>35.700000000000003</v>
      </c>
      <c r="I888" s="8">
        <v>30.8</v>
      </c>
      <c r="J888" s="8">
        <v>34.700000000000003</v>
      </c>
      <c r="K888" s="8">
        <v>50.4</v>
      </c>
      <c r="L888" s="8">
        <v>56.2</v>
      </c>
      <c r="M888" s="1">
        <v>4</v>
      </c>
      <c r="N888" s="15"/>
      <c r="O888" s="1">
        <v>0</v>
      </c>
      <c r="P888" s="1"/>
      <c r="Q888" s="48">
        <v>42538</v>
      </c>
      <c r="R888" s="213" t="s">
        <v>1188</v>
      </c>
      <c r="S888" s="33"/>
      <c r="T888" s="33"/>
      <c r="U888" s="33"/>
      <c r="V888" s="33" t="s">
        <v>5096</v>
      </c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</row>
    <row r="889" spans="1:34" s="6" customFormat="1" ht="13.15" x14ac:dyDescent="0.4">
      <c r="A889"/>
      <c r="B889" s="29">
        <v>440</v>
      </c>
      <c r="C889" s="63">
        <v>989001003028654</v>
      </c>
      <c r="D889" s="15"/>
      <c r="E889" s="29" t="s">
        <v>89</v>
      </c>
      <c r="F889" s="10">
        <v>470</v>
      </c>
      <c r="G889" s="8">
        <v>22.6</v>
      </c>
      <c r="H889" s="8">
        <v>34</v>
      </c>
      <c r="I889" s="8">
        <v>26.2</v>
      </c>
      <c r="J889" s="8">
        <v>31.4</v>
      </c>
      <c r="K889" s="8">
        <v>44.3</v>
      </c>
      <c r="L889" s="8">
        <v>50.4</v>
      </c>
      <c r="M889" s="1">
        <v>5</v>
      </c>
      <c r="N889" s="15"/>
      <c r="O889" s="1">
        <v>0</v>
      </c>
      <c r="P889" s="1"/>
      <c r="Q889" s="48">
        <v>42538</v>
      </c>
      <c r="R889" s="213" t="s">
        <v>1192</v>
      </c>
      <c r="S889" s="33"/>
      <c r="T889" s="33"/>
      <c r="U889" s="33"/>
      <c r="V889" s="33" t="s">
        <v>5096</v>
      </c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</row>
    <row r="890" spans="1:34" x14ac:dyDescent="0.35">
      <c r="B890" s="29">
        <v>441</v>
      </c>
      <c r="C890" s="63">
        <v>982000403120797</v>
      </c>
      <c r="E890" s="29" t="s">
        <v>77</v>
      </c>
      <c r="F890" s="10">
        <v>38</v>
      </c>
      <c r="G890" s="8">
        <v>10</v>
      </c>
      <c r="H890" s="8">
        <v>16.7</v>
      </c>
      <c r="I890" s="8">
        <v>13.5</v>
      </c>
      <c r="J890" s="8">
        <v>16.5</v>
      </c>
      <c r="K890" s="8">
        <v>21.8</v>
      </c>
      <c r="L890" s="8">
        <v>25.3</v>
      </c>
      <c r="M890" s="1">
        <v>0</v>
      </c>
      <c r="O890" s="1">
        <v>0</v>
      </c>
      <c r="Q890" s="48">
        <v>42538</v>
      </c>
      <c r="R890" s="213" t="s">
        <v>1193</v>
      </c>
      <c r="V890" s="33" t="s">
        <v>5096</v>
      </c>
    </row>
    <row r="891" spans="1:34" x14ac:dyDescent="0.35">
      <c r="B891" s="29">
        <v>442</v>
      </c>
      <c r="C891" s="63">
        <v>982000403120654</v>
      </c>
      <c r="E891" s="29" t="s">
        <v>98</v>
      </c>
      <c r="F891" s="10">
        <v>48</v>
      </c>
      <c r="G891" s="8">
        <v>10.3</v>
      </c>
      <c r="H891" s="8">
        <v>16.8</v>
      </c>
      <c r="I891" s="8">
        <v>14.5</v>
      </c>
      <c r="J891" s="8">
        <v>16.399999999999999</v>
      </c>
      <c r="K891" s="8">
        <v>22.9</v>
      </c>
      <c r="L891" s="8">
        <v>26.4</v>
      </c>
      <c r="M891" s="1">
        <v>0</v>
      </c>
      <c r="O891" s="1">
        <v>0</v>
      </c>
      <c r="Q891" s="48">
        <v>42538</v>
      </c>
      <c r="R891" s="213" t="s">
        <v>1193</v>
      </c>
      <c r="V891" s="33" t="s">
        <v>5096</v>
      </c>
    </row>
    <row r="892" spans="1:34" ht="13.15" x14ac:dyDescent="0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16">
        <v>69.3</v>
      </c>
      <c r="M892" s="4" t="s">
        <v>207</v>
      </c>
      <c r="N892" s="19"/>
      <c r="O892" s="4">
        <v>0</v>
      </c>
      <c r="P892" s="4"/>
      <c r="Q892" s="56">
        <v>42538</v>
      </c>
      <c r="R892" s="210" t="s">
        <v>1187</v>
      </c>
      <c r="S892" s="43"/>
      <c r="T892" s="43"/>
      <c r="U892" s="43"/>
      <c r="V892" s="33" t="s">
        <v>5096</v>
      </c>
    </row>
    <row r="893" spans="1:34" s="6" customFormat="1" ht="13.15" x14ac:dyDescent="0.4">
      <c r="B893" s="19">
        <v>146</v>
      </c>
      <c r="C893" s="51" t="s">
        <v>487</v>
      </c>
      <c r="D893" s="19"/>
      <c r="E893" s="19" t="s">
        <v>158</v>
      </c>
      <c r="F893" s="18">
        <v>690</v>
      </c>
      <c r="G893" s="16">
        <v>25.2</v>
      </c>
      <c r="H893" s="16">
        <v>37.4</v>
      </c>
      <c r="I893" s="16"/>
      <c r="J893" s="16">
        <v>35</v>
      </c>
      <c r="K893" s="16"/>
      <c r="L893" s="16">
        <v>58.3</v>
      </c>
      <c r="M893" s="4" t="s">
        <v>1194</v>
      </c>
      <c r="N893" s="19"/>
      <c r="O893" s="4">
        <v>1</v>
      </c>
      <c r="P893" s="4">
        <v>1</v>
      </c>
      <c r="Q893" s="56">
        <v>42620</v>
      </c>
      <c r="R893" s="210" t="s">
        <v>1197</v>
      </c>
      <c r="S893" s="43"/>
      <c r="T893" s="43"/>
      <c r="U893" s="43"/>
      <c r="V893" s="33" t="s">
        <v>5096</v>
      </c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</row>
    <row r="894" spans="1:34" s="6" customFormat="1" ht="13.15" x14ac:dyDescent="0.4">
      <c r="B894" s="19">
        <v>170</v>
      </c>
      <c r="C894" s="51" t="s">
        <v>595</v>
      </c>
      <c r="D894" s="19"/>
      <c r="E894" s="19" t="s">
        <v>158</v>
      </c>
      <c r="F894" s="18">
        <v>760</v>
      </c>
      <c r="G894" s="16">
        <v>28.1</v>
      </c>
      <c r="H894" s="16">
        <v>36.6</v>
      </c>
      <c r="I894" s="16"/>
      <c r="J894" s="16">
        <v>38</v>
      </c>
      <c r="K894" s="16"/>
      <c r="L894" s="16">
        <v>60.7</v>
      </c>
      <c r="M894" s="4" t="s">
        <v>1194</v>
      </c>
      <c r="N894" s="19"/>
      <c r="O894" s="4">
        <v>1</v>
      </c>
      <c r="P894" s="4">
        <v>1</v>
      </c>
      <c r="Q894" s="56">
        <v>42620</v>
      </c>
      <c r="R894" s="210" t="s">
        <v>1196</v>
      </c>
      <c r="S894" s="43"/>
      <c r="T894" s="43"/>
      <c r="U894" s="43"/>
      <c r="V894" s="33" t="s">
        <v>5096</v>
      </c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</row>
    <row r="895" spans="1:34" s="6" customFormat="1" ht="13.15" x14ac:dyDescent="0.4">
      <c r="B895" s="19">
        <v>237</v>
      </c>
      <c r="C895" s="51" t="s">
        <v>817</v>
      </c>
      <c r="D895" s="19"/>
      <c r="E895" s="19" t="s">
        <v>13</v>
      </c>
      <c r="F895" s="18">
        <v>905</v>
      </c>
      <c r="G895" s="16">
        <v>27.8</v>
      </c>
      <c r="H895" s="16">
        <v>37.1</v>
      </c>
      <c r="I895" s="16"/>
      <c r="J895" s="16">
        <v>39.5</v>
      </c>
      <c r="K895" s="16"/>
      <c r="L895" s="16">
        <v>61.7</v>
      </c>
      <c r="M895" s="4" t="s">
        <v>1194</v>
      </c>
      <c r="N895" s="19"/>
      <c r="O895" s="4">
        <v>1</v>
      </c>
      <c r="P895" s="4">
        <v>1</v>
      </c>
      <c r="Q895" s="56">
        <v>42620</v>
      </c>
      <c r="R895" s="210" t="s">
        <v>1195</v>
      </c>
      <c r="S895" s="43"/>
      <c r="T895" s="43"/>
      <c r="U895" s="43"/>
      <c r="V895" s="33" t="s">
        <v>5096</v>
      </c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</row>
    <row r="896" spans="1:34" s="6" customFormat="1" ht="13.15" x14ac:dyDescent="0.4">
      <c r="B896" s="19">
        <v>250</v>
      </c>
      <c r="C896" s="51" t="s">
        <v>848</v>
      </c>
      <c r="D896" s="19"/>
      <c r="E896" s="19" t="s">
        <v>203</v>
      </c>
      <c r="F896" s="18">
        <v>690</v>
      </c>
      <c r="G896" s="16">
        <v>26</v>
      </c>
      <c r="H896" s="16">
        <v>36.1</v>
      </c>
      <c r="I896" s="16"/>
      <c r="J896" s="16">
        <v>37.700000000000003</v>
      </c>
      <c r="K896" s="16"/>
      <c r="L896" s="16">
        <v>59.1</v>
      </c>
      <c r="M896" s="4" t="s">
        <v>1194</v>
      </c>
      <c r="N896" s="19"/>
      <c r="O896" s="4">
        <v>1</v>
      </c>
      <c r="P896" s="4">
        <v>1</v>
      </c>
      <c r="Q896" s="56">
        <v>42620</v>
      </c>
      <c r="R896" s="210" t="s">
        <v>1196</v>
      </c>
      <c r="S896" s="43"/>
      <c r="T896" s="43"/>
      <c r="U896" s="43"/>
      <c r="V896" s="33" t="s">
        <v>5096</v>
      </c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</row>
    <row r="897" spans="1:34" s="6" customFormat="1" ht="13.15" x14ac:dyDescent="0.4">
      <c r="B897" s="19">
        <v>287</v>
      </c>
      <c r="C897" s="51">
        <v>985121021217130</v>
      </c>
      <c r="D897" s="19"/>
      <c r="E897" s="19" t="s">
        <v>272</v>
      </c>
      <c r="F897" s="18">
        <v>615</v>
      </c>
      <c r="G897" s="16">
        <v>25.1</v>
      </c>
      <c r="H897" s="16">
        <v>37</v>
      </c>
      <c r="I897" s="16"/>
      <c r="J897" s="16">
        <v>32</v>
      </c>
      <c r="K897" s="16"/>
      <c r="L897" s="16">
        <v>60</v>
      </c>
      <c r="M897" s="4" t="s">
        <v>1194</v>
      </c>
      <c r="N897" s="19"/>
      <c r="O897" s="4">
        <v>0</v>
      </c>
      <c r="P897" s="4">
        <v>1</v>
      </c>
      <c r="Q897" s="56">
        <v>42620</v>
      </c>
      <c r="R897" s="210" t="s">
        <v>1197</v>
      </c>
      <c r="S897" s="43"/>
      <c r="T897" s="43"/>
      <c r="U897" s="43"/>
      <c r="V897" s="33" t="s">
        <v>5096</v>
      </c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</row>
    <row r="898" spans="1:34" s="6" customFormat="1" ht="13.15" x14ac:dyDescent="0.4">
      <c r="B898" s="19">
        <v>309</v>
      </c>
      <c r="C898" s="51">
        <v>985121024810430</v>
      </c>
      <c r="D898" s="19"/>
      <c r="E898" s="19" t="s">
        <v>164</v>
      </c>
      <c r="F898" s="18">
        <v>565</v>
      </c>
      <c r="G898" s="16">
        <v>23</v>
      </c>
      <c r="H898" s="16">
        <v>30.5</v>
      </c>
      <c r="I898" s="16"/>
      <c r="J898" s="16">
        <v>31.7</v>
      </c>
      <c r="K898" s="16"/>
      <c r="L898" s="16">
        <v>53.7</v>
      </c>
      <c r="M898" s="4" t="s">
        <v>1194</v>
      </c>
      <c r="N898" s="19"/>
      <c r="O898" s="4">
        <v>1</v>
      </c>
      <c r="P898" s="4">
        <v>1</v>
      </c>
      <c r="Q898" s="56">
        <v>42620</v>
      </c>
      <c r="R898" s="210" t="s">
        <v>1196</v>
      </c>
      <c r="S898" s="43"/>
      <c r="T898" s="43"/>
      <c r="U898" s="43"/>
      <c r="V898" s="33" t="s">
        <v>5096</v>
      </c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</row>
    <row r="899" spans="1:34" s="6" customFormat="1" ht="13.15" x14ac:dyDescent="0.4">
      <c r="B899" s="19">
        <v>352</v>
      </c>
      <c r="C899" s="51" t="s">
        <v>1033</v>
      </c>
      <c r="D899" s="19"/>
      <c r="E899" s="19" t="s">
        <v>272</v>
      </c>
      <c r="F899" s="18">
        <v>755</v>
      </c>
      <c r="G899" s="16">
        <v>26</v>
      </c>
      <c r="H899" s="16">
        <v>37.700000000000003</v>
      </c>
      <c r="I899" s="16"/>
      <c r="J899" s="16">
        <v>37.200000000000003</v>
      </c>
      <c r="K899" s="16"/>
      <c r="L899" s="16">
        <v>58.6</v>
      </c>
      <c r="M899" s="4" t="s">
        <v>1194</v>
      </c>
      <c r="N899" s="19"/>
      <c r="O899" s="4">
        <v>1</v>
      </c>
      <c r="P899" s="4">
        <v>1</v>
      </c>
      <c r="Q899" s="56">
        <v>42620</v>
      </c>
      <c r="R899" s="210" t="s">
        <v>1196</v>
      </c>
      <c r="S899" s="43"/>
      <c r="T899" s="43"/>
      <c r="U899" s="43"/>
      <c r="V899" s="33" t="s">
        <v>5096</v>
      </c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</row>
    <row r="900" spans="1:34" s="6" customFormat="1" ht="13.15" x14ac:dyDescent="0.4">
      <c r="B900" s="19">
        <v>136</v>
      </c>
      <c r="C900" s="19">
        <v>4534786928</v>
      </c>
      <c r="D900" s="19"/>
      <c r="E900" s="19" t="s">
        <v>13</v>
      </c>
      <c r="F900" s="18"/>
      <c r="G900" s="5"/>
      <c r="H900" s="16"/>
      <c r="I900" s="16"/>
      <c r="J900" s="16"/>
      <c r="K900" s="16"/>
      <c r="L900" s="16"/>
      <c r="M900" s="4" t="s">
        <v>1194</v>
      </c>
      <c r="N900" s="19"/>
      <c r="O900" s="4">
        <v>0</v>
      </c>
      <c r="P900" s="4"/>
      <c r="Q900" s="56">
        <v>42869</v>
      </c>
      <c r="R900" s="210" t="s">
        <v>1203</v>
      </c>
      <c r="S900" s="43"/>
      <c r="T900" s="43"/>
      <c r="U900" s="43"/>
      <c r="V900" s="33" t="s">
        <v>5096</v>
      </c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</row>
    <row r="901" spans="1:34" s="6" customFormat="1" ht="13.15" x14ac:dyDescent="0.4">
      <c r="B901" s="19">
        <v>183</v>
      </c>
      <c r="C901" s="19" t="s">
        <v>670</v>
      </c>
      <c r="D901" s="49"/>
      <c r="E901" s="19" t="s">
        <v>13</v>
      </c>
      <c r="F901" s="4"/>
      <c r="G901" s="5"/>
      <c r="H901" s="16"/>
      <c r="I901" s="16"/>
      <c r="J901" s="16"/>
      <c r="K901" s="16"/>
      <c r="L901" s="16"/>
      <c r="M901" s="4" t="s">
        <v>1194</v>
      </c>
      <c r="N901" s="19"/>
      <c r="O901" s="4">
        <v>0</v>
      </c>
      <c r="P901" s="4"/>
      <c r="Q901" s="56">
        <v>42869</v>
      </c>
      <c r="R901" s="210" t="s">
        <v>1202</v>
      </c>
      <c r="S901" s="43"/>
      <c r="T901" s="43"/>
      <c r="U901" s="43"/>
      <c r="V901" s="33" t="s">
        <v>5096</v>
      </c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</row>
    <row r="902" spans="1:34" s="6" customFormat="1" ht="13.15" x14ac:dyDescent="0.4">
      <c r="B902" s="19">
        <v>206</v>
      </c>
      <c r="C902" s="19" t="s">
        <v>745</v>
      </c>
      <c r="D902" s="19"/>
      <c r="E902" s="19" t="s">
        <v>13</v>
      </c>
      <c r="F902" s="18">
        <v>735</v>
      </c>
      <c r="G902" s="16"/>
      <c r="H902" s="16"/>
      <c r="I902" s="16"/>
      <c r="J902" s="16"/>
      <c r="K902" s="16"/>
      <c r="L902" s="16"/>
      <c r="M902" s="4" t="s">
        <v>1194</v>
      </c>
      <c r="N902" s="19"/>
      <c r="O902" s="4">
        <v>0</v>
      </c>
      <c r="P902" s="4"/>
      <c r="Q902" s="56">
        <v>42869</v>
      </c>
      <c r="R902" s="210" t="s">
        <v>1166</v>
      </c>
      <c r="S902" s="43"/>
      <c r="T902" s="43"/>
      <c r="U902" s="43"/>
      <c r="V902" s="33" t="s">
        <v>5096</v>
      </c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</row>
    <row r="903" spans="1:34" s="6" customFormat="1" ht="13.15" x14ac:dyDescent="0.4">
      <c r="B903" s="29">
        <v>443</v>
      </c>
      <c r="C903" s="63">
        <v>982000403120653</v>
      </c>
      <c r="D903" s="15"/>
      <c r="E903" s="15"/>
      <c r="F903" s="10">
        <v>480</v>
      </c>
      <c r="G903" s="3"/>
      <c r="H903" s="8"/>
      <c r="I903" s="8"/>
      <c r="J903" s="8"/>
      <c r="K903" s="8"/>
      <c r="L903" s="8"/>
      <c r="M903" s="1" t="s">
        <v>1194</v>
      </c>
      <c r="N903" s="15"/>
      <c r="O903" s="1">
        <v>0</v>
      </c>
      <c r="P903" s="1"/>
      <c r="Q903" s="55">
        <v>42869</v>
      </c>
      <c r="R903" s="213" t="s">
        <v>1198</v>
      </c>
      <c r="S903" s="43"/>
      <c r="T903" s="43"/>
      <c r="U903" s="43"/>
      <c r="V903" s="33" t="s">
        <v>5096</v>
      </c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</row>
    <row r="904" spans="1:34" s="6" customFormat="1" ht="13.15" x14ac:dyDescent="0.4">
      <c r="B904" s="29">
        <v>444</v>
      </c>
      <c r="C904" s="63">
        <v>982000409784713</v>
      </c>
      <c r="D904" s="15"/>
      <c r="E904" s="15"/>
      <c r="F904" s="10">
        <v>660</v>
      </c>
      <c r="G904" s="3"/>
      <c r="H904" s="8"/>
      <c r="I904" s="8"/>
      <c r="J904" s="8"/>
      <c r="K904" s="8"/>
      <c r="L904" s="8"/>
      <c r="M904" s="1" t="s">
        <v>1194</v>
      </c>
      <c r="N904" s="15"/>
      <c r="O904" s="1">
        <v>0</v>
      </c>
      <c r="P904" s="1"/>
      <c r="Q904" s="55">
        <v>42869</v>
      </c>
      <c r="R904" s="213" t="s">
        <v>1199</v>
      </c>
      <c r="S904" s="43"/>
      <c r="T904" s="43"/>
      <c r="U904" s="43"/>
      <c r="V904" s="33" t="s">
        <v>5096</v>
      </c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</row>
    <row r="905" spans="1:34" s="6" customFormat="1" ht="13.15" x14ac:dyDescent="0.4">
      <c r="B905" s="29">
        <v>445</v>
      </c>
      <c r="C905" s="63">
        <v>982000409784753</v>
      </c>
      <c r="D905" s="15"/>
      <c r="E905" s="15"/>
      <c r="F905" s="10">
        <v>250</v>
      </c>
      <c r="G905" s="3"/>
      <c r="H905" s="8"/>
      <c r="I905" s="8"/>
      <c r="J905" s="8"/>
      <c r="K905" s="8"/>
      <c r="L905" s="8"/>
      <c r="M905" s="1" t="s">
        <v>1194</v>
      </c>
      <c r="N905" s="15"/>
      <c r="O905" s="1">
        <v>0</v>
      </c>
      <c r="P905" s="1"/>
      <c r="Q905" s="55">
        <v>42869</v>
      </c>
      <c r="R905" s="213" t="s">
        <v>1200</v>
      </c>
      <c r="S905" s="43"/>
      <c r="T905" s="43"/>
      <c r="U905" s="43"/>
      <c r="V905" s="33" t="s">
        <v>5096</v>
      </c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</row>
    <row r="906" spans="1:34" s="6" customFormat="1" ht="13.15" x14ac:dyDescent="0.4">
      <c r="B906" s="29">
        <v>446</v>
      </c>
      <c r="C906" s="63">
        <v>982000409784745</v>
      </c>
      <c r="D906" s="15"/>
      <c r="E906" s="15"/>
      <c r="F906" s="10">
        <v>190</v>
      </c>
      <c r="G906" s="3"/>
      <c r="H906" s="8"/>
      <c r="I906" s="8"/>
      <c r="J906" s="8"/>
      <c r="K906" s="8"/>
      <c r="L906" s="8"/>
      <c r="M906" s="1" t="s">
        <v>1194</v>
      </c>
      <c r="N906" s="15"/>
      <c r="O906" s="1">
        <v>0</v>
      </c>
      <c r="P906" s="1"/>
      <c r="Q906" s="55">
        <v>42869</v>
      </c>
      <c r="R906" s="213" t="s">
        <v>1156</v>
      </c>
      <c r="S906" s="43"/>
      <c r="T906" s="43"/>
      <c r="U906" s="43"/>
      <c r="V906" s="33" t="s">
        <v>5096</v>
      </c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</row>
    <row r="907" spans="1:34" s="6" customFormat="1" ht="13.15" x14ac:dyDescent="0.4">
      <c r="B907" s="29">
        <v>447</v>
      </c>
      <c r="C907" s="63">
        <v>982000409784737</v>
      </c>
      <c r="D907" s="15"/>
      <c r="E907" s="15"/>
      <c r="F907" s="10">
        <v>1180</v>
      </c>
      <c r="G907" s="3"/>
      <c r="H907" s="8"/>
      <c r="I907" s="8"/>
      <c r="J907" s="8"/>
      <c r="K907" s="8"/>
      <c r="L907" s="8"/>
      <c r="M907" s="1" t="s">
        <v>1194</v>
      </c>
      <c r="N907" s="15"/>
      <c r="O907" s="1">
        <v>0</v>
      </c>
      <c r="P907" s="1"/>
      <c r="Q907" s="55">
        <v>42869</v>
      </c>
      <c r="R907" s="213" t="s">
        <v>1201</v>
      </c>
      <c r="S907" s="43"/>
      <c r="T907" s="43"/>
      <c r="U907" s="43"/>
      <c r="V907" s="33" t="s">
        <v>5096</v>
      </c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</row>
    <row r="908" spans="1:34" s="6" customFormat="1" ht="13.15" x14ac:dyDescent="0.4">
      <c r="B908" s="19">
        <v>119</v>
      </c>
      <c r="C908" s="51" t="s">
        <v>441</v>
      </c>
      <c r="D908" s="19"/>
      <c r="E908" s="19" t="s">
        <v>702</v>
      </c>
      <c r="F908" s="18">
        <v>2840</v>
      </c>
      <c r="G908" s="16">
        <v>39.5</v>
      </c>
      <c r="H908" s="16">
        <v>50</v>
      </c>
      <c r="I908" s="16">
        <v>47.9</v>
      </c>
      <c r="J908" s="16">
        <v>61</v>
      </c>
      <c r="K908" s="16">
        <v>86.7</v>
      </c>
      <c r="L908" s="16">
        <v>95.1</v>
      </c>
      <c r="M908" s="4">
        <v>10</v>
      </c>
      <c r="N908" s="19"/>
      <c r="O908" s="4">
        <v>0</v>
      </c>
      <c r="P908" s="4"/>
      <c r="Q908" s="56">
        <v>43213</v>
      </c>
      <c r="R908" s="210" t="s">
        <v>1209</v>
      </c>
      <c r="S908" s="43"/>
      <c r="T908" s="43"/>
      <c r="U908" s="43"/>
      <c r="V908" s="33" t="s">
        <v>5096</v>
      </c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</row>
    <row r="909" spans="1:34" s="6" customFormat="1" ht="13.15" x14ac:dyDescent="0.4">
      <c r="B909" s="19">
        <v>138</v>
      </c>
      <c r="C909" s="51" t="s">
        <v>475</v>
      </c>
      <c r="D909" s="19"/>
      <c r="E909" s="19" t="s">
        <v>65</v>
      </c>
      <c r="F909" s="4">
        <v>1355</v>
      </c>
      <c r="G909" s="16">
        <v>30</v>
      </c>
      <c r="H909" s="16">
        <v>41.4</v>
      </c>
      <c r="I909" s="16">
        <v>36.9</v>
      </c>
      <c r="J909" s="16">
        <v>48.2</v>
      </c>
      <c r="K909" s="16">
        <v>64.099999999999994</v>
      </c>
      <c r="L909" s="16">
        <v>73.3</v>
      </c>
      <c r="M909" s="4">
        <v>9</v>
      </c>
      <c r="N909" s="19"/>
      <c r="O909" s="4">
        <v>0</v>
      </c>
      <c r="P909" s="4"/>
      <c r="Q909" s="56">
        <v>43213</v>
      </c>
      <c r="R909" s="210" t="s">
        <v>95</v>
      </c>
      <c r="S909" s="33"/>
      <c r="T909" s="43"/>
      <c r="U909" s="43"/>
      <c r="V909" s="33" t="s">
        <v>5096</v>
      </c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</row>
    <row r="910" spans="1:34" ht="13.15" x14ac:dyDescent="0.4">
      <c r="A910" s="6"/>
      <c r="B910" s="19">
        <v>160.19999999999999</v>
      </c>
      <c r="C910" s="51" t="s">
        <v>535</v>
      </c>
      <c r="D910" s="19"/>
      <c r="E910" s="19" t="s">
        <v>65</v>
      </c>
      <c r="F910" s="18">
        <v>2280</v>
      </c>
      <c r="G910" s="16">
        <v>36.200000000000003</v>
      </c>
      <c r="H910" s="16">
        <v>47.3</v>
      </c>
      <c r="I910" s="16">
        <v>42.8</v>
      </c>
      <c r="J910" s="16">
        <v>54</v>
      </c>
      <c r="K910" s="16">
        <v>80.599999999999994</v>
      </c>
      <c r="L910" s="16">
        <v>91</v>
      </c>
      <c r="M910" s="4">
        <v>10</v>
      </c>
      <c r="N910" s="19"/>
      <c r="O910" s="4">
        <v>0</v>
      </c>
      <c r="P910" s="4"/>
      <c r="Q910" s="56">
        <v>43213</v>
      </c>
      <c r="R910" s="210" t="s">
        <v>1210</v>
      </c>
      <c r="T910" s="43"/>
      <c r="U910" s="43"/>
      <c r="V910" s="33" t="s">
        <v>5096</v>
      </c>
    </row>
    <row r="911" spans="1:34" s="6" customFormat="1" ht="13.15" x14ac:dyDescent="0.4">
      <c r="B911" s="19">
        <v>168</v>
      </c>
      <c r="C911" s="51" t="s">
        <v>577</v>
      </c>
      <c r="D911" s="19"/>
      <c r="E911" s="19" t="s">
        <v>13</v>
      </c>
      <c r="F911" s="18">
        <v>1105</v>
      </c>
      <c r="G911" s="16">
        <v>29</v>
      </c>
      <c r="H911" s="16">
        <v>39.799999999999997</v>
      </c>
      <c r="I911" s="16">
        <v>34.5</v>
      </c>
      <c r="J911" s="16">
        <v>41.9</v>
      </c>
      <c r="K911" s="16">
        <v>57</v>
      </c>
      <c r="L911" s="16">
        <v>61.7</v>
      </c>
      <c r="M911" s="4">
        <v>2</v>
      </c>
      <c r="N911" s="19"/>
      <c r="O911" s="4">
        <v>0</v>
      </c>
      <c r="P911" s="4"/>
      <c r="Q911" s="56">
        <v>43213</v>
      </c>
      <c r="R911" s="210" t="s">
        <v>1211</v>
      </c>
      <c r="S911" s="43"/>
      <c r="T911" s="43"/>
      <c r="U911" s="43"/>
      <c r="V911" s="33" t="s">
        <v>5096</v>
      </c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</row>
    <row r="912" spans="1:34" ht="13.15" x14ac:dyDescent="0.4">
      <c r="A912" s="6"/>
      <c r="B912" s="19">
        <v>193</v>
      </c>
      <c r="C912" s="51" t="s">
        <v>712</v>
      </c>
      <c r="D912" s="19"/>
      <c r="E912" s="19" t="s">
        <v>13</v>
      </c>
      <c r="F912" s="18">
        <v>590</v>
      </c>
      <c r="G912" s="16">
        <v>23.5</v>
      </c>
      <c r="H912" s="16">
        <v>34.299999999999997</v>
      </c>
      <c r="I912" s="16">
        <v>29.3</v>
      </c>
      <c r="J912" s="16">
        <v>33.9</v>
      </c>
      <c r="K912" s="16">
        <v>46.4</v>
      </c>
      <c r="L912" s="16">
        <v>50.7</v>
      </c>
      <c r="M912" s="4">
        <v>3</v>
      </c>
      <c r="N912" s="19"/>
      <c r="O912" s="4">
        <v>0</v>
      </c>
      <c r="P912" s="4"/>
      <c r="Q912" s="56">
        <v>43213</v>
      </c>
      <c r="R912" s="210" t="s">
        <v>1204</v>
      </c>
      <c r="S912" s="43"/>
      <c r="T912" s="43"/>
      <c r="U912" s="43"/>
      <c r="V912" s="33" t="s">
        <v>5096</v>
      </c>
    </row>
    <row r="913" spans="1:34" s="6" customFormat="1" ht="13.15" x14ac:dyDescent="0.4">
      <c r="B913" s="19">
        <v>206</v>
      </c>
      <c r="C913" s="51" t="s">
        <v>745</v>
      </c>
      <c r="D913" s="19"/>
      <c r="E913" s="19" t="s">
        <v>13</v>
      </c>
      <c r="F913" s="18">
        <v>760</v>
      </c>
      <c r="G913" s="16">
        <v>26.3</v>
      </c>
      <c r="H913" s="16">
        <v>37.5</v>
      </c>
      <c r="I913" s="16">
        <v>28.7</v>
      </c>
      <c r="J913" s="16">
        <v>38</v>
      </c>
      <c r="K913" s="16">
        <v>51.9</v>
      </c>
      <c r="L913" s="16">
        <v>60.5</v>
      </c>
      <c r="M913" s="4">
        <v>12</v>
      </c>
      <c r="N913" s="19"/>
      <c r="O913" s="4">
        <v>0</v>
      </c>
      <c r="P913" s="4"/>
      <c r="Q913" s="56">
        <v>43213</v>
      </c>
      <c r="R913" s="210" t="s">
        <v>1207</v>
      </c>
      <c r="S913" s="43"/>
      <c r="T913" s="43"/>
      <c r="U913" s="43"/>
      <c r="V913" s="33" t="s">
        <v>5096</v>
      </c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</row>
    <row r="914" spans="1:34" s="6" customFormat="1" ht="13.15" x14ac:dyDescent="0.4">
      <c r="B914" s="19">
        <v>222</v>
      </c>
      <c r="C914" s="51" t="s">
        <v>777</v>
      </c>
      <c r="D914" s="19"/>
      <c r="E914" s="19" t="s">
        <v>940</v>
      </c>
      <c r="F914" s="18">
        <v>1140</v>
      </c>
      <c r="G914" s="16">
        <v>30</v>
      </c>
      <c r="H914" s="16">
        <v>40.9</v>
      </c>
      <c r="I914" s="16">
        <v>32.700000000000003</v>
      </c>
      <c r="J914" s="16">
        <v>43.9</v>
      </c>
      <c r="K914" s="16">
        <v>61.9</v>
      </c>
      <c r="L914" s="16">
        <v>67.7</v>
      </c>
      <c r="M914" s="4">
        <v>4</v>
      </c>
      <c r="N914" s="19"/>
      <c r="O914" s="4">
        <v>0</v>
      </c>
      <c r="P914" s="4"/>
      <c r="Q914" s="56">
        <v>43213</v>
      </c>
      <c r="R914" s="210" t="s">
        <v>1208</v>
      </c>
      <c r="S914" s="33"/>
      <c r="T914" s="43"/>
      <c r="U914" s="43"/>
      <c r="V914" s="33" t="s">
        <v>5096</v>
      </c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</row>
    <row r="915" spans="1:34" ht="13.15" x14ac:dyDescent="0.4">
      <c r="A915" s="6"/>
      <c r="B915" s="19">
        <v>262</v>
      </c>
      <c r="C915" s="51" t="s">
        <v>33</v>
      </c>
      <c r="D915" s="19"/>
      <c r="E915" s="19" t="s">
        <v>11</v>
      </c>
      <c r="F915" s="18">
        <v>730</v>
      </c>
      <c r="G915" s="16">
        <v>25.5</v>
      </c>
      <c r="H915" s="16">
        <v>34.6</v>
      </c>
      <c r="I915" s="16">
        <v>27.8</v>
      </c>
      <c r="J915" s="16">
        <v>33.799999999999997</v>
      </c>
      <c r="K915" s="16">
        <v>50</v>
      </c>
      <c r="L915" s="16">
        <v>56</v>
      </c>
      <c r="M915" s="4">
        <v>2</v>
      </c>
      <c r="N915" s="19"/>
      <c r="O915" s="4">
        <v>0</v>
      </c>
      <c r="P915" s="4"/>
      <c r="Q915" s="56">
        <v>43213</v>
      </c>
      <c r="R915" s="210" t="s">
        <v>104</v>
      </c>
      <c r="T915" s="43"/>
      <c r="U915" s="43"/>
      <c r="V915" s="33" t="s">
        <v>5096</v>
      </c>
    </row>
    <row r="916" spans="1:34" s="6" customFormat="1" ht="13.15" x14ac:dyDescent="0.4">
      <c r="B916" s="19">
        <v>267</v>
      </c>
      <c r="C916" s="51">
        <v>985121021105033</v>
      </c>
      <c r="D916" s="19"/>
      <c r="E916" s="19" t="s">
        <v>11</v>
      </c>
      <c r="F916" s="18">
        <v>585</v>
      </c>
      <c r="G916" s="16">
        <v>23</v>
      </c>
      <c r="H916" s="16">
        <v>31.7</v>
      </c>
      <c r="I916" s="16">
        <v>29.2</v>
      </c>
      <c r="J916" s="16">
        <v>35.700000000000003</v>
      </c>
      <c r="K916" s="16">
        <v>48.8</v>
      </c>
      <c r="L916" s="16">
        <v>54.4</v>
      </c>
      <c r="M916" s="4">
        <v>3</v>
      </c>
      <c r="N916" s="19"/>
      <c r="O916" s="4">
        <v>0</v>
      </c>
      <c r="P916" s="4"/>
      <c r="Q916" s="56">
        <v>43213</v>
      </c>
      <c r="R916" s="210" t="s">
        <v>1205</v>
      </c>
      <c r="S916" s="43"/>
      <c r="T916" s="43"/>
      <c r="U916" s="43"/>
      <c r="V916" s="33" t="s">
        <v>5096</v>
      </c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</row>
    <row r="917" spans="1:34" s="6" customFormat="1" ht="13.15" x14ac:dyDescent="0.4">
      <c r="B917" s="19">
        <v>366</v>
      </c>
      <c r="C917" s="51">
        <v>985121024971236</v>
      </c>
      <c r="D917" s="19"/>
      <c r="E917" s="19" t="s">
        <v>13</v>
      </c>
      <c r="F917" s="18">
        <v>605</v>
      </c>
      <c r="G917" s="16">
        <v>24.2</v>
      </c>
      <c r="H917" s="16">
        <v>34.6</v>
      </c>
      <c r="I917" s="16">
        <v>26.1</v>
      </c>
      <c r="J917" s="16">
        <v>33.5</v>
      </c>
      <c r="K917" s="16">
        <v>47.6</v>
      </c>
      <c r="L917" s="16">
        <v>54.4</v>
      </c>
      <c r="M917" s="4">
        <v>9</v>
      </c>
      <c r="N917" s="19"/>
      <c r="O917" s="4">
        <v>0</v>
      </c>
      <c r="P917" s="4"/>
      <c r="Q917" s="56">
        <v>43213</v>
      </c>
      <c r="R917" s="210" t="s">
        <v>95</v>
      </c>
      <c r="S917" s="43"/>
      <c r="T917" s="43"/>
      <c r="U917" s="43"/>
      <c r="V917" s="33" t="s">
        <v>5096</v>
      </c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</row>
    <row r="918" spans="1:34" x14ac:dyDescent="0.35">
      <c r="B918" s="29">
        <v>448</v>
      </c>
      <c r="C918" s="63">
        <v>982000409784675</v>
      </c>
      <c r="E918" s="29" t="s">
        <v>516</v>
      </c>
      <c r="F918" s="10">
        <v>310</v>
      </c>
      <c r="G918" s="8">
        <v>18.399999999999999</v>
      </c>
      <c r="H918" s="8">
        <v>26.6</v>
      </c>
      <c r="I918" s="8">
        <v>22.2</v>
      </c>
      <c r="J918" s="8">
        <v>28.7</v>
      </c>
      <c r="K918" s="8">
        <v>37.9</v>
      </c>
      <c r="L918" s="8">
        <v>39.4</v>
      </c>
      <c r="M918" s="1">
        <v>3</v>
      </c>
      <c r="O918" s="1">
        <v>0</v>
      </c>
      <c r="Q918" s="55">
        <v>43213</v>
      </c>
      <c r="R918" s="213" t="s">
        <v>1210</v>
      </c>
      <c r="V918" s="33" t="s">
        <v>5096</v>
      </c>
    </row>
    <row r="919" spans="1:34" s="6" customFormat="1" ht="13.15" x14ac:dyDescent="0.4">
      <c r="A919"/>
      <c r="B919" s="29">
        <v>449</v>
      </c>
      <c r="C919" s="63">
        <v>982000409784759</v>
      </c>
      <c r="D919" s="15"/>
      <c r="E919" s="29" t="s">
        <v>153</v>
      </c>
      <c r="F919" s="10">
        <v>735</v>
      </c>
      <c r="G919" s="8">
        <v>26.1</v>
      </c>
      <c r="H919" s="8">
        <v>38.299999999999997</v>
      </c>
      <c r="I919" s="8">
        <v>30.2</v>
      </c>
      <c r="J919" s="8">
        <v>38.9</v>
      </c>
      <c r="K919" s="8">
        <v>52.6</v>
      </c>
      <c r="L919" s="8">
        <v>57.2</v>
      </c>
      <c r="M919" s="1">
        <v>4</v>
      </c>
      <c r="N919" s="15"/>
      <c r="O919" s="1">
        <v>0</v>
      </c>
      <c r="P919" s="1"/>
      <c r="Q919" s="55">
        <v>43213</v>
      </c>
      <c r="R919" s="213" t="s">
        <v>1206</v>
      </c>
      <c r="S919" s="43"/>
      <c r="T919" s="33"/>
      <c r="U919" s="33"/>
      <c r="V919" s="33" t="s">
        <v>5096</v>
      </c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</row>
    <row r="920" spans="1:34" s="6" customFormat="1" ht="13.15" x14ac:dyDescent="0.4">
      <c r="A920"/>
      <c r="B920" s="29">
        <v>450</v>
      </c>
      <c r="C920" s="63">
        <v>982000409784728</v>
      </c>
      <c r="D920" s="15"/>
      <c r="E920" s="29" t="s">
        <v>208</v>
      </c>
      <c r="F920" s="10">
        <v>330</v>
      </c>
      <c r="G920" s="8">
        <v>18.7</v>
      </c>
      <c r="H920" s="8">
        <v>30.1</v>
      </c>
      <c r="I920" s="8">
        <v>22.2</v>
      </c>
      <c r="J920" s="8">
        <v>27.6</v>
      </c>
      <c r="K920" s="8">
        <v>38.1</v>
      </c>
      <c r="L920" s="8">
        <v>42.9</v>
      </c>
      <c r="M920" s="1">
        <v>0</v>
      </c>
      <c r="N920" s="15"/>
      <c r="O920" s="1">
        <v>0</v>
      </c>
      <c r="P920" s="1"/>
      <c r="Q920" s="55">
        <v>43213</v>
      </c>
      <c r="R920" s="210" t="s">
        <v>505</v>
      </c>
      <c r="S920" s="43"/>
      <c r="T920" s="33"/>
      <c r="U920" s="33"/>
      <c r="V920" s="33" t="s">
        <v>5096</v>
      </c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</row>
    <row r="921" spans="1:34" ht="13.15" x14ac:dyDescent="0.4">
      <c r="B921" s="29">
        <v>451</v>
      </c>
      <c r="C921" s="63">
        <v>982000409784697</v>
      </c>
      <c r="E921" s="29" t="s">
        <v>279</v>
      </c>
      <c r="F921" s="10">
        <v>220</v>
      </c>
      <c r="G921" s="8">
        <v>17.5</v>
      </c>
      <c r="H921" s="8">
        <v>25.9</v>
      </c>
      <c r="I921" s="8">
        <v>21.9</v>
      </c>
      <c r="J921" s="8">
        <v>26</v>
      </c>
      <c r="K921" s="8">
        <v>36.299999999999997</v>
      </c>
      <c r="L921" s="8">
        <v>38</v>
      </c>
      <c r="M921" s="1">
        <v>0</v>
      </c>
      <c r="O921" s="1">
        <v>0</v>
      </c>
      <c r="Q921" s="48">
        <v>43213</v>
      </c>
      <c r="R921" s="213" t="s">
        <v>104</v>
      </c>
      <c r="S921" s="43"/>
      <c r="V921" s="33" t="s">
        <v>5096</v>
      </c>
    </row>
    <row r="922" spans="1:34" ht="13.15" x14ac:dyDescent="0.4">
      <c r="B922" s="29">
        <v>452</v>
      </c>
      <c r="C922" s="63">
        <v>982000409784720</v>
      </c>
      <c r="E922" s="29" t="s">
        <v>167</v>
      </c>
      <c r="F922" s="10">
        <v>800</v>
      </c>
      <c r="G922" s="8">
        <v>26.2</v>
      </c>
      <c r="H922" s="8">
        <v>37.4</v>
      </c>
      <c r="I922" s="8">
        <v>30.5</v>
      </c>
      <c r="J922" s="8">
        <v>36.700000000000003</v>
      </c>
      <c r="K922" s="8">
        <v>48.8</v>
      </c>
      <c r="L922" s="8">
        <v>57.2</v>
      </c>
      <c r="M922" s="1">
        <v>12</v>
      </c>
      <c r="O922" s="1">
        <v>0</v>
      </c>
      <c r="Q922" s="48">
        <v>43213</v>
      </c>
      <c r="R922" s="213" t="s">
        <v>1212</v>
      </c>
      <c r="S922" s="43"/>
      <c r="V922" s="33" t="s">
        <v>5096</v>
      </c>
    </row>
    <row r="923" spans="1:34" x14ac:dyDescent="0.35">
      <c r="B923" s="29">
        <v>453</v>
      </c>
      <c r="C923" s="63">
        <v>982000409784680</v>
      </c>
      <c r="E923" s="29" t="s">
        <v>150</v>
      </c>
      <c r="G923" s="8"/>
      <c r="I923" s="8">
        <v>29.2</v>
      </c>
      <c r="J923" s="8">
        <v>35.5</v>
      </c>
      <c r="K923" s="8">
        <v>52.5</v>
      </c>
      <c r="L923" s="8">
        <v>57.6</v>
      </c>
      <c r="M923" s="1">
        <v>1</v>
      </c>
      <c r="O923" s="1">
        <v>0</v>
      </c>
      <c r="Q923" s="48">
        <v>43213</v>
      </c>
      <c r="R923" s="213" t="s">
        <v>104</v>
      </c>
      <c r="V923" s="33" t="s">
        <v>5096</v>
      </c>
    </row>
    <row r="924" spans="1:34" ht="13.15" x14ac:dyDescent="0.4">
      <c r="B924" s="29">
        <v>454</v>
      </c>
      <c r="C924" s="63">
        <v>982000409784731</v>
      </c>
      <c r="E924" s="29" t="s">
        <v>227</v>
      </c>
      <c r="F924" s="10">
        <v>305</v>
      </c>
      <c r="G924" s="8">
        <v>18.5</v>
      </c>
      <c r="H924" s="8">
        <v>29.6</v>
      </c>
      <c r="I924" s="8">
        <v>22.1</v>
      </c>
      <c r="J924" s="8">
        <v>25.6</v>
      </c>
      <c r="K924" s="8">
        <v>37.6</v>
      </c>
      <c r="L924" s="8">
        <v>41.1</v>
      </c>
      <c r="M924" s="1">
        <v>1</v>
      </c>
      <c r="O924" s="1">
        <v>0</v>
      </c>
      <c r="Q924" s="48">
        <v>43213</v>
      </c>
      <c r="R924" s="213" t="s">
        <v>505</v>
      </c>
      <c r="S924" s="43"/>
      <c r="V924" s="33" t="s">
        <v>5096</v>
      </c>
    </row>
    <row r="925" spans="1:34" s="6" customFormat="1" ht="13.15" x14ac:dyDescent="0.4">
      <c r="A925"/>
      <c r="B925" s="29">
        <v>455</v>
      </c>
      <c r="C925" s="63">
        <v>982000409784624</v>
      </c>
      <c r="D925" s="15"/>
      <c r="E925" s="29" t="s">
        <v>498</v>
      </c>
      <c r="F925" s="10">
        <v>330</v>
      </c>
      <c r="G925" s="8">
        <v>19.2</v>
      </c>
      <c r="H925" s="8">
        <v>29.2</v>
      </c>
      <c r="I925" s="8">
        <v>23</v>
      </c>
      <c r="J925" s="8">
        <v>28.2</v>
      </c>
      <c r="K925" s="8">
        <v>39.9</v>
      </c>
      <c r="L925" s="8">
        <v>44.7</v>
      </c>
      <c r="M925" s="1">
        <v>2</v>
      </c>
      <c r="N925" s="15"/>
      <c r="O925" s="1">
        <v>0</v>
      </c>
      <c r="P925" s="1"/>
      <c r="Q925" s="48">
        <v>43213</v>
      </c>
      <c r="R925" s="213" t="s">
        <v>1213</v>
      </c>
      <c r="S925" s="43"/>
      <c r="T925" s="33"/>
      <c r="U925" s="33"/>
      <c r="V925" s="33" t="s">
        <v>5096</v>
      </c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</row>
    <row r="926" spans="1:34" ht="13.15" x14ac:dyDescent="0.4">
      <c r="B926" s="29">
        <v>456</v>
      </c>
      <c r="C926" s="63">
        <v>982000409784715</v>
      </c>
      <c r="E926" s="29" t="s">
        <v>227</v>
      </c>
      <c r="F926" s="10">
        <v>565</v>
      </c>
      <c r="G926" s="8">
        <v>22.9</v>
      </c>
      <c r="H926" s="8">
        <v>33.1</v>
      </c>
      <c r="I926" s="8">
        <v>25.5</v>
      </c>
      <c r="J926" s="8">
        <v>33.9</v>
      </c>
      <c r="K926" s="8">
        <v>45.2</v>
      </c>
      <c r="L926" s="1">
        <v>48</v>
      </c>
      <c r="M926" s="1">
        <v>6</v>
      </c>
      <c r="O926" s="1">
        <v>0</v>
      </c>
      <c r="Q926" s="48">
        <v>43213</v>
      </c>
      <c r="R926" s="213" t="s">
        <v>104</v>
      </c>
      <c r="S926" s="43"/>
      <c r="V926" s="33" t="s">
        <v>5096</v>
      </c>
    </row>
    <row r="927" spans="1:34" s="6" customFormat="1" ht="13.15" x14ac:dyDescent="0.4">
      <c r="A927" s="43"/>
      <c r="B927" s="80">
        <v>134</v>
      </c>
      <c r="C927" s="79" t="s">
        <v>467</v>
      </c>
      <c r="D927" s="80"/>
      <c r="E927" s="80" t="s">
        <v>702</v>
      </c>
      <c r="F927" s="38">
        <v>1215</v>
      </c>
      <c r="G927" s="199">
        <v>30</v>
      </c>
      <c r="H927" s="199" t="s">
        <v>1216</v>
      </c>
      <c r="I927" s="199">
        <v>36.4</v>
      </c>
      <c r="J927" s="199">
        <v>47.4</v>
      </c>
      <c r="K927" s="199">
        <v>64.8</v>
      </c>
      <c r="L927" s="199">
        <v>73</v>
      </c>
      <c r="M927" s="38">
        <v>11</v>
      </c>
      <c r="N927" s="80" t="s">
        <v>1217</v>
      </c>
      <c r="O927" s="38">
        <v>0</v>
      </c>
      <c r="P927" s="38"/>
      <c r="Q927" s="209">
        <v>43214</v>
      </c>
      <c r="R927" s="210" t="s">
        <v>1218</v>
      </c>
      <c r="S927" s="33"/>
      <c r="T927" s="43"/>
      <c r="U927" s="43"/>
      <c r="V927" s="33" t="s">
        <v>5096</v>
      </c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</row>
    <row r="928" spans="1:34" s="6" customFormat="1" ht="13.15" x14ac:dyDescent="0.4">
      <c r="B928" s="19">
        <v>216</v>
      </c>
      <c r="C928" s="19" t="s">
        <v>764</v>
      </c>
      <c r="D928" s="19"/>
      <c r="E928" s="19" t="s">
        <v>258</v>
      </c>
      <c r="F928" s="18">
        <v>435</v>
      </c>
      <c r="G928" s="16">
        <v>21.2</v>
      </c>
      <c r="H928" s="16">
        <v>30.1</v>
      </c>
      <c r="I928" s="16">
        <v>25.7</v>
      </c>
      <c r="J928" s="16">
        <v>30.2</v>
      </c>
      <c r="K928" s="16">
        <v>42.5</v>
      </c>
      <c r="L928" s="16">
        <v>47.1</v>
      </c>
      <c r="M928" s="4">
        <v>5</v>
      </c>
      <c r="N928" s="19"/>
      <c r="O928" s="4">
        <v>0</v>
      </c>
      <c r="P928" s="4"/>
      <c r="Q928" s="56">
        <v>43214</v>
      </c>
      <c r="R928" s="210" t="s">
        <v>1224</v>
      </c>
      <c r="S928" s="43"/>
      <c r="T928" s="43"/>
      <c r="U928" s="43"/>
      <c r="V928" s="33" t="s">
        <v>5096</v>
      </c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</row>
    <row r="929" spans="1:34" s="6" customFormat="1" ht="13.15" x14ac:dyDescent="0.4">
      <c r="B929" s="19">
        <v>227</v>
      </c>
      <c r="C929" s="19" t="s">
        <v>789</v>
      </c>
      <c r="D929" s="19"/>
      <c r="E929" s="19" t="s">
        <v>11</v>
      </c>
      <c r="F929" s="18">
        <v>575</v>
      </c>
      <c r="G929" s="16">
        <v>23.8</v>
      </c>
      <c r="H929" s="16">
        <v>33.700000000000003</v>
      </c>
      <c r="I929" s="16">
        <v>28.1</v>
      </c>
      <c r="J929" s="16">
        <v>36.299999999999997</v>
      </c>
      <c r="K929" s="16">
        <v>50</v>
      </c>
      <c r="L929" s="16">
        <v>57.3</v>
      </c>
      <c r="M929" s="4">
        <v>6</v>
      </c>
      <c r="N929" s="19"/>
      <c r="O929" s="4">
        <v>0</v>
      </c>
      <c r="P929" s="4"/>
      <c r="Q929" s="56">
        <v>43214</v>
      </c>
      <c r="R929" s="210" t="s">
        <v>1223</v>
      </c>
      <c r="S929" s="33"/>
      <c r="T929" s="43"/>
      <c r="U929" s="43"/>
      <c r="V929" s="33" t="s">
        <v>5096</v>
      </c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</row>
    <row r="930" spans="1:34" s="6" customFormat="1" ht="13.15" x14ac:dyDescent="0.4">
      <c r="B930" s="19">
        <v>228</v>
      </c>
      <c r="C930" s="19" t="s">
        <v>790</v>
      </c>
      <c r="D930" s="19"/>
      <c r="E930" s="19" t="s">
        <v>13</v>
      </c>
      <c r="F930" s="18">
        <v>1290</v>
      </c>
      <c r="G930" s="16">
        <v>29.6</v>
      </c>
      <c r="H930" s="16">
        <v>42.8</v>
      </c>
      <c r="I930" s="16">
        <v>34.5</v>
      </c>
      <c r="J930" s="16">
        <v>42.5</v>
      </c>
      <c r="K930" s="16">
        <v>59.1</v>
      </c>
      <c r="L930" s="16">
        <v>66.2</v>
      </c>
      <c r="M930" s="4">
        <v>6</v>
      </c>
      <c r="N930" s="19"/>
      <c r="O930" s="4">
        <v>0</v>
      </c>
      <c r="P930" s="4"/>
      <c r="Q930" s="56">
        <v>43214</v>
      </c>
      <c r="R930" s="210" t="s">
        <v>1219</v>
      </c>
      <c r="S930" s="43"/>
      <c r="T930" s="43"/>
      <c r="U930" s="43"/>
      <c r="V930" s="33" t="s">
        <v>5096</v>
      </c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</row>
    <row r="931" spans="1:34" s="6" customFormat="1" ht="13.15" x14ac:dyDescent="0.4">
      <c r="B931" s="19">
        <v>269</v>
      </c>
      <c r="C931" s="51">
        <v>985121021146774</v>
      </c>
      <c r="D931" s="19"/>
      <c r="E931" s="19" t="s">
        <v>702</v>
      </c>
      <c r="F931" s="18">
        <v>850</v>
      </c>
      <c r="G931" s="16">
        <v>26.8</v>
      </c>
      <c r="H931" s="16">
        <v>37.6</v>
      </c>
      <c r="I931" s="16">
        <v>31.9</v>
      </c>
      <c r="J931" s="16">
        <v>43</v>
      </c>
      <c r="K931" s="16">
        <v>56.9</v>
      </c>
      <c r="L931" s="16">
        <v>63</v>
      </c>
      <c r="M931" s="4">
        <v>8</v>
      </c>
      <c r="N931" s="19"/>
      <c r="O931" s="4">
        <v>0</v>
      </c>
      <c r="P931" s="4"/>
      <c r="Q931" s="56">
        <v>43214</v>
      </c>
      <c r="R931" s="210" t="s">
        <v>1222</v>
      </c>
      <c r="S931" s="43"/>
      <c r="T931" s="43"/>
      <c r="U931" s="43"/>
      <c r="V931" s="33" t="s">
        <v>5096</v>
      </c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</row>
    <row r="932" spans="1:34" s="6" customFormat="1" ht="13.15" x14ac:dyDescent="0.4">
      <c r="B932" s="19">
        <v>300</v>
      </c>
      <c r="C932" s="51">
        <v>985121021188722</v>
      </c>
      <c r="D932" s="19"/>
      <c r="E932" s="19" t="s">
        <v>65</v>
      </c>
      <c r="F932" s="18">
        <v>1070</v>
      </c>
      <c r="G932" s="16">
        <v>29.8</v>
      </c>
      <c r="H932" s="16">
        <v>41.8</v>
      </c>
      <c r="I932" s="16">
        <v>32.5</v>
      </c>
      <c r="J932" s="16">
        <v>44.6</v>
      </c>
      <c r="K932" s="16">
        <v>59.5</v>
      </c>
      <c r="L932" s="16">
        <v>66.099999999999994</v>
      </c>
      <c r="M932" s="4">
        <v>6</v>
      </c>
      <c r="N932" s="19"/>
      <c r="O932" s="4">
        <v>0</v>
      </c>
      <c r="P932" s="4"/>
      <c r="Q932" s="56">
        <v>43214</v>
      </c>
      <c r="R932" s="210" t="s">
        <v>1221</v>
      </c>
      <c r="S932" s="43"/>
      <c r="T932" s="43"/>
      <c r="U932" s="43"/>
      <c r="V932" s="33" t="s">
        <v>5096</v>
      </c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</row>
    <row r="933" spans="1:34" s="31" customFormat="1" ht="13.15" x14ac:dyDescent="0.4">
      <c r="A933" s="6"/>
      <c r="B933" s="19">
        <v>312</v>
      </c>
      <c r="C933" s="51">
        <v>985121024819550</v>
      </c>
      <c r="D933" s="19"/>
      <c r="E933" s="19" t="s">
        <v>702</v>
      </c>
      <c r="F933" s="18">
        <v>1165</v>
      </c>
      <c r="G933" s="16">
        <v>29.7</v>
      </c>
      <c r="H933" s="16">
        <v>34.299999999999997</v>
      </c>
      <c r="I933" s="16">
        <v>33.9</v>
      </c>
      <c r="J933" s="16">
        <v>45.6</v>
      </c>
      <c r="K933" s="16">
        <v>66.900000000000006</v>
      </c>
      <c r="L933" s="16">
        <v>72.3</v>
      </c>
      <c r="M933" s="4">
        <v>9</v>
      </c>
      <c r="N933" s="19" t="s">
        <v>895</v>
      </c>
      <c r="O933" s="4">
        <v>0</v>
      </c>
      <c r="P933" s="4"/>
      <c r="Q933" s="56">
        <v>43214</v>
      </c>
      <c r="R933" s="210" t="s">
        <v>1219</v>
      </c>
      <c r="S933" s="33"/>
      <c r="T933" s="43"/>
      <c r="U933" s="43"/>
      <c r="V933" s="33" t="s">
        <v>5096</v>
      </c>
      <c r="W933" s="81"/>
      <c r="X933" s="81"/>
      <c r="Y933" s="81"/>
      <c r="Z933" s="81"/>
      <c r="AA933" s="81"/>
      <c r="AB933" s="81"/>
      <c r="AC933" s="81"/>
      <c r="AD933" s="81"/>
      <c r="AE933" s="81"/>
      <c r="AF933" s="81"/>
      <c r="AG933" s="81"/>
      <c r="AH933" s="81"/>
    </row>
    <row r="934" spans="1:34" s="31" customFormat="1" ht="13.15" x14ac:dyDescent="0.4">
      <c r="A934" s="6"/>
      <c r="B934" s="19">
        <v>318</v>
      </c>
      <c r="C934" s="51">
        <v>985121024809077</v>
      </c>
      <c r="D934" s="19"/>
      <c r="E934" s="19" t="s">
        <v>247</v>
      </c>
      <c r="F934" s="18">
        <v>455</v>
      </c>
      <c r="G934" s="122">
        <v>21.4</v>
      </c>
      <c r="H934" s="16">
        <v>31.8</v>
      </c>
      <c r="I934" s="16">
        <v>25.6</v>
      </c>
      <c r="J934" s="16">
        <v>31.9</v>
      </c>
      <c r="K934" s="16">
        <v>42.9</v>
      </c>
      <c r="L934" s="16">
        <v>50.8</v>
      </c>
      <c r="M934" s="4">
        <v>1</v>
      </c>
      <c r="N934" s="19"/>
      <c r="O934" s="4">
        <v>0</v>
      </c>
      <c r="P934" s="4"/>
      <c r="Q934" s="56">
        <v>43214</v>
      </c>
      <c r="R934" s="210" t="s">
        <v>1215</v>
      </c>
      <c r="S934" s="43"/>
      <c r="T934" s="43"/>
      <c r="U934" s="43"/>
      <c r="V934" s="33" t="s">
        <v>5096</v>
      </c>
      <c r="W934" s="81"/>
      <c r="X934" s="81"/>
      <c r="Y934" s="81"/>
      <c r="Z934" s="81"/>
      <c r="AA934" s="81"/>
      <c r="AB934" s="81"/>
      <c r="AC934" s="81"/>
      <c r="AD934" s="81"/>
      <c r="AE934" s="81"/>
      <c r="AF934" s="81"/>
      <c r="AG934" s="81"/>
      <c r="AH934" s="81"/>
    </row>
    <row r="935" spans="1:34" s="6" customFormat="1" ht="13.15" x14ac:dyDescent="0.4">
      <c r="B935" s="19">
        <v>342</v>
      </c>
      <c r="C935" s="51">
        <v>985121024900606</v>
      </c>
      <c r="D935" s="19"/>
      <c r="E935" s="19" t="s">
        <v>86</v>
      </c>
      <c r="F935" s="18">
        <v>445</v>
      </c>
      <c r="G935" s="16">
        <v>21.2</v>
      </c>
      <c r="H935" s="16">
        <v>31.2</v>
      </c>
      <c r="I935" s="16">
        <v>24.3</v>
      </c>
      <c r="J935" s="16">
        <v>30.2</v>
      </c>
      <c r="K935" s="16">
        <v>44.6</v>
      </c>
      <c r="L935" s="16">
        <v>48.2</v>
      </c>
      <c r="M935" s="4">
        <v>1</v>
      </c>
      <c r="N935" s="19"/>
      <c r="O935" s="4">
        <v>0</v>
      </c>
      <c r="P935" s="4"/>
      <c r="Q935" s="56">
        <v>43214</v>
      </c>
      <c r="R935" s="210" t="s">
        <v>1227</v>
      </c>
      <c r="S935" s="33"/>
      <c r="T935" s="43"/>
      <c r="U935" s="43"/>
      <c r="V935" s="33" t="s">
        <v>5096</v>
      </c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</row>
    <row r="936" spans="1:34" s="6" customFormat="1" ht="13.15" x14ac:dyDescent="0.4">
      <c r="B936" s="19">
        <v>347</v>
      </c>
      <c r="C936" s="51">
        <v>985121024799723</v>
      </c>
      <c r="D936" s="19"/>
      <c r="E936" s="19" t="s">
        <v>98</v>
      </c>
      <c r="F936" s="18">
        <v>495</v>
      </c>
      <c r="G936" s="16">
        <v>22.3</v>
      </c>
      <c r="H936" s="16">
        <v>32.1</v>
      </c>
      <c r="I936" s="16">
        <v>24.9</v>
      </c>
      <c r="J936" s="16">
        <v>30.8</v>
      </c>
      <c r="K936" s="16">
        <v>44.5</v>
      </c>
      <c r="L936" s="16">
        <v>48.9</v>
      </c>
      <c r="M936" s="4">
        <v>4</v>
      </c>
      <c r="N936" s="19"/>
      <c r="O936" s="4">
        <v>0</v>
      </c>
      <c r="P936" s="4"/>
      <c r="Q936" s="56">
        <v>43214</v>
      </c>
      <c r="R936" s="210" t="s">
        <v>505</v>
      </c>
      <c r="S936" s="43"/>
      <c r="T936" s="43"/>
      <c r="U936" s="43"/>
      <c r="V936" s="33" t="s">
        <v>5096</v>
      </c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</row>
    <row r="937" spans="1:34" s="6" customFormat="1" ht="13.15" x14ac:dyDescent="0.4">
      <c r="B937" s="19">
        <v>438</v>
      </c>
      <c r="C937" s="51">
        <v>982000403120786</v>
      </c>
      <c r="D937" s="19"/>
      <c r="E937" s="19" t="s">
        <v>516</v>
      </c>
      <c r="F937" s="18">
        <v>275</v>
      </c>
      <c r="G937" s="16">
        <v>18.600000000000001</v>
      </c>
      <c r="H937" s="16">
        <v>25.6</v>
      </c>
      <c r="I937" s="16">
        <v>22.4</v>
      </c>
      <c r="J937" s="16">
        <v>26</v>
      </c>
      <c r="K937" s="16">
        <v>38.4</v>
      </c>
      <c r="L937" s="16">
        <v>42</v>
      </c>
      <c r="M937" s="4">
        <v>0</v>
      </c>
      <c r="N937" s="19"/>
      <c r="O937" s="4">
        <v>0</v>
      </c>
      <c r="P937" s="4"/>
      <c r="Q937" s="56">
        <v>43214</v>
      </c>
      <c r="R937" s="210" t="s">
        <v>1214</v>
      </c>
      <c r="S937" s="33"/>
      <c r="T937" s="43"/>
      <c r="U937" s="43"/>
      <c r="V937" s="33" t="s">
        <v>5096</v>
      </c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</row>
    <row r="938" spans="1:34" s="6" customFormat="1" ht="13.15" x14ac:dyDescent="0.4">
      <c r="B938" s="19">
        <v>439</v>
      </c>
      <c r="C938" s="51">
        <v>989001003028697</v>
      </c>
      <c r="D938" s="19"/>
      <c r="E938" s="19" t="s">
        <v>702</v>
      </c>
      <c r="F938" s="18">
        <v>1140</v>
      </c>
      <c r="G938" s="16">
        <v>29.9</v>
      </c>
      <c r="H938" s="16">
        <v>40.799999999999997</v>
      </c>
      <c r="I938" s="16">
        <v>35</v>
      </c>
      <c r="J938" s="16">
        <v>42.4</v>
      </c>
      <c r="K938" s="16">
        <v>63.2</v>
      </c>
      <c r="L938" s="16">
        <v>69.2</v>
      </c>
      <c r="M938" s="4">
        <v>7</v>
      </c>
      <c r="N938" s="19"/>
      <c r="O938" s="4">
        <v>0</v>
      </c>
      <c r="P938" s="4"/>
      <c r="Q938" s="56">
        <v>43214</v>
      </c>
      <c r="R938" s="210" t="s">
        <v>883</v>
      </c>
      <c r="S938" s="43"/>
      <c r="T938" s="43"/>
      <c r="U938" s="43"/>
      <c r="V938" s="33" t="s">
        <v>5096</v>
      </c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</row>
    <row r="939" spans="1:34" s="6" customFormat="1" ht="13.15" x14ac:dyDescent="0.4">
      <c r="B939" s="19">
        <v>440</v>
      </c>
      <c r="C939" s="51">
        <v>989001003028654</v>
      </c>
      <c r="D939" s="19"/>
      <c r="E939" s="19" t="s">
        <v>82</v>
      </c>
      <c r="F939" s="18">
        <v>595</v>
      </c>
      <c r="G939" s="16">
        <v>24.2</v>
      </c>
      <c r="H939" s="16">
        <v>35.9</v>
      </c>
      <c r="I939" s="16">
        <v>26.8</v>
      </c>
      <c r="J939" s="16">
        <v>32.9</v>
      </c>
      <c r="K939" s="16">
        <v>47.3</v>
      </c>
      <c r="L939" s="16">
        <v>54.8</v>
      </c>
      <c r="M939" s="4">
        <v>3</v>
      </c>
      <c r="N939" s="19"/>
      <c r="O939" s="4">
        <v>0</v>
      </c>
      <c r="P939" s="4"/>
      <c r="Q939" s="56">
        <v>43214</v>
      </c>
      <c r="R939" s="210" t="s">
        <v>883</v>
      </c>
      <c r="S939" s="43"/>
      <c r="T939" s="43"/>
      <c r="U939" s="43"/>
      <c r="V939" s="33" t="s">
        <v>5096</v>
      </c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</row>
    <row r="940" spans="1:34" s="6" customFormat="1" ht="13.15" x14ac:dyDescent="0.4">
      <c r="A940" s="31"/>
      <c r="B940" s="29">
        <v>457</v>
      </c>
      <c r="C940" s="52">
        <v>982000409784606</v>
      </c>
      <c r="D940" s="29"/>
      <c r="E940" s="29" t="s">
        <v>1220</v>
      </c>
      <c r="F940" s="25">
        <v>1180</v>
      </c>
      <c r="G940" s="24">
        <v>30</v>
      </c>
      <c r="H940" s="24">
        <v>42.7</v>
      </c>
      <c r="I940" s="24">
        <v>33.299999999999997</v>
      </c>
      <c r="J940" s="24">
        <v>42.7</v>
      </c>
      <c r="K940" s="24">
        <v>61.8</v>
      </c>
      <c r="L940" s="24">
        <v>70.5</v>
      </c>
      <c r="M940" s="21">
        <v>11</v>
      </c>
      <c r="N940" s="29"/>
      <c r="O940" s="21">
        <v>0</v>
      </c>
      <c r="P940" s="21"/>
      <c r="Q940" s="48">
        <v>43214</v>
      </c>
      <c r="R940" s="213" t="s">
        <v>837</v>
      </c>
      <c r="S940" s="43"/>
      <c r="T940" s="81"/>
      <c r="U940" s="81"/>
      <c r="V940" s="33" t="s">
        <v>5096</v>
      </c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</row>
    <row r="941" spans="1:34" s="31" customFormat="1" x14ac:dyDescent="0.35">
      <c r="B941" s="29">
        <v>458</v>
      </c>
      <c r="C941" s="52">
        <v>982000409784623</v>
      </c>
      <c r="D941" s="29"/>
      <c r="E941" s="29" t="s">
        <v>516</v>
      </c>
      <c r="F941" s="25">
        <v>305</v>
      </c>
      <c r="G941" s="24">
        <v>19.7</v>
      </c>
      <c r="H941" s="24">
        <v>28.7</v>
      </c>
      <c r="I941" s="24">
        <v>21.8</v>
      </c>
      <c r="J941" s="24">
        <v>27.6</v>
      </c>
      <c r="K941" s="24">
        <v>40</v>
      </c>
      <c r="L941" s="24">
        <v>45</v>
      </c>
      <c r="M941" s="21">
        <v>2</v>
      </c>
      <c r="N941" s="29"/>
      <c r="O941" s="21">
        <v>0</v>
      </c>
      <c r="P941" s="21"/>
      <c r="Q941" s="48">
        <v>43214</v>
      </c>
      <c r="R941" s="213" t="s">
        <v>505</v>
      </c>
      <c r="S941" s="33"/>
      <c r="T941" s="81"/>
      <c r="U941" s="81"/>
      <c r="V941" s="33" t="s">
        <v>5096</v>
      </c>
      <c r="W941" s="81"/>
      <c r="X941" s="81"/>
      <c r="Y941" s="81"/>
      <c r="Z941" s="81"/>
      <c r="AA941" s="81"/>
      <c r="AB941" s="81"/>
      <c r="AC941" s="81"/>
      <c r="AD941" s="81"/>
      <c r="AE941" s="81"/>
      <c r="AF941" s="81"/>
      <c r="AG941" s="81"/>
      <c r="AH941" s="81"/>
    </row>
    <row r="942" spans="1:34" s="31" customFormat="1" ht="13.15" x14ac:dyDescent="0.4">
      <c r="B942" s="29">
        <v>459</v>
      </c>
      <c r="C942" s="52">
        <v>982000409784600</v>
      </c>
      <c r="D942" s="29"/>
      <c r="E942" s="29" t="s">
        <v>93</v>
      </c>
      <c r="F942" s="25">
        <v>395</v>
      </c>
      <c r="G942" s="24">
        <v>19.600000000000001</v>
      </c>
      <c r="H942" s="24">
        <v>28.3</v>
      </c>
      <c r="I942" s="24">
        <v>22.1</v>
      </c>
      <c r="J942" s="24">
        <v>27.2</v>
      </c>
      <c r="K942" s="24">
        <v>40.1</v>
      </c>
      <c r="L942" s="24">
        <v>44.6</v>
      </c>
      <c r="M942" s="21">
        <v>1</v>
      </c>
      <c r="N942" s="29"/>
      <c r="O942" s="21">
        <v>0</v>
      </c>
      <c r="P942" s="21"/>
      <c r="Q942" s="48">
        <v>43214</v>
      </c>
      <c r="R942" s="213" t="s">
        <v>1225</v>
      </c>
      <c r="S942" s="43"/>
      <c r="T942" s="81"/>
      <c r="U942" s="81"/>
      <c r="V942" s="33" t="s">
        <v>5096</v>
      </c>
      <c r="W942" s="81"/>
      <c r="X942" s="81"/>
      <c r="Y942" s="81"/>
      <c r="Z942" s="81"/>
      <c r="AA942" s="81"/>
      <c r="AB942" s="81"/>
      <c r="AC942" s="81"/>
      <c r="AD942" s="81"/>
      <c r="AE942" s="81"/>
      <c r="AF942" s="81"/>
      <c r="AG942" s="81"/>
      <c r="AH942" s="81"/>
    </row>
    <row r="943" spans="1:34" s="6" customFormat="1" ht="13.15" x14ac:dyDescent="0.4">
      <c r="A943" s="31"/>
      <c r="B943" s="29">
        <v>460</v>
      </c>
      <c r="C943" s="52">
        <v>982000403120622</v>
      </c>
      <c r="D943" s="29"/>
      <c r="E943" s="29" t="s">
        <v>98</v>
      </c>
      <c r="F943" s="25">
        <v>225</v>
      </c>
      <c r="G943" s="24">
        <v>17</v>
      </c>
      <c r="H943" s="24">
        <v>26.3</v>
      </c>
      <c r="I943" s="24">
        <v>20.100000000000001</v>
      </c>
      <c r="J943" s="24">
        <v>25.7</v>
      </c>
      <c r="K943" s="24">
        <v>34.200000000000003</v>
      </c>
      <c r="L943" s="24">
        <v>37.9</v>
      </c>
      <c r="M943" s="21">
        <v>0</v>
      </c>
      <c r="N943" s="29"/>
      <c r="O943" s="21">
        <v>0</v>
      </c>
      <c r="P943" s="21"/>
      <c r="Q943" s="48">
        <v>43214</v>
      </c>
      <c r="R943" s="213" t="s">
        <v>1226</v>
      </c>
      <c r="S943" s="43"/>
      <c r="T943" s="81"/>
      <c r="U943" s="81"/>
      <c r="V943" s="33" t="s">
        <v>5096</v>
      </c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</row>
    <row r="944" spans="1:34" s="6" customFormat="1" ht="13.15" x14ac:dyDescent="0.4">
      <c r="A944"/>
      <c r="B944" s="19">
        <v>11</v>
      </c>
      <c r="C944" s="19" t="s">
        <v>130</v>
      </c>
      <c r="D944" s="19"/>
      <c r="E944" s="19" t="s">
        <v>13</v>
      </c>
      <c r="F944" s="4">
        <v>1450</v>
      </c>
      <c r="G944" s="16">
        <v>30.2</v>
      </c>
      <c r="H944" s="16">
        <v>41.3</v>
      </c>
      <c r="I944" s="8"/>
      <c r="J944" s="8"/>
      <c r="K944" s="8"/>
      <c r="L944" s="8"/>
      <c r="M944" s="4" t="s">
        <v>97</v>
      </c>
      <c r="N944" s="19"/>
      <c r="O944" s="4">
        <v>0</v>
      </c>
      <c r="P944" s="1"/>
      <c r="Q944" s="56">
        <v>43233</v>
      </c>
      <c r="R944" s="210" t="s">
        <v>1151</v>
      </c>
      <c r="S944" s="33"/>
      <c r="T944" s="33"/>
      <c r="U944" s="33"/>
      <c r="V944" s="33" t="s">
        <v>5096</v>
      </c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</row>
    <row r="945" spans="1:34" s="6" customFormat="1" ht="13.15" x14ac:dyDescent="0.4">
      <c r="B945" s="19">
        <v>231</v>
      </c>
      <c r="C945" s="19" t="s">
        <v>794</v>
      </c>
      <c r="D945" s="19"/>
      <c r="E945" s="19" t="s">
        <v>11</v>
      </c>
      <c r="F945" s="18">
        <v>960</v>
      </c>
      <c r="G945" s="16">
        <v>29.4</v>
      </c>
      <c r="H945" s="16">
        <v>41.7</v>
      </c>
      <c r="I945" s="16"/>
      <c r="J945" s="16"/>
      <c r="K945" s="16"/>
      <c r="L945" s="16"/>
      <c r="M945" s="4" t="s">
        <v>97</v>
      </c>
      <c r="N945" s="19"/>
      <c r="O945" s="4">
        <v>0</v>
      </c>
      <c r="P945" s="4"/>
      <c r="Q945" s="56">
        <v>43233</v>
      </c>
      <c r="R945" s="210" t="s">
        <v>1163</v>
      </c>
      <c r="S945" s="43"/>
      <c r="T945" s="43"/>
      <c r="U945" s="43"/>
      <c r="V945" s="33" t="s">
        <v>5096</v>
      </c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</row>
    <row r="946" spans="1:34" ht="13.15" x14ac:dyDescent="0.4">
      <c r="A946" s="6"/>
      <c r="B946" s="19">
        <v>242</v>
      </c>
      <c r="C946" s="19" t="s">
        <v>826</v>
      </c>
      <c r="D946" s="19"/>
      <c r="E946" s="19" t="s">
        <v>11</v>
      </c>
      <c r="F946" s="18">
        <v>430</v>
      </c>
      <c r="G946" s="16">
        <v>21.6</v>
      </c>
      <c r="H946" s="16">
        <v>31</v>
      </c>
      <c r="I946" s="16"/>
      <c r="J946" s="16"/>
      <c r="K946" s="16"/>
      <c r="L946" s="16"/>
      <c r="M946" s="4" t="s">
        <v>97</v>
      </c>
      <c r="N946" s="19"/>
      <c r="O946" s="4">
        <v>0</v>
      </c>
      <c r="P946" s="4"/>
      <c r="Q946" s="56">
        <v>43233</v>
      </c>
      <c r="R946" s="210" t="s">
        <v>3365</v>
      </c>
      <c r="S946" s="43"/>
      <c r="T946" s="43"/>
      <c r="U946" s="43"/>
      <c r="V946" s="33" t="s">
        <v>5096</v>
      </c>
    </row>
    <row r="947" spans="1:34" s="6" customFormat="1" ht="13.15" x14ac:dyDescent="0.4">
      <c r="B947" s="19">
        <v>302</v>
      </c>
      <c r="C947" s="51">
        <v>985121021213398</v>
      </c>
      <c r="D947" s="19"/>
      <c r="E947" s="19" t="s">
        <v>11</v>
      </c>
      <c r="F947" s="18">
        <v>1200</v>
      </c>
      <c r="G947" s="16">
        <v>32.299999999999997</v>
      </c>
      <c r="H947" s="16">
        <v>36.9</v>
      </c>
      <c r="I947" s="16"/>
      <c r="J947" s="16"/>
      <c r="K947" s="16"/>
      <c r="L947" s="16"/>
      <c r="M947" s="4" t="s">
        <v>97</v>
      </c>
      <c r="N947" s="19"/>
      <c r="O947" s="4">
        <v>0</v>
      </c>
      <c r="P947" s="4"/>
      <c r="Q947" s="56">
        <v>43233</v>
      </c>
      <c r="R947" s="210" t="s">
        <v>1163</v>
      </c>
      <c r="S947" s="43"/>
      <c r="T947" s="43"/>
      <c r="U947" s="43"/>
      <c r="V947" s="33" t="s">
        <v>5096</v>
      </c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</row>
    <row r="948" spans="1:34" s="31" customFormat="1" ht="13.15" x14ac:dyDescent="0.4">
      <c r="A948" s="6"/>
      <c r="B948" s="19">
        <v>316</v>
      </c>
      <c r="C948" s="51">
        <v>985121024826665</v>
      </c>
      <c r="D948" s="19"/>
      <c r="E948" s="19" t="s">
        <v>11</v>
      </c>
      <c r="F948" s="18">
        <v>1150</v>
      </c>
      <c r="G948" s="122">
        <v>29.8</v>
      </c>
      <c r="H948" s="16">
        <v>37.299999999999997</v>
      </c>
      <c r="I948" s="16"/>
      <c r="J948" s="16"/>
      <c r="K948" s="16"/>
      <c r="L948" s="16"/>
      <c r="M948" s="4" t="s">
        <v>97</v>
      </c>
      <c r="N948" s="19" t="s">
        <v>75</v>
      </c>
      <c r="O948" s="4">
        <v>0</v>
      </c>
      <c r="P948" s="4"/>
      <c r="Q948" s="56">
        <v>43233</v>
      </c>
      <c r="R948" s="210" t="s">
        <v>1203</v>
      </c>
      <c r="S948" s="43"/>
      <c r="T948" s="43"/>
      <c r="U948" s="43"/>
      <c r="V948" s="33" t="s">
        <v>5096</v>
      </c>
      <c r="W948" s="81"/>
      <c r="X948" s="81"/>
      <c r="Y948" s="81"/>
      <c r="Z948" s="81"/>
      <c r="AA948" s="81"/>
      <c r="AB948" s="81"/>
      <c r="AC948" s="81"/>
      <c r="AD948" s="81"/>
      <c r="AE948" s="81"/>
      <c r="AF948" s="81"/>
      <c r="AG948" s="81"/>
      <c r="AH948" s="81"/>
    </row>
    <row r="949" spans="1:34" s="31" customFormat="1" ht="13.15" x14ac:dyDescent="0.4">
      <c r="A949" s="6"/>
      <c r="B949" s="19">
        <v>339</v>
      </c>
      <c r="C949" s="51">
        <v>985121024802405</v>
      </c>
      <c r="D949" s="19"/>
      <c r="E949" s="19" t="s">
        <v>13</v>
      </c>
      <c r="F949" s="18">
        <v>470</v>
      </c>
      <c r="G949" s="16">
        <v>23.4</v>
      </c>
      <c r="H949" s="16">
        <v>17.899999999999999</v>
      </c>
      <c r="I949" s="16"/>
      <c r="J949" s="16"/>
      <c r="K949" s="16"/>
      <c r="L949" s="16"/>
      <c r="M949" s="4" t="s">
        <v>97</v>
      </c>
      <c r="N949" s="19" t="s">
        <v>75</v>
      </c>
      <c r="O949" s="4">
        <v>0</v>
      </c>
      <c r="P949" s="4"/>
      <c r="Q949" s="56">
        <v>43233</v>
      </c>
      <c r="R949" s="210" t="s">
        <v>3367</v>
      </c>
      <c r="S949" s="43"/>
      <c r="T949" s="43"/>
      <c r="U949" s="43"/>
      <c r="V949" s="33" t="s">
        <v>5096</v>
      </c>
      <c r="W949" s="81"/>
      <c r="X949" s="81"/>
      <c r="Y949" s="81"/>
      <c r="Z949" s="81"/>
      <c r="AA949" s="81"/>
      <c r="AB949" s="81"/>
      <c r="AC949" s="81"/>
      <c r="AD949" s="81"/>
      <c r="AE949" s="81"/>
      <c r="AF949" s="81"/>
      <c r="AG949" s="81"/>
      <c r="AH949" s="81"/>
    </row>
    <row r="950" spans="1:34" s="31" customFormat="1" ht="13.15" x14ac:dyDescent="0.4">
      <c r="A950" s="6"/>
      <c r="B950" s="19">
        <v>364</v>
      </c>
      <c r="C950" s="19" t="s">
        <v>1060</v>
      </c>
      <c r="D950" s="19"/>
      <c r="E950" s="19" t="s">
        <v>13</v>
      </c>
      <c r="F950" s="18">
        <v>420</v>
      </c>
      <c r="G950" s="16">
        <v>20.399999999999999</v>
      </c>
      <c r="H950" s="16">
        <v>29</v>
      </c>
      <c r="I950" s="16"/>
      <c r="J950" s="16"/>
      <c r="K950" s="16"/>
      <c r="L950" s="16"/>
      <c r="M950" s="4" t="s">
        <v>97</v>
      </c>
      <c r="N950" s="19"/>
      <c r="O950" s="4">
        <v>0</v>
      </c>
      <c r="P950" s="4"/>
      <c r="Q950" s="56">
        <v>43233</v>
      </c>
      <c r="R950" s="210" t="s">
        <v>3362</v>
      </c>
      <c r="S950" s="43"/>
      <c r="T950" s="43"/>
      <c r="U950" s="43"/>
      <c r="V950" s="33" t="s">
        <v>5096</v>
      </c>
      <c r="W950" s="81"/>
      <c r="X950" s="81"/>
      <c r="Y950" s="81"/>
      <c r="Z950" s="81"/>
      <c r="AA950" s="81"/>
      <c r="AB950" s="81"/>
      <c r="AC950" s="81"/>
      <c r="AD950" s="81"/>
      <c r="AE950" s="81"/>
      <c r="AF950" s="81"/>
      <c r="AG950" s="81"/>
      <c r="AH950" s="81"/>
    </row>
    <row r="951" spans="1:34" s="6" customFormat="1" ht="13.15" x14ac:dyDescent="0.4">
      <c r="A951" s="31"/>
      <c r="B951" s="29">
        <v>461</v>
      </c>
      <c r="C951" s="52">
        <v>982000409784597</v>
      </c>
      <c r="D951" s="29"/>
      <c r="E951" s="29"/>
      <c r="F951" s="25">
        <v>460</v>
      </c>
      <c r="G951" s="24">
        <v>21.3</v>
      </c>
      <c r="H951" s="24">
        <v>31.8</v>
      </c>
      <c r="I951" s="24"/>
      <c r="J951" s="24"/>
      <c r="K951" s="24"/>
      <c r="L951" s="24"/>
      <c r="M951" s="21" t="s">
        <v>1124</v>
      </c>
      <c r="N951" s="29"/>
      <c r="O951" s="21">
        <v>0</v>
      </c>
      <c r="P951" s="21"/>
      <c r="Q951" s="48">
        <v>43233</v>
      </c>
      <c r="R951" s="213" t="s">
        <v>1203</v>
      </c>
      <c r="S951" s="81"/>
      <c r="T951" s="81"/>
      <c r="U951" s="81"/>
      <c r="V951" s="33" t="s">
        <v>5096</v>
      </c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</row>
    <row r="952" spans="1:34" s="31" customFormat="1" x14ac:dyDescent="0.35">
      <c r="B952" s="29">
        <v>462</v>
      </c>
      <c r="C952" s="52">
        <v>982000409784610</v>
      </c>
      <c r="D952" s="29"/>
      <c r="E952" s="29"/>
      <c r="F952" s="25">
        <v>550</v>
      </c>
      <c r="G952" s="24">
        <v>32.1</v>
      </c>
      <c r="H952" s="24">
        <v>43.2</v>
      </c>
      <c r="I952" s="24"/>
      <c r="J952" s="24"/>
      <c r="K952" s="24"/>
      <c r="L952" s="24"/>
      <c r="M952" s="21" t="s">
        <v>97</v>
      </c>
      <c r="N952" s="29"/>
      <c r="O952" s="21">
        <v>0</v>
      </c>
      <c r="P952" s="21"/>
      <c r="Q952" s="48">
        <v>43233</v>
      </c>
      <c r="R952" s="213" t="s">
        <v>3363</v>
      </c>
      <c r="S952" s="81"/>
      <c r="T952" s="81"/>
      <c r="U952" s="81"/>
      <c r="V952" s="33" t="s">
        <v>5096</v>
      </c>
      <c r="W952" s="81"/>
      <c r="X952" s="81"/>
      <c r="Y952" s="81"/>
      <c r="Z952" s="81"/>
      <c r="AA952" s="81"/>
      <c r="AB952" s="81"/>
      <c r="AC952" s="81"/>
      <c r="AD952" s="81"/>
      <c r="AE952" s="81"/>
      <c r="AF952" s="81"/>
      <c r="AG952" s="81"/>
      <c r="AH952" s="81"/>
    </row>
    <row r="953" spans="1:34" s="31" customFormat="1" x14ac:dyDescent="0.35">
      <c r="B953" s="29">
        <v>463</v>
      </c>
      <c r="C953" s="52">
        <v>982000409784704</v>
      </c>
      <c r="D953" s="29"/>
      <c r="E953" s="29"/>
      <c r="F953" s="25">
        <v>335</v>
      </c>
      <c r="G953" s="24">
        <v>21.1</v>
      </c>
      <c r="H953" s="24">
        <v>29.6</v>
      </c>
      <c r="I953" s="24"/>
      <c r="J953" s="24"/>
      <c r="K953" s="24"/>
      <c r="L953" s="24"/>
      <c r="M953" s="21" t="s">
        <v>97</v>
      </c>
      <c r="N953" s="29"/>
      <c r="O953" s="21">
        <v>0</v>
      </c>
      <c r="P953" s="21"/>
      <c r="Q953" s="48">
        <v>43233</v>
      </c>
      <c r="R953" s="213" t="s">
        <v>3364</v>
      </c>
      <c r="S953" s="81"/>
      <c r="T953" s="81"/>
      <c r="U953" s="81"/>
      <c r="V953" s="33" t="s">
        <v>5096</v>
      </c>
      <c r="W953" s="81"/>
      <c r="X953" s="81"/>
      <c r="Y953" s="81"/>
      <c r="Z953" s="81"/>
      <c r="AA953" s="81"/>
      <c r="AB953" s="81"/>
      <c r="AC953" s="81"/>
      <c r="AD953" s="81"/>
      <c r="AE953" s="81"/>
      <c r="AF953" s="81"/>
      <c r="AG953" s="81"/>
      <c r="AH953" s="81"/>
    </row>
    <row r="954" spans="1:34" s="6" customFormat="1" ht="13.15" x14ac:dyDescent="0.4">
      <c r="A954" s="31"/>
      <c r="B954" s="29">
        <v>464</v>
      </c>
      <c r="C954" s="52">
        <v>982000409784605</v>
      </c>
      <c r="D954" s="29"/>
      <c r="E954" s="29"/>
      <c r="F954" s="25">
        <v>255</v>
      </c>
      <c r="G954" s="24">
        <v>19.2</v>
      </c>
      <c r="H954" s="24">
        <v>26.9</v>
      </c>
      <c r="I954" s="24"/>
      <c r="J954" s="24"/>
      <c r="K954" s="24"/>
      <c r="L954" s="24"/>
      <c r="M954" s="21" t="s">
        <v>97</v>
      </c>
      <c r="N954" s="29"/>
      <c r="O954" s="21">
        <v>0</v>
      </c>
      <c r="P954" s="21"/>
      <c r="Q954" s="48">
        <v>43233</v>
      </c>
      <c r="R954" s="213" t="s">
        <v>3365</v>
      </c>
      <c r="S954" s="81"/>
      <c r="T954" s="81"/>
      <c r="U954" s="81"/>
      <c r="V954" s="33" t="s">
        <v>5096</v>
      </c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</row>
    <row r="955" spans="1:34" s="31" customFormat="1" x14ac:dyDescent="0.35">
      <c r="B955" s="29">
        <v>465</v>
      </c>
      <c r="C955" s="52">
        <v>982000409784762</v>
      </c>
      <c r="D955" s="29"/>
      <c r="E955" s="29"/>
      <c r="F955" s="25">
        <v>560</v>
      </c>
      <c r="G955" s="24">
        <v>23.9</v>
      </c>
      <c r="H955" s="24">
        <v>36</v>
      </c>
      <c r="I955" s="24"/>
      <c r="J955" s="24"/>
      <c r="K955" s="24"/>
      <c r="L955" s="24"/>
      <c r="M955" s="21" t="s">
        <v>97</v>
      </c>
      <c r="N955" s="29"/>
      <c r="O955" s="21">
        <v>0</v>
      </c>
      <c r="P955" s="21"/>
      <c r="Q955" s="48">
        <v>43233</v>
      </c>
      <c r="R955" s="213" t="s">
        <v>1151</v>
      </c>
      <c r="S955" s="81"/>
      <c r="T955" s="81"/>
      <c r="U955" s="81"/>
      <c r="V955" s="33" t="s">
        <v>5096</v>
      </c>
      <c r="W955" s="81"/>
      <c r="X955" s="81"/>
      <c r="Y955" s="81"/>
      <c r="Z955" s="81"/>
      <c r="AA955" s="81"/>
      <c r="AB955" s="81"/>
      <c r="AC955" s="81"/>
      <c r="AD955" s="81"/>
      <c r="AE955" s="81"/>
      <c r="AF955" s="81"/>
      <c r="AG955" s="81"/>
      <c r="AH955" s="81"/>
    </row>
    <row r="956" spans="1:34" x14ac:dyDescent="0.35">
      <c r="A956" s="31"/>
      <c r="B956" s="29">
        <v>466</v>
      </c>
      <c r="C956" s="52">
        <v>982000409784638</v>
      </c>
      <c r="D956" s="29"/>
      <c r="E956" s="29"/>
      <c r="F956" s="25">
        <v>170</v>
      </c>
      <c r="G956" s="24">
        <v>14.9</v>
      </c>
      <c r="H956" s="24">
        <v>23.3</v>
      </c>
      <c r="I956" s="24"/>
      <c r="J956" s="24"/>
      <c r="K956" s="24"/>
      <c r="L956" s="24"/>
      <c r="M956" s="21" t="s">
        <v>97</v>
      </c>
      <c r="N956" s="29"/>
      <c r="O956" s="21">
        <v>0</v>
      </c>
      <c r="P956" s="21"/>
      <c r="Q956" s="48">
        <v>43233</v>
      </c>
      <c r="R956" s="213" t="s">
        <v>3366</v>
      </c>
      <c r="S956" s="81"/>
      <c r="T956" s="81"/>
      <c r="U956" s="81"/>
      <c r="V956" s="33" t="s">
        <v>5096</v>
      </c>
    </row>
    <row r="957" spans="1:34" s="6" customFormat="1" ht="13.15" x14ac:dyDescent="0.4">
      <c r="A957"/>
      <c r="B957" s="29">
        <v>467</v>
      </c>
      <c r="C957" s="52">
        <v>982000409784607</v>
      </c>
      <c r="D957" s="15"/>
      <c r="E957" s="15"/>
      <c r="F957" s="10">
        <v>290</v>
      </c>
      <c r="G957" s="8">
        <v>18.100000000000001</v>
      </c>
      <c r="H957" s="8">
        <v>28.3</v>
      </c>
      <c r="I957" s="8"/>
      <c r="J957" s="8"/>
      <c r="K957" s="8"/>
      <c r="L957" s="8"/>
      <c r="M957" s="21" t="s">
        <v>1124</v>
      </c>
      <c r="N957" s="15"/>
      <c r="O957" s="1">
        <v>0</v>
      </c>
      <c r="P957" s="1"/>
      <c r="Q957" s="48">
        <v>43233</v>
      </c>
      <c r="R957" s="213" t="s">
        <v>3366</v>
      </c>
      <c r="S957" s="33"/>
      <c r="T957" s="33"/>
      <c r="U957" s="33"/>
      <c r="V957" s="33" t="s">
        <v>5096</v>
      </c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</row>
    <row r="958" spans="1:34" s="6" customFormat="1" ht="13.15" x14ac:dyDescent="0.4">
      <c r="B958" s="19">
        <v>31</v>
      </c>
      <c r="C958" s="19">
        <v>5020165301</v>
      </c>
      <c r="D958" s="19"/>
      <c r="E958" s="19" t="s">
        <v>13</v>
      </c>
      <c r="F958" s="4">
        <v>360</v>
      </c>
      <c r="G958" s="16">
        <v>23.5</v>
      </c>
      <c r="H958" s="16">
        <v>32.200000000000003</v>
      </c>
      <c r="I958" s="16"/>
      <c r="J958" s="16"/>
      <c r="K958" s="16"/>
      <c r="L958" s="16"/>
      <c r="M958" s="4" t="s">
        <v>97</v>
      </c>
      <c r="N958" s="19"/>
      <c r="O958" s="4">
        <v>0</v>
      </c>
      <c r="P958" s="4"/>
      <c r="Q958" s="56">
        <v>43241</v>
      </c>
      <c r="R958" s="210" t="s">
        <v>1163</v>
      </c>
      <c r="S958" s="43"/>
      <c r="T958" s="43"/>
      <c r="U958" s="43"/>
      <c r="V958" s="33" t="s">
        <v>5096</v>
      </c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</row>
    <row r="959" spans="1:34" s="6" customFormat="1" ht="13.15" x14ac:dyDescent="0.4">
      <c r="B959" s="19">
        <v>54</v>
      </c>
      <c r="C959" s="19" t="s">
        <v>219</v>
      </c>
      <c r="D959" s="19"/>
      <c r="E959" s="19" t="s">
        <v>13</v>
      </c>
      <c r="F959" s="4">
        <v>510</v>
      </c>
      <c r="G959" s="16">
        <v>24.7</v>
      </c>
      <c r="H959" s="16">
        <v>34.6</v>
      </c>
      <c r="I959" s="16"/>
      <c r="J959" s="16"/>
      <c r="K959" s="16"/>
      <c r="L959" s="16"/>
      <c r="M959" s="4" t="s">
        <v>97</v>
      </c>
      <c r="N959" s="19"/>
      <c r="O959" s="4">
        <v>0</v>
      </c>
      <c r="P959" s="4"/>
      <c r="Q959" s="56">
        <v>43241</v>
      </c>
      <c r="R959" s="210" t="s">
        <v>1203</v>
      </c>
      <c r="S959" s="43"/>
      <c r="T959" s="43"/>
      <c r="U959" s="43"/>
      <c r="V959" s="33" t="s">
        <v>5096</v>
      </c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</row>
    <row r="960" spans="1:34" s="6" customFormat="1" ht="13.15" x14ac:dyDescent="0.4">
      <c r="B960" s="19">
        <v>381</v>
      </c>
      <c r="C960" s="51">
        <v>989001000105614</v>
      </c>
      <c r="D960" s="19"/>
      <c r="E960" s="19" t="s">
        <v>11</v>
      </c>
      <c r="F960" s="18">
        <v>700</v>
      </c>
      <c r="G960" s="16">
        <v>25.5</v>
      </c>
      <c r="H960" s="16">
        <v>29.5</v>
      </c>
      <c r="I960" s="16"/>
      <c r="J960" s="16"/>
      <c r="K960" s="16"/>
      <c r="L960" s="16"/>
      <c r="M960" s="4" t="s">
        <v>97</v>
      </c>
      <c r="N960" s="19" t="s">
        <v>75</v>
      </c>
      <c r="O960" s="4">
        <v>0</v>
      </c>
      <c r="P960" s="4"/>
      <c r="Q960" s="56">
        <v>43241</v>
      </c>
      <c r="R960" s="210" t="s">
        <v>3370</v>
      </c>
      <c r="S960" s="43"/>
      <c r="T960" s="43"/>
      <c r="U960" s="43"/>
      <c r="V960" s="33" t="s">
        <v>5096</v>
      </c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</row>
    <row r="961" spans="1:34" ht="13.15" x14ac:dyDescent="0.4">
      <c r="A961" s="6"/>
      <c r="B961" s="19">
        <v>399</v>
      </c>
      <c r="C961" s="51">
        <v>989001000105629</v>
      </c>
      <c r="D961" s="19"/>
      <c r="E961" s="19" t="s">
        <v>13</v>
      </c>
      <c r="F961" s="18">
        <v>490</v>
      </c>
      <c r="G961" s="16">
        <v>22.1</v>
      </c>
      <c r="H961" s="16">
        <v>30.1</v>
      </c>
      <c r="I961" s="16"/>
      <c r="J961" s="16"/>
      <c r="K961" s="16"/>
      <c r="L961" s="16"/>
      <c r="M961" s="4" t="s">
        <v>97</v>
      </c>
      <c r="N961" s="19"/>
      <c r="O961" s="4">
        <v>0</v>
      </c>
      <c r="P961" s="4"/>
      <c r="Q961" s="56">
        <v>43241</v>
      </c>
      <c r="R961" s="210" t="s">
        <v>1163</v>
      </c>
      <c r="S961" s="43"/>
      <c r="T961" s="43"/>
      <c r="U961" s="43"/>
      <c r="V961" s="33" t="s">
        <v>5096</v>
      </c>
    </row>
    <row r="962" spans="1:34" ht="13.15" x14ac:dyDescent="0.4">
      <c r="A962" s="6"/>
      <c r="B962" s="19">
        <v>443</v>
      </c>
      <c r="C962" s="51">
        <v>982000403120653</v>
      </c>
      <c r="D962" s="19"/>
      <c r="E962" s="19"/>
      <c r="F962" s="18">
        <v>780</v>
      </c>
      <c r="G962" s="16">
        <v>29.2</v>
      </c>
      <c r="H962" s="16">
        <v>40.700000000000003</v>
      </c>
      <c r="I962" s="16"/>
      <c r="J962" s="16"/>
      <c r="K962" s="16"/>
      <c r="L962" s="16"/>
      <c r="M962" s="4" t="s">
        <v>97</v>
      </c>
      <c r="N962" s="19"/>
      <c r="O962" s="4">
        <v>0</v>
      </c>
      <c r="P962" s="4"/>
      <c r="Q962" s="56">
        <v>43241</v>
      </c>
      <c r="R962" s="210" t="s">
        <v>3368</v>
      </c>
      <c r="S962" s="43"/>
      <c r="T962" s="43"/>
      <c r="U962" s="43"/>
      <c r="V962" s="33" t="s">
        <v>5096</v>
      </c>
    </row>
    <row r="963" spans="1:34" ht="13.15" x14ac:dyDescent="0.4">
      <c r="B963" s="29">
        <v>468</v>
      </c>
      <c r="C963" s="63">
        <v>982000409784634</v>
      </c>
      <c r="F963" s="10">
        <v>285</v>
      </c>
      <c r="G963" s="8">
        <v>19.7</v>
      </c>
      <c r="H963" s="8">
        <v>27</v>
      </c>
      <c r="M963" s="21" t="s">
        <v>97</v>
      </c>
      <c r="O963" s="4">
        <v>0</v>
      </c>
      <c r="Q963" s="48">
        <v>43241</v>
      </c>
      <c r="R963" s="210" t="s">
        <v>1163</v>
      </c>
      <c r="V963" s="33" t="s">
        <v>5096</v>
      </c>
    </row>
    <row r="964" spans="1:34" ht="13.15" x14ac:dyDescent="0.4">
      <c r="B964" s="29">
        <v>469</v>
      </c>
      <c r="C964" s="63">
        <v>982000409784596</v>
      </c>
      <c r="F964" s="10">
        <v>794</v>
      </c>
      <c r="G964" s="8">
        <v>27.9</v>
      </c>
      <c r="H964" s="8">
        <v>35.5</v>
      </c>
      <c r="M964" s="21" t="s">
        <v>97</v>
      </c>
      <c r="O964" s="1">
        <v>0</v>
      </c>
      <c r="Q964" s="48">
        <v>43241</v>
      </c>
      <c r="R964" s="210" t="s">
        <v>1166</v>
      </c>
      <c r="V964" s="33" t="s">
        <v>5096</v>
      </c>
    </row>
    <row r="965" spans="1:34" s="6" customFormat="1" ht="13.15" x14ac:dyDescent="0.4">
      <c r="A965"/>
      <c r="B965" s="29">
        <v>470</v>
      </c>
      <c r="C965" s="63">
        <v>982000409784576</v>
      </c>
      <c r="D965" s="15"/>
      <c r="E965" s="15"/>
      <c r="F965" s="10">
        <v>320</v>
      </c>
      <c r="G965" s="8">
        <v>20.9</v>
      </c>
      <c r="H965" s="8">
        <v>28.2</v>
      </c>
      <c r="I965" s="8"/>
      <c r="J965" s="8"/>
      <c r="K965" s="8"/>
      <c r="L965" s="8"/>
      <c r="M965" s="21" t="s">
        <v>97</v>
      </c>
      <c r="N965" s="15"/>
      <c r="O965" s="4">
        <v>0</v>
      </c>
      <c r="P965" s="1"/>
      <c r="Q965" s="48">
        <v>43241</v>
      </c>
      <c r="R965" s="210" t="s">
        <v>3369</v>
      </c>
      <c r="S965" s="33"/>
      <c r="T965" s="33"/>
      <c r="U965" s="33"/>
      <c r="V965" s="33" t="s">
        <v>5096</v>
      </c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</row>
    <row r="966" spans="1:34" ht="13.15" x14ac:dyDescent="0.4">
      <c r="B966" s="29">
        <v>471</v>
      </c>
      <c r="C966" s="63">
        <v>982000403120772</v>
      </c>
      <c r="F966" s="10">
        <v>280</v>
      </c>
      <c r="G966" s="8">
        <v>18.600000000000001</v>
      </c>
      <c r="H966" s="8">
        <v>28.1</v>
      </c>
      <c r="M966" s="21" t="s">
        <v>97</v>
      </c>
      <c r="O966" s="4">
        <v>0</v>
      </c>
      <c r="Q966" s="48">
        <v>43241</v>
      </c>
      <c r="R966" s="213" t="s">
        <v>1163</v>
      </c>
      <c r="V966" s="33" t="s">
        <v>5096</v>
      </c>
    </row>
    <row r="967" spans="1:34" s="6" customFormat="1" ht="13.15" x14ac:dyDescent="0.4">
      <c r="A967"/>
      <c r="B967" s="29">
        <v>472</v>
      </c>
      <c r="C967" s="63">
        <v>982000403120636</v>
      </c>
      <c r="D967" s="15"/>
      <c r="E967" s="15"/>
      <c r="F967" s="10">
        <v>310</v>
      </c>
      <c r="G967" s="8">
        <v>19</v>
      </c>
      <c r="H967" s="8">
        <v>27.2</v>
      </c>
      <c r="I967" s="8"/>
      <c r="J967" s="8"/>
      <c r="K967" s="8"/>
      <c r="L967" s="8"/>
      <c r="M967" s="21" t="s">
        <v>1124</v>
      </c>
      <c r="N967" s="15"/>
      <c r="O967" s="4">
        <v>0</v>
      </c>
      <c r="P967" s="1"/>
      <c r="Q967" s="55">
        <v>43241</v>
      </c>
      <c r="R967" s="213" t="s">
        <v>3370</v>
      </c>
      <c r="S967" s="33"/>
      <c r="T967" s="33"/>
      <c r="U967" s="33"/>
      <c r="V967" s="33" t="s">
        <v>5096</v>
      </c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</row>
    <row r="968" spans="1:34" x14ac:dyDescent="0.35">
      <c r="B968" s="29">
        <v>473</v>
      </c>
      <c r="C968" s="63">
        <v>982000403120769</v>
      </c>
      <c r="F968" s="10">
        <v>305</v>
      </c>
      <c r="G968" s="8">
        <v>19.100000000000001</v>
      </c>
      <c r="H968" s="8">
        <v>26.2</v>
      </c>
      <c r="M968" s="21" t="s">
        <v>97</v>
      </c>
      <c r="O968" s="1">
        <v>0</v>
      </c>
      <c r="Q968" s="55">
        <v>43241</v>
      </c>
      <c r="R968" s="213" t="s">
        <v>1163</v>
      </c>
      <c r="V968" s="33" t="s">
        <v>5096</v>
      </c>
    </row>
    <row r="969" spans="1:34" ht="13.15" x14ac:dyDescent="0.4">
      <c r="B969" s="19">
        <v>84</v>
      </c>
      <c r="C969" s="19" t="s">
        <v>322</v>
      </c>
      <c r="D969" s="15">
        <v>17</v>
      </c>
      <c r="E969" s="19" t="s">
        <v>1336</v>
      </c>
      <c r="F969" s="18">
        <v>2050</v>
      </c>
      <c r="G969" s="16">
        <v>36</v>
      </c>
      <c r="H969" s="16">
        <v>47.1</v>
      </c>
      <c r="I969" s="16">
        <v>44.5</v>
      </c>
      <c r="J969" s="16">
        <v>50.2</v>
      </c>
      <c r="K969" s="16">
        <v>75.7</v>
      </c>
      <c r="L969" s="16">
        <v>85.8</v>
      </c>
      <c r="M969" s="4" t="s">
        <v>97</v>
      </c>
      <c r="N969" s="19"/>
      <c r="O969" s="4"/>
      <c r="P969" s="4"/>
      <c r="Q969" s="56">
        <v>43348</v>
      </c>
      <c r="R969" s="210" t="s">
        <v>104</v>
      </c>
      <c r="V969" s="33" t="s">
        <v>5096</v>
      </c>
    </row>
    <row r="970" spans="1:34" ht="13.15" x14ac:dyDescent="0.4">
      <c r="A970" s="6"/>
      <c r="B970" s="19">
        <v>126</v>
      </c>
      <c r="C970" s="19" t="s">
        <v>452</v>
      </c>
      <c r="D970" s="19">
        <v>33</v>
      </c>
      <c r="E970" s="19" t="s">
        <v>264</v>
      </c>
      <c r="F970" s="4">
        <v>785</v>
      </c>
      <c r="G970" s="16">
        <v>26.5</v>
      </c>
      <c r="H970" s="16">
        <v>36.799999999999997</v>
      </c>
      <c r="I970" s="16">
        <v>28.6</v>
      </c>
      <c r="J970" s="16">
        <v>36.4</v>
      </c>
      <c r="K970" s="16">
        <v>53.5</v>
      </c>
      <c r="L970" s="16">
        <v>59</v>
      </c>
      <c r="M970" s="4" t="s">
        <v>97</v>
      </c>
      <c r="N970" s="19"/>
      <c r="O970" s="4"/>
      <c r="P970" s="4"/>
      <c r="Q970" s="56">
        <v>43348</v>
      </c>
      <c r="R970" s="210" t="s">
        <v>1115</v>
      </c>
      <c r="S970" s="43"/>
      <c r="T970" s="43"/>
      <c r="U970" s="43"/>
      <c r="V970" s="33" t="s">
        <v>5096</v>
      </c>
    </row>
    <row r="971" spans="1:34" ht="13.15" x14ac:dyDescent="0.4">
      <c r="A971" s="43"/>
      <c r="B971" s="80">
        <v>134</v>
      </c>
      <c r="C971" s="79" t="s">
        <v>467</v>
      </c>
      <c r="D971" s="80">
        <v>22</v>
      </c>
      <c r="E971" s="80" t="s">
        <v>940</v>
      </c>
      <c r="F971" s="38">
        <v>1250</v>
      </c>
      <c r="G971" s="199">
        <v>30.8</v>
      </c>
      <c r="H971" s="199" t="s">
        <v>4163</v>
      </c>
      <c r="I971" s="199">
        <v>36.9</v>
      </c>
      <c r="J971" s="199">
        <v>44</v>
      </c>
      <c r="K971" s="199">
        <v>64.2</v>
      </c>
      <c r="L971" s="199">
        <v>69.099999999999994</v>
      </c>
      <c r="M971" s="38" t="s">
        <v>97</v>
      </c>
      <c r="N971" s="80"/>
      <c r="O971" s="38"/>
      <c r="P971" s="38"/>
      <c r="Q971" s="209">
        <v>43348</v>
      </c>
      <c r="R971" s="210" t="s">
        <v>505</v>
      </c>
      <c r="S971" s="43"/>
      <c r="T971" s="43"/>
      <c r="U971" s="43"/>
      <c r="V971" s="33" t="s">
        <v>5096</v>
      </c>
    </row>
    <row r="972" spans="1:34" ht="13.15" x14ac:dyDescent="0.4">
      <c r="A972" s="6"/>
      <c r="B972" s="19">
        <v>138</v>
      </c>
      <c r="C972" s="19" t="s">
        <v>475</v>
      </c>
      <c r="D972" s="19">
        <v>21</v>
      </c>
      <c r="E972" s="19" t="s">
        <v>65</v>
      </c>
      <c r="F972" s="18">
        <v>1410</v>
      </c>
      <c r="G972" s="16">
        <v>31.5</v>
      </c>
      <c r="H972" s="16">
        <v>41</v>
      </c>
      <c r="I972" s="16">
        <v>38.4</v>
      </c>
      <c r="J972" s="16">
        <v>45.6</v>
      </c>
      <c r="K972" s="16">
        <v>66.2</v>
      </c>
      <c r="L972" s="16">
        <v>74.400000000000006</v>
      </c>
      <c r="M972" s="4" t="s">
        <v>97</v>
      </c>
      <c r="N972" s="19"/>
      <c r="O972" s="4">
        <v>1</v>
      </c>
      <c r="P972" s="4"/>
      <c r="Q972" s="56">
        <v>43348</v>
      </c>
      <c r="R972" s="210" t="s">
        <v>4165</v>
      </c>
      <c r="S972" s="43"/>
      <c r="T972" s="43"/>
      <c r="U972" s="43"/>
      <c r="V972" s="33" t="s">
        <v>5096</v>
      </c>
    </row>
    <row r="973" spans="1:34" ht="13.15" x14ac:dyDescent="0.4">
      <c r="A973" s="6"/>
      <c r="B973" s="19">
        <v>145</v>
      </c>
      <c r="C973" s="49" t="s">
        <v>486</v>
      </c>
      <c r="D973" s="19">
        <v>34</v>
      </c>
      <c r="E973" s="19" t="s">
        <v>65</v>
      </c>
      <c r="F973" s="4">
        <v>1125</v>
      </c>
      <c r="G973" s="16">
        <v>29</v>
      </c>
      <c r="H973" s="16">
        <v>40.700000000000003</v>
      </c>
      <c r="I973" s="16">
        <v>32.4</v>
      </c>
      <c r="J973" s="16">
        <v>40.1</v>
      </c>
      <c r="K973" s="16">
        <v>60</v>
      </c>
      <c r="L973" s="16">
        <v>66.400000000000006</v>
      </c>
      <c r="M973" s="4" t="s">
        <v>97</v>
      </c>
      <c r="N973" s="19"/>
      <c r="O973" s="4">
        <v>1</v>
      </c>
      <c r="P973" s="4"/>
      <c r="Q973" s="56">
        <v>43348</v>
      </c>
      <c r="R973" s="210" t="s">
        <v>4236</v>
      </c>
      <c r="S973" s="43"/>
      <c r="T973" s="43"/>
      <c r="U973" s="43"/>
      <c r="V973" s="33" t="s">
        <v>5096</v>
      </c>
    </row>
    <row r="974" spans="1:34" ht="13.15" x14ac:dyDescent="0.4">
      <c r="A974" s="6"/>
      <c r="B974" s="19">
        <v>170</v>
      </c>
      <c r="C974" s="51" t="s">
        <v>595</v>
      </c>
      <c r="D974" s="19">
        <v>24</v>
      </c>
      <c r="E974" s="19" t="s">
        <v>180</v>
      </c>
      <c r="F974" s="18">
        <v>830</v>
      </c>
      <c r="G974" s="16">
        <v>26.6</v>
      </c>
      <c r="H974" s="16">
        <v>36.4</v>
      </c>
      <c r="I974" s="16">
        <v>31.5</v>
      </c>
      <c r="J974" s="16">
        <v>37.6</v>
      </c>
      <c r="K974" s="16">
        <v>54.1</v>
      </c>
      <c r="L974" s="16">
        <v>61.2</v>
      </c>
      <c r="M974" s="4" t="s">
        <v>97</v>
      </c>
      <c r="N974" s="19"/>
      <c r="O974" s="4">
        <v>1</v>
      </c>
      <c r="P974" s="4"/>
      <c r="Q974" s="56">
        <v>43348</v>
      </c>
      <c r="R974" s="210" t="s">
        <v>4166</v>
      </c>
      <c r="S974" s="43"/>
      <c r="T974" s="43"/>
      <c r="U974" s="43"/>
      <c r="V974" s="33" t="s">
        <v>5096</v>
      </c>
    </row>
    <row r="975" spans="1:34" ht="13.15" x14ac:dyDescent="0.4">
      <c r="A975" s="6"/>
      <c r="B975" s="19">
        <v>199</v>
      </c>
      <c r="C975" s="19" t="s">
        <v>732</v>
      </c>
      <c r="D975" s="15">
        <v>59</v>
      </c>
      <c r="E975" s="19" t="s">
        <v>158</v>
      </c>
      <c r="F975" s="18">
        <v>670</v>
      </c>
      <c r="G975" s="16">
        <v>24.9</v>
      </c>
      <c r="H975" s="16">
        <v>32.299999999999997</v>
      </c>
      <c r="I975" s="16">
        <v>26.3</v>
      </c>
      <c r="J975" s="16">
        <v>32.200000000000003</v>
      </c>
      <c r="K975" s="16">
        <v>46</v>
      </c>
      <c r="L975" s="16">
        <v>50.8</v>
      </c>
      <c r="M975" s="4" t="s">
        <v>97</v>
      </c>
      <c r="N975" s="19"/>
      <c r="O975" s="4"/>
      <c r="P975" s="4"/>
      <c r="Q975" s="56">
        <v>43348</v>
      </c>
      <c r="R975" s="210" t="s">
        <v>1081</v>
      </c>
      <c r="S975" s="43"/>
      <c r="T975" s="43"/>
      <c r="U975" s="43"/>
      <c r="V975" s="33" t="s">
        <v>5096</v>
      </c>
    </row>
    <row r="976" spans="1:34" s="6" customFormat="1" ht="13.15" x14ac:dyDescent="0.4">
      <c r="B976" s="19">
        <v>203</v>
      </c>
      <c r="C976" s="19" t="s">
        <v>741</v>
      </c>
      <c r="D976" s="19">
        <v>61</v>
      </c>
      <c r="E976" s="19" t="s">
        <v>702</v>
      </c>
      <c r="F976" s="18">
        <v>805</v>
      </c>
      <c r="G976" s="16">
        <v>27.4</v>
      </c>
      <c r="H976" s="16" t="s">
        <v>4255</v>
      </c>
      <c r="I976" s="16">
        <v>30.3</v>
      </c>
      <c r="J976" s="16">
        <v>36.5</v>
      </c>
      <c r="K976" s="16">
        <v>55.1</v>
      </c>
      <c r="L976" s="4">
        <v>59.7</v>
      </c>
      <c r="M976" s="4" t="s">
        <v>97</v>
      </c>
      <c r="N976" s="19" t="s">
        <v>75</v>
      </c>
      <c r="O976" s="4">
        <v>1</v>
      </c>
      <c r="P976" s="4"/>
      <c r="Q976" s="56">
        <v>43348</v>
      </c>
      <c r="R976" s="210" t="s">
        <v>4254</v>
      </c>
      <c r="S976" s="43"/>
      <c r="T976" s="43"/>
      <c r="U976" s="43"/>
      <c r="V976" s="33" t="s">
        <v>5096</v>
      </c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</row>
    <row r="977" spans="1:34" s="6" customFormat="1" ht="13.15" x14ac:dyDescent="0.4">
      <c r="A977"/>
      <c r="B977" s="19">
        <v>217</v>
      </c>
      <c r="C977" s="19" t="s">
        <v>765</v>
      </c>
      <c r="D977" s="15">
        <v>38</v>
      </c>
      <c r="E977" s="19" t="s">
        <v>11</v>
      </c>
      <c r="F977" s="18">
        <v>720</v>
      </c>
      <c r="G977" s="16">
        <v>25.3</v>
      </c>
      <c r="H977" s="16">
        <v>34.9</v>
      </c>
      <c r="I977" s="16">
        <v>28.9</v>
      </c>
      <c r="J977" s="16">
        <v>36.5</v>
      </c>
      <c r="K977" s="16">
        <v>53</v>
      </c>
      <c r="L977" s="16">
        <v>59.1</v>
      </c>
      <c r="M977" s="4" t="s">
        <v>97</v>
      </c>
      <c r="N977" s="15"/>
      <c r="O977" s="1"/>
      <c r="P977" s="1"/>
      <c r="Q977" s="48">
        <v>43348</v>
      </c>
      <c r="R977" s="210" t="s">
        <v>836</v>
      </c>
      <c r="S977" s="33"/>
      <c r="T977" s="33"/>
      <c r="U977" s="33"/>
      <c r="V977" s="33" t="s">
        <v>5096</v>
      </c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</row>
    <row r="978" spans="1:34" ht="13.15" x14ac:dyDescent="0.4">
      <c r="A978" s="95"/>
      <c r="B978" s="159">
        <v>218</v>
      </c>
      <c r="C978" s="159" t="s">
        <v>766</v>
      </c>
      <c r="D978" s="159">
        <v>12</v>
      </c>
      <c r="E978" s="159" t="s">
        <v>11</v>
      </c>
      <c r="F978" s="160">
        <v>570</v>
      </c>
      <c r="G978" s="168">
        <v>24</v>
      </c>
      <c r="H978" s="168">
        <v>32.200000000000003</v>
      </c>
      <c r="I978" s="168">
        <v>27.3</v>
      </c>
      <c r="J978" s="168">
        <v>32.5</v>
      </c>
      <c r="K978" s="168">
        <v>45.4</v>
      </c>
      <c r="L978" s="168">
        <v>50.4</v>
      </c>
      <c r="M978" s="156" t="s">
        <v>97</v>
      </c>
      <c r="N978" s="159"/>
      <c r="O978" s="156"/>
      <c r="P978" s="156"/>
      <c r="Q978" s="183">
        <v>43348</v>
      </c>
      <c r="R978" s="201" t="s">
        <v>4157</v>
      </c>
      <c r="V978" s="33" t="s">
        <v>5096</v>
      </c>
    </row>
    <row r="979" spans="1:34" s="6" customFormat="1" ht="13.15" x14ac:dyDescent="0.4">
      <c r="B979" s="19">
        <v>248</v>
      </c>
      <c r="C979" s="51" t="s">
        <v>845</v>
      </c>
      <c r="D979" s="15">
        <v>29</v>
      </c>
      <c r="E979" s="19" t="s">
        <v>65</v>
      </c>
      <c r="F979" s="4">
        <v>1410</v>
      </c>
      <c r="G979" s="16">
        <v>31</v>
      </c>
      <c r="H979" s="16">
        <v>40.700000000000003</v>
      </c>
      <c r="I979" s="16">
        <v>36.1</v>
      </c>
      <c r="J979" s="16">
        <v>45.7</v>
      </c>
      <c r="K979" s="16">
        <v>65.3</v>
      </c>
      <c r="L979" s="16">
        <v>74.3</v>
      </c>
      <c r="M979" s="4" t="s">
        <v>97</v>
      </c>
      <c r="N979" s="19"/>
      <c r="O979" s="4"/>
      <c r="P979" s="4"/>
      <c r="Q979" s="56">
        <v>43348</v>
      </c>
      <c r="R979" s="210" t="s">
        <v>4169</v>
      </c>
      <c r="S979" s="43"/>
      <c r="T979" s="43"/>
      <c r="U979" s="43"/>
      <c r="V979" s="33" t="s">
        <v>5096</v>
      </c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</row>
    <row r="980" spans="1:34" ht="13.15" x14ac:dyDescent="0.4">
      <c r="B980" s="19">
        <v>262</v>
      </c>
      <c r="C980" s="51" t="s">
        <v>33</v>
      </c>
      <c r="D980" s="19">
        <v>1</v>
      </c>
      <c r="E980" s="19" t="s">
        <v>272</v>
      </c>
      <c r="F980" s="18">
        <v>870</v>
      </c>
      <c r="G980" s="16">
        <v>26.6</v>
      </c>
      <c r="H980" s="16">
        <v>36.6</v>
      </c>
      <c r="I980" s="16">
        <v>30.2</v>
      </c>
      <c r="J980" s="16">
        <v>36.4</v>
      </c>
      <c r="K980" s="16">
        <v>53.5</v>
      </c>
      <c r="L980" s="16">
        <v>59.5</v>
      </c>
      <c r="M980" s="4" t="s">
        <v>97</v>
      </c>
      <c r="N980" s="19"/>
      <c r="O980" s="4"/>
      <c r="P980" s="4"/>
      <c r="Q980" s="56">
        <v>43348</v>
      </c>
      <c r="R980" s="210" t="s">
        <v>4150</v>
      </c>
      <c r="V980" s="33" t="s">
        <v>5096</v>
      </c>
    </row>
    <row r="981" spans="1:34" s="6" customFormat="1" ht="13.15" x14ac:dyDescent="0.4">
      <c r="B981" s="19">
        <v>282</v>
      </c>
      <c r="C981" s="19" t="s">
        <v>914</v>
      </c>
      <c r="D981" s="19">
        <v>15</v>
      </c>
      <c r="E981" s="19" t="s">
        <v>82</v>
      </c>
      <c r="F981" s="18">
        <v>700</v>
      </c>
      <c r="G981" s="16">
        <v>26.3</v>
      </c>
      <c r="H981" s="16" t="s">
        <v>4158</v>
      </c>
      <c r="I981" s="16">
        <v>29.1</v>
      </c>
      <c r="J981" s="16">
        <v>35.299999999999997</v>
      </c>
      <c r="K981" s="16">
        <v>48.2</v>
      </c>
      <c r="L981" s="16">
        <v>52.9</v>
      </c>
      <c r="M981" s="4" t="s">
        <v>97</v>
      </c>
      <c r="N981" s="19" t="s">
        <v>75</v>
      </c>
      <c r="O981" s="4"/>
      <c r="P981" s="4"/>
      <c r="Q981" s="56">
        <v>43348</v>
      </c>
      <c r="R981" s="210" t="s">
        <v>4159</v>
      </c>
      <c r="S981" s="43"/>
      <c r="T981" s="43"/>
      <c r="U981" s="43"/>
      <c r="V981" s="33" t="s">
        <v>5096</v>
      </c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</row>
    <row r="982" spans="1:34" ht="13.15" x14ac:dyDescent="0.4">
      <c r="B982" s="19">
        <v>287</v>
      </c>
      <c r="C982" s="51">
        <v>985121021217130</v>
      </c>
      <c r="D982" s="19">
        <v>16</v>
      </c>
      <c r="E982" s="19" t="s">
        <v>472</v>
      </c>
      <c r="F982" s="18">
        <v>980</v>
      </c>
      <c r="G982" s="16">
        <v>29</v>
      </c>
      <c r="H982" s="16">
        <v>40.5</v>
      </c>
      <c r="I982" s="16">
        <v>30.7</v>
      </c>
      <c r="J982" s="16">
        <v>36.299999999999997</v>
      </c>
      <c r="K982" s="16">
        <v>55.8</v>
      </c>
      <c r="L982" s="16">
        <v>61.7</v>
      </c>
      <c r="M982" s="4" t="s">
        <v>97</v>
      </c>
      <c r="Q982" s="56">
        <v>43348</v>
      </c>
      <c r="R982" s="210" t="s">
        <v>104</v>
      </c>
      <c r="V982" s="33" t="s">
        <v>5096</v>
      </c>
    </row>
    <row r="983" spans="1:34" s="6" customFormat="1" ht="13.15" x14ac:dyDescent="0.4">
      <c r="B983" s="19">
        <v>298</v>
      </c>
      <c r="C983" s="51">
        <v>985121021198837</v>
      </c>
      <c r="D983" s="19">
        <v>30</v>
      </c>
      <c r="E983" s="19" t="s">
        <v>1191</v>
      </c>
      <c r="F983" s="4">
        <v>1055</v>
      </c>
      <c r="G983" s="16">
        <v>30</v>
      </c>
      <c r="H983" s="16" t="s">
        <v>4170</v>
      </c>
      <c r="I983" s="16">
        <v>36.200000000000003</v>
      </c>
      <c r="J983" s="16">
        <v>43.7</v>
      </c>
      <c r="K983" s="16">
        <v>63.4</v>
      </c>
      <c r="L983" s="16">
        <v>68.2</v>
      </c>
      <c r="M983" s="4" t="s">
        <v>97</v>
      </c>
      <c r="N983" s="19" t="s">
        <v>75</v>
      </c>
      <c r="O983" s="4"/>
      <c r="P983" s="4"/>
      <c r="Q983" s="56">
        <v>43348</v>
      </c>
      <c r="R983" s="210" t="s">
        <v>4171</v>
      </c>
      <c r="S983" s="43"/>
      <c r="T983" s="43"/>
      <c r="U983" s="43"/>
      <c r="V983" s="33" t="s">
        <v>5096</v>
      </c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</row>
    <row r="984" spans="1:34" ht="13.15" x14ac:dyDescent="0.4">
      <c r="B984" s="19">
        <v>301</v>
      </c>
      <c r="C984" s="51">
        <v>985121021188399</v>
      </c>
      <c r="D984" s="19">
        <v>3</v>
      </c>
      <c r="E984" s="19" t="s">
        <v>65</v>
      </c>
      <c r="F984" s="18">
        <v>1510</v>
      </c>
      <c r="G984" s="16">
        <v>32</v>
      </c>
      <c r="H984" s="16" t="s">
        <v>4151</v>
      </c>
      <c r="I984" s="16">
        <v>36.799999999999997</v>
      </c>
      <c r="J984" s="16">
        <v>43.9</v>
      </c>
      <c r="K984" s="16">
        <v>68.2</v>
      </c>
      <c r="L984" s="16">
        <v>73.900000000000006</v>
      </c>
      <c r="M984" s="4" t="s">
        <v>97</v>
      </c>
      <c r="N984" s="19" t="s">
        <v>75</v>
      </c>
      <c r="Q984" s="56">
        <v>43348</v>
      </c>
      <c r="R984" s="210" t="s">
        <v>4152</v>
      </c>
      <c r="V984" s="33" t="s">
        <v>5096</v>
      </c>
    </row>
    <row r="985" spans="1:34" ht="13.15" x14ac:dyDescent="0.4">
      <c r="A985" s="6"/>
      <c r="B985" s="19">
        <v>303</v>
      </c>
      <c r="C985" s="51">
        <v>985121021183680</v>
      </c>
      <c r="D985" s="19">
        <v>60</v>
      </c>
      <c r="E985" s="19" t="s">
        <v>1191</v>
      </c>
      <c r="F985" s="18">
        <v>1250</v>
      </c>
      <c r="G985" s="16">
        <v>30.3</v>
      </c>
      <c r="H985" s="16">
        <v>41.9</v>
      </c>
      <c r="I985" s="16">
        <v>33</v>
      </c>
      <c r="J985" s="16">
        <v>41.1</v>
      </c>
      <c r="K985" s="16">
        <v>65.2</v>
      </c>
      <c r="L985" s="16">
        <v>73.099999999999994</v>
      </c>
      <c r="M985" s="4" t="s">
        <v>97</v>
      </c>
      <c r="N985" s="19"/>
      <c r="O985" s="4">
        <v>1</v>
      </c>
      <c r="P985" s="4"/>
      <c r="Q985" s="56">
        <v>43348</v>
      </c>
      <c r="R985" s="210" t="s">
        <v>4253</v>
      </c>
      <c r="S985" s="43"/>
      <c r="T985" s="43"/>
      <c r="U985" s="43"/>
      <c r="V985" s="33" t="s">
        <v>5096</v>
      </c>
    </row>
    <row r="986" spans="1:34" s="31" customFormat="1" ht="13.15" x14ac:dyDescent="0.4">
      <c r="A986"/>
      <c r="B986" s="19">
        <v>312</v>
      </c>
      <c r="C986" s="51">
        <v>985121024819550</v>
      </c>
      <c r="D986" s="15">
        <v>14</v>
      </c>
      <c r="E986" s="19" t="s">
        <v>65</v>
      </c>
      <c r="F986" s="18">
        <v>1300</v>
      </c>
      <c r="G986" s="16">
        <v>31.5</v>
      </c>
      <c r="H986" s="16">
        <v>34</v>
      </c>
      <c r="I986" s="16">
        <v>35.6</v>
      </c>
      <c r="J986" s="16">
        <v>41.4</v>
      </c>
      <c r="K986" s="16">
        <v>67.7</v>
      </c>
      <c r="L986" s="16">
        <v>75.3</v>
      </c>
      <c r="M986" s="4" t="s">
        <v>97</v>
      </c>
      <c r="N986" s="19" t="s">
        <v>895</v>
      </c>
      <c r="O986" s="1"/>
      <c r="P986" s="1"/>
      <c r="Q986" s="56">
        <v>43348</v>
      </c>
      <c r="R986" s="210" t="s">
        <v>912</v>
      </c>
      <c r="S986" s="33"/>
      <c r="T986" s="33"/>
      <c r="U986" s="33"/>
      <c r="V986" s="33" t="s">
        <v>5096</v>
      </c>
      <c r="W986" s="81"/>
      <c r="X986" s="81"/>
      <c r="Y986" s="81"/>
      <c r="Z986" s="81"/>
      <c r="AA986" s="81"/>
      <c r="AB986" s="81"/>
      <c r="AC986" s="81"/>
      <c r="AD986" s="81"/>
      <c r="AE986" s="81"/>
      <c r="AF986" s="81"/>
      <c r="AG986" s="81"/>
      <c r="AH986" s="81"/>
    </row>
    <row r="987" spans="1:34" s="31" customFormat="1" ht="13.15" x14ac:dyDescent="0.4">
      <c r="A987" s="6"/>
      <c r="B987" s="19">
        <v>314</v>
      </c>
      <c r="C987" s="51">
        <v>985121024812648</v>
      </c>
      <c r="D987" s="19">
        <v>39</v>
      </c>
      <c r="E987" s="19" t="s">
        <v>208</v>
      </c>
      <c r="F987" s="18">
        <v>350</v>
      </c>
      <c r="G987" s="16">
        <v>22.5</v>
      </c>
      <c r="H987" s="16">
        <v>29</v>
      </c>
      <c r="I987" s="16">
        <v>22.7</v>
      </c>
      <c r="J987" s="16">
        <v>27</v>
      </c>
      <c r="K987" s="16">
        <v>38.200000000000003</v>
      </c>
      <c r="L987" s="16">
        <v>42.9</v>
      </c>
      <c r="M987" s="4" t="s">
        <v>97</v>
      </c>
      <c r="N987" s="19"/>
      <c r="O987" s="4"/>
      <c r="P987" s="4"/>
      <c r="Q987" s="56">
        <v>43348</v>
      </c>
      <c r="R987" s="210" t="s">
        <v>837</v>
      </c>
      <c r="S987" s="43"/>
      <c r="T987" s="43"/>
      <c r="U987" s="43"/>
      <c r="V987" s="33" t="s">
        <v>5096</v>
      </c>
      <c r="W987" s="81"/>
      <c r="X987" s="81"/>
      <c r="Y987" s="81"/>
      <c r="Z987" s="81"/>
      <c r="AA987" s="81"/>
      <c r="AB987" s="81"/>
      <c r="AC987" s="81"/>
      <c r="AD987" s="81"/>
      <c r="AE987" s="81"/>
      <c r="AF987" s="81"/>
      <c r="AG987" s="81"/>
      <c r="AH987" s="81"/>
    </row>
    <row r="988" spans="1:34" ht="13.15" x14ac:dyDescent="0.4">
      <c r="A988" s="6"/>
      <c r="B988" s="19">
        <v>319</v>
      </c>
      <c r="C988" s="51">
        <v>985121024805119</v>
      </c>
      <c r="D988" s="19">
        <v>54</v>
      </c>
      <c r="E988" s="19" t="s">
        <v>65</v>
      </c>
      <c r="F988" s="18">
        <v>1200</v>
      </c>
      <c r="G988" s="16">
        <v>30.5</v>
      </c>
      <c r="H988" s="16">
        <v>40</v>
      </c>
      <c r="I988" s="16">
        <v>33.200000000000003</v>
      </c>
      <c r="J988" s="16">
        <v>40.1</v>
      </c>
      <c r="K988" s="16">
        <v>61.8</v>
      </c>
      <c r="L988" s="16">
        <v>68.400000000000006</v>
      </c>
      <c r="M988" s="4" t="s">
        <v>97</v>
      </c>
      <c r="N988" s="19"/>
      <c r="O988" s="4">
        <v>1</v>
      </c>
      <c r="P988" s="4"/>
      <c r="Q988" s="56">
        <v>43348</v>
      </c>
      <c r="R988" s="210" t="s">
        <v>4249</v>
      </c>
      <c r="S988" s="43"/>
      <c r="T988" s="43"/>
      <c r="U988" s="43"/>
      <c r="V988" s="33" t="s">
        <v>5096</v>
      </c>
    </row>
    <row r="989" spans="1:34" s="6" customFormat="1" ht="13.15" x14ac:dyDescent="0.4">
      <c r="B989" s="19">
        <v>321</v>
      </c>
      <c r="C989" s="51">
        <v>985121024825140</v>
      </c>
      <c r="D989" s="15">
        <v>35</v>
      </c>
      <c r="E989" s="19" t="s">
        <v>93</v>
      </c>
      <c r="F989" s="18">
        <v>410</v>
      </c>
      <c r="G989" s="16">
        <v>22</v>
      </c>
      <c r="H989" s="16">
        <v>32.6</v>
      </c>
      <c r="I989" s="16">
        <v>22.6</v>
      </c>
      <c r="J989" s="16">
        <v>28.9</v>
      </c>
      <c r="K989" s="16">
        <v>43</v>
      </c>
      <c r="L989" s="16">
        <v>47.7</v>
      </c>
      <c r="M989" s="4" t="s">
        <v>97</v>
      </c>
      <c r="N989" s="19"/>
      <c r="O989" s="4"/>
      <c r="P989" s="4"/>
      <c r="Q989" s="56">
        <v>43348</v>
      </c>
      <c r="R989" s="210" t="s">
        <v>4237</v>
      </c>
      <c r="S989" s="43"/>
      <c r="T989" s="43"/>
      <c r="U989" s="43"/>
      <c r="V989" s="33" t="s">
        <v>5096</v>
      </c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</row>
    <row r="990" spans="1:34" s="6" customFormat="1" ht="13.15" x14ac:dyDescent="0.4">
      <c r="B990" s="19">
        <v>340</v>
      </c>
      <c r="C990" s="51">
        <v>985121024902941</v>
      </c>
      <c r="D990" s="19">
        <v>58</v>
      </c>
      <c r="E990" s="19" t="s">
        <v>258</v>
      </c>
      <c r="F990" s="18">
        <v>505</v>
      </c>
      <c r="G990" s="16">
        <v>23.2</v>
      </c>
      <c r="H990" s="16">
        <v>29.3</v>
      </c>
      <c r="I990" s="16">
        <v>23.9</v>
      </c>
      <c r="J990" s="16">
        <v>30.8</v>
      </c>
      <c r="K990" s="16">
        <v>44.4</v>
      </c>
      <c r="L990" s="16">
        <v>48.7</v>
      </c>
      <c r="M990" s="4" t="s">
        <v>97</v>
      </c>
      <c r="N990" s="19"/>
      <c r="O990" s="4"/>
      <c r="P990" s="4"/>
      <c r="Q990" s="56">
        <v>43348</v>
      </c>
      <c r="R990" s="210" t="s">
        <v>927</v>
      </c>
      <c r="S990" s="43"/>
      <c r="T990" s="43"/>
      <c r="U990" s="43"/>
      <c r="V990" s="33" t="s">
        <v>5096</v>
      </c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</row>
    <row r="991" spans="1:34" s="31" customFormat="1" ht="13.15" x14ac:dyDescent="0.4">
      <c r="A991" s="6"/>
      <c r="B991" s="19">
        <v>358</v>
      </c>
      <c r="C991" s="51">
        <v>985121024906286</v>
      </c>
      <c r="D991" s="19">
        <v>9</v>
      </c>
      <c r="E991" s="19" t="s">
        <v>208</v>
      </c>
      <c r="F991" s="18">
        <v>395</v>
      </c>
      <c r="G991" s="16">
        <v>21.9</v>
      </c>
      <c r="H991" s="16">
        <v>29.6</v>
      </c>
      <c r="I991" s="16">
        <v>24.2</v>
      </c>
      <c r="J991" s="16">
        <v>27.7</v>
      </c>
      <c r="K991" s="16">
        <v>40.700000000000003</v>
      </c>
      <c r="L991" s="16">
        <v>46.6</v>
      </c>
      <c r="M991" s="4" t="s">
        <v>97</v>
      </c>
      <c r="N991" s="19"/>
      <c r="O991" s="4"/>
      <c r="P991" s="4"/>
      <c r="Q991" s="56">
        <v>43348</v>
      </c>
      <c r="R991" s="210" t="s">
        <v>104</v>
      </c>
      <c r="S991" s="43"/>
      <c r="T991" s="43"/>
      <c r="U991" s="43"/>
      <c r="V991" s="33" t="s">
        <v>5096</v>
      </c>
      <c r="W991" s="81"/>
      <c r="X991" s="81"/>
      <c r="Y991" s="81"/>
      <c r="Z991" s="81"/>
      <c r="AA991" s="81"/>
      <c r="AB991" s="81"/>
      <c r="AC991" s="81"/>
      <c r="AD991" s="81"/>
      <c r="AE991" s="81"/>
      <c r="AF991" s="81"/>
      <c r="AG991" s="81"/>
      <c r="AH991" s="81"/>
    </row>
    <row r="992" spans="1:34" s="6" customFormat="1" ht="13.15" x14ac:dyDescent="0.4">
      <c r="B992" s="19">
        <v>377</v>
      </c>
      <c r="C992" s="51">
        <v>989001000105644</v>
      </c>
      <c r="D992" s="19">
        <v>37</v>
      </c>
      <c r="E992" s="19" t="s">
        <v>164</v>
      </c>
      <c r="F992" s="18">
        <v>555</v>
      </c>
      <c r="G992" s="16">
        <v>24.9</v>
      </c>
      <c r="H992" s="16">
        <v>32.5</v>
      </c>
      <c r="I992" s="16">
        <v>27.8</v>
      </c>
      <c r="J992" s="16">
        <v>33.9</v>
      </c>
      <c r="K992" s="16">
        <v>50.6</v>
      </c>
      <c r="L992" s="16">
        <v>57</v>
      </c>
      <c r="M992" s="4" t="s">
        <v>97</v>
      </c>
      <c r="N992" s="19"/>
      <c r="O992" s="4"/>
      <c r="P992" s="4"/>
      <c r="Q992" s="56">
        <v>43348</v>
      </c>
      <c r="R992" s="210" t="s">
        <v>830</v>
      </c>
      <c r="S992" s="43"/>
      <c r="T992" s="43"/>
      <c r="U992" s="43"/>
      <c r="V992" s="33" t="s">
        <v>5096</v>
      </c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</row>
    <row r="993" spans="1:34" ht="13.15" x14ac:dyDescent="0.4">
      <c r="A993" s="6"/>
      <c r="B993" s="19">
        <v>382</v>
      </c>
      <c r="C993" s="51">
        <v>989001000105622</v>
      </c>
      <c r="D993" s="19">
        <v>57</v>
      </c>
      <c r="E993" s="19" t="s">
        <v>264</v>
      </c>
      <c r="F993" s="18">
        <v>720</v>
      </c>
      <c r="G993" s="16">
        <v>25.1</v>
      </c>
      <c r="H993" s="16">
        <v>36.6</v>
      </c>
      <c r="I993" s="16">
        <v>27.2</v>
      </c>
      <c r="J993" s="16">
        <v>32.700000000000003</v>
      </c>
      <c r="K993" s="16">
        <v>49.9</v>
      </c>
      <c r="L993" s="16">
        <v>57.1</v>
      </c>
      <c r="M993" s="4" t="s">
        <v>97</v>
      </c>
      <c r="N993" s="19"/>
      <c r="O993" s="4"/>
      <c r="P993" s="4"/>
      <c r="Q993" s="56">
        <v>43348</v>
      </c>
      <c r="R993" s="210" t="s">
        <v>927</v>
      </c>
      <c r="S993" s="43"/>
      <c r="T993" s="43"/>
      <c r="U993" s="43"/>
      <c r="V993" s="33" t="s">
        <v>5096</v>
      </c>
    </row>
    <row r="994" spans="1:34" s="6" customFormat="1" ht="13.15" x14ac:dyDescent="0.4">
      <c r="B994" s="19">
        <v>403</v>
      </c>
      <c r="C994" s="51">
        <v>989001000105565</v>
      </c>
      <c r="D994" s="15">
        <v>26</v>
      </c>
      <c r="E994" s="19" t="s">
        <v>247</v>
      </c>
      <c r="F994" s="18">
        <v>445</v>
      </c>
      <c r="G994" s="16">
        <v>22.6</v>
      </c>
      <c r="H994" s="16">
        <v>32.9</v>
      </c>
      <c r="I994" s="16">
        <v>23.9</v>
      </c>
      <c r="J994" s="16">
        <v>30.7</v>
      </c>
      <c r="K994" s="16">
        <v>45.5</v>
      </c>
      <c r="L994" s="16">
        <v>49.2</v>
      </c>
      <c r="M994" s="4" t="s">
        <v>97</v>
      </c>
      <c r="N994" s="19"/>
      <c r="O994" s="4"/>
      <c r="P994" s="4"/>
      <c r="Q994" s="56">
        <v>43348</v>
      </c>
      <c r="R994" s="210" t="s">
        <v>505</v>
      </c>
      <c r="S994" s="43"/>
      <c r="T994" s="43"/>
      <c r="U994" s="43"/>
      <c r="V994" s="33" t="s">
        <v>5096</v>
      </c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</row>
    <row r="995" spans="1:34" ht="13.15" x14ac:dyDescent="0.4">
      <c r="A995" s="6"/>
      <c r="B995" s="19">
        <v>415</v>
      </c>
      <c r="C995" s="51">
        <v>989001003028677</v>
      </c>
      <c r="D995" s="19">
        <v>36</v>
      </c>
      <c r="E995" s="19" t="s">
        <v>498</v>
      </c>
      <c r="F995" s="4">
        <v>390</v>
      </c>
      <c r="G995" s="16">
        <v>21.1</v>
      </c>
      <c r="H995" s="16">
        <v>29.7</v>
      </c>
      <c r="I995" s="16">
        <v>22.2</v>
      </c>
      <c r="J995" s="16">
        <v>28.1</v>
      </c>
      <c r="K995" s="16">
        <v>39.1</v>
      </c>
      <c r="L995" s="16">
        <v>44.9</v>
      </c>
      <c r="M995" s="4" t="s">
        <v>97</v>
      </c>
      <c r="N995" s="19"/>
      <c r="O995" s="4">
        <v>1</v>
      </c>
      <c r="P995" s="4"/>
      <c r="Q995" s="56">
        <v>43348</v>
      </c>
      <c r="R995" s="210" t="s">
        <v>4238</v>
      </c>
      <c r="S995" s="43"/>
      <c r="T995" s="43"/>
      <c r="U995" s="43"/>
      <c r="V995" s="33" t="s">
        <v>5096</v>
      </c>
    </row>
    <row r="996" spans="1:34" ht="13.15" x14ac:dyDescent="0.4">
      <c r="B996" s="19">
        <v>438</v>
      </c>
      <c r="C996" s="51">
        <v>982000403120786</v>
      </c>
      <c r="D996" s="19">
        <v>10</v>
      </c>
      <c r="E996" s="19" t="s">
        <v>516</v>
      </c>
      <c r="F996" s="18">
        <v>340</v>
      </c>
      <c r="G996" s="16">
        <v>20.3</v>
      </c>
      <c r="H996" s="16">
        <v>26.4</v>
      </c>
      <c r="I996" s="16">
        <v>22.7</v>
      </c>
      <c r="J996" s="16">
        <v>26.5</v>
      </c>
      <c r="K996" s="16">
        <v>38.5</v>
      </c>
      <c r="L996" s="16">
        <v>42</v>
      </c>
      <c r="M996" s="4" t="s">
        <v>97</v>
      </c>
      <c r="N996" s="19"/>
      <c r="O996" s="4"/>
      <c r="P996" s="4"/>
      <c r="Q996" s="56">
        <v>43348</v>
      </c>
      <c r="R996" s="210" t="s">
        <v>4156</v>
      </c>
      <c r="V996" s="33" t="s">
        <v>5096</v>
      </c>
    </row>
    <row r="997" spans="1:34" s="6" customFormat="1" ht="13.15" x14ac:dyDescent="0.4">
      <c r="B997" s="19">
        <v>447</v>
      </c>
      <c r="C997" s="51">
        <v>982000409784737</v>
      </c>
      <c r="D997" s="19">
        <v>63</v>
      </c>
      <c r="E997" s="19" t="s">
        <v>940</v>
      </c>
      <c r="F997" s="18">
        <v>1490</v>
      </c>
      <c r="G997" s="16">
        <v>31.1</v>
      </c>
      <c r="H997" s="16">
        <v>45</v>
      </c>
      <c r="I997" s="16">
        <v>31.7</v>
      </c>
      <c r="J997" s="16">
        <v>41.5</v>
      </c>
      <c r="K997" s="16">
        <v>65.8</v>
      </c>
      <c r="L997" s="16">
        <v>72.3</v>
      </c>
      <c r="M997" s="4" t="s">
        <v>97</v>
      </c>
      <c r="N997" s="19"/>
      <c r="O997" s="4"/>
      <c r="P997" s="4"/>
      <c r="Q997" s="56">
        <v>43348</v>
      </c>
      <c r="R997" s="210" t="s">
        <v>1360</v>
      </c>
      <c r="S997" s="43"/>
      <c r="T997" s="43"/>
      <c r="U997" s="43"/>
      <c r="V997" s="33" t="s">
        <v>5096</v>
      </c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</row>
    <row r="998" spans="1:34" s="6" customFormat="1" ht="13.15" x14ac:dyDescent="0.4">
      <c r="B998" s="19">
        <v>448</v>
      </c>
      <c r="C998" s="51">
        <v>982000409784675</v>
      </c>
      <c r="D998" s="15">
        <v>8</v>
      </c>
      <c r="E998" s="19" t="s">
        <v>623</v>
      </c>
      <c r="F998" s="18">
        <v>385</v>
      </c>
      <c r="G998" s="16">
        <v>20.5</v>
      </c>
      <c r="H998" s="16">
        <v>28.4</v>
      </c>
      <c r="I998" s="16">
        <v>23.7</v>
      </c>
      <c r="J998" s="16">
        <v>29</v>
      </c>
      <c r="K998" s="16">
        <v>41.7</v>
      </c>
      <c r="L998" s="16">
        <v>44.9</v>
      </c>
      <c r="M998" s="4" t="s">
        <v>97</v>
      </c>
      <c r="N998" s="19"/>
      <c r="O998" s="4"/>
      <c r="P998" s="4"/>
      <c r="Q998" s="56">
        <v>43348</v>
      </c>
      <c r="R998" s="210" t="s">
        <v>118</v>
      </c>
      <c r="S998" s="43"/>
      <c r="T998" s="43"/>
      <c r="U998" s="43"/>
      <c r="V998" s="33" t="s">
        <v>5096</v>
      </c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</row>
    <row r="999" spans="1:34" s="31" customFormat="1" ht="13.15" x14ac:dyDescent="0.4">
      <c r="A999" s="6"/>
      <c r="B999" s="19">
        <v>449</v>
      </c>
      <c r="C999" s="51">
        <v>982000409784759</v>
      </c>
      <c r="D999" s="19">
        <v>40</v>
      </c>
      <c r="E999" s="19" t="s">
        <v>65</v>
      </c>
      <c r="F999" s="18">
        <v>770</v>
      </c>
      <c r="G999" s="16">
        <v>27.2</v>
      </c>
      <c r="H999" s="16">
        <v>37.799999999999997</v>
      </c>
      <c r="I999" s="16">
        <v>28.2</v>
      </c>
      <c r="J999" s="16">
        <v>35.5</v>
      </c>
      <c r="K999" s="16">
        <v>53.3</v>
      </c>
      <c r="L999" s="16">
        <v>59.9</v>
      </c>
      <c r="M999" s="4" t="s">
        <v>97</v>
      </c>
      <c r="N999" s="19"/>
      <c r="O999" s="4">
        <v>1</v>
      </c>
      <c r="P999" s="4"/>
      <c r="Q999" s="56">
        <v>43348</v>
      </c>
      <c r="R999" s="210" t="s">
        <v>4239</v>
      </c>
      <c r="S999" s="43"/>
      <c r="T999" s="43"/>
      <c r="U999" s="43"/>
      <c r="V999" s="33" t="s">
        <v>5096</v>
      </c>
      <c r="W999" s="81"/>
      <c r="X999" s="81"/>
      <c r="Y999" s="81"/>
      <c r="Z999" s="81"/>
      <c r="AA999" s="81"/>
      <c r="AB999" s="81"/>
      <c r="AC999" s="81"/>
      <c r="AD999" s="81"/>
      <c r="AE999" s="81"/>
      <c r="AF999" s="81"/>
      <c r="AG999" s="81"/>
      <c r="AH999" s="81"/>
    </row>
    <row r="1000" spans="1:34" ht="13.15" x14ac:dyDescent="0.4">
      <c r="A1000" s="6"/>
      <c r="B1000" s="19">
        <v>456</v>
      </c>
      <c r="C1000" s="51">
        <v>982000409784715</v>
      </c>
      <c r="D1000" s="19">
        <v>13</v>
      </c>
      <c r="E1000" s="19" t="s">
        <v>208</v>
      </c>
      <c r="F1000" s="18">
        <v>605</v>
      </c>
      <c r="G1000" s="16">
        <v>25.6</v>
      </c>
      <c r="H1000" s="16">
        <v>37.799999999999997</v>
      </c>
      <c r="I1000" s="16">
        <v>25.4</v>
      </c>
      <c r="J1000" s="16">
        <v>32.1</v>
      </c>
      <c r="K1000" s="16">
        <v>46.9</v>
      </c>
      <c r="L1000" s="4">
        <v>50.4</v>
      </c>
      <c r="M1000" s="16" t="s">
        <v>97</v>
      </c>
      <c r="N1000" s="19"/>
      <c r="O1000" s="4"/>
      <c r="P1000" s="4"/>
      <c r="Q1000" s="56">
        <v>43348</v>
      </c>
      <c r="R1000" s="210" t="s">
        <v>104</v>
      </c>
      <c r="S1000" s="43"/>
      <c r="T1000" s="43"/>
      <c r="U1000" s="43"/>
      <c r="V1000" s="33" t="s">
        <v>5096</v>
      </c>
    </row>
    <row r="1001" spans="1:34" s="6" customFormat="1" ht="13.15" x14ac:dyDescent="0.4">
      <c r="B1001" s="19">
        <v>464</v>
      </c>
      <c r="C1001" s="51">
        <v>982000409784605</v>
      </c>
      <c r="D1001" s="15">
        <v>11</v>
      </c>
      <c r="E1001" s="19" t="s">
        <v>279</v>
      </c>
      <c r="F1001" s="18">
        <v>290</v>
      </c>
      <c r="G1001" s="16">
        <v>19</v>
      </c>
      <c r="H1001" s="16">
        <v>27.7</v>
      </c>
      <c r="I1001" s="16">
        <v>22.6</v>
      </c>
      <c r="J1001" s="16">
        <v>26.7</v>
      </c>
      <c r="K1001" s="16">
        <v>38.299999999999997</v>
      </c>
      <c r="L1001" s="16">
        <v>41.8</v>
      </c>
      <c r="M1001" s="4" t="s">
        <v>97</v>
      </c>
      <c r="N1001" s="19"/>
      <c r="O1001" s="4"/>
      <c r="P1001" s="4"/>
      <c r="Q1001" s="56">
        <v>43348</v>
      </c>
      <c r="R1001" s="210" t="s">
        <v>118</v>
      </c>
      <c r="S1001" s="43"/>
      <c r="T1001" s="43"/>
      <c r="U1001" s="43"/>
      <c r="V1001" s="33" t="s">
        <v>5096</v>
      </c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</row>
    <row r="1002" spans="1:34" s="6" customFormat="1" ht="13.15" x14ac:dyDescent="0.4">
      <c r="A1002"/>
      <c r="B1002" s="29">
        <v>474</v>
      </c>
      <c r="C1002" s="63">
        <v>982000407478905</v>
      </c>
      <c r="D1002" s="15">
        <v>2</v>
      </c>
      <c r="E1002" s="29" t="s">
        <v>498</v>
      </c>
      <c r="F1002" s="10">
        <v>435</v>
      </c>
      <c r="G1002" s="8">
        <v>21.1</v>
      </c>
      <c r="H1002" s="8">
        <v>30.7</v>
      </c>
      <c r="I1002" s="8">
        <v>24.4</v>
      </c>
      <c r="J1002" s="8">
        <v>29.1</v>
      </c>
      <c r="K1002" s="8">
        <v>40.4</v>
      </c>
      <c r="L1002" s="8">
        <v>45.5</v>
      </c>
      <c r="M1002" s="21" t="s">
        <v>97</v>
      </c>
      <c r="N1002" s="15"/>
      <c r="O1002" s="1"/>
      <c r="P1002" s="1"/>
      <c r="Q1002" s="55">
        <v>43348</v>
      </c>
      <c r="R1002" s="213" t="s">
        <v>718</v>
      </c>
      <c r="S1002" s="33"/>
      <c r="T1002" s="33"/>
      <c r="U1002" s="33"/>
      <c r="V1002" s="33" t="s">
        <v>5096</v>
      </c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</row>
    <row r="1003" spans="1:34" s="6" customFormat="1" ht="13.15" x14ac:dyDescent="0.4">
      <c r="A1003"/>
      <c r="B1003" s="29">
        <v>475</v>
      </c>
      <c r="C1003" s="63">
        <v>982000407478908</v>
      </c>
      <c r="D1003" s="19">
        <v>4</v>
      </c>
      <c r="E1003" s="29" t="s">
        <v>498</v>
      </c>
      <c r="F1003" s="10">
        <v>675</v>
      </c>
      <c r="G1003" s="8">
        <v>24.2</v>
      </c>
      <c r="H1003" s="8">
        <v>32.200000000000003</v>
      </c>
      <c r="I1003" s="8">
        <v>26.8</v>
      </c>
      <c r="J1003" s="8">
        <v>33</v>
      </c>
      <c r="K1003" s="8">
        <v>48</v>
      </c>
      <c r="L1003" s="8">
        <v>55</v>
      </c>
      <c r="M1003" s="21" t="s">
        <v>97</v>
      </c>
      <c r="N1003" s="15"/>
      <c r="O1003" s="1"/>
      <c r="P1003" s="1"/>
      <c r="Q1003" s="48">
        <v>43348</v>
      </c>
      <c r="R1003" s="213" t="s">
        <v>4153</v>
      </c>
      <c r="S1003" s="33"/>
      <c r="T1003" s="33"/>
      <c r="U1003" s="33"/>
      <c r="V1003" s="33" t="s">
        <v>5096</v>
      </c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</row>
    <row r="1004" spans="1:34" s="6" customFormat="1" ht="13.15" x14ac:dyDescent="0.4">
      <c r="A1004"/>
      <c r="B1004" s="29">
        <v>476</v>
      </c>
      <c r="C1004" s="63">
        <v>982000407478946</v>
      </c>
      <c r="D1004" s="15">
        <v>5</v>
      </c>
      <c r="E1004" s="29" t="s">
        <v>4142</v>
      </c>
      <c r="F1004" s="10">
        <v>49</v>
      </c>
      <c r="G1004" s="8">
        <v>10.9</v>
      </c>
      <c r="H1004" s="8">
        <v>17.5</v>
      </c>
      <c r="I1004" s="8">
        <v>14.2</v>
      </c>
      <c r="J1004" s="8">
        <v>16.100000000000001</v>
      </c>
      <c r="K1004" s="8">
        <v>23.4</v>
      </c>
      <c r="L1004" s="8">
        <v>25.9</v>
      </c>
      <c r="M1004" s="21" t="s">
        <v>1124</v>
      </c>
      <c r="N1004" s="15"/>
      <c r="O1004" s="1"/>
      <c r="P1004" s="1"/>
      <c r="Q1004" s="48">
        <v>43348</v>
      </c>
      <c r="R1004" s="213" t="s">
        <v>4154</v>
      </c>
      <c r="S1004" s="33"/>
      <c r="T1004" s="33"/>
      <c r="U1004" s="33"/>
      <c r="V1004" s="33" t="s">
        <v>5096</v>
      </c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</row>
    <row r="1005" spans="1:34" s="6" customFormat="1" ht="13.15" x14ac:dyDescent="0.4">
      <c r="A1005"/>
      <c r="B1005" s="29">
        <v>477</v>
      </c>
      <c r="C1005" s="63">
        <v>982000407478971</v>
      </c>
      <c r="D1005" s="19">
        <v>6</v>
      </c>
      <c r="E1005" s="29" t="s">
        <v>89</v>
      </c>
      <c r="F1005" s="10">
        <v>890</v>
      </c>
      <c r="G1005" s="8">
        <v>28</v>
      </c>
      <c r="H1005" s="8">
        <v>37.200000000000003</v>
      </c>
      <c r="I1005" s="8">
        <v>29.1</v>
      </c>
      <c r="J1005" s="8">
        <v>33.700000000000003</v>
      </c>
      <c r="K1005" s="8">
        <v>49.9</v>
      </c>
      <c r="L1005" s="8">
        <v>54.5</v>
      </c>
      <c r="M1005" s="21" t="s">
        <v>97</v>
      </c>
      <c r="N1005" s="15"/>
      <c r="O1005" s="1"/>
      <c r="P1005" s="1"/>
      <c r="Q1005" s="48">
        <v>43348</v>
      </c>
      <c r="R1005" s="213" t="s">
        <v>4155</v>
      </c>
      <c r="S1005" s="33"/>
      <c r="T1005" s="33"/>
      <c r="U1005" s="33"/>
      <c r="V1005" s="33" t="s">
        <v>5096</v>
      </c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</row>
    <row r="1006" spans="1:34" ht="13.15" x14ac:dyDescent="0.4">
      <c r="B1006" s="29">
        <v>478</v>
      </c>
      <c r="C1006" s="63">
        <v>982000407478944</v>
      </c>
      <c r="D1006" s="19">
        <v>7</v>
      </c>
      <c r="E1006" s="29" t="s">
        <v>98</v>
      </c>
      <c r="F1006" s="10">
        <v>430</v>
      </c>
      <c r="G1006" s="8">
        <v>22.3</v>
      </c>
      <c r="H1006" s="8">
        <v>31.4</v>
      </c>
      <c r="I1006" s="8">
        <v>21.6</v>
      </c>
      <c r="J1006" s="8">
        <v>28.9</v>
      </c>
      <c r="K1006" s="8">
        <v>41.6</v>
      </c>
      <c r="L1006" s="8">
        <v>46.5</v>
      </c>
      <c r="M1006" s="21" t="s">
        <v>97</v>
      </c>
      <c r="Q1006" s="48">
        <v>43348</v>
      </c>
      <c r="R1006" s="213" t="s">
        <v>1215</v>
      </c>
      <c r="V1006" s="33" t="s">
        <v>5096</v>
      </c>
    </row>
    <row r="1007" spans="1:34" s="6" customFormat="1" ht="13.15" x14ac:dyDescent="0.4">
      <c r="A1007" s="31"/>
      <c r="B1007" s="29">
        <v>479</v>
      </c>
      <c r="C1007" s="52">
        <v>982000407478954</v>
      </c>
      <c r="D1007" s="19">
        <v>18</v>
      </c>
      <c r="E1007" s="29" t="s">
        <v>272</v>
      </c>
      <c r="F1007" s="25">
        <v>605</v>
      </c>
      <c r="G1007" s="24">
        <v>23.5</v>
      </c>
      <c r="H1007" s="24" t="s">
        <v>4160</v>
      </c>
      <c r="I1007" s="24">
        <v>26.4</v>
      </c>
      <c r="J1007" s="24">
        <v>32.299999999999997</v>
      </c>
      <c r="K1007" s="24">
        <v>46.6</v>
      </c>
      <c r="L1007" s="24">
        <v>51.3</v>
      </c>
      <c r="M1007" s="21" t="s">
        <v>97</v>
      </c>
      <c r="N1007" s="29" t="s">
        <v>75</v>
      </c>
      <c r="O1007" s="21"/>
      <c r="P1007" s="21"/>
      <c r="Q1007" s="48">
        <v>43348</v>
      </c>
      <c r="R1007" s="213" t="s">
        <v>104</v>
      </c>
      <c r="S1007" s="81"/>
      <c r="T1007" s="81"/>
      <c r="U1007" s="81"/>
      <c r="V1007" s="33" t="s">
        <v>5096</v>
      </c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</row>
    <row r="1008" spans="1:34" s="6" customFormat="1" ht="13.15" x14ac:dyDescent="0.4">
      <c r="A1008" s="31"/>
      <c r="B1008" s="29">
        <v>480</v>
      </c>
      <c r="C1008" s="52">
        <v>982000409784746</v>
      </c>
      <c r="D1008" s="19">
        <v>19</v>
      </c>
      <c r="E1008" s="29" t="s">
        <v>65</v>
      </c>
      <c r="F1008" s="25">
        <v>1500</v>
      </c>
      <c r="G1008" s="24">
        <v>31.2</v>
      </c>
      <c r="H1008" s="24">
        <v>43.9</v>
      </c>
      <c r="I1008" s="24">
        <v>35.700000000000003</v>
      </c>
      <c r="J1008" s="24">
        <v>46.6</v>
      </c>
      <c r="K1008" s="24">
        <v>66.5</v>
      </c>
      <c r="L1008" s="24">
        <v>76</v>
      </c>
      <c r="M1008" s="21" t="s">
        <v>97</v>
      </c>
      <c r="N1008" s="29"/>
      <c r="O1008" s="21"/>
      <c r="P1008" s="21"/>
      <c r="Q1008" s="48">
        <v>43348</v>
      </c>
      <c r="R1008" s="213" t="s">
        <v>104</v>
      </c>
      <c r="S1008" s="81"/>
      <c r="T1008" s="81"/>
      <c r="U1008" s="81"/>
      <c r="V1008" s="33" t="s">
        <v>5096</v>
      </c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</row>
    <row r="1009" spans="1:34" x14ac:dyDescent="0.35">
      <c r="B1009" s="29">
        <v>481</v>
      </c>
      <c r="C1009" s="52">
        <v>982000407478889</v>
      </c>
      <c r="D1009" s="15">
        <v>20</v>
      </c>
      <c r="E1009" s="29" t="s">
        <v>82</v>
      </c>
      <c r="F1009" s="10">
        <v>640</v>
      </c>
      <c r="G1009" s="8">
        <v>23.3</v>
      </c>
      <c r="H1009" s="8">
        <v>34.9</v>
      </c>
      <c r="I1009" s="8">
        <v>25.8</v>
      </c>
      <c r="J1009" s="8">
        <v>31.7</v>
      </c>
      <c r="K1009" s="8">
        <v>45.7</v>
      </c>
      <c r="L1009" s="8">
        <v>50.9</v>
      </c>
      <c r="M1009" s="21" t="s">
        <v>97</v>
      </c>
      <c r="Q1009" s="48">
        <v>43348</v>
      </c>
      <c r="R1009" s="213" t="s">
        <v>4161</v>
      </c>
      <c r="V1009" s="33" t="s">
        <v>5096</v>
      </c>
    </row>
    <row r="1010" spans="1:34" x14ac:dyDescent="0.35">
      <c r="A1010" s="31"/>
      <c r="B1010" s="29">
        <v>482</v>
      </c>
      <c r="C1010" s="52">
        <v>982000407478887</v>
      </c>
      <c r="D1010" s="15">
        <v>23</v>
      </c>
      <c r="E1010" s="29" t="s">
        <v>167</v>
      </c>
      <c r="F1010" s="25">
        <v>630</v>
      </c>
      <c r="G1010" s="24">
        <v>25</v>
      </c>
      <c r="H1010" s="24" t="s">
        <v>4164</v>
      </c>
      <c r="I1010" s="24">
        <v>27.4</v>
      </c>
      <c r="J1010" s="24">
        <v>33.200000000000003</v>
      </c>
      <c r="K1010" s="24">
        <v>49.2</v>
      </c>
      <c r="L1010" s="24">
        <v>53</v>
      </c>
      <c r="M1010" s="21" t="s">
        <v>97</v>
      </c>
      <c r="N1010" s="29"/>
      <c r="O1010" s="21"/>
      <c r="P1010" s="21"/>
      <c r="Q1010" s="48">
        <v>43348</v>
      </c>
      <c r="R1010" s="213" t="s">
        <v>505</v>
      </c>
      <c r="S1010" s="81"/>
      <c r="T1010" s="81"/>
      <c r="U1010" s="81"/>
      <c r="V1010" s="33" t="s">
        <v>5096</v>
      </c>
    </row>
    <row r="1011" spans="1:34" ht="13.15" x14ac:dyDescent="0.4">
      <c r="B1011" s="29">
        <v>483</v>
      </c>
      <c r="C1011" s="63">
        <v>982000407478960</v>
      </c>
      <c r="D1011" s="19">
        <v>27</v>
      </c>
      <c r="E1011" s="29" t="s">
        <v>82</v>
      </c>
      <c r="F1011" s="10">
        <v>490</v>
      </c>
      <c r="G1011" s="8">
        <v>22.6</v>
      </c>
      <c r="H1011" s="8">
        <v>31.6</v>
      </c>
      <c r="I1011" s="8">
        <v>24.3</v>
      </c>
      <c r="J1011" s="8">
        <v>30.6</v>
      </c>
      <c r="K1011" s="8">
        <v>44</v>
      </c>
      <c r="L1011" s="8">
        <v>48.7</v>
      </c>
      <c r="M1011" s="21" t="s">
        <v>97</v>
      </c>
      <c r="Q1011" s="48">
        <v>43348</v>
      </c>
      <c r="R1011" s="213" t="s">
        <v>505</v>
      </c>
      <c r="V1011" s="33" t="s">
        <v>5096</v>
      </c>
    </row>
    <row r="1012" spans="1:34" ht="13.15" x14ac:dyDescent="0.4">
      <c r="B1012" s="29">
        <v>484</v>
      </c>
      <c r="C1012" s="63">
        <v>982000407478897</v>
      </c>
      <c r="D1012" s="19">
        <v>28</v>
      </c>
      <c r="E1012" s="29" t="s">
        <v>161</v>
      </c>
      <c r="F1012" s="10">
        <v>545</v>
      </c>
      <c r="G1012" s="8">
        <v>23.1</v>
      </c>
      <c r="H1012" s="24" t="s">
        <v>4168</v>
      </c>
      <c r="I1012" s="8">
        <v>26.1</v>
      </c>
      <c r="J1012" s="8">
        <v>30.7</v>
      </c>
      <c r="K1012" s="8">
        <v>45.2</v>
      </c>
      <c r="L1012" s="8">
        <v>50.4</v>
      </c>
      <c r="M1012" s="21" t="s">
        <v>97</v>
      </c>
      <c r="N1012" s="29" t="s">
        <v>75</v>
      </c>
      <c r="Q1012" s="48">
        <v>43348</v>
      </c>
      <c r="R1012" s="213" t="s">
        <v>505</v>
      </c>
      <c r="V1012" s="33" t="s">
        <v>5096</v>
      </c>
    </row>
    <row r="1013" spans="1:34" ht="13.15" x14ac:dyDescent="0.4">
      <c r="A1013" s="31"/>
      <c r="B1013" s="29">
        <v>485</v>
      </c>
      <c r="C1013" s="52">
        <v>982000407478686</v>
      </c>
      <c r="D1013" s="19">
        <v>31</v>
      </c>
      <c r="E1013" s="29" t="s">
        <v>258</v>
      </c>
      <c r="F1013" s="25">
        <v>880</v>
      </c>
      <c r="G1013" s="23">
        <v>27.3</v>
      </c>
      <c r="H1013" s="24">
        <v>38.1</v>
      </c>
      <c r="I1013" s="24">
        <v>29.9</v>
      </c>
      <c r="J1013" s="24">
        <v>37.5</v>
      </c>
      <c r="K1013" s="24">
        <v>53.3</v>
      </c>
      <c r="L1013" s="24">
        <v>59.2</v>
      </c>
      <c r="M1013" s="21" t="s">
        <v>97</v>
      </c>
      <c r="N1013" s="29"/>
      <c r="O1013" s="21">
        <v>1</v>
      </c>
      <c r="P1013" s="21"/>
      <c r="Q1013" s="48">
        <v>43348</v>
      </c>
      <c r="R1013" s="213" t="s">
        <v>4172</v>
      </c>
      <c r="S1013" s="81"/>
      <c r="T1013" s="81"/>
      <c r="U1013" s="81"/>
      <c r="V1013" s="33" t="s">
        <v>5096</v>
      </c>
    </row>
    <row r="1014" spans="1:34" x14ac:dyDescent="0.35">
      <c r="B1014" s="29">
        <v>486</v>
      </c>
      <c r="C1014" s="63">
        <v>982000407478712</v>
      </c>
      <c r="D1014" s="15">
        <v>32</v>
      </c>
      <c r="E1014" s="29" t="s">
        <v>1008</v>
      </c>
      <c r="F1014" s="10">
        <v>40</v>
      </c>
      <c r="G1014" s="3">
        <v>10.3</v>
      </c>
      <c r="H1014" s="8">
        <v>15.3</v>
      </c>
      <c r="I1014" s="8">
        <v>12.8</v>
      </c>
      <c r="J1014" s="8">
        <v>15.2</v>
      </c>
      <c r="K1014" s="8">
        <v>22.3</v>
      </c>
      <c r="L1014" s="8">
        <v>25.1</v>
      </c>
      <c r="M1014" s="21" t="s">
        <v>1124</v>
      </c>
      <c r="Q1014" s="48">
        <v>43348</v>
      </c>
      <c r="R1014" s="213" t="s">
        <v>4231</v>
      </c>
      <c r="V1014" s="33" t="s">
        <v>5096</v>
      </c>
    </row>
    <row r="1015" spans="1:34" x14ac:dyDescent="0.35">
      <c r="B1015" s="29">
        <v>487</v>
      </c>
      <c r="C1015" s="63">
        <v>982000407478742</v>
      </c>
      <c r="D1015" s="15">
        <v>41</v>
      </c>
      <c r="E1015" s="29" t="s">
        <v>164</v>
      </c>
      <c r="F1015" s="10">
        <v>560</v>
      </c>
      <c r="G1015" s="8">
        <v>23.4</v>
      </c>
      <c r="H1015" s="8">
        <v>33</v>
      </c>
      <c r="I1015" s="8">
        <v>26.8</v>
      </c>
      <c r="J1015" s="8">
        <v>32.799999999999997</v>
      </c>
      <c r="K1015" s="8">
        <v>47.2</v>
      </c>
      <c r="L1015" s="8">
        <v>52</v>
      </c>
      <c r="M1015" s="21" t="s">
        <v>97</v>
      </c>
      <c r="O1015" s="1">
        <v>1</v>
      </c>
      <c r="Q1015" s="48">
        <v>43348</v>
      </c>
      <c r="R1015" s="213" t="s">
        <v>4240</v>
      </c>
      <c r="V1015" s="33" t="s">
        <v>5096</v>
      </c>
    </row>
    <row r="1016" spans="1:34" ht="13.15" x14ac:dyDescent="0.4">
      <c r="B1016" s="29">
        <v>488</v>
      </c>
      <c r="C1016" s="63">
        <v>982000407478773</v>
      </c>
      <c r="D1016" s="19">
        <v>42</v>
      </c>
      <c r="E1016" s="29" t="s">
        <v>82</v>
      </c>
      <c r="F1016" s="10">
        <v>385</v>
      </c>
      <c r="G1016" s="8">
        <v>20.8</v>
      </c>
      <c r="H1016" s="8">
        <v>29.6</v>
      </c>
      <c r="I1016" s="8">
        <v>22.9</v>
      </c>
      <c r="J1016" s="8">
        <v>27.1</v>
      </c>
      <c r="K1016" s="8">
        <v>39.700000000000003</v>
      </c>
      <c r="L1016" s="8">
        <v>42.6</v>
      </c>
      <c r="M1016" s="21" t="s">
        <v>97</v>
      </c>
      <c r="Q1016" s="48">
        <v>43348</v>
      </c>
      <c r="R1016" s="213" t="s">
        <v>4242</v>
      </c>
      <c r="V1016" s="33" t="s">
        <v>5096</v>
      </c>
    </row>
    <row r="1017" spans="1:34" ht="13.15" x14ac:dyDescent="0.4">
      <c r="B1017" s="29">
        <v>489</v>
      </c>
      <c r="C1017" s="63">
        <v>982000407478719</v>
      </c>
      <c r="D1017" s="19">
        <v>43</v>
      </c>
      <c r="E1017" s="29" t="s">
        <v>167</v>
      </c>
      <c r="F1017" s="10">
        <v>635</v>
      </c>
      <c r="G1017" s="8">
        <v>25</v>
      </c>
      <c r="H1017" s="8">
        <v>32.5</v>
      </c>
      <c r="I1017" s="8">
        <v>28.3</v>
      </c>
      <c r="J1017" s="8">
        <v>33</v>
      </c>
      <c r="K1017" s="8">
        <v>48.6</v>
      </c>
      <c r="L1017" s="8">
        <v>53.5</v>
      </c>
      <c r="M1017" s="21" t="s">
        <v>97</v>
      </c>
      <c r="Q1017" s="48">
        <v>43348</v>
      </c>
      <c r="R1017" s="213" t="s">
        <v>1101</v>
      </c>
      <c r="V1017" s="33" t="s">
        <v>5096</v>
      </c>
    </row>
    <row r="1018" spans="1:34" x14ac:dyDescent="0.35">
      <c r="B1018" s="29">
        <v>490</v>
      </c>
      <c r="C1018" s="63">
        <v>982000407478698</v>
      </c>
      <c r="D1018" s="15">
        <v>44</v>
      </c>
      <c r="E1018" s="29" t="s">
        <v>98</v>
      </c>
      <c r="F1018" s="10">
        <v>170</v>
      </c>
      <c r="G1018" s="8">
        <v>15.5</v>
      </c>
      <c r="H1018" s="8">
        <v>23.8</v>
      </c>
      <c r="I1018" s="8">
        <v>19.5</v>
      </c>
      <c r="J1018" s="8">
        <v>22.5</v>
      </c>
      <c r="K1018" s="8">
        <v>31.2</v>
      </c>
      <c r="L1018" s="8">
        <v>34.4</v>
      </c>
      <c r="M1018" s="21" t="s">
        <v>97</v>
      </c>
      <c r="Q1018" s="48">
        <v>43348</v>
      </c>
      <c r="R1018" s="213" t="s">
        <v>1101</v>
      </c>
      <c r="V1018" s="33" t="s">
        <v>5096</v>
      </c>
    </row>
    <row r="1019" spans="1:34" ht="13.15" x14ac:dyDescent="0.4">
      <c r="B1019" s="29">
        <v>491</v>
      </c>
      <c r="C1019" s="63">
        <v>982000407478736</v>
      </c>
      <c r="D1019" s="19">
        <v>45</v>
      </c>
      <c r="E1019" s="29" t="s">
        <v>98</v>
      </c>
      <c r="F1019" s="10">
        <v>460</v>
      </c>
      <c r="G1019" s="8">
        <v>22.4</v>
      </c>
      <c r="H1019" s="8">
        <v>31.3</v>
      </c>
      <c r="I1019" s="8">
        <v>22.7</v>
      </c>
      <c r="J1019" s="8">
        <v>27.9</v>
      </c>
      <c r="K1019" s="8">
        <v>42.5</v>
      </c>
      <c r="L1019" s="8">
        <v>47.8</v>
      </c>
      <c r="M1019" s="21" t="s">
        <v>97</v>
      </c>
      <c r="O1019" s="1">
        <v>1</v>
      </c>
      <c r="Q1019" s="48">
        <v>43348</v>
      </c>
      <c r="R1019" s="213" t="s">
        <v>4241</v>
      </c>
      <c r="V1019" s="33" t="s">
        <v>5096</v>
      </c>
    </row>
    <row r="1020" spans="1:34" ht="13.15" x14ac:dyDescent="0.4">
      <c r="B1020" s="29">
        <v>492</v>
      </c>
      <c r="C1020" s="63">
        <v>982000407478761</v>
      </c>
      <c r="D1020" s="19">
        <v>46</v>
      </c>
      <c r="E1020" s="29" t="s">
        <v>516</v>
      </c>
      <c r="F1020" s="10">
        <v>400</v>
      </c>
      <c r="G1020" s="8">
        <v>21.5</v>
      </c>
      <c r="H1020" s="8">
        <v>29.7</v>
      </c>
      <c r="I1020" s="8">
        <v>24.4</v>
      </c>
      <c r="J1020" s="8">
        <v>28.6</v>
      </c>
      <c r="K1020" s="8">
        <v>41.8</v>
      </c>
      <c r="L1020" s="8">
        <v>47.6</v>
      </c>
      <c r="M1020" s="21" t="s">
        <v>97</v>
      </c>
      <c r="Q1020" s="48">
        <v>43348</v>
      </c>
      <c r="R1020" s="213" t="s">
        <v>1101</v>
      </c>
      <c r="V1020" s="33" t="s">
        <v>5096</v>
      </c>
    </row>
    <row r="1021" spans="1:34" x14ac:dyDescent="0.35">
      <c r="B1021" s="29">
        <v>493</v>
      </c>
      <c r="C1021" s="63">
        <v>982000407478709</v>
      </c>
      <c r="D1021" s="15">
        <v>47</v>
      </c>
      <c r="E1021" s="29" t="s">
        <v>940</v>
      </c>
      <c r="F1021" s="10">
        <v>580</v>
      </c>
      <c r="G1021" s="8">
        <v>24.2</v>
      </c>
      <c r="H1021" s="8">
        <v>34.1</v>
      </c>
      <c r="I1021" s="8">
        <v>26.7</v>
      </c>
      <c r="J1021" s="8">
        <v>32.200000000000003</v>
      </c>
      <c r="K1021" s="8">
        <v>45.7</v>
      </c>
      <c r="L1021" s="8">
        <v>50.2</v>
      </c>
      <c r="M1021" s="21" t="s">
        <v>97</v>
      </c>
      <c r="Q1021" s="48">
        <v>43348</v>
      </c>
      <c r="R1021" s="213" t="s">
        <v>1101</v>
      </c>
      <c r="V1021" s="33" t="s">
        <v>5096</v>
      </c>
    </row>
    <row r="1022" spans="1:34" s="6" customFormat="1" ht="13.15" x14ac:dyDescent="0.4">
      <c r="A1022"/>
      <c r="B1022" s="29">
        <v>494</v>
      </c>
      <c r="C1022" s="63">
        <v>982000407478711</v>
      </c>
      <c r="D1022" s="19">
        <v>48</v>
      </c>
      <c r="E1022" s="29" t="s">
        <v>99</v>
      </c>
      <c r="F1022" s="10">
        <v>150</v>
      </c>
      <c r="G1022" s="8">
        <v>15.9</v>
      </c>
      <c r="H1022" s="8">
        <v>22.2</v>
      </c>
      <c r="I1022" s="8">
        <v>20.100000000000001</v>
      </c>
      <c r="J1022" s="8">
        <v>22.4</v>
      </c>
      <c r="K1022" s="8">
        <v>30.5</v>
      </c>
      <c r="L1022" s="8">
        <v>33.4</v>
      </c>
      <c r="M1022" s="21" t="s">
        <v>97</v>
      </c>
      <c r="N1022" s="15"/>
      <c r="O1022" s="1"/>
      <c r="P1022" s="1"/>
      <c r="Q1022" s="48">
        <v>43348</v>
      </c>
      <c r="R1022" s="213" t="s">
        <v>1101</v>
      </c>
      <c r="S1022" s="33"/>
      <c r="T1022" s="33"/>
      <c r="U1022" s="33"/>
      <c r="V1022" s="33" t="s">
        <v>5096</v>
      </c>
      <c r="W1022" s="43"/>
      <c r="X1022" s="43"/>
      <c r="Y1022" s="43"/>
      <c r="Z1022" s="43"/>
      <c r="AA1022" s="43"/>
      <c r="AB1022" s="43"/>
      <c r="AC1022" s="43"/>
      <c r="AD1022" s="43"/>
      <c r="AE1022" s="43"/>
      <c r="AF1022" s="43"/>
      <c r="AG1022" s="43"/>
      <c r="AH1022" s="43"/>
    </row>
    <row r="1023" spans="1:34" ht="13.15" x14ac:dyDescent="0.4">
      <c r="B1023" s="29">
        <v>495</v>
      </c>
      <c r="C1023" s="63">
        <v>982000407478691</v>
      </c>
      <c r="D1023" s="19">
        <v>49</v>
      </c>
      <c r="E1023" s="29" t="s">
        <v>623</v>
      </c>
      <c r="F1023" s="10">
        <v>540</v>
      </c>
      <c r="G1023" s="8">
        <v>20</v>
      </c>
      <c r="H1023" s="8">
        <v>28.8</v>
      </c>
      <c r="I1023" s="8">
        <v>22</v>
      </c>
      <c r="J1023" s="8">
        <v>27.3</v>
      </c>
      <c r="K1023" s="8">
        <v>40.6</v>
      </c>
      <c r="L1023" s="8">
        <v>45</v>
      </c>
      <c r="M1023" s="21" t="s">
        <v>97</v>
      </c>
      <c r="O1023" s="1">
        <v>1</v>
      </c>
      <c r="Q1023" s="48">
        <v>43348</v>
      </c>
      <c r="R1023" s="213" t="s">
        <v>4243</v>
      </c>
      <c r="V1023" s="33" t="s">
        <v>5096</v>
      </c>
    </row>
    <row r="1024" spans="1:34" x14ac:dyDescent="0.35">
      <c r="B1024" s="29">
        <v>496</v>
      </c>
      <c r="C1024" s="63">
        <v>982000407478693</v>
      </c>
      <c r="D1024" s="15">
        <v>50</v>
      </c>
      <c r="E1024" s="29" t="s">
        <v>516</v>
      </c>
      <c r="F1024" s="10">
        <v>285</v>
      </c>
      <c r="G1024" s="8">
        <v>19.100000000000001</v>
      </c>
      <c r="H1024" s="8">
        <v>27.5</v>
      </c>
      <c r="I1024" s="8">
        <v>21.6</v>
      </c>
      <c r="J1024" s="8">
        <v>26.3</v>
      </c>
      <c r="K1024" s="8">
        <v>37</v>
      </c>
      <c r="L1024" s="8">
        <v>41.1</v>
      </c>
      <c r="M1024" s="21" t="s">
        <v>1124</v>
      </c>
      <c r="Q1024" s="48">
        <v>43348</v>
      </c>
      <c r="R1024" s="213" t="s">
        <v>4244</v>
      </c>
      <c r="V1024" s="33" t="s">
        <v>5096</v>
      </c>
    </row>
    <row r="1025" spans="1:34" s="6" customFormat="1" ht="13.15" x14ac:dyDescent="0.4">
      <c r="A1025"/>
      <c r="B1025" s="29">
        <v>497</v>
      </c>
      <c r="C1025" s="63">
        <v>982000407478766</v>
      </c>
      <c r="D1025" s="19">
        <v>51</v>
      </c>
      <c r="E1025" s="29" t="s">
        <v>498</v>
      </c>
      <c r="F1025" s="10">
        <v>345</v>
      </c>
      <c r="G1025" s="8">
        <v>20.2</v>
      </c>
      <c r="H1025" s="8">
        <v>28.8</v>
      </c>
      <c r="I1025" s="8">
        <v>23.7</v>
      </c>
      <c r="J1025" s="8">
        <v>28</v>
      </c>
      <c r="K1025" s="8">
        <v>39</v>
      </c>
      <c r="L1025" s="8">
        <v>41.8</v>
      </c>
      <c r="M1025" s="21" t="s">
        <v>97</v>
      </c>
      <c r="N1025" s="15"/>
      <c r="O1025" s="1"/>
      <c r="P1025" s="1"/>
      <c r="Q1025" s="48">
        <v>43348</v>
      </c>
      <c r="R1025" s="213" t="s">
        <v>1101</v>
      </c>
      <c r="S1025" s="33"/>
      <c r="T1025" s="33"/>
      <c r="U1025" s="33"/>
      <c r="V1025" s="33" t="s">
        <v>5096</v>
      </c>
      <c r="W1025" s="43"/>
      <c r="X1025" s="43"/>
      <c r="Y1025" s="43"/>
      <c r="Z1025" s="43"/>
      <c r="AA1025" s="43"/>
      <c r="AB1025" s="43"/>
      <c r="AC1025" s="43"/>
      <c r="AD1025" s="43"/>
      <c r="AE1025" s="43"/>
      <c r="AF1025" s="43"/>
      <c r="AG1025" s="43"/>
      <c r="AH1025" s="43"/>
    </row>
    <row r="1026" spans="1:34" s="6" customFormat="1" ht="13.15" x14ac:dyDescent="0.4">
      <c r="A1026"/>
      <c r="B1026" s="29">
        <v>498</v>
      </c>
      <c r="C1026" s="63">
        <v>982000407478750</v>
      </c>
      <c r="D1026" s="19">
        <v>52</v>
      </c>
      <c r="E1026" s="29" t="s">
        <v>4245</v>
      </c>
      <c r="F1026" s="10">
        <v>745</v>
      </c>
      <c r="G1026" s="8">
        <v>25.4</v>
      </c>
      <c r="H1026" s="8">
        <v>34.799999999999997</v>
      </c>
      <c r="I1026" s="8">
        <v>26.4</v>
      </c>
      <c r="J1026" s="8">
        <v>33.4</v>
      </c>
      <c r="K1026" s="8">
        <v>50.4</v>
      </c>
      <c r="L1026" s="8">
        <v>56</v>
      </c>
      <c r="M1026" s="21" t="s">
        <v>97</v>
      </c>
      <c r="N1026" s="15"/>
      <c r="O1026" s="1">
        <v>1</v>
      </c>
      <c r="P1026" s="1"/>
      <c r="Q1026" s="48">
        <v>43348</v>
      </c>
      <c r="R1026" s="213" t="s">
        <v>4246</v>
      </c>
      <c r="S1026" s="33"/>
      <c r="T1026" s="33"/>
      <c r="U1026" s="33"/>
      <c r="V1026" s="33" t="s">
        <v>5096</v>
      </c>
      <c r="W1026" s="43"/>
      <c r="X1026" s="43"/>
      <c r="Y1026" s="43"/>
      <c r="Z1026" s="43"/>
      <c r="AA1026" s="43"/>
      <c r="AB1026" s="43"/>
      <c r="AC1026" s="43"/>
      <c r="AD1026" s="43"/>
      <c r="AE1026" s="43"/>
      <c r="AF1026" s="43"/>
      <c r="AG1026" s="43"/>
      <c r="AH1026" s="43"/>
    </row>
    <row r="1027" spans="1:34" s="6" customFormat="1" ht="13.15" x14ac:dyDescent="0.4">
      <c r="A1027"/>
      <c r="B1027" s="29">
        <v>499</v>
      </c>
      <c r="C1027" s="63">
        <v>982000407478681</v>
      </c>
      <c r="D1027" s="15">
        <v>53</v>
      </c>
      <c r="E1027" s="29" t="s">
        <v>1336</v>
      </c>
      <c r="F1027" s="10">
        <v>780</v>
      </c>
      <c r="G1027" s="8">
        <v>27.4</v>
      </c>
      <c r="H1027" s="8">
        <v>32.799999999999997</v>
      </c>
      <c r="I1027" s="8">
        <v>30.3</v>
      </c>
      <c r="J1027" s="8">
        <v>35.1</v>
      </c>
      <c r="K1027" s="8">
        <v>54.1</v>
      </c>
      <c r="L1027" s="8">
        <v>59.1</v>
      </c>
      <c r="M1027" s="21" t="s">
        <v>97</v>
      </c>
      <c r="N1027" s="29" t="s">
        <v>4247</v>
      </c>
      <c r="O1027" s="1">
        <v>1</v>
      </c>
      <c r="P1027" s="1"/>
      <c r="Q1027" s="48">
        <v>43348</v>
      </c>
      <c r="R1027" s="213" t="s">
        <v>4248</v>
      </c>
      <c r="S1027" s="33"/>
      <c r="T1027" s="33"/>
      <c r="U1027" s="33"/>
      <c r="V1027" s="33" t="s">
        <v>5096</v>
      </c>
      <c r="W1027" s="43"/>
      <c r="X1027" s="43"/>
      <c r="Y1027" s="43"/>
      <c r="Z1027" s="43"/>
      <c r="AA1027" s="43"/>
      <c r="AB1027" s="43"/>
      <c r="AC1027" s="43"/>
      <c r="AD1027" s="43"/>
      <c r="AE1027" s="43"/>
      <c r="AF1027" s="43"/>
      <c r="AG1027" s="43"/>
      <c r="AH1027" s="43"/>
    </row>
    <row r="1028" spans="1:34" s="6" customFormat="1" ht="13.15" x14ac:dyDescent="0.4">
      <c r="A1028"/>
      <c r="B1028" s="29">
        <v>500</v>
      </c>
      <c r="C1028" s="63">
        <v>982000407478724</v>
      </c>
      <c r="D1028" s="19">
        <v>55</v>
      </c>
      <c r="E1028" s="29" t="s">
        <v>167</v>
      </c>
      <c r="F1028" s="10">
        <v>930</v>
      </c>
      <c r="G1028" s="8">
        <v>27.2</v>
      </c>
      <c r="H1028" s="8">
        <v>36</v>
      </c>
      <c r="I1028" s="8">
        <v>30.7</v>
      </c>
      <c r="J1028" s="8">
        <v>38.299999999999997</v>
      </c>
      <c r="K1028" s="8">
        <v>52.2</v>
      </c>
      <c r="L1028" s="8">
        <v>57.6</v>
      </c>
      <c r="M1028" s="21" t="s">
        <v>97</v>
      </c>
      <c r="N1028" s="15"/>
      <c r="O1028" s="1">
        <v>1</v>
      </c>
      <c r="P1028" s="1"/>
      <c r="Q1028" s="48">
        <v>43348</v>
      </c>
      <c r="R1028" s="213" t="s">
        <v>4250</v>
      </c>
      <c r="S1028" s="33"/>
      <c r="T1028" s="33"/>
      <c r="U1028" s="33"/>
      <c r="V1028" s="33" t="s">
        <v>5096</v>
      </c>
      <c r="W1028" s="43"/>
      <c r="X1028" s="43"/>
      <c r="Y1028" s="43"/>
      <c r="Z1028" s="43"/>
      <c r="AA1028" s="43"/>
      <c r="AB1028" s="43"/>
      <c r="AC1028" s="43"/>
      <c r="AD1028" s="43"/>
      <c r="AE1028" s="43"/>
      <c r="AF1028" s="43"/>
      <c r="AG1028" s="43"/>
      <c r="AH1028" s="43"/>
    </row>
    <row r="1029" spans="1:34" s="6" customFormat="1" ht="13.15" x14ac:dyDescent="0.4">
      <c r="A1029"/>
      <c r="B1029" s="29">
        <v>501</v>
      </c>
      <c r="C1029" s="63">
        <v>982000407478688</v>
      </c>
      <c r="D1029" s="15">
        <v>56</v>
      </c>
      <c r="E1029" s="29" t="s">
        <v>153</v>
      </c>
      <c r="F1029" s="10">
        <v>460</v>
      </c>
      <c r="G1029" s="8">
        <v>23.2</v>
      </c>
      <c r="H1029" s="8">
        <v>32.1</v>
      </c>
      <c r="I1029" s="8">
        <v>26.1</v>
      </c>
      <c r="J1029" s="8">
        <v>31</v>
      </c>
      <c r="K1029" s="8">
        <v>45.6</v>
      </c>
      <c r="L1029" s="8">
        <v>50.7</v>
      </c>
      <c r="M1029" s="21" t="s">
        <v>97</v>
      </c>
      <c r="N1029" s="15"/>
      <c r="O1029" s="1">
        <v>1</v>
      </c>
      <c r="P1029" s="1"/>
      <c r="Q1029" s="48">
        <v>43348</v>
      </c>
      <c r="R1029" s="213" t="s">
        <v>4251</v>
      </c>
      <c r="S1029" s="33"/>
      <c r="T1029" s="33"/>
      <c r="U1029" s="33"/>
      <c r="V1029" s="33" t="s">
        <v>5096</v>
      </c>
      <c r="W1029" s="43"/>
      <c r="X1029" s="43"/>
      <c r="Y1029" s="43"/>
      <c r="Z1029" s="43"/>
      <c r="AA1029" s="43"/>
      <c r="AB1029" s="43"/>
      <c r="AC1029" s="43"/>
      <c r="AD1029" s="43"/>
      <c r="AE1029" s="43"/>
      <c r="AF1029" s="43"/>
      <c r="AG1029" s="43"/>
      <c r="AH1029" s="43"/>
    </row>
    <row r="1030" spans="1:34" ht="13.15" x14ac:dyDescent="0.4">
      <c r="B1030" s="29">
        <v>502</v>
      </c>
      <c r="C1030" s="63">
        <v>982000407478679</v>
      </c>
      <c r="D1030" s="15">
        <v>62</v>
      </c>
      <c r="E1030" s="29" t="s">
        <v>65</v>
      </c>
      <c r="F1030" s="10">
        <v>720</v>
      </c>
      <c r="G1030" s="8">
        <v>24.3</v>
      </c>
      <c r="H1030" s="8">
        <v>34.799999999999997</v>
      </c>
      <c r="I1030" s="8">
        <v>28.5</v>
      </c>
      <c r="J1030" s="8">
        <v>34.1</v>
      </c>
      <c r="K1030" s="8">
        <v>52.5</v>
      </c>
      <c r="L1030" s="8">
        <v>57.1</v>
      </c>
      <c r="M1030" s="21" t="s">
        <v>97</v>
      </c>
      <c r="O1030" s="1">
        <v>1</v>
      </c>
      <c r="Q1030" s="48">
        <v>43348</v>
      </c>
      <c r="R1030" s="210" t="s">
        <v>4256</v>
      </c>
      <c r="V1030" s="33" t="s">
        <v>5096</v>
      </c>
    </row>
    <row r="1031" spans="1:34" s="6" customFormat="1" ht="13.15" x14ac:dyDescent="0.4">
      <c r="A1031"/>
      <c r="B1031" s="29"/>
      <c r="C1031" s="63">
        <v>982000403120774</v>
      </c>
      <c r="D1031" s="19">
        <v>25</v>
      </c>
      <c r="E1031" s="29" t="s">
        <v>227</v>
      </c>
      <c r="F1031" s="10">
        <v>435</v>
      </c>
      <c r="G1031" s="8">
        <v>22</v>
      </c>
      <c r="H1031" s="8">
        <v>30.4</v>
      </c>
      <c r="I1031" s="8">
        <v>23.4</v>
      </c>
      <c r="J1031" s="8">
        <v>28.7</v>
      </c>
      <c r="K1031" s="8">
        <v>41.4</v>
      </c>
      <c r="L1031" s="8">
        <v>44.6</v>
      </c>
      <c r="M1031" s="21" t="s">
        <v>97</v>
      </c>
      <c r="N1031" s="15"/>
      <c r="O1031" s="1"/>
      <c r="P1031" s="1"/>
      <c r="Q1031" s="48">
        <v>43348</v>
      </c>
      <c r="R1031" s="213" t="s">
        <v>4167</v>
      </c>
      <c r="S1031" s="33"/>
      <c r="T1031" s="33"/>
      <c r="U1031" s="33"/>
      <c r="V1031" s="33" t="s">
        <v>5096</v>
      </c>
      <c r="W1031" s="43"/>
      <c r="X1031" s="43"/>
      <c r="Y1031" s="43"/>
      <c r="Z1031" s="43"/>
      <c r="AA1031" s="43"/>
      <c r="AB1031" s="43"/>
      <c r="AC1031" s="43"/>
      <c r="AD1031" s="43"/>
      <c r="AE1031" s="43"/>
      <c r="AF1031" s="43"/>
      <c r="AG1031" s="43"/>
      <c r="AH1031" s="43"/>
    </row>
    <row r="1032" spans="1:34" s="6" customFormat="1" ht="13.15" x14ac:dyDescent="0.4">
      <c r="A1032" s="6" t="s">
        <v>4822</v>
      </c>
      <c r="B1032" s="19">
        <v>11</v>
      </c>
      <c r="C1032" s="19" t="s">
        <v>130</v>
      </c>
      <c r="D1032" s="19">
        <v>24</v>
      </c>
      <c r="E1032" s="19" t="s">
        <v>180</v>
      </c>
      <c r="F1032" s="4">
        <v>1405</v>
      </c>
      <c r="G1032" s="16">
        <v>33.1</v>
      </c>
      <c r="H1032" s="16">
        <v>41.8</v>
      </c>
      <c r="I1032" s="16"/>
      <c r="J1032" s="16">
        <v>45.6</v>
      </c>
      <c r="K1032" s="16"/>
      <c r="L1032" s="16">
        <v>73.099999999999994</v>
      </c>
      <c r="M1032" s="4">
        <f t="shared" ref="M1032:M1063" si="0">(S1032+T1032+U1032)</f>
        <v>20</v>
      </c>
      <c r="N1032" s="19"/>
      <c r="O1032" s="4"/>
      <c r="P1032" s="4"/>
      <c r="Q1032" s="56">
        <v>43626</v>
      </c>
      <c r="R1032" s="210" t="s">
        <v>4823</v>
      </c>
      <c r="S1032" s="43">
        <v>0</v>
      </c>
      <c r="T1032" s="43">
        <v>18</v>
      </c>
      <c r="U1032" s="43">
        <v>2</v>
      </c>
      <c r="V1032" s="33" t="s">
        <v>5096</v>
      </c>
      <c r="W1032" s="43"/>
      <c r="X1032" s="43"/>
      <c r="Y1032" s="43"/>
      <c r="Z1032" s="43"/>
      <c r="AA1032" s="43"/>
      <c r="AB1032" s="43"/>
      <c r="AC1032" s="43"/>
      <c r="AD1032" s="43"/>
      <c r="AE1032" s="43"/>
      <c r="AF1032" s="43"/>
      <c r="AG1032" s="43"/>
      <c r="AH1032" s="43"/>
    </row>
    <row r="1033" spans="1:34" ht="13.15" x14ac:dyDescent="0.4">
      <c r="A1033" s="6" t="s">
        <v>4828</v>
      </c>
      <c r="B1033" s="19">
        <v>62</v>
      </c>
      <c r="C1033" s="19" t="s">
        <v>241</v>
      </c>
      <c r="D1033" s="19">
        <v>28</v>
      </c>
      <c r="E1033" s="19" t="s">
        <v>203</v>
      </c>
      <c r="F1033" s="4">
        <v>730</v>
      </c>
      <c r="G1033" s="16">
        <v>27.9</v>
      </c>
      <c r="H1033" s="16">
        <v>40</v>
      </c>
      <c r="I1033" s="16"/>
      <c r="J1033" s="16">
        <v>48.1</v>
      </c>
      <c r="K1033" s="16"/>
      <c r="L1033" s="16">
        <v>61.2</v>
      </c>
      <c r="M1033" s="4">
        <f t="shared" si="0"/>
        <v>9</v>
      </c>
      <c r="N1033" s="19"/>
      <c r="O1033" s="4"/>
      <c r="P1033" s="4"/>
      <c r="Q1033" s="56">
        <v>43626</v>
      </c>
      <c r="R1033" s="210" t="s">
        <v>4829</v>
      </c>
      <c r="S1033" s="43">
        <v>0</v>
      </c>
      <c r="T1033" s="43">
        <v>8</v>
      </c>
      <c r="U1033" s="43">
        <v>1</v>
      </c>
      <c r="V1033" s="33" t="s">
        <v>5096</v>
      </c>
    </row>
    <row r="1034" spans="1:34" s="6" customFormat="1" ht="13.15" x14ac:dyDescent="0.4">
      <c r="A1034" s="6" t="s">
        <v>4789</v>
      </c>
      <c r="B1034" s="19">
        <v>84</v>
      </c>
      <c r="C1034" s="19" t="s">
        <v>322</v>
      </c>
      <c r="D1034" s="19">
        <v>6</v>
      </c>
      <c r="E1034" s="19" t="s">
        <v>702</v>
      </c>
      <c r="F1034" s="18">
        <v>1785</v>
      </c>
      <c r="G1034" s="16">
        <v>36.299999999999997</v>
      </c>
      <c r="H1034" s="16">
        <v>47.6</v>
      </c>
      <c r="I1034" s="16"/>
      <c r="J1034" s="16">
        <v>54</v>
      </c>
      <c r="K1034" s="16"/>
      <c r="L1034" s="8">
        <v>85.7</v>
      </c>
      <c r="M1034" s="4">
        <f t="shared" si="0"/>
        <v>26</v>
      </c>
      <c r="N1034" s="15"/>
      <c r="O1034" s="1"/>
      <c r="P1034" s="1"/>
      <c r="Q1034" s="56">
        <v>43626</v>
      </c>
      <c r="R1034" s="210" t="s">
        <v>4790</v>
      </c>
      <c r="S1034" s="43">
        <v>4</v>
      </c>
      <c r="T1034" s="43">
        <v>21</v>
      </c>
      <c r="U1034" s="43">
        <v>1</v>
      </c>
      <c r="V1034" s="33" t="s">
        <v>5096</v>
      </c>
      <c r="W1034" s="43"/>
      <c r="X1034" s="43"/>
      <c r="Y1034" s="43"/>
      <c r="Z1034" s="43"/>
      <c r="AA1034" s="43"/>
      <c r="AB1034" s="43"/>
      <c r="AC1034" s="43"/>
      <c r="AD1034" s="43"/>
      <c r="AE1034" s="43"/>
      <c r="AF1034" s="43"/>
      <c r="AG1034" s="43"/>
      <c r="AH1034" s="43"/>
    </row>
    <row r="1035" spans="1:34" s="6" customFormat="1" ht="13.15" x14ac:dyDescent="0.4">
      <c r="B1035" s="19">
        <v>95</v>
      </c>
      <c r="C1035" s="19" t="s">
        <v>368</v>
      </c>
      <c r="D1035" s="19">
        <v>37</v>
      </c>
      <c r="E1035" s="19" t="s">
        <v>702</v>
      </c>
      <c r="F1035" s="4">
        <v>1175</v>
      </c>
      <c r="G1035" s="16">
        <v>33</v>
      </c>
      <c r="H1035" s="16">
        <v>42.3</v>
      </c>
      <c r="I1035" s="16"/>
      <c r="J1035" s="16">
        <v>45.1</v>
      </c>
      <c r="K1035" s="16"/>
      <c r="L1035" s="16">
        <v>72.900000000000006</v>
      </c>
      <c r="M1035" s="4">
        <f t="shared" si="0"/>
        <v>6</v>
      </c>
      <c r="N1035" s="19"/>
      <c r="O1035" s="4"/>
      <c r="P1035" s="4"/>
      <c r="Q1035" s="56">
        <v>43626</v>
      </c>
      <c r="R1035" s="210" t="s">
        <v>4836</v>
      </c>
      <c r="S1035" s="43">
        <v>0</v>
      </c>
      <c r="T1035" s="43">
        <v>5</v>
      </c>
      <c r="U1035" s="43">
        <v>1</v>
      </c>
      <c r="V1035" s="33" t="s">
        <v>5096</v>
      </c>
      <c r="W1035" s="43"/>
      <c r="X1035" s="43"/>
      <c r="Y1035" s="43"/>
      <c r="Z1035" s="43"/>
      <c r="AA1035" s="43"/>
      <c r="AB1035" s="43"/>
      <c r="AC1035" s="43"/>
      <c r="AD1035" s="43"/>
      <c r="AE1035" s="43"/>
      <c r="AF1035" s="43"/>
      <c r="AG1035" s="43"/>
      <c r="AH1035" s="43"/>
    </row>
    <row r="1036" spans="1:34" s="31" customFormat="1" ht="13.15" x14ac:dyDescent="0.4">
      <c r="A1036" s="155"/>
      <c r="B1036" s="159">
        <v>99</v>
      </c>
      <c r="C1036" s="159" t="s">
        <v>382</v>
      </c>
      <c r="D1036" s="151">
        <v>53</v>
      </c>
      <c r="E1036" s="159" t="s">
        <v>167</v>
      </c>
      <c r="F1036" s="156">
        <v>510</v>
      </c>
      <c r="G1036" s="168">
        <v>24.6</v>
      </c>
      <c r="H1036" s="168">
        <v>29.1</v>
      </c>
      <c r="I1036" s="168"/>
      <c r="J1036" s="168">
        <v>33.9</v>
      </c>
      <c r="K1036" s="168"/>
      <c r="L1036" s="168">
        <v>50.6</v>
      </c>
      <c r="M1036" s="156">
        <f t="shared" si="0"/>
        <v>8</v>
      </c>
      <c r="N1036" s="159"/>
      <c r="O1036" s="156"/>
      <c r="P1036" s="156"/>
      <c r="Q1036" s="183">
        <v>43626</v>
      </c>
      <c r="R1036" s="201" t="s">
        <v>4847</v>
      </c>
      <c r="S1036" s="43">
        <v>1</v>
      </c>
      <c r="T1036" s="43">
        <v>6</v>
      </c>
      <c r="U1036" s="43">
        <v>1</v>
      </c>
      <c r="V1036" s="33" t="s">
        <v>5096</v>
      </c>
      <c r="W1036" s="81"/>
      <c r="X1036" s="81"/>
      <c r="Y1036" s="81"/>
      <c r="Z1036" s="81"/>
      <c r="AA1036" s="81"/>
      <c r="AB1036" s="81"/>
      <c r="AC1036" s="81"/>
      <c r="AD1036" s="81"/>
      <c r="AE1036" s="81"/>
      <c r="AF1036" s="81"/>
      <c r="AG1036" s="81"/>
      <c r="AH1036" s="81"/>
    </row>
    <row r="1037" spans="1:34" ht="13.15" x14ac:dyDescent="0.4">
      <c r="A1037" s="6"/>
      <c r="B1037" s="19">
        <v>127</v>
      </c>
      <c r="C1037" s="19" t="s">
        <v>453</v>
      </c>
      <c r="D1037" s="29">
        <v>47</v>
      </c>
      <c r="E1037" s="19" t="s">
        <v>82</v>
      </c>
      <c r="F1037" s="4">
        <v>395</v>
      </c>
      <c r="G1037" s="16">
        <v>22.2</v>
      </c>
      <c r="H1037" s="16">
        <v>29.4</v>
      </c>
      <c r="I1037" s="16"/>
      <c r="J1037" s="16">
        <v>29.8</v>
      </c>
      <c r="K1037" s="16"/>
      <c r="L1037" s="16">
        <v>44.4</v>
      </c>
      <c r="M1037" s="4">
        <f t="shared" si="0"/>
        <v>4</v>
      </c>
      <c r="N1037" s="19"/>
      <c r="O1037" s="4"/>
      <c r="P1037" s="4"/>
      <c r="Q1037" s="56">
        <v>43626</v>
      </c>
      <c r="R1037" s="210" t="s">
        <v>4844</v>
      </c>
      <c r="S1037" s="43">
        <v>1</v>
      </c>
      <c r="T1037" s="43">
        <v>0</v>
      </c>
      <c r="U1037" s="43">
        <v>3</v>
      </c>
      <c r="V1037" s="33" t="s">
        <v>5096</v>
      </c>
    </row>
    <row r="1038" spans="1:34" s="6" customFormat="1" ht="13.15" x14ac:dyDescent="0.4">
      <c r="A1038" s="6" t="s">
        <v>4820</v>
      </c>
      <c r="B1038" s="19">
        <v>138</v>
      </c>
      <c r="C1038" s="51" t="s">
        <v>475</v>
      </c>
      <c r="D1038" s="29">
        <v>23</v>
      </c>
      <c r="E1038" s="19" t="s">
        <v>65</v>
      </c>
      <c r="F1038" s="4">
        <v>1320</v>
      </c>
      <c r="G1038" s="16">
        <v>32.299999999999997</v>
      </c>
      <c r="H1038" s="16">
        <v>41.5</v>
      </c>
      <c r="I1038" s="16"/>
      <c r="J1038" s="16">
        <v>48.3</v>
      </c>
      <c r="K1038" s="16"/>
      <c r="L1038" s="16">
        <v>74.3</v>
      </c>
      <c r="M1038" s="4">
        <f t="shared" si="0"/>
        <v>10</v>
      </c>
      <c r="N1038" s="19"/>
      <c r="O1038" s="4"/>
      <c r="P1038" s="4"/>
      <c r="Q1038" s="56">
        <v>43626</v>
      </c>
      <c r="R1038" s="210" t="s">
        <v>4821</v>
      </c>
      <c r="S1038" s="43">
        <v>0</v>
      </c>
      <c r="T1038" s="43">
        <v>8</v>
      </c>
      <c r="U1038" s="43">
        <v>2</v>
      </c>
      <c r="V1038" s="33" t="s">
        <v>5096</v>
      </c>
      <c r="W1038" s="43"/>
      <c r="X1038" s="43"/>
      <c r="Y1038" s="43"/>
      <c r="Z1038" s="43"/>
      <c r="AA1038" s="43"/>
      <c r="AB1038" s="43"/>
      <c r="AC1038" s="43"/>
      <c r="AD1038" s="43"/>
      <c r="AE1038" s="43"/>
      <c r="AF1038" s="43"/>
      <c r="AG1038" s="43"/>
      <c r="AH1038" s="43"/>
    </row>
    <row r="1039" spans="1:34" s="6" customFormat="1" ht="13.15" x14ac:dyDescent="0.4">
      <c r="A1039" s="6" t="s">
        <v>4784</v>
      </c>
      <c r="B1039" s="19">
        <v>167</v>
      </c>
      <c r="C1039" s="51" t="s">
        <v>573</v>
      </c>
      <c r="D1039" s="19">
        <v>3</v>
      </c>
      <c r="E1039" s="19" t="s">
        <v>65</v>
      </c>
      <c r="F1039" s="18">
        <v>1325</v>
      </c>
      <c r="G1039" s="16">
        <v>32</v>
      </c>
      <c r="H1039" s="16">
        <v>41.1</v>
      </c>
      <c r="I1039" s="16"/>
      <c r="J1039" s="16">
        <v>47.4</v>
      </c>
      <c r="K1039" s="16"/>
      <c r="L1039" s="16">
        <v>75.599999999999994</v>
      </c>
      <c r="M1039" s="4">
        <f t="shared" si="0"/>
        <v>10</v>
      </c>
      <c r="N1039" s="19"/>
      <c r="O1039" s="4"/>
      <c r="P1039" s="4"/>
      <c r="Q1039" s="56">
        <v>43626</v>
      </c>
      <c r="R1039" s="210" t="s">
        <v>4785</v>
      </c>
      <c r="S1039" s="43">
        <v>0</v>
      </c>
      <c r="T1039" s="43">
        <v>10</v>
      </c>
      <c r="U1039" s="43">
        <v>0</v>
      </c>
      <c r="V1039" s="33" t="s">
        <v>5096</v>
      </c>
      <c r="W1039" s="43"/>
      <c r="X1039" s="43"/>
      <c r="Y1039" s="43"/>
      <c r="Z1039" s="43"/>
      <c r="AA1039" s="43"/>
      <c r="AB1039" s="43"/>
      <c r="AC1039" s="43"/>
      <c r="AD1039" s="43"/>
      <c r="AE1039" s="43"/>
      <c r="AF1039" s="43"/>
      <c r="AG1039" s="43"/>
      <c r="AH1039" s="43"/>
    </row>
    <row r="1040" spans="1:34" s="6" customFormat="1" ht="13.15" x14ac:dyDescent="0.4">
      <c r="A1040" s="6" t="s">
        <v>4795</v>
      </c>
      <c r="B1040" s="19">
        <v>170</v>
      </c>
      <c r="C1040" s="51" t="s">
        <v>595</v>
      </c>
      <c r="D1040" s="19">
        <v>9</v>
      </c>
      <c r="E1040" s="19" t="s">
        <v>218</v>
      </c>
      <c r="F1040" s="18">
        <v>715</v>
      </c>
      <c r="G1040" s="16">
        <v>27.8</v>
      </c>
      <c r="H1040" s="16">
        <v>36.700000000000003</v>
      </c>
      <c r="I1040" s="16"/>
      <c r="J1040" s="16">
        <v>38.6</v>
      </c>
      <c r="K1040" s="16"/>
      <c r="L1040" s="16">
        <v>59.2</v>
      </c>
      <c r="M1040" s="4">
        <f t="shared" si="0"/>
        <v>9</v>
      </c>
      <c r="N1040" s="19"/>
      <c r="O1040" s="4"/>
      <c r="P1040" s="4"/>
      <c r="Q1040" s="56">
        <v>43626</v>
      </c>
      <c r="R1040" s="210" t="s">
        <v>4796</v>
      </c>
      <c r="S1040" s="43">
        <v>0</v>
      </c>
      <c r="T1040" s="43">
        <v>9</v>
      </c>
      <c r="U1040" s="43">
        <v>0</v>
      </c>
      <c r="V1040" s="33" t="s">
        <v>5096</v>
      </c>
      <c r="W1040" s="43"/>
      <c r="X1040" s="43"/>
      <c r="Y1040" s="43"/>
      <c r="Z1040" s="43"/>
      <c r="AA1040" s="43"/>
      <c r="AB1040" s="43"/>
      <c r="AC1040" s="43"/>
      <c r="AD1040" s="43"/>
      <c r="AE1040" s="43"/>
      <c r="AF1040" s="43"/>
      <c r="AG1040" s="43"/>
      <c r="AH1040" s="43"/>
    </row>
    <row r="1041" spans="1:34" s="6" customFormat="1" ht="13.15" x14ac:dyDescent="0.4">
      <c r="A1041" s="6" t="s">
        <v>4824</v>
      </c>
      <c r="B1041" s="19">
        <v>177</v>
      </c>
      <c r="C1041" s="19" t="s">
        <v>629</v>
      </c>
      <c r="D1041" s="29">
        <v>26</v>
      </c>
      <c r="E1041" s="19" t="s">
        <v>272</v>
      </c>
      <c r="F1041" s="4">
        <v>925</v>
      </c>
      <c r="G1041" s="16">
        <v>29.1</v>
      </c>
      <c r="H1041" s="16">
        <v>37.9</v>
      </c>
      <c r="I1041" s="16"/>
      <c r="J1041" s="16">
        <v>39.4</v>
      </c>
      <c r="K1041" s="8"/>
      <c r="L1041" s="16">
        <v>59.5</v>
      </c>
      <c r="M1041" s="4">
        <f t="shared" si="0"/>
        <v>36</v>
      </c>
      <c r="N1041" s="15"/>
      <c r="O1041" s="1"/>
      <c r="P1041" s="1"/>
      <c r="Q1041" s="56">
        <v>43626</v>
      </c>
      <c r="R1041" s="210" t="s">
        <v>4825</v>
      </c>
      <c r="S1041" s="43">
        <v>0</v>
      </c>
      <c r="T1041" s="43">
        <v>18</v>
      </c>
      <c r="U1041" s="43">
        <v>18</v>
      </c>
      <c r="V1041" s="33" t="s">
        <v>5096</v>
      </c>
      <c r="W1041" s="43"/>
      <c r="X1041" s="43"/>
      <c r="Y1041" s="43"/>
      <c r="Z1041" s="43"/>
      <c r="AA1041" s="43"/>
      <c r="AB1041" s="43"/>
      <c r="AC1041" s="43"/>
      <c r="AD1041" s="43"/>
      <c r="AE1041" s="43"/>
      <c r="AF1041" s="43"/>
      <c r="AG1041" s="43"/>
      <c r="AH1041" s="43"/>
    </row>
    <row r="1042" spans="1:34" s="31" customFormat="1" ht="13.15" x14ac:dyDescent="0.4">
      <c r="A1042" s="6" t="s">
        <v>4818</v>
      </c>
      <c r="B1042" s="19">
        <v>193</v>
      </c>
      <c r="C1042" s="19" t="s">
        <v>712</v>
      </c>
      <c r="D1042" s="19">
        <v>22</v>
      </c>
      <c r="E1042" s="19" t="s">
        <v>89</v>
      </c>
      <c r="F1042" s="18">
        <v>475</v>
      </c>
      <c r="G1042" s="16">
        <v>24.4</v>
      </c>
      <c r="H1042" s="16">
        <v>33.9</v>
      </c>
      <c r="I1042" s="16"/>
      <c r="J1042" s="16">
        <v>33.1</v>
      </c>
      <c r="K1042" s="16"/>
      <c r="L1042" s="16">
        <v>51.9</v>
      </c>
      <c r="M1042" s="4">
        <f t="shared" si="0"/>
        <v>5</v>
      </c>
      <c r="N1042" s="19"/>
      <c r="O1042" s="4"/>
      <c r="P1042" s="4"/>
      <c r="Q1042" s="56">
        <v>43626</v>
      </c>
      <c r="R1042" s="210" t="s">
        <v>4819</v>
      </c>
      <c r="S1042" s="43">
        <v>1</v>
      </c>
      <c r="T1042" s="43">
        <v>0</v>
      </c>
      <c r="U1042" s="43">
        <v>4</v>
      </c>
      <c r="V1042" s="33" t="s">
        <v>5096</v>
      </c>
      <c r="W1042" s="81"/>
      <c r="X1042" s="81"/>
      <c r="Y1042" s="81"/>
      <c r="Z1042" s="81"/>
      <c r="AA1042" s="81"/>
      <c r="AB1042" s="81"/>
      <c r="AC1042" s="81"/>
      <c r="AD1042" s="81"/>
      <c r="AE1042" s="81"/>
      <c r="AF1042" s="81"/>
      <c r="AG1042" s="81"/>
      <c r="AH1042" s="81"/>
    </row>
    <row r="1043" spans="1:34" s="6" customFormat="1" ht="13.15" x14ac:dyDescent="0.4">
      <c r="B1043" s="19">
        <v>197</v>
      </c>
      <c r="C1043" s="19" t="s">
        <v>723</v>
      </c>
      <c r="D1043" s="19">
        <v>55</v>
      </c>
      <c r="E1043" s="19" t="s">
        <v>167</v>
      </c>
      <c r="F1043" s="18">
        <v>580</v>
      </c>
      <c r="G1043" s="16">
        <v>24</v>
      </c>
      <c r="H1043" s="16">
        <v>35.9</v>
      </c>
      <c r="I1043" s="16"/>
      <c r="J1043" s="16">
        <v>32</v>
      </c>
      <c r="K1043" s="16"/>
      <c r="L1043" s="16">
        <v>52</v>
      </c>
      <c r="M1043" s="4">
        <f t="shared" si="0"/>
        <v>3</v>
      </c>
      <c r="N1043" s="19"/>
      <c r="O1043" s="4"/>
      <c r="P1043" s="4"/>
      <c r="Q1043" s="56">
        <v>43626</v>
      </c>
      <c r="R1043" s="210" t="s">
        <v>4849</v>
      </c>
      <c r="S1043" s="43">
        <v>1</v>
      </c>
      <c r="T1043" s="43">
        <v>2</v>
      </c>
      <c r="U1043" s="43">
        <v>0</v>
      </c>
      <c r="V1043" s="33" t="s">
        <v>5096</v>
      </c>
      <c r="W1043" s="43"/>
      <c r="X1043" s="43"/>
      <c r="Y1043" s="43"/>
      <c r="Z1043" s="43"/>
      <c r="AA1043" s="43"/>
      <c r="AB1043" s="43"/>
      <c r="AC1043" s="43"/>
      <c r="AD1043" s="43"/>
      <c r="AE1043" s="43"/>
      <c r="AF1043" s="43"/>
      <c r="AG1043" s="43"/>
      <c r="AH1043" s="43"/>
    </row>
    <row r="1044" spans="1:34" s="6" customFormat="1" ht="13.15" x14ac:dyDescent="0.4">
      <c r="B1044" s="19">
        <v>209</v>
      </c>
      <c r="C1044" s="19" t="s">
        <v>751</v>
      </c>
      <c r="D1044" s="19">
        <v>67</v>
      </c>
      <c r="E1044" s="19" t="s">
        <v>702</v>
      </c>
      <c r="F1044" s="18">
        <v>1240</v>
      </c>
      <c r="G1044" s="16">
        <v>33.299999999999997</v>
      </c>
      <c r="H1044" s="16">
        <v>45</v>
      </c>
      <c r="I1044" s="16"/>
      <c r="J1044" s="16">
        <v>47.6</v>
      </c>
      <c r="K1044" s="16"/>
      <c r="L1044" s="16">
        <v>79.099999999999994</v>
      </c>
      <c r="M1044" s="4">
        <f t="shared" si="0"/>
        <v>9</v>
      </c>
      <c r="N1044" s="19"/>
      <c r="O1044" s="4"/>
      <c r="P1044" s="4"/>
      <c r="Q1044" s="56">
        <v>43626</v>
      </c>
      <c r="R1044" s="210" t="s">
        <v>4855</v>
      </c>
      <c r="S1044" s="43">
        <v>3</v>
      </c>
      <c r="T1044" s="43">
        <v>5</v>
      </c>
      <c r="U1044" s="43">
        <v>1</v>
      </c>
      <c r="V1044" s="33" t="s">
        <v>5096</v>
      </c>
      <c r="W1044" s="43"/>
      <c r="X1044" s="43"/>
      <c r="Y1044" s="43"/>
      <c r="Z1044" s="43"/>
      <c r="AA1044" s="43"/>
      <c r="AB1044" s="43"/>
      <c r="AC1044" s="43"/>
      <c r="AD1044" s="43"/>
      <c r="AE1044" s="43"/>
      <c r="AF1044" s="43"/>
      <c r="AG1044" s="43"/>
      <c r="AH1044" s="43"/>
    </row>
    <row r="1045" spans="1:34" s="6" customFormat="1" ht="13.15" x14ac:dyDescent="0.4">
      <c r="A1045" s="155" t="s">
        <v>4791</v>
      </c>
      <c r="B1045" s="159">
        <v>218</v>
      </c>
      <c r="C1045" s="159" t="s">
        <v>766</v>
      </c>
      <c r="D1045" s="159">
        <v>7</v>
      </c>
      <c r="E1045" s="159" t="s">
        <v>93</v>
      </c>
      <c r="F1045" s="160">
        <v>500</v>
      </c>
      <c r="G1045" s="168">
        <v>24.1</v>
      </c>
      <c r="H1045" s="168">
        <v>32</v>
      </c>
      <c r="I1045" s="168"/>
      <c r="J1045" s="168">
        <v>33.299999999999997</v>
      </c>
      <c r="K1045" s="168"/>
      <c r="L1045" s="168">
        <v>51.5</v>
      </c>
      <c r="M1045" s="156">
        <f t="shared" si="0"/>
        <v>3</v>
      </c>
      <c r="N1045" s="159"/>
      <c r="O1045" s="156"/>
      <c r="P1045" s="156"/>
      <c r="Q1045" s="183">
        <v>43626</v>
      </c>
      <c r="R1045" s="201" t="s">
        <v>4792</v>
      </c>
      <c r="S1045" s="43">
        <v>1</v>
      </c>
      <c r="T1045" s="43">
        <v>0</v>
      </c>
      <c r="U1045" s="43">
        <v>2</v>
      </c>
      <c r="V1045" s="33" t="s">
        <v>5096</v>
      </c>
      <c r="W1045" s="43"/>
      <c r="X1045" s="43"/>
      <c r="Y1045" s="43"/>
      <c r="Z1045" s="43"/>
      <c r="AA1045" s="43"/>
      <c r="AB1045" s="43"/>
      <c r="AC1045" s="43"/>
      <c r="AD1045" s="43"/>
      <c r="AE1045" s="43"/>
      <c r="AF1045" s="43"/>
      <c r="AG1045" s="43"/>
      <c r="AH1045" s="43"/>
    </row>
    <row r="1046" spans="1:34" s="31" customFormat="1" ht="13.15" x14ac:dyDescent="0.4">
      <c r="A1046" s="6" t="s">
        <v>4803</v>
      </c>
      <c r="B1046" s="19">
        <v>227</v>
      </c>
      <c r="C1046" s="19" t="s">
        <v>789</v>
      </c>
      <c r="D1046" s="29">
        <v>14</v>
      </c>
      <c r="E1046" s="19" t="s">
        <v>224</v>
      </c>
      <c r="F1046" s="18">
        <v>575</v>
      </c>
      <c r="G1046" s="16">
        <v>25</v>
      </c>
      <c r="H1046" s="16">
        <v>33.200000000000003</v>
      </c>
      <c r="I1046" s="16"/>
      <c r="J1046" s="16">
        <v>34.299999999999997</v>
      </c>
      <c r="K1046" s="16"/>
      <c r="L1046" s="16">
        <v>56.2</v>
      </c>
      <c r="M1046" s="4">
        <f t="shared" si="0"/>
        <v>7</v>
      </c>
      <c r="N1046" s="19"/>
      <c r="O1046" s="4"/>
      <c r="P1046" s="4"/>
      <c r="Q1046" s="56">
        <v>43626</v>
      </c>
      <c r="R1046" s="210" t="s">
        <v>4804</v>
      </c>
      <c r="S1046" s="43">
        <v>0</v>
      </c>
      <c r="T1046" s="43">
        <v>7</v>
      </c>
      <c r="U1046" s="43">
        <v>0</v>
      </c>
      <c r="V1046" s="33" t="s">
        <v>5096</v>
      </c>
      <c r="W1046" s="81"/>
      <c r="X1046" s="81"/>
      <c r="Y1046" s="81"/>
      <c r="Z1046" s="81"/>
      <c r="AA1046" s="81"/>
      <c r="AB1046" s="81"/>
      <c r="AC1046" s="81"/>
      <c r="AD1046" s="81"/>
      <c r="AE1046" s="81"/>
      <c r="AF1046" s="81"/>
      <c r="AG1046" s="81"/>
      <c r="AH1046" s="81"/>
    </row>
    <row r="1047" spans="1:34" s="31" customFormat="1" ht="13.15" x14ac:dyDescent="0.4">
      <c r="A1047" s="6"/>
      <c r="B1047" s="19">
        <v>250</v>
      </c>
      <c r="C1047" s="51" t="s">
        <v>848</v>
      </c>
      <c r="D1047" s="19">
        <v>46</v>
      </c>
      <c r="E1047" s="19" t="s">
        <v>167</v>
      </c>
      <c r="F1047" s="18">
        <v>750</v>
      </c>
      <c r="G1047" s="16">
        <v>26.4</v>
      </c>
      <c r="H1047" s="16">
        <v>36.299999999999997</v>
      </c>
      <c r="I1047" s="16"/>
      <c r="J1047" s="16">
        <v>38.6</v>
      </c>
      <c r="K1047" s="16"/>
      <c r="L1047" s="16">
        <v>58.3</v>
      </c>
      <c r="M1047" s="4">
        <f t="shared" si="0"/>
        <v>11</v>
      </c>
      <c r="N1047" s="19"/>
      <c r="O1047" s="4"/>
      <c r="P1047" s="4"/>
      <c r="Q1047" s="56">
        <v>43626</v>
      </c>
      <c r="R1047" s="210" t="s">
        <v>4843</v>
      </c>
      <c r="S1047" s="43">
        <v>0</v>
      </c>
      <c r="T1047" s="43">
        <v>11</v>
      </c>
      <c r="U1047" s="43">
        <v>0</v>
      </c>
      <c r="V1047" s="33" t="s">
        <v>5096</v>
      </c>
      <c r="W1047" s="81"/>
      <c r="X1047" s="81"/>
      <c r="Y1047" s="81"/>
      <c r="Z1047" s="81"/>
      <c r="AA1047" s="81"/>
      <c r="AB1047" s="81"/>
      <c r="AC1047" s="81"/>
      <c r="AD1047" s="81"/>
      <c r="AE1047" s="81"/>
      <c r="AF1047" s="81"/>
      <c r="AG1047" s="81"/>
      <c r="AH1047" s="81"/>
    </row>
    <row r="1048" spans="1:34" s="6" customFormat="1" ht="13.15" x14ac:dyDescent="0.4">
      <c r="B1048" s="19">
        <v>261</v>
      </c>
      <c r="C1048" s="53" t="s">
        <v>44</v>
      </c>
      <c r="D1048" s="29">
        <v>44</v>
      </c>
      <c r="E1048" s="19" t="s">
        <v>623</v>
      </c>
      <c r="F1048" s="18">
        <v>340</v>
      </c>
      <c r="G1048" s="16">
        <v>21.7</v>
      </c>
      <c r="H1048" s="16">
        <v>30</v>
      </c>
      <c r="I1048" s="16"/>
      <c r="J1048" s="16">
        <v>29.1</v>
      </c>
      <c r="K1048" s="16"/>
      <c r="L1048" s="16">
        <v>46.5</v>
      </c>
      <c r="M1048" s="4">
        <f t="shared" si="0"/>
        <v>5</v>
      </c>
      <c r="N1048" s="19"/>
      <c r="O1048" s="4"/>
      <c r="P1048" s="4"/>
      <c r="Q1048" s="56">
        <v>43626</v>
      </c>
      <c r="R1048" s="210" t="s">
        <v>118</v>
      </c>
      <c r="S1048" s="43">
        <v>0</v>
      </c>
      <c r="T1048" s="43">
        <v>5</v>
      </c>
      <c r="U1048" s="43">
        <v>0</v>
      </c>
      <c r="V1048" s="33" t="s">
        <v>5096</v>
      </c>
      <c r="W1048" s="43"/>
      <c r="X1048" s="43"/>
      <c r="Y1048" s="43"/>
      <c r="Z1048" s="43"/>
      <c r="AA1048" s="43"/>
      <c r="AB1048" s="43"/>
      <c r="AC1048" s="43"/>
      <c r="AD1048" s="43"/>
      <c r="AE1048" s="43"/>
      <c r="AF1048" s="43"/>
      <c r="AG1048" s="43"/>
      <c r="AH1048" s="43"/>
    </row>
    <row r="1049" spans="1:34" s="6" customFormat="1" ht="13.15" x14ac:dyDescent="0.4">
      <c r="A1049" s="6" t="s">
        <v>4793</v>
      </c>
      <c r="B1049" s="19">
        <v>262</v>
      </c>
      <c r="C1049" s="51" t="s">
        <v>33</v>
      </c>
      <c r="D1049" s="29">
        <v>8</v>
      </c>
      <c r="E1049" s="19" t="s">
        <v>65</v>
      </c>
      <c r="F1049" s="18">
        <v>1015</v>
      </c>
      <c r="G1049" s="16">
        <v>29.6</v>
      </c>
      <c r="H1049" s="16">
        <v>39.1</v>
      </c>
      <c r="I1049" s="16"/>
      <c r="J1049" s="16">
        <v>40.700000000000003</v>
      </c>
      <c r="K1049" s="16"/>
      <c r="L1049" s="16">
        <v>65</v>
      </c>
      <c r="M1049" s="4">
        <f t="shared" si="0"/>
        <v>4</v>
      </c>
      <c r="N1049" s="19"/>
      <c r="O1049" s="4"/>
      <c r="P1049" s="4"/>
      <c r="Q1049" s="56">
        <v>43626</v>
      </c>
      <c r="R1049" s="210" t="s">
        <v>4794</v>
      </c>
      <c r="S1049" s="43">
        <v>0</v>
      </c>
      <c r="T1049" s="43">
        <v>4</v>
      </c>
      <c r="U1049" s="43">
        <v>0</v>
      </c>
      <c r="V1049" s="33" t="s">
        <v>5096</v>
      </c>
      <c r="W1049" s="43"/>
      <c r="X1049" s="43"/>
      <c r="Y1049" s="43"/>
      <c r="Z1049" s="43"/>
      <c r="AA1049" s="43"/>
      <c r="AB1049" s="43"/>
      <c r="AC1049" s="43"/>
      <c r="AD1049" s="43"/>
      <c r="AE1049" s="43"/>
      <c r="AF1049" s="43"/>
      <c r="AG1049" s="43"/>
      <c r="AH1049" s="43"/>
    </row>
    <row r="1050" spans="1:34" s="6" customFormat="1" ht="13.15" x14ac:dyDescent="0.4">
      <c r="A1050" s="6" t="s">
        <v>4812</v>
      </c>
      <c r="B1050" s="19">
        <v>273</v>
      </c>
      <c r="C1050" s="51">
        <v>985121021199522</v>
      </c>
      <c r="D1050" s="19">
        <v>19</v>
      </c>
      <c r="E1050" s="19" t="s">
        <v>702</v>
      </c>
      <c r="F1050" s="18">
        <v>985</v>
      </c>
      <c r="G1050" s="16">
        <v>32.200000000000003</v>
      </c>
      <c r="H1050" s="16">
        <v>41.9</v>
      </c>
      <c r="I1050" s="16"/>
      <c r="J1050" s="16">
        <v>43.3</v>
      </c>
      <c r="K1050" s="16"/>
      <c r="L1050" s="16">
        <v>68.3</v>
      </c>
      <c r="M1050" s="4">
        <f t="shared" si="0"/>
        <v>7</v>
      </c>
      <c r="N1050" s="19"/>
      <c r="O1050" s="4"/>
      <c r="P1050" s="4"/>
      <c r="Q1050" s="56">
        <v>43626</v>
      </c>
      <c r="R1050" s="210" t="s">
        <v>4813</v>
      </c>
      <c r="S1050" s="43">
        <v>0</v>
      </c>
      <c r="T1050" s="43">
        <v>5</v>
      </c>
      <c r="U1050" s="43">
        <v>2</v>
      </c>
      <c r="V1050" s="33" t="s">
        <v>5096</v>
      </c>
      <c r="W1050" s="43"/>
      <c r="X1050" s="43"/>
      <c r="Y1050" s="43"/>
      <c r="Z1050" s="43"/>
      <c r="AA1050" s="43"/>
      <c r="AB1050" s="43"/>
      <c r="AC1050" s="43"/>
      <c r="AD1050" s="43"/>
      <c r="AE1050" s="43"/>
      <c r="AF1050" s="43"/>
      <c r="AG1050" s="43"/>
      <c r="AH1050" s="43"/>
    </row>
    <row r="1051" spans="1:34" s="31" customFormat="1" ht="13.15" x14ac:dyDescent="0.4">
      <c r="A1051" s="6"/>
      <c r="B1051" s="19">
        <v>292</v>
      </c>
      <c r="C1051" s="51">
        <v>985121021198383</v>
      </c>
      <c r="D1051" s="19">
        <v>57</v>
      </c>
      <c r="E1051" s="19" t="s">
        <v>82</v>
      </c>
      <c r="F1051" s="18">
        <v>600</v>
      </c>
      <c r="G1051" s="16">
        <v>25.1</v>
      </c>
      <c r="H1051" s="16">
        <v>33.5</v>
      </c>
      <c r="I1051" s="16"/>
      <c r="J1051" s="16">
        <v>33.799999999999997</v>
      </c>
      <c r="K1051" s="16"/>
      <c r="L1051" s="16">
        <v>55.1</v>
      </c>
      <c r="M1051" s="4">
        <f t="shared" si="0"/>
        <v>4</v>
      </c>
      <c r="N1051" s="19"/>
      <c r="O1051" s="4"/>
      <c r="P1051" s="4"/>
      <c r="Q1051" s="56">
        <v>43626</v>
      </c>
      <c r="R1051" s="210" t="s">
        <v>4850</v>
      </c>
      <c r="S1051" s="43">
        <v>0</v>
      </c>
      <c r="T1051" s="43">
        <v>3</v>
      </c>
      <c r="U1051" s="43">
        <v>1</v>
      </c>
      <c r="V1051" s="33" t="s">
        <v>5096</v>
      </c>
      <c r="W1051" s="81"/>
      <c r="X1051" s="81"/>
      <c r="Y1051" s="81"/>
      <c r="Z1051" s="81"/>
      <c r="AA1051" s="81"/>
      <c r="AB1051" s="81"/>
      <c r="AC1051" s="81"/>
      <c r="AD1051" s="81"/>
      <c r="AE1051" s="81"/>
      <c r="AF1051" s="81"/>
      <c r="AG1051" s="81"/>
      <c r="AH1051" s="81"/>
    </row>
    <row r="1052" spans="1:34" s="31" customFormat="1" ht="13.15" x14ac:dyDescent="0.4">
      <c r="A1052" s="6" t="s">
        <v>4810</v>
      </c>
      <c r="B1052" s="19">
        <v>295</v>
      </c>
      <c r="C1052" s="51">
        <v>985121021216989</v>
      </c>
      <c r="D1052" s="19">
        <v>18</v>
      </c>
      <c r="E1052" s="19" t="s">
        <v>247</v>
      </c>
      <c r="F1052" s="18">
        <v>570</v>
      </c>
      <c r="G1052" s="16">
        <v>25</v>
      </c>
      <c r="H1052" s="16">
        <v>33.4</v>
      </c>
      <c r="I1052" s="16"/>
      <c r="J1052" s="16">
        <v>34.5</v>
      </c>
      <c r="K1052" s="16"/>
      <c r="L1052" s="16">
        <v>53.1</v>
      </c>
      <c r="M1052" s="4">
        <f t="shared" si="0"/>
        <v>3</v>
      </c>
      <c r="N1052" s="19"/>
      <c r="O1052" s="4"/>
      <c r="P1052" s="4"/>
      <c r="Q1052" s="56">
        <v>43626</v>
      </c>
      <c r="R1052" s="210" t="s">
        <v>4811</v>
      </c>
      <c r="S1052" s="43">
        <v>2</v>
      </c>
      <c r="T1052" s="43">
        <v>0</v>
      </c>
      <c r="U1052" s="43">
        <v>1</v>
      </c>
      <c r="V1052" s="33" t="s">
        <v>5096</v>
      </c>
      <c r="W1052" s="81"/>
      <c r="X1052" s="81"/>
      <c r="Y1052" s="81"/>
      <c r="Z1052" s="81"/>
      <c r="AA1052" s="81"/>
      <c r="AB1052" s="81"/>
      <c r="AC1052" s="81"/>
      <c r="AD1052" s="81"/>
      <c r="AE1052" s="81"/>
      <c r="AF1052" s="81"/>
      <c r="AG1052" s="81"/>
      <c r="AH1052" s="81"/>
    </row>
    <row r="1053" spans="1:34" s="6" customFormat="1" ht="13.15" x14ac:dyDescent="0.4">
      <c r="A1053" s="6" t="s">
        <v>4797</v>
      </c>
      <c r="B1053" s="19">
        <v>325</v>
      </c>
      <c r="C1053" s="51">
        <v>985121024824419</v>
      </c>
      <c r="D1053" s="19">
        <v>10</v>
      </c>
      <c r="E1053" s="19" t="s">
        <v>272</v>
      </c>
      <c r="F1053" s="18">
        <v>750</v>
      </c>
      <c r="G1053" s="16">
        <v>26.4</v>
      </c>
      <c r="H1053" s="16">
        <v>36.700000000000003</v>
      </c>
      <c r="I1053" s="16"/>
      <c r="J1053" s="16">
        <v>35.200000000000003</v>
      </c>
      <c r="K1053" s="16"/>
      <c r="L1053" s="16">
        <v>58.4</v>
      </c>
      <c r="M1053" s="4">
        <f t="shared" si="0"/>
        <v>5</v>
      </c>
      <c r="N1053" s="19"/>
      <c r="O1053" s="4"/>
      <c r="P1053" s="4"/>
      <c r="Q1053" s="56">
        <v>43626</v>
      </c>
      <c r="R1053" s="210" t="s">
        <v>4792</v>
      </c>
      <c r="S1053" s="43">
        <v>0</v>
      </c>
      <c r="T1053" s="43">
        <v>4</v>
      </c>
      <c r="U1053" s="43">
        <v>1</v>
      </c>
      <c r="V1053" s="33" t="s">
        <v>5096</v>
      </c>
      <c r="W1053" s="43"/>
      <c r="X1053" s="43"/>
      <c r="Y1053" s="43"/>
      <c r="Z1053" s="43"/>
      <c r="AA1053" s="43"/>
      <c r="AB1053" s="43"/>
      <c r="AC1053" s="43"/>
      <c r="AD1053" s="43"/>
      <c r="AE1053" s="43"/>
      <c r="AF1053" s="43"/>
      <c r="AG1053" s="43"/>
      <c r="AH1053" s="43"/>
    </row>
    <row r="1054" spans="1:34" s="6" customFormat="1" ht="13.15" x14ac:dyDescent="0.4">
      <c r="B1054" s="19">
        <v>331</v>
      </c>
      <c r="C1054" s="51">
        <v>985121024879479</v>
      </c>
      <c r="D1054" s="19">
        <v>66</v>
      </c>
      <c r="E1054" s="19" t="s">
        <v>702</v>
      </c>
      <c r="F1054" s="18">
        <v>1100</v>
      </c>
      <c r="G1054" s="16">
        <v>30.7</v>
      </c>
      <c r="H1054" s="16">
        <v>39.5</v>
      </c>
      <c r="I1054" s="16"/>
      <c r="J1054" s="16">
        <v>45</v>
      </c>
      <c r="K1054" s="16"/>
      <c r="L1054" s="16">
        <v>68.2</v>
      </c>
      <c r="M1054" s="4">
        <f t="shared" si="0"/>
        <v>2</v>
      </c>
      <c r="N1054" s="19"/>
      <c r="O1054" s="4"/>
      <c r="P1054" s="4"/>
      <c r="Q1054" s="56">
        <v>43626</v>
      </c>
      <c r="R1054" s="210" t="s">
        <v>4855</v>
      </c>
      <c r="S1054" s="43">
        <v>0</v>
      </c>
      <c r="T1054" s="43">
        <v>1</v>
      </c>
      <c r="U1054" s="43">
        <v>1</v>
      </c>
      <c r="V1054" s="33" t="s">
        <v>5096</v>
      </c>
      <c r="W1054" s="43"/>
      <c r="X1054" s="43"/>
      <c r="Y1054" s="43"/>
      <c r="Z1054" s="43"/>
      <c r="AA1054" s="43"/>
      <c r="AB1054" s="43"/>
      <c r="AC1054" s="43"/>
      <c r="AD1054" s="43"/>
      <c r="AE1054" s="43"/>
      <c r="AF1054" s="43"/>
      <c r="AG1054" s="43"/>
      <c r="AH1054" s="43"/>
    </row>
    <row r="1055" spans="1:34" s="6" customFormat="1" ht="13.15" x14ac:dyDescent="0.4">
      <c r="B1055" s="19">
        <v>344</v>
      </c>
      <c r="C1055" s="51">
        <v>985121024824648</v>
      </c>
      <c r="D1055" s="19">
        <v>49</v>
      </c>
      <c r="E1055" s="19" t="s">
        <v>93</v>
      </c>
      <c r="F1055" s="18">
        <v>400</v>
      </c>
      <c r="G1055" s="16">
        <v>20.9</v>
      </c>
      <c r="H1055" s="16">
        <v>31.7</v>
      </c>
      <c r="I1055" s="16"/>
      <c r="J1055" s="16">
        <v>29.9</v>
      </c>
      <c r="K1055" s="16"/>
      <c r="L1055" s="16">
        <v>45.9</v>
      </c>
      <c r="M1055" s="4">
        <f t="shared" si="0"/>
        <v>1</v>
      </c>
      <c r="N1055" s="19"/>
      <c r="O1055" s="4"/>
      <c r="P1055" s="4"/>
      <c r="Q1055" s="56">
        <v>43626</v>
      </c>
      <c r="R1055" s="210" t="s">
        <v>724</v>
      </c>
      <c r="S1055" s="43">
        <v>0</v>
      </c>
      <c r="T1055" s="43">
        <v>1</v>
      </c>
      <c r="U1055" s="43">
        <v>0</v>
      </c>
      <c r="V1055" s="33" t="s">
        <v>5096</v>
      </c>
      <c r="W1055" s="43"/>
      <c r="X1055" s="43"/>
      <c r="Y1055" s="43"/>
      <c r="Z1055" s="43"/>
      <c r="AA1055" s="43"/>
      <c r="AB1055" s="43"/>
      <c r="AC1055" s="43"/>
      <c r="AD1055" s="43"/>
      <c r="AE1055" s="43"/>
      <c r="AF1055" s="43"/>
      <c r="AG1055" s="43"/>
      <c r="AH1055" s="43"/>
    </row>
    <row r="1056" spans="1:34" s="6" customFormat="1" ht="13.15" x14ac:dyDescent="0.4">
      <c r="B1056" s="19">
        <v>369</v>
      </c>
      <c r="C1056" s="19" t="s">
        <v>1069</v>
      </c>
      <c r="D1056" s="19">
        <v>48</v>
      </c>
      <c r="E1056" s="19" t="s">
        <v>227</v>
      </c>
      <c r="F1056" s="18">
        <v>290</v>
      </c>
      <c r="G1056" s="16">
        <v>18.7</v>
      </c>
      <c r="H1056" s="16">
        <v>29.2</v>
      </c>
      <c r="I1056" s="16"/>
      <c r="J1056" s="16">
        <v>25.4</v>
      </c>
      <c r="K1056" s="16"/>
      <c r="L1056" s="16">
        <v>41.6</v>
      </c>
      <c r="M1056" s="4">
        <f t="shared" si="0"/>
        <v>0</v>
      </c>
      <c r="N1056" s="19"/>
      <c r="O1056" s="4"/>
      <c r="P1056" s="4"/>
      <c r="Q1056" s="56">
        <v>43626</v>
      </c>
      <c r="R1056" s="210" t="s">
        <v>724</v>
      </c>
      <c r="S1056" s="43">
        <v>0</v>
      </c>
      <c r="T1056" s="43">
        <v>0</v>
      </c>
      <c r="U1056" s="43">
        <v>0</v>
      </c>
      <c r="V1056" s="33" t="s">
        <v>5096</v>
      </c>
      <c r="W1056" s="43"/>
      <c r="X1056" s="43"/>
      <c r="Y1056" s="43"/>
      <c r="Z1056" s="43"/>
      <c r="AA1056" s="43"/>
      <c r="AB1056" s="43"/>
      <c r="AC1056" s="43"/>
      <c r="AD1056" s="43"/>
      <c r="AE1056" s="43"/>
      <c r="AF1056" s="43"/>
      <c r="AG1056" s="43"/>
      <c r="AH1056" s="43"/>
    </row>
    <row r="1057" spans="1:34" ht="13.15" x14ac:dyDescent="0.4">
      <c r="A1057" s="6" t="s">
        <v>4786</v>
      </c>
      <c r="B1057" s="19">
        <v>370</v>
      </c>
      <c r="C1057" s="19" t="s">
        <v>1073</v>
      </c>
      <c r="D1057" s="19">
        <v>4</v>
      </c>
      <c r="E1057" s="19" t="s">
        <v>164</v>
      </c>
      <c r="F1057" s="18">
        <v>380</v>
      </c>
      <c r="G1057" s="16">
        <v>23.5</v>
      </c>
      <c r="H1057" s="16">
        <v>31.9</v>
      </c>
      <c r="I1057" s="16"/>
      <c r="J1057" s="16">
        <v>31.9</v>
      </c>
      <c r="K1057" s="16"/>
      <c r="L1057" s="16">
        <v>51.2</v>
      </c>
      <c r="M1057" s="4">
        <f t="shared" si="0"/>
        <v>4</v>
      </c>
      <c r="N1057" s="19"/>
      <c r="O1057" s="4"/>
      <c r="P1057" s="4"/>
      <c r="Q1057" s="56">
        <v>43626</v>
      </c>
      <c r="R1057" s="210" t="s">
        <v>4787</v>
      </c>
      <c r="S1057" s="43">
        <v>1</v>
      </c>
      <c r="T1057" s="43">
        <v>3</v>
      </c>
      <c r="U1057" s="43">
        <v>0</v>
      </c>
      <c r="V1057" s="33" t="s">
        <v>5096</v>
      </c>
    </row>
    <row r="1058" spans="1:34" s="31" customFormat="1" ht="13.15" x14ac:dyDescent="0.4">
      <c r="A1058" s="6"/>
      <c r="B1058" s="19">
        <v>376</v>
      </c>
      <c r="C1058" s="51">
        <v>989001000105606</v>
      </c>
      <c r="D1058" s="19">
        <v>60</v>
      </c>
      <c r="E1058" s="19" t="s">
        <v>702</v>
      </c>
      <c r="F1058" s="18">
        <v>1205</v>
      </c>
      <c r="G1058" s="16">
        <v>30</v>
      </c>
      <c r="H1058" s="16">
        <v>41.2</v>
      </c>
      <c r="I1058" s="16"/>
      <c r="J1058" s="16">
        <v>43.7</v>
      </c>
      <c r="K1058" s="16"/>
      <c r="L1058" s="16">
        <v>70.599999999999994</v>
      </c>
      <c r="M1058" s="4">
        <f t="shared" si="0"/>
        <v>3</v>
      </c>
      <c r="N1058" s="19"/>
      <c r="O1058" s="4"/>
      <c r="P1058" s="4"/>
      <c r="Q1058" s="56">
        <v>43626</v>
      </c>
      <c r="R1058" s="210" t="s">
        <v>4852</v>
      </c>
      <c r="S1058" s="43">
        <v>0</v>
      </c>
      <c r="T1058" s="43">
        <v>3</v>
      </c>
      <c r="U1058" s="43">
        <v>0</v>
      </c>
      <c r="V1058" s="33" t="s">
        <v>5096</v>
      </c>
      <c r="W1058" s="81"/>
      <c r="X1058" s="81"/>
      <c r="Y1058" s="81"/>
      <c r="Z1058" s="81"/>
      <c r="AA1058" s="81"/>
      <c r="AB1058" s="81"/>
      <c r="AC1058" s="81"/>
      <c r="AD1058" s="81"/>
      <c r="AE1058" s="81"/>
      <c r="AF1058" s="81"/>
      <c r="AG1058" s="81"/>
      <c r="AH1058" s="81"/>
    </row>
    <row r="1059" spans="1:34" s="6" customFormat="1" ht="13.15" x14ac:dyDescent="0.4">
      <c r="A1059" s="6" t="s">
        <v>4808</v>
      </c>
      <c r="B1059" s="19">
        <v>401</v>
      </c>
      <c r="C1059" s="51">
        <v>989001000105639</v>
      </c>
      <c r="D1059" s="29">
        <v>17</v>
      </c>
      <c r="E1059" s="19" t="s">
        <v>623</v>
      </c>
      <c r="F1059" s="18">
        <v>400</v>
      </c>
      <c r="G1059" s="16">
        <v>22.2</v>
      </c>
      <c r="H1059" s="16">
        <v>29.2</v>
      </c>
      <c r="I1059" s="16"/>
      <c r="J1059" s="16">
        <v>29.5</v>
      </c>
      <c r="K1059" s="16"/>
      <c r="L1059" s="16">
        <v>46.2</v>
      </c>
      <c r="M1059" s="4">
        <f t="shared" si="0"/>
        <v>1</v>
      </c>
      <c r="N1059" s="19"/>
      <c r="O1059" s="4"/>
      <c r="P1059" s="4"/>
      <c r="Q1059" s="56">
        <v>43626</v>
      </c>
      <c r="R1059" s="210" t="s">
        <v>4809</v>
      </c>
      <c r="S1059" s="43">
        <v>0</v>
      </c>
      <c r="T1059" s="43">
        <v>1</v>
      </c>
      <c r="U1059" s="43">
        <v>0</v>
      </c>
      <c r="V1059" s="33" t="s">
        <v>5096</v>
      </c>
      <c r="W1059" s="43"/>
      <c r="X1059" s="43"/>
      <c r="Y1059" s="43"/>
      <c r="Z1059" s="43"/>
      <c r="AA1059" s="43"/>
      <c r="AB1059" s="43"/>
      <c r="AC1059" s="43"/>
      <c r="AD1059" s="43"/>
      <c r="AE1059" s="43"/>
      <c r="AF1059" s="43"/>
      <c r="AG1059" s="43"/>
      <c r="AH1059" s="43"/>
    </row>
    <row r="1060" spans="1:34" s="31" customFormat="1" ht="13.15" x14ac:dyDescent="0.4">
      <c r="A1060" s="43" t="s">
        <v>4799</v>
      </c>
      <c r="B1060" s="80">
        <v>425</v>
      </c>
      <c r="C1060" s="165">
        <v>982000403120779</v>
      </c>
      <c r="D1060" s="80">
        <v>12</v>
      </c>
      <c r="E1060" s="80" t="s">
        <v>93</v>
      </c>
      <c r="F1060" s="38">
        <v>490</v>
      </c>
      <c r="G1060" s="199">
        <v>24.5</v>
      </c>
      <c r="H1060" s="199">
        <v>32</v>
      </c>
      <c r="I1060" s="199"/>
      <c r="J1060" s="199">
        <v>30.8</v>
      </c>
      <c r="K1060" s="199"/>
      <c r="L1060" s="199">
        <v>51</v>
      </c>
      <c r="M1060" s="38">
        <f t="shared" si="0"/>
        <v>0</v>
      </c>
      <c r="N1060" s="80"/>
      <c r="O1060" s="38"/>
      <c r="P1060" s="38"/>
      <c r="Q1060" s="209">
        <v>43626</v>
      </c>
      <c r="R1060" s="210" t="s">
        <v>4800</v>
      </c>
      <c r="S1060" s="43"/>
      <c r="T1060" s="43"/>
      <c r="U1060" s="43"/>
      <c r="V1060" s="33" t="s">
        <v>5096</v>
      </c>
      <c r="W1060" s="81"/>
      <c r="X1060" s="81"/>
      <c r="Y1060" s="81"/>
      <c r="Z1060" s="81"/>
      <c r="AA1060" s="81"/>
      <c r="AB1060" s="81"/>
      <c r="AC1060" s="81"/>
      <c r="AD1060" s="81"/>
      <c r="AE1060" s="81"/>
      <c r="AF1060" s="81"/>
      <c r="AG1060" s="81"/>
      <c r="AH1060" s="81"/>
    </row>
    <row r="1061" spans="1:34" s="31" customFormat="1" ht="13.15" x14ac:dyDescent="0.4">
      <c r="A1061" s="6" t="s">
        <v>4801</v>
      </c>
      <c r="B1061" s="19">
        <v>434</v>
      </c>
      <c r="C1061" s="51">
        <v>982000403120730</v>
      </c>
      <c r="D1061" s="19">
        <v>13</v>
      </c>
      <c r="E1061" s="4" t="s">
        <v>247</v>
      </c>
      <c r="F1061" s="18">
        <v>515</v>
      </c>
      <c r="G1061" s="16">
        <v>23.5</v>
      </c>
      <c r="H1061" s="16">
        <v>33.4</v>
      </c>
      <c r="I1061" s="16"/>
      <c r="J1061" s="16">
        <v>32.6</v>
      </c>
      <c r="K1061" s="16"/>
      <c r="L1061" s="16">
        <v>53.2</v>
      </c>
      <c r="M1061" s="4">
        <f t="shared" si="0"/>
        <v>5</v>
      </c>
      <c r="N1061" s="19"/>
      <c r="O1061" s="4"/>
      <c r="P1061" s="4"/>
      <c r="Q1061" s="56">
        <v>43626</v>
      </c>
      <c r="R1061" s="210" t="s">
        <v>4802</v>
      </c>
      <c r="S1061" s="43">
        <v>0</v>
      </c>
      <c r="T1061" s="43">
        <v>3</v>
      </c>
      <c r="U1061" s="43">
        <v>2</v>
      </c>
      <c r="V1061" s="33" t="s">
        <v>5096</v>
      </c>
      <c r="W1061" s="81"/>
      <c r="X1061" s="81"/>
      <c r="Y1061" s="81"/>
      <c r="Z1061" s="81"/>
      <c r="AA1061" s="81"/>
      <c r="AB1061" s="81"/>
      <c r="AC1061" s="81"/>
      <c r="AD1061" s="81"/>
      <c r="AE1061" s="81"/>
      <c r="AF1061" s="81"/>
      <c r="AG1061" s="81"/>
      <c r="AH1061" s="81"/>
    </row>
    <row r="1062" spans="1:34" s="31" customFormat="1" ht="13.15" x14ac:dyDescent="0.4">
      <c r="A1062" s="6"/>
      <c r="B1062" s="19">
        <v>438</v>
      </c>
      <c r="C1062" s="51">
        <v>982000403120786</v>
      </c>
      <c r="D1062" s="19">
        <v>43</v>
      </c>
      <c r="E1062" s="19" t="s">
        <v>93</v>
      </c>
      <c r="F1062" s="18">
        <v>365</v>
      </c>
      <c r="G1062" s="16">
        <v>21.1</v>
      </c>
      <c r="H1062" s="16">
        <v>28.1</v>
      </c>
      <c r="I1062" s="16"/>
      <c r="J1062" s="16">
        <v>28.6</v>
      </c>
      <c r="K1062" s="16"/>
      <c r="L1062" s="16">
        <v>45.7</v>
      </c>
      <c r="M1062" s="4">
        <f t="shared" si="0"/>
        <v>1</v>
      </c>
      <c r="N1062" s="19"/>
      <c r="O1062" s="4"/>
      <c r="P1062" s="4"/>
      <c r="Q1062" s="56">
        <v>43626</v>
      </c>
      <c r="R1062" s="210" t="s">
        <v>104</v>
      </c>
      <c r="S1062" s="43">
        <v>0</v>
      </c>
      <c r="T1062" s="43">
        <v>0</v>
      </c>
      <c r="U1062" s="43">
        <v>1</v>
      </c>
      <c r="V1062" s="33" t="s">
        <v>5096</v>
      </c>
      <c r="W1062" s="81"/>
      <c r="X1062" s="81"/>
      <c r="Y1062" s="81"/>
      <c r="Z1062" s="81"/>
      <c r="AA1062" s="81"/>
      <c r="AB1062" s="81"/>
      <c r="AC1062" s="81"/>
      <c r="AD1062" s="81"/>
      <c r="AE1062" s="81"/>
      <c r="AF1062" s="81"/>
      <c r="AG1062" s="81"/>
      <c r="AH1062" s="81"/>
    </row>
    <row r="1063" spans="1:34" s="31" customFormat="1" ht="13.15" x14ac:dyDescent="0.4">
      <c r="A1063" s="6" t="s">
        <v>4781</v>
      </c>
      <c r="B1063" s="19">
        <v>448</v>
      </c>
      <c r="C1063" s="51">
        <v>982000409784675</v>
      </c>
      <c r="D1063" s="19">
        <v>1</v>
      </c>
      <c r="E1063" s="19" t="s">
        <v>164</v>
      </c>
      <c r="F1063" s="18">
        <v>475</v>
      </c>
      <c r="G1063" s="16">
        <v>21.5</v>
      </c>
      <c r="H1063" s="16">
        <v>30.4</v>
      </c>
      <c r="I1063" s="16"/>
      <c r="J1063" s="16">
        <v>31.1</v>
      </c>
      <c r="K1063" s="16"/>
      <c r="L1063" s="16">
        <v>49.8</v>
      </c>
      <c r="M1063" s="4">
        <f t="shared" si="0"/>
        <v>1</v>
      </c>
      <c r="N1063" s="19"/>
      <c r="O1063" s="4"/>
      <c r="P1063" s="4"/>
      <c r="Q1063" s="56">
        <v>43626</v>
      </c>
      <c r="R1063" s="210" t="s">
        <v>104</v>
      </c>
      <c r="S1063" s="43">
        <v>0</v>
      </c>
      <c r="T1063" s="43">
        <v>1</v>
      </c>
      <c r="U1063" s="43">
        <v>0</v>
      </c>
      <c r="V1063" s="33" t="s">
        <v>5096</v>
      </c>
      <c r="W1063" s="81"/>
      <c r="X1063" s="81"/>
      <c r="Y1063" s="81"/>
      <c r="Z1063" s="81"/>
      <c r="AA1063" s="81"/>
      <c r="AB1063" s="81"/>
      <c r="AC1063" s="81"/>
      <c r="AD1063" s="81"/>
      <c r="AE1063" s="81"/>
      <c r="AF1063" s="81"/>
      <c r="AG1063" s="81"/>
      <c r="AH1063" s="81"/>
    </row>
    <row r="1064" spans="1:34" s="31" customFormat="1" ht="13.15" x14ac:dyDescent="0.4">
      <c r="A1064" s="6"/>
      <c r="B1064" s="19">
        <v>455</v>
      </c>
      <c r="C1064" s="51">
        <v>982000409784624</v>
      </c>
      <c r="D1064" s="19">
        <v>34</v>
      </c>
      <c r="E1064" s="19" t="s">
        <v>208</v>
      </c>
      <c r="F1064" s="18">
        <v>360</v>
      </c>
      <c r="G1064" s="16">
        <v>20.9</v>
      </c>
      <c r="H1064" s="16">
        <v>30.1</v>
      </c>
      <c r="I1064" s="16"/>
      <c r="J1064" s="16">
        <v>28.5</v>
      </c>
      <c r="K1064" s="16"/>
      <c r="L1064" s="16">
        <v>47.2</v>
      </c>
      <c r="M1064" s="4">
        <f t="shared" ref="M1064:M1095" si="1">(S1064+T1064+U1064)</f>
        <v>1</v>
      </c>
      <c r="N1064" s="19"/>
      <c r="O1064" s="4"/>
      <c r="P1064" s="4"/>
      <c r="Q1064" s="56">
        <v>43626</v>
      </c>
      <c r="R1064" s="210" t="s">
        <v>4834</v>
      </c>
      <c r="S1064" s="43">
        <v>0</v>
      </c>
      <c r="T1064" s="43">
        <v>1</v>
      </c>
      <c r="U1064" s="43">
        <v>0</v>
      </c>
      <c r="V1064" s="33" t="s">
        <v>5096</v>
      </c>
      <c r="W1064" s="81"/>
      <c r="X1064" s="81"/>
      <c r="Y1064" s="81"/>
      <c r="Z1064" s="81"/>
      <c r="AA1064" s="81"/>
      <c r="AB1064" s="81"/>
      <c r="AC1064" s="81"/>
      <c r="AD1064" s="81"/>
      <c r="AE1064" s="81"/>
      <c r="AF1064" s="81"/>
      <c r="AG1064" s="81"/>
      <c r="AH1064" s="81"/>
    </row>
    <row r="1065" spans="1:34" s="6" customFormat="1" ht="13.15" x14ac:dyDescent="0.4">
      <c r="B1065" s="19">
        <v>491</v>
      </c>
      <c r="C1065" s="51">
        <v>982000407478736</v>
      </c>
      <c r="D1065" s="29">
        <v>56</v>
      </c>
      <c r="E1065" s="19" t="s">
        <v>498</v>
      </c>
      <c r="F1065" s="18">
        <v>465</v>
      </c>
      <c r="G1065" s="16">
        <v>22.4</v>
      </c>
      <c r="H1065" s="16">
        <v>32.1</v>
      </c>
      <c r="I1065" s="16"/>
      <c r="J1065" s="16">
        <v>29.6</v>
      </c>
      <c r="K1065" s="16"/>
      <c r="L1065" s="16">
        <v>48.4</v>
      </c>
      <c r="M1065" s="4">
        <f t="shared" si="1"/>
        <v>1</v>
      </c>
      <c r="N1065" s="19"/>
      <c r="O1065" s="4"/>
      <c r="P1065" s="4"/>
      <c r="Q1065" s="56">
        <v>43626</v>
      </c>
      <c r="R1065" s="210" t="s">
        <v>4850</v>
      </c>
      <c r="S1065" s="43">
        <v>0</v>
      </c>
      <c r="T1065" s="43">
        <v>1</v>
      </c>
      <c r="U1065" s="43">
        <v>0</v>
      </c>
      <c r="V1065" s="33" t="s">
        <v>5096</v>
      </c>
      <c r="W1065" s="43"/>
      <c r="X1065" s="43"/>
      <c r="Y1065" s="43"/>
      <c r="Z1065" s="43"/>
      <c r="AA1065" s="43"/>
      <c r="AB1065" s="43"/>
      <c r="AC1065" s="43"/>
      <c r="AD1065" s="43"/>
      <c r="AE1065" s="43"/>
      <c r="AF1065" s="43"/>
      <c r="AG1065" s="43"/>
      <c r="AH1065" s="43"/>
    </row>
    <row r="1066" spans="1:34" s="31" customFormat="1" ht="13.15" x14ac:dyDescent="0.4">
      <c r="A1066" s="6"/>
      <c r="B1066" s="19">
        <v>499</v>
      </c>
      <c r="C1066" s="51">
        <v>982000407478681</v>
      </c>
      <c r="D1066" s="19">
        <v>64</v>
      </c>
      <c r="E1066" s="19" t="s">
        <v>702</v>
      </c>
      <c r="F1066" s="18">
        <v>670</v>
      </c>
      <c r="G1066" s="16">
        <v>26.8</v>
      </c>
      <c r="H1066" s="16">
        <v>33.1</v>
      </c>
      <c r="I1066" s="16"/>
      <c r="J1066" s="16">
        <v>38.1</v>
      </c>
      <c r="K1066" s="16"/>
      <c r="L1066" s="16">
        <v>60.9</v>
      </c>
      <c r="M1066" s="4">
        <f t="shared" si="1"/>
        <v>7</v>
      </c>
      <c r="N1066" s="19" t="s">
        <v>94</v>
      </c>
      <c r="O1066" s="4"/>
      <c r="P1066" s="4"/>
      <c r="Q1066" s="56">
        <v>43626</v>
      </c>
      <c r="R1066" s="210" t="s">
        <v>4856</v>
      </c>
      <c r="S1066" s="43">
        <v>0</v>
      </c>
      <c r="T1066" s="43">
        <v>4</v>
      </c>
      <c r="U1066" s="43">
        <v>3</v>
      </c>
      <c r="V1066" s="33" t="s">
        <v>5096</v>
      </c>
      <c r="W1066" s="81"/>
      <c r="X1066" s="81"/>
      <c r="Y1066" s="81"/>
      <c r="Z1066" s="81"/>
      <c r="AA1066" s="81"/>
      <c r="AB1066" s="81"/>
      <c r="AC1066" s="81"/>
      <c r="AD1066" s="81"/>
      <c r="AE1066" s="81"/>
      <c r="AF1066" s="81"/>
      <c r="AG1066" s="81"/>
      <c r="AH1066" s="81"/>
    </row>
    <row r="1067" spans="1:34" ht="13.15" x14ac:dyDescent="0.4">
      <c r="A1067" s="6"/>
      <c r="B1067" s="19">
        <v>501</v>
      </c>
      <c r="C1067" s="51">
        <v>982000407478688</v>
      </c>
      <c r="D1067" s="19">
        <v>25</v>
      </c>
      <c r="E1067" s="19" t="s">
        <v>247</v>
      </c>
      <c r="F1067" s="18">
        <v>420</v>
      </c>
      <c r="G1067" s="16">
        <v>24</v>
      </c>
      <c r="H1067" s="16">
        <v>31.9</v>
      </c>
      <c r="I1067" s="16"/>
      <c r="J1067" s="16">
        <v>31.9</v>
      </c>
      <c r="K1067" s="16"/>
      <c r="L1067" s="16">
        <v>52.4</v>
      </c>
      <c r="M1067" s="4">
        <f t="shared" si="1"/>
        <v>4</v>
      </c>
      <c r="N1067" s="19"/>
      <c r="O1067" s="4"/>
      <c r="P1067" s="4"/>
      <c r="Q1067" s="56">
        <v>43626</v>
      </c>
      <c r="R1067" s="210" t="s">
        <v>743</v>
      </c>
      <c r="S1067" s="43">
        <v>0</v>
      </c>
      <c r="T1067" s="43">
        <v>4</v>
      </c>
      <c r="U1067" s="43">
        <v>0</v>
      </c>
      <c r="V1067" s="33" t="s">
        <v>5096</v>
      </c>
    </row>
    <row r="1068" spans="1:34" s="6" customFormat="1" ht="13.15" x14ac:dyDescent="0.4">
      <c r="A1068" s="31" t="s">
        <v>4782</v>
      </c>
      <c r="B1068" s="29">
        <v>503</v>
      </c>
      <c r="C1068" s="63">
        <v>982126056325361</v>
      </c>
      <c r="D1068" s="29">
        <v>2</v>
      </c>
      <c r="E1068" s="144" t="s">
        <v>258</v>
      </c>
      <c r="F1068" s="10">
        <v>475</v>
      </c>
      <c r="G1068" s="8">
        <v>22.2</v>
      </c>
      <c r="H1068" s="8">
        <v>33.200000000000003</v>
      </c>
      <c r="I1068" s="8"/>
      <c r="J1068" s="8">
        <v>30.6</v>
      </c>
      <c r="K1068" s="8"/>
      <c r="L1068" s="8">
        <v>48.8</v>
      </c>
      <c r="M1068" s="4">
        <f t="shared" si="1"/>
        <v>3</v>
      </c>
      <c r="N1068" s="15"/>
      <c r="O1068" s="1"/>
      <c r="P1068" s="1"/>
      <c r="Q1068" s="56">
        <v>43626</v>
      </c>
      <c r="R1068" s="210" t="s">
        <v>4783</v>
      </c>
      <c r="S1068" s="33">
        <v>0</v>
      </c>
      <c r="T1068" s="33">
        <v>3</v>
      </c>
      <c r="U1068" s="33">
        <v>0</v>
      </c>
      <c r="V1068" s="33" t="s">
        <v>5096</v>
      </c>
      <c r="W1068" s="43"/>
      <c r="X1068" s="43"/>
      <c r="Y1068" s="43"/>
      <c r="Z1068" s="43"/>
      <c r="AA1068" s="43"/>
      <c r="AB1068" s="43"/>
      <c r="AC1068" s="43"/>
      <c r="AD1068" s="43"/>
      <c r="AE1068" s="43"/>
      <c r="AF1068" s="43"/>
      <c r="AG1068" s="43"/>
      <c r="AH1068" s="43"/>
    </row>
    <row r="1069" spans="1:34" x14ac:dyDescent="0.35">
      <c r="A1069" s="31" t="s">
        <v>4788</v>
      </c>
      <c r="B1069" s="29">
        <v>504</v>
      </c>
      <c r="C1069" s="52">
        <v>982126056325427</v>
      </c>
      <c r="D1069" s="29">
        <v>5</v>
      </c>
      <c r="E1069" s="29" t="s">
        <v>239</v>
      </c>
      <c r="F1069" s="25">
        <v>740</v>
      </c>
      <c r="G1069" s="24">
        <v>27.1</v>
      </c>
      <c r="H1069" s="24">
        <v>36.6</v>
      </c>
      <c r="I1069" s="24"/>
      <c r="J1069" s="24">
        <v>38.4</v>
      </c>
      <c r="K1069" s="24"/>
      <c r="L1069" s="24">
        <v>61.1</v>
      </c>
      <c r="M1069" s="21">
        <f t="shared" si="1"/>
        <v>4</v>
      </c>
      <c r="N1069" s="29"/>
      <c r="O1069" s="21"/>
      <c r="P1069" s="21"/>
      <c r="Q1069" s="48">
        <v>43626</v>
      </c>
      <c r="R1069" s="213" t="s">
        <v>104</v>
      </c>
      <c r="S1069" s="81">
        <v>0</v>
      </c>
      <c r="T1069" s="81">
        <v>3</v>
      </c>
      <c r="U1069" s="81">
        <v>1</v>
      </c>
      <c r="V1069" s="33" t="s">
        <v>5096</v>
      </c>
    </row>
    <row r="1070" spans="1:34" x14ac:dyDescent="0.35">
      <c r="A1070" s="31"/>
      <c r="B1070" s="29">
        <v>505</v>
      </c>
      <c r="C1070" s="52">
        <v>982126056325363</v>
      </c>
      <c r="D1070" s="29">
        <v>11</v>
      </c>
      <c r="E1070" s="29" t="s">
        <v>82</v>
      </c>
      <c r="F1070" s="25">
        <v>430</v>
      </c>
      <c r="G1070" s="24">
        <v>22</v>
      </c>
      <c r="H1070" s="24">
        <v>30.9</v>
      </c>
      <c r="I1070" s="24"/>
      <c r="J1070" s="24">
        <v>30.1</v>
      </c>
      <c r="K1070" s="24"/>
      <c r="L1070" s="24">
        <v>47.6</v>
      </c>
      <c r="M1070" s="21">
        <f t="shared" si="1"/>
        <v>5</v>
      </c>
      <c r="N1070" s="29"/>
      <c r="O1070" s="21"/>
      <c r="P1070" s="21"/>
      <c r="Q1070" s="48">
        <v>43626</v>
      </c>
      <c r="R1070" s="213" t="s">
        <v>4798</v>
      </c>
      <c r="S1070" s="81">
        <v>0</v>
      </c>
      <c r="T1070" s="81">
        <v>5</v>
      </c>
      <c r="U1070" s="81">
        <v>0</v>
      </c>
      <c r="V1070" s="33" t="s">
        <v>5096</v>
      </c>
    </row>
    <row r="1071" spans="1:34" ht="13.15" x14ac:dyDescent="0.4">
      <c r="A1071" s="31"/>
      <c r="B1071" s="29">
        <v>506</v>
      </c>
      <c r="C1071" s="52">
        <v>982126056325371</v>
      </c>
      <c r="D1071" s="19">
        <v>15</v>
      </c>
      <c r="E1071" s="29" t="s">
        <v>171</v>
      </c>
      <c r="F1071" s="25">
        <v>700</v>
      </c>
      <c r="G1071" s="24">
        <v>26</v>
      </c>
      <c r="H1071" s="24">
        <v>38.1</v>
      </c>
      <c r="I1071" s="24"/>
      <c r="J1071" s="24">
        <v>34.1</v>
      </c>
      <c r="K1071" s="24"/>
      <c r="L1071" s="24">
        <v>54.4</v>
      </c>
      <c r="M1071" s="21">
        <f t="shared" si="1"/>
        <v>3</v>
      </c>
      <c r="N1071" s="29"/>
      <c r="O1071" s="21"/>
      <c r="P1071" s="21"/>
      <c r="Q1071" s="48">
        <v>43626</v>
      </c>
      <c r="R1071" s="213" t="s">
        <v>4805</v>
      </c>
      <c r="S1071" s="81">
        <v>0</v>
      </c>
      <c r="T1071" s="81">
        <v>3</v>
      </c>
      <c r="U1071" s="81">
        <v>0</v>
      </c>
      <c r="V1071" s="33" t="s">
        <v>5096</v>
      </c>
    </row>
    <row r="1072" spans="1:34" ht="13.15" x14ac:dyDescent="0.4">
      <c r="A1072" s="31" t="s">
        <v>4806</v>
      </c>
      <c r="B1072" s="29">
        <v>507</v>
      </c>
      <c r="C1072" s="52">
        <v>982126056325362</v>
      </c>
      <c r="D1072" s="19">
        <v>16</v>
      </c>
      <c r="E1072" s="29" t="s">
        <v>167</v>
      </c>
      <c r="F1072" s="25">
        <v>490</v>
      </c>
      <c r="G1072" s="23">
        <v>23.9</v>
      </c>
      <c r="H1072" s="24">
        <v>31.7</v>
      </c>
      <c r="I1072" s="24"/>
      <c r="J1072" s="24">
        <v>31.7</v>
      </c>
      <c r="K1072" s="24"/>
      <c r="L1072" s="24">
        <v>50.6</v>
      </c>
      <c r="M1072" s="21">
        <f t="shared" si="1"/>
        <v>4</v>
      </c>
      <c r="N1072" s="29"/>
      <c r="O1072" s="21"/>
      <c r="P1072" s="21"/>
      <c r="Q1072" s="48">
        <v>43626</v>
      </c>
      <c r="R1072" s="213" t="s">
        <v>4807</v>
      </c>
      <c r="S1072" s="81">
        <v>0</v>
      </c>
      <c r="T1072" s="81">
        <v>4</v>
      </c>
      <c r="U1072" s="81">
        <v>0</v>
      </c>
      <c r="V1072" s="33" t="s">
        <v>5096</v>
      </c>
    </row>
    <row r="1073" spans="1:34" x14ac:dyDescent="0.35">
      <c r="A1073" s="31" t="s">
        <v>4815</v>
      </c>
      <c r="B1073" s="29">
        <v>508</v>
      </c>
      <c r="C1073" s="52">
        <v>982126056325425</v>
      </c>
      <c r="D1073" s="29">
        <v>20</v>
      </c>
      <c r="E1073" s="29" t="s">
        <v>208</v>
      </c>
      <c r="F1073" s="25">
        <v>345</v>
      </c>
      <c r="G1073" s="24">
        <v>21</v>
      </c>
      <c r="H1073" s="24">
        <v>29.4</v>
      </c>
      <c r="I1073" s="24"/>
      <c r="J1073" s="24">
        <v>28.4</v>
      </c>
      <c r="K1073" s="24"/>
      <c r="L1073" s="24">
        <v>43.3</v>
      </c>
      <c r="M1073" s="21">
        <f t="shared" si="1"/>
        <v>4</v>
      </c>
      <c r="N1073" s="29"/>
      <c r="O1073" s="21"/>
      <c r="P1073" s="21"/>
      <c r="Q1073" s="48">
        <v>43626</v>
      </c>
      <c r="R1073" s="213" t="s">
        <v>4807</v>
      </c>
      <c r="S1073" s="81">
        <v>1</v>
      </c>
      <c r="T1073" s="81">
        <v>0</v>
      </c>
      <c r="U1073" s="81">
        <v>3</v>
      </c>
      <c r="V1073" s="33" t="s">
        <v>5096</v>
      </c>
    </row>
    <row r="1074" spans="1:34" s="6" customFormat="1" ht="13.15" x14ac:dyDescent="0.4">
      <c r="A1074" s="31" t="s">
        <v>4816</v>
      </c>
      <c r="B1074" s="29">
        <v>509</v>
      </c>
      <c r="C1074" s="52">
        <v>982126056325418</v>
      </c>
      <c r="D1074" s="19">
        <v>21</v>
      </c>
      <c r="E1074" s="29" t="s">
        <v>86</v>
      </c>
      <c r="F1074" s="25">
        <v>330</v>
      </c>
      <c r="G1074" s="23">
        <v>20.8</v>
      </c>
      <c r="H1074" s="24">
        <v>29.3</v>
      </c>
      <c r="I1074" s="24"/>
      <c r="J1074" s="24">
        <v>28</v>
      </c>
      <c r="K1074" s="24"/>
      <c r="L1074" s="24">
        <v>43.7</v>
      </c>
      <c r="M1074" s="21">
        <f t="shared" si="1"/>
        <v>2</v>
      </c>
      <c r="N1074" s="29"/>
      <c r="O1074" s="21"/>
      <c r="P1074" s="21"/>
      <c r="Q1074" s="48">
        <v>43626</v>
      </c>
      <c r="R1074" s="213" t="s">
        <v>4817</v>
      </c>
      <c r="S1074" s="81">
        <v>0</v>
      </c>
      <c r="T1074" s="81">
        <v>2</v>
      </c>
      <c r="U1074" s="81">
        <v>0</v>
      </c>
      <c r="V1074" s="33" t="s">
        <v>5096</v>
      </c>
      <c r="W1074" s="43"/>
      <c r="X1074" s="43"/>
      <c r="Y1074" s="43"/>
      <c r="Z1074" s="43"/>
      <c r="AA1074" s="43"/>
      <c r="AB1074" s="43"/>
      <c r="AC1074" s="43"/>
      <c r="AD1074" s="43"/>
      <c r="AE1074" s="43"/>
      <c r="AF1074" s="43"/>
      <c r="AG1074" s="43"/>
      <c r="AH1074" s="43"/>
    </row>
    <row r="1075" spans="1:34" s="6" customFormat="1" ht="13.15" x14ac:dyDescent="0.4">
      <c r="A1075" s="31" t="s">
        <v>4826</v>
      </c>
      <c r="B1075" s="29">
        <v>510</v>
      </c>
      <c r="C1075" s="52">
        <v>982126056325384</v>
      </c>
      <c r="D1075" s="19">
        <v>27</v>
      </c>
      <c r="E1075" s="29" t="s">
        <v>82</v>
      </c>
      <c r="F1075" s="25">
        <v>495</v>
      </c>
      <c r="G1075" s="24">
        <v>23.6</v>
      </c>
      <c r="H1075" s="24">
        <v>34.5</v>
      </c>
      <c r="I1075" s="24"/>
      <c r="J1075" s="24">
        <v>31.1</v>
      </c>
      <c r="K1075" s="24"/>
      <c r="L1075" s="24">
        <v>50.4</v>
      </c>
      <c r="M1075" s="21">
        <f t="shared" si="1"/>
        <v>5</v>
      </c>
      <c r="N1075" s="29"/>
      <c r="O1075" s="21"/>
      <c r="P1075" s="21"/>
      <c r="Q1075" s="48">
        <v>43626</v>
      </c>
      <c r="R1075" s="213" t="s">
        <v>4827</v>
      </c>
      <c r="S1075" s="81">
        <v>0</v>
      </c>
      <c r="T1075" s="81">
        <v>4</v>
      </c>
      <c r="U1075" s="81">
        <v>1</v>
      </c>
      <c r="V1075" s="33" t="s">
        <v>5096</v>
      </c>
      <c r="W1075" s="43"/>
      <c r="X1075" s="43"/>
      <c r="Y1075" s="43"/>
      <c r="Z1075" s="43"/>
      <c r="AA1075" s="43"/>
      <c r="AB1075" s="43"/>
      <c r="AC1075" s="43"/>
      <c r="AD1075" s="43"/>
      <c r="AE1075" s="43"/>
      <c r="AF1075" s="43"/>
      <c r="AG1075" s="43"/>
      <c r="AH1075" s="43"/>
    </row>
    <row r="1076" spans="1:34" x14ac:dyDescent="0.35">
      <c r="A1076" s="31"/>
      <c r="B1076" s="29">
        <v>511</v>
      </c>
      <c r="C1076" s="52">
        <v>982126056325414</v>
      </c>
      <c r="D1076" s="29">
        <v>29</v>
      </c>
      <c r="E1076" s="29" t="s">
        <v>86</v>
      </c>
      <c r="F1076" s="25">
        <v>365</v>
      </c>
      <c r="G1076" s="24">
        <v>21.6</v>
      </c>
      <c r="H1076" s="24">
        <v>27.8</v>
      </c>
      <c r="I1076" s="24"/>
      <c r="J1076" s="24">
        <v>30</v>
      </c>
      <c r="K1076" s="24"/>
      <c r="L1076" s="24">
        <v>47.5</v>
      </c>
      <c r="M1076" s="21">
        <f t="shared" si="1"/>
        <v>2</v>
      </c>
      <c r="N1076" s="29"/>
      <c r="O1076" s="21"/>
      <c r="P1076" s="21"/>
      <c r="Q1076" s="48">
        <v>43626</v>
      </c>
      <c r="R1076" s="213" t="s">
        <v>4830</v>
      </c>
      <c r="S1076" s="81">
        <v>0</v>
      </c>
      <c r="T1076" s="81">
        <v>1</v>
      </c>
      <c r="U1076" s="81">
        <v>1</v>
      </c>
      <c r="V1076" s="33" t="s">
        <v>5096</v>
      </c>
    </row>
    <row r="1077" spans="1:34" s="6" customFormat="1" ht="13.15" x14ac:dyDescent="0.4">
      <c r="A1077" s="31"/>
      <c r="B1077" s="29">
        <v>512</v>
      </c>
      <c r="C1077" s="52">
        <v>982126056325353</v>
      </c>
      <c r="D1077" s="19">
        <v>30</v>
      </c>
      <c r="E1077" s="29" t="s">
        <v>227</v>
      </c>
      <c r="F1077" s="25">
        <v>405</v>
      </c>
      <c r="G1077" s="24">
        <v>22.4</v>
      </c>
      <c r="H1077" s="24">
        <v>31.5</v>
      </c>
      <c r="I1077" s="24"/>
      <c r="J1077" s="24">
        <v>28.2</v>
      </c>
      <c r="K1077" s="24"/>
      <c r="L1077" s="24">
        <v>45.8</v>
      </c>
      <c r="M1077" s="21">
        <f t="shared" si="1"/>
        <v>3</v>
      </c>
      <c r="N1077" s="29"/>
      <c r="O1077" s="21"/>
      <c r="P1077" s="21"/>
      <c r="Q1077" s="48">
        <v>43626</v>
      </c>
      <c r="R1077" s="213" t="s">
        <v>4831</v>
      </c>
      <c r="S1077" s="81">
        <v>0</v>
      </c>
      <c r="T1077" s="81">
        <v>3</v>
      </c>
      <c r="U1077" s="81">
        <v>0</v>
      </c>
      <c r="V1077" s="33" t="s">
        <v>5096</v>
      </c>
      <c r="W1077" s="43"/>
      <c r="X1077" s="43"/>
      <c r="Y1077" s="43"/>
      <c r="Z1077" s="43"/>
      <c r="AA1077" s="43"/>
      <c r="AB1077" s="43"/>
      <c r="AC1077" s="43"/>
      <c r="AD1077" s="43"/>
      <c r="AE1077" s="43"/>
      <c r="AF1077" s="43"/>
      <c r="AG1077" s="43"/>
      <c r="AH1077" s="43"/>
    </row>
    <row r="1078" spans="1:34" s="6" customFormat="1" ht="13.15" x14ac:dyDescent="0.4">
      <c r="A1078" s="31"/>
      <c r="B1078" s="29">
        <v>513</v>
      </c>
      <c r="C1078" s="52">
        <v>982126056325347</v>
      </c>
      <c r="D1078" s="19">
        <v>31</v>
      </c>
      <c r="E1078" s="29" t="s">
        <v>167</v>
      </c>
      <c r="F1078" s="25">
        <v>615</v>
      </c>
      <c r="G1078" s="24">
        <v>26</v>
      </c>
      <c r="H1078" s="24">
        <v>35.299999999999997</v>
      </c>
      <c r="I1078" s="24"/>
      <c r="J1078" s="24">
        <v>33.5</v>
      </c>
      <c r="K1078" s="24"/>
      <c r="L1078" s="24">
        <v>53</v>
      </c>
      <c r="M1078" s="21">
        <f t="shared" si="1"/>
        <v>3</v>
      </c>
      <c r="N1078" s="29"/>
      <c r="O1078" s="21"/>
      <c r="P1078" s="21"/>
      <c r="Q1078" s="48">
        <v>43626</v>
      </c>
      <c r="R1078" s="213" t="s">
        <v>4832</v>
      </c>
      <c r="S1078" s="81">
        <v>0</v>
      </c>
      <c r="T1078" s="81">
        <v>3</v>
      </c>
      <c r="U1078" s="81">
        <v>0</v>
      </c>
      <c r="V1078" s="33" t="s">
        <v>5096</v>
      </c>
      <c r="W1078" s="43"/>
      <c r="X1078" s="43"/>
      <c r="Y1078" s="43"/>
      <c r="Z1078" s="43"/>
      <c r="AA1078" s="43"/>
      <c r="AB1078" s="43"/>
      <c r="AC1078" s="43"/>
      <c r="AD1078" s="43"/>
      <c r="AE1078" s="43"/>
      <c r="AF1078" s="43"/>
      <c r="AG1078" s="43"/>
      <c r="AH1078" s="43"/>
    </row>
    <row r="1079" spans="1:34" s="6" customFormat="1" ht="13.15" x14ac:dyDescent="0.4">
      <c r="A1079" s="31" t="s">
        <v>4833</v>
      </c>
      <c r="B1079" s="29">
        <v>514</v>
      </c>
      <c r="C1079" s="52">
        <v>982126056325395</v>
      </c>
      <c r="D1079" s="29">
        <v>32</v>
      </c>
      <c r="E1079" s="29" t="s">
        <v>264</v>
      </c>
      <c r="F1079" s="25">
        <v>745</v>
      </c>
      <c r="G1079" s="24">
        <v>27.3</v>
      </c>
      <c r="H1079" s="24">
        <v>36.5</v>
      </c>
      <c r="I1079" s="24"/>
      <c r="J1079" s="24">
        <v>36.5</v>
      </c>
      <c r="K1079" s="24"/>
      <c r="L1079" s="24">
        <v>56.5</v>
      </c>
      <c r="M1079" s="21">
        <f t="shared" si="1"/>
        <v>4</v>
      </c>
      <c r="N1079" s="29"/>
      <c r="O1079" s="21"/>
      <c r="P1079" s="21"/>
      <c r="Q1079" s="48">
        <v>43626</v>
      </c>
      <c r="R1079" s="213" t="s">
        <v>505</v>
      </c>
      <c r="S1079" s="81">
        <v>0</v>
      </c>
      <c r="T1079" s="81">
        <v>4</v>
      </c>
      <c r="U1079" s="81">
        <v>0</v>
      </c>
      <c r="V1079" s="33" t="s">
        <v>5096</v>
      </c>
      <c r="W1079" s="43"/>
      <c r="X1079" s="43"/>
      <c r="Y1079" s="43"/>
      <c r="Z1079" s="43"/>
      <c r="AA1079" s="43"/>
      <c r="AB1079" s="43"/>
      <c r="AC1079" s="43"/>
      <c r="AD1079" s="43"/>
      <c r="AE1079" s="43"/>
      <c r="AF1079" s="43"/>
      <c r="AG1079" s="43"/>
      <c r="AH1079" s="43"/>
    </row>
    <row r="1080" spans="1:34" s="6" customFormat="1" ht="13.15" x14ac:dyDescent="0.4">
      <c r="A1080" s="31"/>
      <c r="B1080" s="29">
        <v>515</v>
      </c>
      <c r="C1080" s="52">
        <v>982126056325352</v>
      </c>
      <c r="D1080" s="19">
        <v>33</v>
      </c>
      <c r="E1080" s="29" t="s">
        <v>279</v>
      </c>
      <c r="F1080" s="25">
        <v>315</v>
      </c>
      <c r="G1080" s="24">
        <v>21.1</v>
      </c>
      <c r="H1080" s="24">
        <v>27.4</v>
      </c>
      <c r="I1080" s="24"/>
      <c r="J1080" s="24">
        <v>27.7</v>
      </c>
      <c r="K1080" s="24"/>
      <c r="L1080" s="24">
        <v>44.9</v>
      </c>
      <c r="M1080" s="21">
        <f t="shared" si="1"/>
        <v>2</v>
      </c>
      <c r="N1080" s="29"/>
      <c r="O1080" s="21"/>
      <c r="P1080" s="21"/>
      <c r="Q1080" s="48">
        <v>43626</v>
      </c>
      <c r="R1080" s="213" t="s">
        <v>837</v>
      </c>
      <c r="S1080" s="81">
        <v>0</v>
      </c>
      <c r="T1080" s="81">
        <v>1</v>
      </c>
      <c r="U1080" s="81">
        <v>1</v>
      </c>
      <c r="V1080" s="33" t="s">
        <v>5096</v>
      </c>
      <c r="W1080" s="43"/>
      <c r="X1080" s="43"/>
      <c r="Y1080" s="43"/>
      <c r="Z1080" s="43"/>
      <c r="AA1080" s="43"/>
      <c r="AB1080" s="43"/>
      <c r="AC1080" s="43"/>
      <c r="AD1080" s="43"/>
      <c r="AE1080" s="43"/>
      <c r="AF1080" s="43"/>
      <c r="AG1080" s="43"/>
      <c r="AH1080" s="43"/>
    </row>
    <row r="1081" spans="1:34" s="31" customFormat="1" x14ac:dyDescent="0.35">
      <c r="B1081" s="29">
        <v>516</v>
      </c>
      <c r="C1081" s="52">
        <v>982126056325339</v>
      </c>
      <c r="D1081" s="29">
        <v>35</v>
      </c>
      <c r="E1081" s="29" t="s">
        <v>498</v>
      </c>
      <c r="F1081" s="25">
        <v>155</v>
      </c>
      <c r="G1081" s="24">
        <v>15.1</v>
      </c>
      <c r="H1081" s="24">
        <v>24.1</v>
      </c>
      <c r="I1081" s="24"/>
      <c r="J1081" s="24">
        <v>21.4</v>
      </c>
      <c r="K1081" s="24"/>
      <c r="L1081" s="24">
        <v>35.700000000000003</v>
      </c>
      <c r="M1081" s="21">
        <f t="shared" si="1"/>
        <v>0</v>
      </c>
      <c r="N1081" s="29"/>
      <c r="O1081" s="21"/>
      <c r="P1081" s="21"/>
      <c r="Q1081" s="48">
        <v>43626</v>
      </c>
      <c r="R1081" s="213" t="s">
        <v>4835</v>
      </c>
      <c r="S1081" s="81">
        <v>0</v>
      </c>
      <c r="T1081" s="81">
        <v>0</v>
      </c>
      <c r="U1081" s="81">
        <v>0</v>
      </c>
      <c r="V1081" s="33" t="s">
        <v>5096</v>
      </c>
      <c r="W1081" s="81"/>
      <c r="X1081" s="81"/>
      <c r="Y1081" s="81"/>
      <c r="Z1081" s="81"/>
      <c r="AA1081" s="81"/>
      <c r="AB1081" s="81"/>
      <c r="AC1081" s="81"/>
      <c r="AD1081" s="81"/>
      <c r="AE1081" s="81"/>
      <c r="AF1081" s="81"/>
      <c r="AG1081" s="81"/>
      <c r="AH1081" s="81"/>
    </row>
    <row r="1082" spans="1:34" s="31" customFormat="1" ht="13.15" x14ac:dyDescent="0.4">
      <c r="A1082"/>
      <c r="B1082" s="29">
        <v>517</v>
      </c>
      <c r="C1082" s="52">
        <v>982126056325405</v>
      </c>
      <c r="D1082" s="19">
        <v>36</v>
      </c>
      <c r="E1082" s="29" t="s">
        <v>247</v>
      </c>
      <c r="F1082" s="10">
        <v>415</v>
      </c>
      <c r="G1082" s="8">
        <v>22.6</v>
      </c>
      <c r="H1082" s="8">
        <v>29.8</v>
      </c>
      <c r="I1082" s="8"/>
      <c r="J1082" s="8">
        <v>29.2</v>
      </c>
      <c r="K1082" s="8"/>
      <c r="L1082" s="8">
        <v>48.3</v>
      </c>
      <c r="M1082" s="4">
        <f t="shared" si="1"/>
        <v>1</v>
      </c>
      <c r="N1082" s="15"/>
      <c r="O1082" s="1"/>
      <c r="P1082" s="1"/>
      <c r="Q1082" s="48">
        <v>43626</v>
      </c>
      <c r="R1082" s="213" t="s">
        <v>927</v>
      </c>
      <c r="S1082" s="81">
        <v>0</v>
      </c>
      <c r="T1082" s="81">
        <v>0</v>
      </c>
      <c r="U1082" s="81">
        <v>1</v>
      </c>
      <c r="V1082" s="33" t="s">
        <v>5096</v>
      </c>
      <c r="W1082" s="81"/>
      <c r="X1082" s="81"/>
      <c r="Y1082" s="81"/>
      <c r="Z1082" s="81"/>
      <c r="AA1082" s="81"/>
      <c r="AB1082" s="81"/>
      <c r="AC1082" s="81"/>
      <c r="AD1082" s="81"/>
      <c r="AE1082" s="81"/>
      <c r="AF1082" s="81"/>
      <c r="AG1082" s="81"/>
      <c r="AH1082" s="81"/>
    </row>
    <row r="1083" spans="1:34" x14ac:dyDescent="0.35">
      <c r="B1083" s="29">
        <v>518</v>
      </c>
      <c r="C1083" s="63">
        <v>982126056325393</v>
      </c>
      <c r="D1083" s="29">
        <v>38</v>
      </c>
      <c r="E1083" s="15" t="s">
        <v>498</v>
      </c>
      <c r="F1083" s="10">
        <v>325</v>
      </c>
      <c r="G1083" s="8">
        <v>24.4</v>
      </c>
      <c r="H1083" s="8">
        <v>29.3</v>
      </c>
      <c r="J1083" s="8">
        <v>27.3</v>
      </c>
      <c r="L1083" s="8">
        <v>45.1</v>
      </c>
      <c r="M1083" s="21">
        <f t="shared" si="1"/>
        <v>1</v>
      </c>
      <c r="Q1083" s="48">
        <v>43626</v>
      </c>
      <c r="R1083" s="213" t="s">
        <v>4837</v>
      </c>
      <c r="S1083" s="81">
        <v>0</v>
      </c>
      <c r="T1083" s="81">
        <v>1</v>
      </c>
      <c r="U1083" s="81">
        <v>0</v>
      </c>
      <c r="V1083" s="33" t="s">
        <v>5096</v>
      </c>
    </row>
    <row r="1084" spans="1:34" s="6" customFormat="1" ht="13.15" x14ac:dyDescent="0.4">
      <c r="A1084"/>
      <c r="B1084" s="29">
        <v>519</v>
      </c>
      <c r="C1084" s="63">
        <v>982126056325413</v>
      </c>
      <c r="D1084" s="19">
        <v>39</v>
      </c>
      <c r="E1084" s="15" t="s">
        <v>227</v>
      </c>
      <c r="F1084" s="10">
        <v>310</v>
      </c>
      <c r="G1084" s="8">
        <v>20.3</v>
      </c>
      <c r="H1084" s="8">
        <v>30.7</v>
      </c>
      <c r="I1084" s="8"/>
      <c r="J1084" s="8">
        <v>27.6</v>
      </c>
      <c r="K1084" s="8"/>
      <c r="L1084" s="8">
        <v>45.7</v>
      </c>
      <c r="M1084" s="21">
        <f t="shared" si="1"/>
        <v>3</v>
      </c>
      <c r="N1084" s="15"/>
      <c r="O1084" s="1"/>
      <c r="P1084" s="1"/>
      <c r="Q1084" s="48">
        <v>43626</v>
      </c>
      <c r="R1084" s="213" t="s">
        <v>4838</v>
      </c>
      <c r="S1084" s="81">
        <v>1</v>
      </c>
      <c r="T1084" s="81">
        <v>0</v>
      </c>
      <c r="U1084" s="81">
        <v>2</v>
      </c>
      <c r="V1084" s="33" t="s">
        <v>5096</v>
      </c>
      <c r="W1084" s="43"/>
      <c r="X1084" s="43"/>
      <c r="Y1084" s="43"/>
      <c r="Z1084" s="43"/>
      <c r="AA1084" s="43"/>
      <c r="AB1084" s="43"/>
      <c r="AC1084" s="43"/>
      <c r="AD1084" s="43"/>
      <c r="AE1084" s="43"/>
      <c r="AF1084" s="43"/>
      <c r="AG1084" s="43"/>
      <c r="AH1084" s="43"/>
    </row>
    <row r="1085" spans="1:34" ht="13.15" x14ac:dyDescent="0.4">
      <c r="B1085" s="29">
        <v>520</v>
      </c>
      <c r="C1085" s="63">
        <v>982126056325410</v>
      </c>
      <c r="D1085" s="19">
        <v>40</v>
      </c>
      <c r="E1085" s="29" t="s">
        <v>316</v>
      </c>
      <c r="F1085" s="10">
        <v>230</v>
      </c>
      <c r="G1085" s="8">
        <v>17.600000000000001</v>
      </c>
      <c r="H1085" s="8">
        <v>26.2</v>
      </c>
      <c r="J1085" s="8">
        <v>24.2</v>
      </c>
      <c r="L1085" s="8">
        <v>41.2</v>
      </c>
      <c r="M1085" s="21">
        <f t="shared" si="1"/>
        <v>0</v>
      </c>
      <c r="Q1085" s="48">
        <v>43626</v>
      </c>
      <c r="R1085" s="213" t="s">
        <v>4839</v>
      </c>
      <c r="S1085" s="81">
        <v>0</v>
      </c>
      <c r="T1085" s="81">
        <v>0</v>
      </c>
      <c r="U1085" s="81">
        <v>0</v>
      </c>
      <c r="V1085" s="33" t="s">
        <v>5096</v>
      </c>
    </row>
    <row r="1086" spans="1:34" s="6" customFormat="1" ht="13.15" x14ac:dyDescent="0.4">
      <c r="A1086"/>
      <c r="B1086" s="29">
        <v>521</v>
      </c>
      <c r="C1086" s="63">
        <v>982126056325388</v>
      </c>
      <c r="D1086" s="29">
        <v>41</v>
      </c>
      <c r="E1086" s="29" t="s">
        <v>258</v>
      </c>
      <c r="F1086" s="10">
        <v>510</v>
      </c>
      <c r="G1086" s="8">
        <v>23.5</v>
      </c>
      <c r="H1086" s="8">
        <v>27.7</v>
      </c>
      <c r="I1086" s="8"/>
      <c r="J1086" s="8">
        <v>31.4</v>
      </c>
      <c r="K1086" s="8"/>
      <c r="L1086" s="8">
        <v>61.7</v>
      </c>
      <c r="M1086" s="4">
        <f t="shared" si="1"/>
        <v>6</v>
      </c>
      <c r="N1086" s="29" t="s">
        <v>94</v>
      </c>
      <c r="O1086" s="1"/>
      <c r="P1086" s="1"/>
      <c r="Q1086" s="48">
        <v>43626</v>
      </c>
      <c r="R1086" s="213" t="s">
        <v>4840</v>
      </c>
      <c r="S1086" s="81">
        <v>0</v>
      </c>
      <c r="T1086" s="81">
        <v>3</v>
      </c>
      <c r="U1086" s="81">
        <v>3</v>
      </c>
      <c r="V1086" s="33" t="s">
        <v>5096</v>
      </c>
      <c r="W1086" s="43"/>
      <c r="X1086" s="43"/>
      <c r="Y1086" s="43"/>
      <c r="Z1086" s="43"/>
      <c r="AA1086" s="43"/>
      <c r="AB1086" s="43"/>
      <c r="AC1086" s="43"/>
      <c r="AD1086" s="43"/>
      <c r="AE1086" s="43"/>
      <c r="AF1086" s="43"/>
      <c r="AG1086" s="43"/>
      <c r="AH1086" s="43"/>
    </row>
    <row r="1087" spans="1:34" s="6" customFormat="1" ht="13.15" x14ac:dyDescent="0.4">
      <c r="A1087"/>
      <c r="B1087" s="29">
        <v>522</v>
      </c>
      <c r="C1087" s="63">
        <v>982126056325336</v>
      </c>
      <c r="D1087" s="19">
        <v>42</v>
      </c>
      <c r="E1087" s="29" t="s">
        <v>279</v>
      </c>
      <c r="F1087" s="10">
        <v>160</v>
      </c>
      <c r="G1087" s="8">
        <v>15.5</v>
      </c>
      <c r="H1087" s="8">
        <v>23.4</v>
      </c>
      <c r="I1087" s="8"/>
      <c r="J1087" s="8">
        <v>21.7</v>
      </c>
      <c r="K1087" s="8"/>
      <c r="L1087" s="8">
        <v>35.700000000000003</v>
      </c>
      <c r="M1087" s="4">
        <f t="shared" si="1"/>
        <v>0</v>
      </c>
      <c r="N1087" s="15"/>
      <c r="O1087" s="1"/>
      <c r="P1087" s="1"/>
      <c r="Q1087" s="48">
        <v>43626</v>
      </c>
      <c r="R1087" s="213" t="s">
        <v>4841</v>
      </c>
      <c r="S1087" s="81">
        <v>0</v>
      </c>
      <c r="T1087" s="81">
        <v>0</v>
      </c>
      <c r="U1087" s="81">
        <v>0</v>
      </c>
      <c r="V1087" s="33" t="s">
        <v>5096</v>
      </c>
      <c r="W1087" s="43"/>
      <c r="X1087" s="43"/>
      <c r="Y1087" s="43"/>
      <c r="Z1087" s="43"/>
      <c r="AA1087" s="43"/>
      <c r="AB1087" s="43"/>
      <c r="AC1087" s="43"/>
      <c r="AD1087" s="43"/>
      <c r="AE1087" s="43"/>
      <c r="AF1087" s="43"/>
      <c r="AG1087" s="43"/>
      <c r="AH1087" s="43"/>
    </row>
    <row r="1088" spans="1:34" s="6" customFormat="1" ht="13.15" x14ac:dyDescent="0.4">
      <c r="A1088"/>
      <c r="B1088" s="29">
        <v>523</v>
      </c>
      <c r="C1088" s="63">
        <v>982126056325366</v>
      </c>
      <c r="D1088" s="19">
        <v>45</v>
      </c>
      <c r="E1088" s="29" t="s">
        <v>82</v>
      </c>
      <c r="F1088" s="10">
        <v>375</v>
      </c>
      <c r="G1088" s="3">
        <v>20.9</v>
      </c>
      <c r="H1088" s="8">
        <v>29.5</v>
      </c>
      <c r="I1088" s="8"/>
      <c r="J1088" s="8">
        <v>27.6</v>
      </c>
      <c r="K1088" s="8"/>
      <c r="L1088" s="8">
        <v>44.5</v>
      </c>
      <c r="M1088" s="21">
        <f t="shared" si="1"/>
        <v>5</v>
      </c>
      <c r="N1088" s="15"/>
      <c r="O1088" s="1"/>
      <c r="P1088" s="1"/>
      <c r="Q1088" s="48">
        <v>43626</v>
      </c>
      <c r="R1088" s="213" t="s">
        <v>4842</v>
      </c>
      <c r="S1088" s="81">
        <v>0</v>
      </c>
      <c r="T1088" s="81">
        <v>2</v>
      </c>
      <c r="U1088" s="81">
        <v>3</v>
      </c>
      <c r="V1088" s="33" t="s">
        <v>5096</v>
      </c>
      <c r="W1088" s="43"/>
      <c r="X1088" s="43"/>
      <c r="Y1088" s="43"/>
      <c r="Z1088" s="43"/>
      <c r="AA1088" s="43"/>
      <c r="AB1088" s="43"/>
      <c r="AC1088" s="43"/>
      <c r="AD1088" s="43"/>
      <c r="AE1088" s="43"/>
      <c r="AF1088" s="43"/>
      <c r="AG1088" s="43"/>
      <c r="AH1088" s="43"/>
    </row>
    <row r="1089" spans="1:34" s="31" customFormat="1" x14ac:dyDescent="0.35">
      <c r="B1089" s="29">
        <v>524</v>
      </c>
      <c r="C1089" s="52">
        <v>982126056325343</v>
      </c>
      <c r="D1089" s="29">
        <v>50</v>
      </c>
      <c r="E1089" s="29" t="s">
        <v>98</v>
      </c>
      <c r="F1089" s="25">
        <v>85</v>
      </c>
      <c r="G1089" s="24">
        <v>12.2</v>
      </c>
      <c r="H1089" s="24">
        <v>14.6</v>
      </c>
      <c r="I1089" s="24"/>
      <c r="J1089" s="24">
        <v>18.899999999999999</v>
      </c>
      <c r="K1089" s="24"/>
      <c r="L1089" s="24">
        <v>30.4</v>
      </c>
      <c r="M1089" s="21">
        <f t="shared" si="1"/>
        <v>0</v>
      </c>
      <c r="N1089" s="29" t="s">
        <v>94</v>
      </c>
      <c r="O1089" s="21"/>
      <c r="P1089" s="21"/>
      <c r="Q1089" s="48">
        <v>43626</v>
      </c>
      <c r="R1089" s="213" t="s">
        <v>4845</v>
      </c>
      <c r="S1089" s="81">
        <v>0</v>
      </c>
      <c r="T1089" s="81">
        <v>0</v>
      </c>
      <c r="U1089" s="81">
        <v>0</v>
      </c>
      <c r="V1089" s="33" t="s">
        <v>5096</v>
      </c>
      <c r="W1089" s="81"/>
      <c r="X1089" s="81"/>
      <c r="Y1089" s="81"/>
      <c r="Z1089" s="81"/>
      <c r="AA1089" s="81"/>
      <c r="AB1089" s="81"/>
      <c r="AC1089" s="81"/>
      <c r="AD1089" s="81"/>
      <c r="AE1089" s="81"/>
      <c r="AF1089" s="81"/>
      <c r="AG1089" s="81"/>
      <c r="AH1089" s="81"/>
    </row>
    <row r="1090" spans="1:34" s="31" customFormat="1" ht="13.15" x14ac:dyDescent="0.4">
      <c r="B1090" s="29">
        <v>525</v>
      </c>
      <c r="C1090" s="52">
        <v>982126056325335</v>
      </c>
      <c r="D1090" s="19">
        <v>51</v>
      </c>
      <c r="E1090" s="29" t="s">
        <v>498</v>
      </c>
      <c r="F1090" s="25">
        <v>270</v>
      </c>
      <c r="G1090" s="24">
        <v>18.5</v>
      </c>
      <c r="H1090" s="24">
        <v>27.1</v>
      </c>
      <c r="I1090" s="24"/>
      <c r="J1090" s="24">
        <v>25.7</v>
      </c>
      <c r="K1090" s="24"/>
      <c r="L1090" s="24">
        <v>41.9</v>
      </c>
      <c r="M1090" s="21">
        <f t="shared" si="1"/>
        <v>2</v>
      </c>
      <c r="N1090" s="29"/>
      <c r="O1090" s="21"/>
      <c r="P1090" s="21"/>
      <c r="Q1090" s="48">
        <v>43626</v>
      </c>
      <c r="R1090" s="213" t="s">
        <v>836</v>
      </c>
      <c r="S1090" s="81">
        <v>0</v>
      </c>
      <c r="T1090" s="81">
        <v>2</v>
      </c>
      <c r="U1090" s="81">
        <v>0</v>
      </c>
      <c r="V1090" s="33" t="s">
        <v>5096</v>
      </c>
      <c r="W1090" s="81"/>
      <c r="X1090" s="81"/>
      <c r="Y1090" s="81"/>
      <c r="Z1090" s="81"/>
      <c r="AA1090" s="81"/>
      <c r="AB1090" s="81"/>
      <c r="AC1090" s="81"/>
      <c r="AD1090" s="81"/>
      <c r="AE1090" s="81"/>
      <c r="AF1090" s="81"/>
      <c r="AG1090" s="81"/>
      <c r="AH1090" s="81"/>
    </row>
    <row r="1091" spans="1:34" s="6" customFormat="1" ht="13.15" x14ac:dyDescent="0.4">
      <c r="A1091"/>
      <c r="B1091" s="29">
        <v>526</v>
      </c>
      <c r="C1091" s="52">
        <v>982126056325423</v>
      </c>
      <c r="D1091" s="19">
        <v>52</v>
      </c>
      <c r="E1091" s="29" t="s">
        <v>498</v>
      </c>
      <c r="F1091" s="10">
        <v>115</v>
      </c>
      <c r="G1091" s="8">
        <v>14.2</v>
      </c>
      <c r="H1091" s="8">
        <v>20.399999999999999</v>
      </c>
      <c r="I1091" s="8"/>
      <c r="J1091" s="8">
        <v>19.8</v>
      </c>
      <c r="K1091" s="8"/>
      <c r="L1091" s="8">
        <v>31.2</v>
      </c>
      <c r="M1091" s="21">
        <f t="shared" si="1"/>
        <v>0</v>
      </c>
      <c r="N1091" s="15"/>
      <c r="O1091" s="1"/>
      <c r="P1091" s="1"/>
      <c r="Q1091" s="48">
        <v>43626</v>
      </c>
      <c r="R1091" s="213" t="s">
        <v>1494</v>
      </c>
      <c r="S1091" s="81">
        <v>0</v>
      </c>
      <c r="T1091" s="81">
        <v>0</v>
      </c>
      <c r="U1091" s="81">
        <v>0</v>
      </c>
      <c r="V1091" s="33" t="s">
        <v>5096</v>
      </c>
      <c r="W1091" s="43"/>
      <c r="X1091" s="43"/>
      <c r="Y1091" s="43"/>
      <c r="Z1091" s="43"/>
      <c r="AA1091" s="43"/>
      <c r="AB1091" s="43"/>
      <c r="AC1091" s="43"/>
      <c r="AD1091" s="43"/>
      <c r="AE1091" s="43"/>
      <c r="AF1091" s="43"/>
      <c r="AG1091" s="43"/>
      <c r="AH1091" s="43"/>
    </row>
    <row r="1092" spans="1:34" s="31" customFormat="1" ht="13.15" x14ac:dyDescent="0.4">
      <c r="A1092"/>
      <c r="B1092" s="29">
        <v>527</v>
      </c>
      <c r="C1092" s="52">
        <v>982126056325345</v>
      </c>
      <c r="D1092" s="19">
        <v>54</v>
      </c>
      <c r="E1092" s="29" t="s">
        <v>161</v>
      </c>
      <c r="F1092" s="10">
        <v>655</v>
      </c>
      <c r="G1092" s="8">
        <v>25.9</v>
      </c>
      <c r="H1092" s="8">
        <v>37.200000000000003</v>
      </c>
      <c r="I1092" s="8"/>
      <c r="J1092" s="8">
        <v>34.299999999999997</v>
      </c>
      <c r="K1092" s="8"/>
      <c r="L1092" s="8">
        <v>56.3</v>
      </c>
      <c r="M1092" s="21">
        <f t="shared" si="1"/>
        <v>15</v>
      </c>
      <c r="N1092" s="15"/>
      <c r="O1092" s="1"/>
      <c r="P1092" s="1"/>
      <c r="Q1092" s="48">
        <v>43626</v>
      </c>
      <c r="R1092" s="213" t="s">
        <v>4848</v>
      </c>
      <c r="S1092" s="81">
        <v>1</v>
      </c>
      <c r="T1092" s="81">
        <v>12</v>
      </c>
      <c r="U1092" s="81">
        <v>2</v>
      </c>
      <c r="V1092" s="33" t="s">
        <v>5096</v>
      </c>
      <c r="W1092" s="81"/>
      <c r="X1092" s="81"/>
      <c r="Y1092" s="81"/>
      <c r="Z1092" s="81"/>
      <c r="AA1092" s="81"/>
      <c r="AB1092" s="81"/>
      <c r="AC1092" s="81"/>
      <c r="AD1092" s="81"/>
      <c r="AE1092" s="81"/>
      <c r="AF1092" s="81"/>
      <c r="AG1092" s="81"/>
      <c r="AH1092" s="81"/>
    </row>
    <row r="1093" spans="1:34" ht="13.15" x14ac:dyDescent="0.4">
      <c r="A1093" s="31"/>
      <c r="B1093" s="29">
        <v>528</v>
      </c>
      <c r="C1093" s="52">
        <v>982126056325374</v>
      </c>
      <c r="D1093" s="19">
        <v>58</v>
      </c>
      <c r="E1093" s="29" t="s">
        <v>153</v>
      </c>
      <c r="F1093" s="25">
        <v>395</v>
      </c>
      <c r="G1093" s="24">
        <v>21.4</v>
      </c>
      <c r="H1093" s="24">
        <v>32</v>
      </c>
      <c r="I1093" s="24"/>
      <c r="J1093" s="24">
        <v>28.8</v>
      </c>
      <c r="K1093" s="24"/>
      <c r="L1093" s="24">
        <v>47.4</v>
      </c>
      <c r="M1093" s="21">
        <f t="shared" si="1"/>
        <v>2</v>
      </c>
      <c r="N1093" s="29"/>
      <c r="O1093" s="21"/>
      <c r="P1093" s="21"/>
      <c r="Q1093" s="48">
        <v>43626</v>
      </c>
      <c r="R1093" s="213" t="s">
        <v>505</v>
      </c>
      <c r="S1093" s="81">
        <v>0</v>
      </c>
      <c r="T1093" s="81">
        <v>2</v>
      </c>
      <c r="U1093" s="81">
        <v>0</v>
      </c>
      <c r="V1093" s="33" t="s">
        <v>5096</v>
      </c>
    </row>
    <row r="1094" spans="1:34" x14ac:dyDescent="0.35">
      <c r="A1094" s="31"/>
      <c r="B1094" s="29">
        <v>529</v>
      </c>
      <c r="C1094" s="52">
        <v>982126056325379</v>
      </c>
      <c r="D1094" s="29">
        <v>59</v>
      </c>
      <c r="E1094" s="29" t="s">
        <v>208</v>
      </c>
      <c r="F1094" s="25">
        <v>295</v>
      </c>
      <c r="G1094" s="24">
        <v>19.399999999999999</v>
      </c>
      <c r="H1094" s="24">
        <v>27.4</v>
      </c>
      <c r="I1094" s="24"/>
      <c r="J1094" s="24">
        <v>26.6</v>
      </c>
      <c r="K1094" s="24"/>
      <c r="L1094" s="24">
        <v>43.4</v>
      </c>
      <c r="M1094" s="21">
        <f t="shared" si="1"/>
        <v>4</v>
      </c>
      <c r="N1094" s="29"/>
      <c r="O1094" s="21"/>
      <c r="P1094" s="21"/>
      <c r="Q1094" s="48">
        <v>43626</v>
      </c>
      <c r="R1094" s="213" t="s">
        <v>4851</v>
      </c>
      <c r="S1094" s="81">
        <v>0</v>
      </c>
      <c r="T1094" s="81">
        <v>3</v>
      </c>
      <c r="U1094" s="81">
        <v>1</v>
      </c>
      <c r="V1094" s="33" t="s">
        <v>5096</v>
      </c>
    </row>
    <row r="1095" spans="1:34" s="6" customFormat="1" ht="13.15" x14ac:dyDescent="0.4">
      <c r="A1095" s="31"/>
      <c r="B1095" s="29">
        <v>530</v>
      </c>
      <c r="C1095" s="52">
        <v>982126056325401</v>
      </c>
      <c r="D1095" s="19">
        <v>61</v>
      </c>
      <c r="E1095" s="29" t="s">
        <v>498</v>
      </c>
      <c r="F1095" s="25">
        <v>175</v>
      </c>
      <c r="G1095" s="24">
        <v>16.100000000000001</v>
      </c>
      <c r="H1095" s="24">
        <v>24.5</v>
      </c>
      <c r="I1095" s="24"/>
      <c r="J1095" s="24">
        <v>22.2</v>
      </c>
      <c r="K1095" s="24"/>
      <c r="L1095" s="24">
        <v>35.9</v>
      </c>
      <c r="M1095" s="21">
        <f t="shared" si="1"/>
        <v>0</v>
      </c>
      <c r="N1095" s="29"/>
      <c r="O1095" s="21"/>
      <c r="P1095" s="21"/>
      <c r="Q1095" s="48">
        <v>43626</v>
      </c>
      <c r="R1095" s="213" t="s">
        <v>4853</v>
      </c>
      <c r="S1095" s="81">
        <v>0</v>
      </c>
      <c r="T1095" s="81">
        <v>0</v>
      </c>
      <c r="U1095" s="81">
        <v>0</v>
      </c>
      <c r="V1095" s="33" t="s">
        <v>5096</v>
      </c>
      <c r="W1095" s="43"/>
      <c r="X1095" s="43"/>
      <c r="Y1095" s="43"/>
      <c r="Z1095" s="43"/>
      <c r="AA1095" s="43"/>
      <c r="AB1095" s="43"/>
      <c r="AC1095" s="43"/>
      <c r="AD1095" s="43"/>
      <c r="AE1095" s="43"/>
      <c r="AF1095" s="43"/>
      <c r="AG1095" s="43"/>
      <c r="AH1095" s="43"/>
    </row>
    <row r="1096" spans="1:34" x14ac:dyDescent="0.35">
      <c r="B1096" s="29">
        <v>531</v>
      </c>
      <c r="C1096" s="52">
        <v>982126056325356</v>
      </c>
      <c r="D1096" s="29">
        <v>62</v>
      </c>
      <c r="E1096" s="29" t="s">
        <v>93</v>
      </c>
      <c r="F1096" s="10">
        <v>300</v>
      </c>
      <c r="G1096" s="8">
        <v>21</v>
      </c>
      <c r="H1096" s="8">
        <v>27.7</v>
      </c>
      <c r="J1096" s="8">
        <v>28.2</v>
      </c>
      <c r="L1096" s="8">
        <v>47.2</v>
      </c>
      <c r="M1096" s="21">
        <f t="shared" ref="M1096:M1109" si="2">(S1096+T1096+U1096)</f>
        <v>1</v>
      </c>
      <c r="Q1096" s="48">
        <v>43626</v>
      </c>
      <c r="R1096" s="213" t="s">
        <v>4854</v>
      </c>
      <c r="S1096" s="81">
        <v>0</v>
      </c>
      <c r="T1096" s="81">
        <v>1</v>
      </c>
      <c r="U1096" s="81">
        <v>0</v>
      </c>
      <c r="V1096" s="33" t="s">
        <v>5096</v>
      </c>
    </row>
    <row r="1097" spans="1:34" s="6" customFormat="1" ht="13.15" x14ac:dyDescent="0.4">
      <c r="A1097"/>
      <c r="B1097" s="29">
        <v>532</v>
      </c>
      <c r="C1097" s="52">
        <v>982126056325349</v>
      </c>
      <c r="D1097" s="19">
        <v>63</v>
      </c>
      <c r="E1097" s="29" t="s">
        <v>245</v>
      </c>
      <c r="F1097" s="10">
        <v>215</v>
      </c>
      <c r="G1097" s="8">
        <v>17.100000000000001</v>
      </c>
      <c r="H1097" s="8">
        <v>26</v>
      </c>
      <c r="I1097" s="8"/>
      <c r="J1097" s="8">
        <v>24.6</v>
      </c>
      <c r="K1097" s="8"/>
      <c r="L1097" s="8">
        <v>38.5</v>
      </c>
      <c r="M1097" s="21">
        <f t="shared" si="2"/>
        <v>1</v>
      </c>
      <c r="N1097" s="15"/>
      <c r="O1097" s="1"/>
      <c r="P1097" s="1"/>
      <c r="Q1097" s="48">
        <v>43626</v>
      </c>
      <c r="R1097" s="213" t="s">
        <v>4855</v>
      </c>
      <c r="S1097" s="81">
        <v>0</v>
      </c>
      <c r="T1097" s="81">
        <v>1</v>
      </c>
      <c r="U1097" s="81">
        <v>0</v>
      </c>
      <c r="V1097" s="33" t="s">
        <v>5096</v>
      </c>
      <c r="W1097" s="43"/>
      <c r="X1097" s="43"/>
      <c r="Y1097" s="43"/>
      <c r="Z1097" s="43"/>
      <c r="AA1097" s="43"/>
      <c r="AB1097" s="43"/>
      <c r="AC1097" s="43"/>
      <c r="AD1097" s="43"/>
      <c r="AE1097" s="43"/>
      <c r="AF1097" s="43"/>
      <c r="AG1097" s="43"/>
      <c r="AH1097" s="43"/>
    </row>
    <row r="1098" spans="1:34" s="6" customFormat="1" ht="13.15" x14ac:dyDescent="0.4">
      <c r="A1098"/>
      <c r="B1098" s="29">
        <v>533</v>
      </c>
      <c r="C1098" s="52">
        <v>982126056325376</v>
      </c>
      <c r="D1098" s="29">
        <v>65</v>
      </c>
      <c r="E1098" s="29" t="s">
        <v>167</v>
      </c>
      <c r="F1098" s="10">
        <v>435</v>
      </c>
      <c r="G1098" s="8">
        <v>23.1</v>
      </c>
      <c r="H1098" s="8">
        <v>33.4</v>
      </c>
      <c r="I1098" s="8"/>
      <c r="J1098" s="8">
        <v>30.8</v>
      </c>
      <c r="K1098" s="8"/>
      <c r="L1098" s="8">
        <v>48.2</v>
      </c>
      <c r="M1098" s="21">
        <f t="shared" si="2"/>
        <v>4</v>
      </c>
      <c r="N1098" s="15"/>
      <c r="O1098" s="1"/>
      <c r="P1098" s="1"/>
      <c r="Q1098" s="48">
        <v>43626</v>
      </c>
      <c r="R1098" s="213" t="s">
        <v>4857</v>
      </c>
      <c r="S1098" s="81">
        <v>0</v>
      </c>
      <c r="T1098" s="81">
        <v>2</v>
      </c>
      <c r="U1098" s="81">
        <v>2</v>
      </c>
      <c r="V1098" s="33" t="s">
        <v>5096</v>
      </c>
      <c r="W1098" s="43"/>
      <c r="X1098" s="43"/>
      <c r="Y1098" s="43"/>
      <c r="Z1098" s="43"/>
      <c r="AA1098" s="43"/>
      <c r="AB1098" s="43"/>
      <c r="AC1098" s="43"/>
      <c r="AD1098" s="43"/>
      <c r="AE1098" s="43"/>
      <c r="AF1098" s="43"/>
      <c r="AG1098" s="43"/>
      <c r="AH1098" s="43"/>
    </row>
    <row r="1099" spans="1:34" ht="13.15" x14ac:dyDescent="0.4">
      <c r="A1099" s="6"/>
      <c r="B1099" s="19">
        <v>54</v>
      </c>
      <c r="C1099" s="19" t="s">
        <v>219</v>
      </c>
      <c r="D1099" s="19">
        <v>78</v>
      </c>
      <c r="E1099" s="19" t="s">
        <v>13</v>
      </c>
      <c r="F1099" s="4" t="s">
        <v>4009</v>
      </c>
      <c r="G1099" s="16" t="s">
        <v>4009</v>
      </c>
      <c r="H1099" s="16" t="s">
        <v>4009</v>
      </c>
      <c r="I1099" s="16"/>
      <c r="J1099" s="16"/>
      <c r="K1099" s="16"/>
      <c r="L1099" s="16"/>
      <c r="M1099" s="4">
        <f t="shared" si="2"/>
        <v>0</v>
      </c>
      <c r="N1099" s="19"/>
      <c r="O1099" s="4"/>
      <c r="P1099" s="4"/>
      <c r="Q1099" s="56">
        <v>43628</v>
      </c>
      <c r="R1099" s="210" t="s">
        <v>5087</v>
      </c>
      <c r="S1099" s="43"/>
      <c r="T1099" s="43"/>
      <c r="U1099" s="43"/>
      <c r="V1099" s="33" t="s">
        <v>5096</v>
      </c>
    </row>
    <row r="1100" spans="1:34" s="6" customFormat="1" ht="13.15" x14ac:dyDescent="0.4">
      <c r="A1100" s="6" t="s">
        <v>4863</v>
      </c>
      <c r="B1100" s="19">
        <v>189</v>
      </c>
      <c r="C1100" s="19" t="s">
        <v>701</v>
      </c>
      <c r="D1100" s="29">
        <v>71</v>
      </c>
      <c r="E1100" s="19" t="s">
        <v>702</v>
      </c>
      <c r="F1100" s="18">
        <v>1460</v>
      </c>
      <c r="G1100" s="16">
        <v>31.8</v>
      </c>
      <c r="H1100" s="16">
        <v>43.6</v>
      </c>
      <c r="I1100" s="16"/>
      <c r="J1100" s="16">
        <v>47.7</v>
      </c>
      <c r="K1100" s="16"/>
      <c r="L1100" s="16">
        <v>77.900000000000006</v>
      </c>
      <c r="M1100" s="4">
        <f t="shared" si="2"/>
        <v>12</v>
      </c>
      <c r="N1100" s="19"/>
      <c r="O1100" s="4"/>
      <c r="P1100" s="4"/>
      <c r="Q1100" s="56">
        <v>43628</v>
      </c>
      <c r="R1100" s="210" t="s">
        <v>118</v>
      </c>
      <c r="S1100" s="43">
        <v>0</v>
      </c>
      <c r="T1100" s="43">
        <v>12</v>
      </c>
      <c r="U1100" s="43">
        <v>0</v>
      </c>
      <c r="V1100" s="33" t="s">
        <v>5096</v>
      </c>
      <c r="W1100" s="43"/>
      <c r="X1100" s="43"/>
      <c r="Y1100" s="43"/>
      <c r="Z1100" s="43"/>
      <c r="AA1100" s="43"/>
      <c r="AB1100" s="43"/>
      <c r="AC1100" s="43"/>
      <c r="AD1100" s="43"/>
      <c r="AE1100" s="43"/>
      <c r="AF1100" s="43"/>
      <c r="AG1100" s="43"/>
      <c r="AH1100" s="43"/>
    </row>
    <row r="1101" spans="1:34" s="6" customFormat="1" ht="13.15" x14ac:dyDescent="0.4">
      <c r="A1101" s="6" t="s">
        <v>4862</v>
      </c>
      <c r="B1101" s="19">
        <v>216</v>
      </c>
      <c r="C1101" s="19" t="s">
        <v>764</v>
      </c>
      <c r="D1101" s="19">
        <v>70</v>
      </c>
      <c r="E1101" s="19" t="s">
        <v>164</v>
      </c>
      <c r="F1101" s="18">
        <v>480</v>
      </c>
      <c r="G1101" s="16">
        <v>22.7</v>
      </c>
      <c r="H1101" s="16">
        <v>31.1</v>
      </c>
      <c r="I1101" s="16"/>
      <c r="J1101" s="16">
        <v>31</v>
      </c>
      <c r="K1101" s="16"/>
      <c r="L1101" s="16">
        <v>49.7</v>
      </c>
      <c r="M1101" s="4">
        <f t="shared" si="2"/>
        <v>6</v>
      </c>
      <c r="N1101" s="19"/>
      <c r="O1101" s="4"/>
      <c r="P1101" s="4"/>
      <c r="Q1101" s="56">
        <v>43628</v>
      </c>
      <c r="R1101" s="210" t="s">
        <v>927</v>
      </c>
      <c r="S1101" s="43">
        <v>5</v>
      </c>
      <c r="T1101" s="43">
        <v>0</v>
      </c>
      <c r="U1101" s="43">
        <v>1</v>
      </c>
      <c r="V1101" s="33" t="s">
        <v>5096</v>
      </c>
      <c r="W1101" s="43"/>
      <c r="X1101" s="43"/>
      <c r="Y1101" s="43"/>
      <c r="Z1101" s="43"/>
      <c r="AA1101" s="43"/>
      <c r="AB1101" s="43"/>
      <c r="AC1101" s="43"/>
      <c r="AD1101" s="43"/>
      <c r="AE1101" s="43"/>
      <c r="AF1101" s="43"/>
      <c r="AG1101" s="43"/>
      <c r="AH1101" s="43"/>
    </row>
    <row r="1102" spans="1:34" s="6" customFormat="1" ht="13.15" x14ac:dyDescent="0.4">
      <c r="B1102" s="19">
        <v>260</v>
      </c>
      <c r="C1102" s="19" t="s">
        <v>37</v>
      </c>
      <c r="D1102" s="29">
        <v>74</v>
      </c>
      <c r="E1102" s="19" t="s">
        <v>167</v>
      </c>
      <c r="F1102" s="18">
        <v>635</v>
      </c>
      <c r="G1102" s="16">
        <v>23.6</v>
      </c>
      <c r="H1102" s="16">
        <v>34.9</v>
      </c>
      <c r="I1102" s="16"/>
      <c r="J1102" s="16">
        <v>32.299999999999997</v>
      </c>
      <c r="K1102" s="16"/>
      <c r="L1102" s="16">
        <v>54.6</v>
      </c>
      <c r="M1102" s="4">
        <f t="shared" si="2"/>
        <v>4</v>
      </c>
      <c r="N1102" s="19"/>
      <c r="O1102" s="4"/>
      <c r="P1102" s="4"/>
      <c r="Q1102" s="56">
        <v>43628</v>
      </c>
      <c r="R1102" s="210" t="s">
        <v>927</v>
      </c>
      <c r="S1102" s="43">
        <v>0</v>
      </c>
      <c r="T1102" s="43">
        <v>4</v>
      </c>
      <c r="U1102" s="43">
        <v>0</v>
      </c>
      <c r="V1102" s="33" t="s">
        <v>5096</v>
      </c>
      <c r="W1102" s="43"/>
      <c r="X1102" s="43"/>
      <c r="Y1102" s="43"/>
      <c r="Z1102" s="43"/>
      <c r="AA1102" s="43"/>
      <c r="AB1102" s="43"/>
      <c r="AC1102" s="43"/>
      <c r="AD1102" s="43"/>
      <c r="AE1102" s="43"/>
      <c r="AF1102" s="43"/>
      <c r="AG1102" s="43"/>
      <c r="AH1102" s="43"/>
    </row>
    <row r="1103" spans="1:34" s="31" customFormat="1" ht="13.15" x14ac:dyDescent="0.4">
      <c r="A1103" s="6"/>
      <c r="B1103" s="19">
        <v>341</v>
      </c>
      <c r="C1103" s="51">
        <v>985121024970591</v>
      </c>
      <c r="D1103" s="19">
        <v>77</v>
      </c>
      <c r="E1103" s="19" t="s">
        <v>158</v>
      </c>
      <c r="F1103" s="18" t="s">
        <v>4009</v>
      </c>
      <c r="G1103" s="16" t="s">
        <v>4009</v>
      </c>
      <c r="H1103" s="16" t="s">
        <v>4009</v>
      </c>
      <c r="I1103" s="16"/>
      <c r="J1103" s="16"/>
      <c r="K1103" s="16"/>
      <c r="L1103" s="16"/>
      <c r="M1103" s="4">
        <f t="shared" si="2"/>
        <v>0</v>
      </c>
      <c r="N1103" s="19"/>
      <c r="O1103" s="4"/>
      <c r="P1103" s="4"/>
      <c r="Q1103" s="56">
        <v>43628</v>
      </c>
      <c r="R1103" s="210" t="s">
        <v>4989</v>
      </c>
      <c r="S1103" s="43"/>
      <c r="T1103" s="43"/>
      <c r="U1103" s="43"/>
      <c r="V1103" s="33" t="s">
        <v>5096</v>
      </c>
      <c r="W1103" s="81"/>
      <c r="X1103" s="81"/>
      <c r="Y1103" s="81"/>
      <c r="Z1103" s="81"/>
      <c r="AA1103" s="81"/>
      <c r="AB1103" s="81"/>
      <c r="AC1103" s="81"/>
      <c r="AD1103" s="81"/>
      <c r="AE1103" s="81"/>
      <c r="AF1103" s="81"/>
      <c r="AG1103" s="81"/>
      <c r="AH1103" s="81"/>
    </row>
    <row r="1104" spans="1:34" ht="13.15" x14ac:dyDescent="0.4">
      <c r="A1104" s="6" t="s">
        <v>4860</v>
      </c>
      <c r="B1104" s="19">
        <v>430</v>
      </c>
      <c r="C1104" s="51">
        <v>982000403120785</v>
      </c>
      <c r="D1104" s="19">
        <v>69</v>
      </c>
      <c r="E1104" s="19" t="s">
        <v>258</v>
      </c>
      <c r="F1104" s="18">
        <v>515</v>
      </c>
      <c r="G1104" s="16">
        <v>21</v>
      </c>
      <c r="H1104" s="16">
        <v>32</v>
      </c>
      <c r="I1104" s="16"/>
      <c r="J1104" s="16">
        <v>31.3</v>
      </c>
      <c r="K1104" s="16"/>
      <c r="L1104" s="16">
        <v>52.5</v>
      </c>
      <c r="M1104" s="4">
        <f t="shared" si="2"/>
        <v>4</v>
      </c>
      <c r="N1104" s="19"/>
      <c r="O1104" s="4"/>
      <c r="P1104" s="4"/>
      <c r="Q1104" s="56">
        <v>43628</v>
      </c>
      <c r="R1104" s="210" t="s">
        <v>4861</v>
      </c>
      <c r="S1104" s="43">
        <v>0</v>
      </c>
      <c r="T1104" s="43">
        <v>1</v>
      </c>
      <c r="U1104" s="43">
        <v>3</v>
      </c>
      <c r="V1104" s="33" t="s">
        <v>5096</v>
      </c>
    </row>
    <row r="1105" spans="1:34" s="6" customFormat="1" ht="13.15" x14ac:dyDescent="0.4">
      <c r="A1105" t="s">
        <v>4858</v>
      </c>
      <c r="B1105" s="29">
        <v>534</v>
      </c>
      <c r="C1105" s="63">
        <v>982126056325328</v>
      </c>
      <c r="D1105" s="29">
        <v>68</v>
      </c>
      <c r="E1105" s="15" t="s">
        <v>158</v>
      </c>
      <c r="F1105" s="10">
        <v>530</v>
      </c>
      <c r="G1105" s="8">
        <v>24.3</v>
      </c>
      <c r="H1105" s="8">
        <v>33.9</v>
      </c>
      <c r="I1105" s="8"/>
      <c r="J1105" s="8">
        <v>32.299999999999997</v>
      </c>
      <c r="K1105" s="8"/>
      <c r="L1105" s="8">
        <v>52.6</v>
      </c>
      <c r="M1105" s="21">
        <f t="shared" si="2"/>
        <v>4</v>
      </c>
      <c r="N1105" s="15"/>
      <c r="O1105" s="1"/>
      <c r="P1105" s="1"/>
      <c r="Q1105" s="48">
        <v>43628</v>
      </c>
      <c r="R1105" s="213" t="s">
        <v>4859</v>
      </c>
      <c r="S1105" s="81">
        <v>0</v>
      </c>
      <c r="T1105" s="81">
        <v>3</v>
      </c>
      <c r="U1105" s="81">
        <v>1</v>
      </c>
      <c r="V1105" s="33" t="s">
        <v>5096</v>
      </c>
      <c r="W1105" s="43"/>
      <c r="X1105" s="43"/>
      <c r="Y1105" s="43"/>
      <c r="Z1105" s="43"/>
      <c r="AA1105" s="43"/>
      <c r="AB1105" s="43"/>
      <c r="AC1105" s="43"/>
      <c r="AD1105" s="43"/>
      <c r="AE1105" s="43"/>
      <c r="AF1105" s="43"/>
      <c r="AG1105" s="43"/>
      <c r="AH1105" s="43"/>
    </row>
    <row r="1106" spans="1:34" s="31" customFormat="1" ht="13.15" x14ac:dyDescent="0.4">
      <c r="A1106" s="31" t="s">
        <v>4864</v>
      </c>
      <c r="B1106" s="29">
        <v>535</v>
      </c>
      <c r="C1106" s="52">
        <v>982126056325256</v>
      </c>
      <c r="D1106" s="19">
        <v>72</v>
      </c>
      <c r="E1106" s="29" t="s">
        <v>324</v>
      </c>
      <c r="F1106" s="25">
        <v>1030</v>
      </c>
      <c r="G1106" s="24">
        <v>28.7</v>
      </c>
      <c r="H1106" s="24">
        <v>38.5</v>
      </c>
      <c r="I1106" s="24"/>
      <c r="J1106" s="24">
        <v>38.6</v>
      </c>
      <c r="K1106" s="24"/>
      <c r="L1106" s="24">
        <v>64.599999999999994</v>
      </c>
      <c r="M1106" s="21">
        <f t="shared" si="2"/>
        <v>11</v>
      </c>
      <c r="N1106" s="29"/>
      <c r="O1106" s="21"/>
      <c r="P1106" s="21"/>
      <c r="Q1106" s="48">
        <v>43628</v>
      </c>
      <c r="R1106" s="213" t="s">
        <v>505</v>
      </c>
      <c r="S1106" s="81">
        <v>1</v>
      </c>
      <c r="T1106" s="81">
        <v>8</v>
      </c>
      <c r="U1106" s="81">
        <v>2</v>
      </c>
      <c r="V1106" s="33" t="s">
        <v>5096</v>
      </c>
      <c r="W1106" s="81"/>
      <c r="X1106" s="81"/>
      <c r="Y1106" s="81"/>
      <c r="Z1106" s="81"/>
      <c r="AA1106" s="81"/>
      <c r="AB1106" s="81"/>
      <c r="AC1106" s="81"/>
      <c r="AD1106" s="81"/>
      <c r="AE1106" s="81"/>
      <c r="AF1106" s="81"/>
      <c r="AG1106" s="81"/>
      <c r="AH1106" s="81"/>
    </row>
    <row r="1107" spans="1:34" ht="13.15" x14ac:dyDescent="0.4">
      <c r="B1107" s="29">
        <v>536</v>
      </c>
      <c r="C1107" s="63">
        <v>982126056325305</v>
      </c>
      <c r="D1107" s="19">
        <v>73</v>
      </c>
      <c r="E1107" s="29" t="s">
        <v>86</v>
      </c>
      <c r="F1107" s="10">
        <v>290</v>
      </c>
      <c r="G1107" s="8">
        <v>19.2</v>
      </c>
      <c r="H1107" s="8">
        <v>29.1</v>
      </c>
      <c r="J1107" s="8">
        <v>27.1</v>
      </c>
      <c r="L1107" s="8">
        <v>42</v>
      </c>
      <c r="M1107" s="21">
        <f t="shared" si="2"/>
        <v>1</v>
      </c>
      <c r="Q1107" s="48">
        <v>43628</v>
      </c>
      <c r="R1107" s="213" t="s">
        <v>724</v>
      </c>
      <c r="S1107" s="81">
        <v>1</v>
      </c>
      <c r="T1107" s="81">
        <v>0</v>
      </c>
      <c r="U1107" s="81">
        <v>0</v>
      </c>
      <c r="V1107" s="33" t="s">
        <v>5096</v>
      </c>
    </row>
    <row r="1108" spans="1:34" s="6" customFormat="1" ht="13.15" x14ac:dyDescent="0.4">
      <c r="A1108" s="31"/>
      <c r="B1108" s="29">
        <v>537</v>
      </c>
      <c r="C1108" s="52">
        <v>982126056325279</v>
      </c>
      <c r="D1108" s="19">
        <v>75</v>
      </c>
      <c r="E1108" s="29" t="s">
        <v>272</v>
      </c>
      <c r="F1108" s="25">
        <v>695</v>
      </c>
      <c r="G1108" s="24">
        <v>25.2</v>
      </c>
      <c r="H1108" s="24">
        <v>34.200000000000003</v>
      </c>
      <c r="I1108" s="24"/>
      <c r="J1108" s="24">
        <v>35.700000000000003</v>
      </c>
      <c r="K1108" s="24"/>
      <c r="L1108" s="24">
        <v>59.1</v>
      </c>
      <c r="M1108" s="21">
        <f t="shared" si="2"/>
        <v>1</v>
      </c>
      <c r="N1108" s="29"/>
      <c r="O1108" s="21"/>
      <c r="P1108" s="21"/>
      <c r="Q1108" s="48">
        <v>43628</v>
      </c>
      <c r="R1108" s="213" t="s">
        <v>505</v>
      </c>
      <c r="S1108" s="81">
        <v>0</v>
      </c>
      <c r="T1108" s="81">
        <v>0</v>
      </c>
      <c r="U1108" s="81">
        <v>1</v>
      </c>
      <c r="V1108" s="33" t="s">
        <v>5096</v>
      </c>
      <c r="W1108" s="43"/>
      <c r="X1108" s="43"/>
      <c r="Y1108" s="43"/>
      <c r="Z1108" s="43"/>
      <c r="AA1108" s="43"/>
      <c r="AB1108" s="43"/>
      <c r="AC1108" s="43"/>
      <c r="AD1108" s="43"/>
      <c r="AE1108" s="43"/>
      <c r="AF1108" s="43"/>
      <c r="AG1108" s="43"/>
      <c r="AH1108" s="43"/>
    </row>
    <row r="1109" spans="1:34" s="6" customFormat="1" ht="13.15" x14ac:dyDescent="0.4">
      <c r="A1109"/>
      <c r="B1109" s="29">
        <v>538</v>
      </c>
      <c r="C1109" s="52">
        <v>982126056325280</v>
      </c>
      <c r="D1109" s="19">
        <v>76</v>
      </c>
      <c r="E1109" s="29" t="s">
        <v>623</v>
      </c>
      <c r="F1109" s="10">
        <v>345</v>
      </c>
      <c r="G1109" s="8">
        <v>19.600000000000001</v>
      </c>
      <c r="H1109" s="8">
        <v>29</v>
      </c>
      <c r="I1109" s="8"/>
      <c r="J1109" s="8">
        <v>29</v>
      </c>
      <c r="K1109" s="8"/>
      <c r="L1109" s="8">
        <v>43.4</v>
      </c>
      <c r="M1109" s="21">
        <f t="shared" si="2"/>
        <v>1</v>
      </c>
      <c r="N1109" s="15"/>
      <c r="O1109" s="1"/>
      <c r="P1109" s="1"/>
      <c r="Q1109" s="48">
        <v>43628</v>
      </c>
      <c r="R1109" s="213" t="s">
        <v>927</v>
      </c>
      <c r="S1109" s="81">
        <v>0</v>
      </c>
      <c r="T1109" s="81">
        <v>0</v>
      </c>
      <c r="U1109" s="81">
        <v>1</v>
      </c>
      <c r="V1109" s="33" t="s">
        <v>5096</v>
      </c>
      <c r="W1109" s="43"/>
      <c r="X1109" s="43"/>
      <c r="Y1109" s="43"/>
      <c r="Z1109" s="43"/>
      <c r="AA1109" s="43"/>
      <c r="AB1109" s="43"/>
      <c r="AC1109" s="43"/>
      <c r="AD1109" s="43"/>
      <c r="AE1109" s="43"/>
      <c r="AF1109" s="43"/>
      <c r="AG1109" s="43"/>
      <c r="AH1109" s="43"/>
    </row>
    <row r="1110" spans="1:34" x14ac:dyDescent="0.35">
      <c r="C1110" s="63"/>
      <c r="G1110" s="8"/>
    </row>
    <row r="1111" spans="1:34" x14ac:dyDescent="0.35">
      <c r="C1111" s="63"/>
    </row>
  </sheetData>
  <sortState ref="A2:U1114">
    <sortCondition ref="Q2:Q1114"/>
    <sortCondition ref="B2:B1114"/>
  </sortState>
  <phoneticPr fontId="0" type="noConversion"/>
  <pageMargins left="0.75" right="0.75" top="1" bottom="1" header="0.5" footer="0.5"/>
  <pageSetup orientation="landscape" horizontalDpi="150" verticalDpi="150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91"/>
  <sheetViews>
    <sheetView tabSelected="1" topLeftCell="D1" workbookViewId="0">
      <pane ySplit="1" topLeftCell="A2" activePane="bottomLeft" state="frozen"/>
      <selection pane="bottomLeft" activeCell="S27" sqref="S27"/>
    </sheetView>
  </sheetViews>
  <sheetFormatPr defaultColWidth="8.86328125" defaultRowHeight="12.75" x14ac:dyDescent="0.35"/>
  <cols>
    <col min="1" max="1" width="6.265625" customWidth="1"/>
    <col min="2" max="2" width="7.265625" style="15" customWidth="1"/>
    <col min="3" max="3" width="17.3984375" style="15" customWidth="1"/>
    <col min="4" max="4" width="5.3984375" customWidth="1"/>
    <col min="5" max="5" width="7.3984375" style="75" customWidth="1"/>
    <col min="6" max="6" width="8.86328125" style="1" customWidth="1"/>
    <col min="7" max="7" width="6.73046875" style="1" customWidth="1"/>
    <col min="8" max="8" width="6" style="66" customWidth="1"/>
    <col min="9" max="9" width="5.73046875" style="15" customWidth="1"/>
    <col min="10" max="10" width="6" style="8" customWidth="1"/>
    <col min="11" max="11" width="6.265625" style="8" customWidth="1"/>
    <col min="12" max="12" width="7.3984375" style="8" customWidth="1"/>
    <col min="13" max="13" width="6.1328125" style="1" customWidth="1"/>
    <col min="14" max="14" width="16.1328125" customWidth="1"/>
    <col min="15" max="17" width="6.1328125" style="1" customWidth="1"/>
    <col min="18" max="18" width="12.73046875" style="1" customWidth="1"/>
    <col min="19" max="19" width="46.1328125" customWidth="1"/>
    <col min="20" max="20" width="7.3984375" style="1" customWidth="1"/>
    <col min="21" max="21" width="7.265625" style="1" customWidth="1"/>
    <col min="22" max="22" width="8.3984375" style="1" customWidth="1"/>
    <col min="23" max="23" width="8.86328125" hidden="1" customWidth="1"/>
  </cols>
  <sheetData>
    <row r="1" spans="1:24" ht="26.25" x14ac:dyDescent="0.4">
      <c r="A1" s="6" t="s">
        <v>4780</v>
      </c>
      <c r="B1" s="19" t="s">
        <v>48</v>
      </c>
      <c r="C1" s="49" t="s">
        <v>1</v>
      </c>
      <c r="D1" s="12" t="s">
        <v>49</v>
      </c>
      <c r="E1" s="19" t="s">
        <v>2</v>
      </c>
      <c r="F1" s="4" t="s">
        <v>50</v>
      </c>
      <c r="G1" s="46" t="s">
        <v>4</v>
      </c>
      <c r="H1" s="82" t="s">
        <v>5</v>
      </c>
      <c r="I1" s="83" t="s">
        <v>6</v>
      </c>
      <c r="J1" s="47" t="s">
        <v>51</v>
      </c>
      <c r="K1" s="47" t="s">
        <v>52</v>
      </c>
      <c r="L1" s="47" t="s">
        <v>53</v>
      </c>
      <c r="M1" s="4" t="s">
        <v>54</v>
      </c>
      <c r="N1" s="6" t="s">
        <v>55</v>
      </c>
      <c r="O1" s="4" t="s">
        <v>56</v>
      </c>
      <c r="P1" s="4" t="s">
        <v>120</v>
      </c>
      <c r="Q1" s="4" t="s">
        <v>1228</v>
      </c>
      <c r="R1" s="4" t="s">
        <v>8</v>
      </c>
      <c r="S1" s="6" t="s">
        <v>9</v>
      </c>
      <c r="T1" s="19" t="s">
        <v>1229</v>
      </c>
      <c r="U1" s="19" t="s">
        <v>1230</v>
      </c>
      <c r="V1" s="19" t="s">
        <v>1231</v>
      </c>
      <c r="X1" s="19" t="s">
        <v>5095</v>
      </c>
    </row>
    <row r="2" spans="1:24" x14ac:dyDescent="0.35">
      <c r="B2" s="15">
        <v>1</v>
      </c>
      <c r="C2" s="15" t="s">
        <v>1232</v>
      </c>
      <c r="D2" s="1"/>
      <c r="E2" s="75" t="s">
        <v>13</v>
      </c>
      <c r="F2" s="1">
        <v>3500</v>
      </c>
      <c r="G2" s="8">
        <v>42.2</v>
      </c>
      <c r="H2" s="65">
        <v>57.6</v>
      </c>
      <c r="I2" s="70">
        <v>41.8</v>
      </c>
      <c r="M2" s="1">
        <v>4</v>
      </c>
      <c r="R2" s="14">
        <v>36110</v>
      </c>
      <c r="S2" t="s">
        <v>1233</v>
      </c>
      <c r="X2" t="s">
        <v>5097</v>
      </c>
    </row>
    <row r="3" spans="1:24" x14ac:dyDescent="0.35">
      <c r="B3" s="15">
        <v>2</v>
      </c>
      <c r="C3" s="15">
        <v>4139057415</v>
      </c>
      <c r="D3" s="1"/>
      <c r="E3" s="75" t="s">
        <v>11</v>
      </c>
      <c r="F3" s="1">
        <v>210</v>
      </c>
      <c r="G3" s="8">
        <v>18.600000000000001</v>
      </c>
      <c r="H3" s="65">
        <v>25.2</v>
      </c>
      <c r="I3" s="70">
        <v>19.98</v>
      </c>
      <c r="M3" s="1">
        <v>11</v>
      </c>
      <c r="O3" s="1">
        <v>1</v>
      </c>
      <c r="R3" s="14">
        <v>36110</v>
      </c>
      <c r="X3" t="s">
        <v>5097</v>
      </c>
    </row>
    <row r="4" spans="1:24" x14ac:dyDescent="0.35">
      <c r="B4" s="15">
        <v>3</v>
      </c>
      <c r="C4" s="15" t="s">
        <v>1234</v>
      </c>
      <c r="D4" s="1"/>
      <c r="E4" s="75" t="s">
        <v>13</v>
      </c>
      <c r="F4" s="1">
        <v>1500</v>
      </c>
      <c r="G4" s="8">
        <v>32.1</v>
      </c>
      <c r="H4" s="65">
        <v>48.5</v>
      </c>
      <c r="I4" s="70">
        <v>32.4</v>
      </c>
      <c r="M4" s="1">
        <v>0</v>
      </c>
      <c r="O4" s="1">
        <v>1</v>
      </c>
      <c r="R4" s="14">
        <v>36110</v>
      </c>
      <c r="S4" t="s">
        <v>1233</v>
      </c>
      <c r="X4" t="s">
        <v>5097</v>
      </c>
    </row>
    <row r="5" spans="1:24" x14ac:dyDescent="0.35">
      <c r="B5" s="15">
        <v>4</v>
      </c>
      <c r="C5" s="15" t="s">
        <v>1235</v>
      </c>
      <c r="D5" s="1"/>
      <c r="E5" s="75" t="s">
        <v>11</v>
      </c>
      <c r="F5" s="1">
        <v>4700</v>
      </c>
      <c r="G5" s="8">
        <v>52.7</v>
      </c>
      <c r="H5" s="65">
        <v>69.400000000000006</v>
      </c>
      <c r="I5" s="70">
        <v>54.4</v>
      </c>
      <c r="R5" s="14">
        <v>36300</v>
      </c>
      <c r="S5" t="s">
        <v>1236</v>
      </c>
      <c r="X5" t="s">
        <v>5097</v>
      </c>
    </row>
    <row r="6" spans="1:24" x14ac:dyDescent="0.35">
      <c r="B6" s="15">
        <v>5</v>
      </c>
      <c r="C6" s="50" t="s">
        <v>1237</v>
      </c>
      <c r="D6" s="2"/>
      <c r="E6" s="75" t="s">
        <v>13</v>
      </c>
      <c r="F6" s="1">
        <v>3500</v>
      </c>
      <c r="G6" s="8">
        <v>44</v>
      </c>
      <c r="H6" s="65">
        <v>60</v>
      </c>
      <c r="I6" s="70">
        <v>46</v>
      </c>
      <c r="N6" s="1" t="s">
        <v>73</v>
      </c>
      <c r="O6" s="1">
        <v>1</v>
      </c>
      <c r="R6" s="14">
        <v>36300</v>
      </c>
      <c r="S6" t="s">
        <v>1238</v>
      </c>
      <c r="X6" t="s">
        <v>5097</v>
      </c>
    </row>
    <row r="7" spans="1:24" ht="13.15" x14ac:dyDescent="0.4">
      <c r="B7" s="19">
        <v>1</v>
      </c>
      <c r="C7" s="19" t="s">
        <v>1232</v>
      </c>
      <c r="D7" s="1"/>
      <c r="E7" s="75" t="s">
        <v>13</v>
      </c>
      <c r="F7" s="1">
        <v>3600</v>
      </c>
      <c r="G7" s="8">
        <v>39.5</v>
      </c>
      <c r="H7" s="65">
        <v>56.9</v>
      </c>
      <c r="I7" s="71">
        <v>42.8</v>
      </c>
      <c r="M7" s="1">
        <v>12</v>
      </c>
      <c r="R7" s="14">
        <v>36309</v>
      </c>
      <c r="S7" t="s">
        <v>1239</v>
      </c>
      <c r="X7" t="s">
        <v>5097</v>
      </c>
    </row>
    <row r="8" spans="1:24" ht="13.15" x14ac:dyDescent="0.4">
      <c r="B8" s="19">
        <v>1</v>
      </c>
      <c r="C8" s="19" t="s">
        <v>1232</v>
      </c>
      <c r="D8" s="1"/>
      <c r="E8" s="75" t="s">
        <v>13</v>
      </c>
      <c r="F8" s="1">
        <v>4280</v>
      </c>
      <c r="G8" s="8">
        <v>43.6</v>
      </c>
      <c r="H8" s="65">
        <v>56.2</v>
      </c>
      <c r="I8" s="71">
        <v>43.6</v>
      </c>
      <c r="K8" s="8">
        <v>89.2</v>
      </c>
      <c r="M8" s="10">
        <v>4</v>
      </c>
      <c r="R8" s="14">
        <v>36668</v>
      </c>
      <c r="X8" t="s">
        <v>5097</v>
      </c>
    </row>
    <row r="9" spans="1:24" x14ac:dyDescent="0.35">
      <c r="B9" s="15">
        <v>6</v>
      </c>
      <c r="C9" s="50" t="s">
        <v>1240</v>
      </c>
      <c r="D9" s="2"/>
      <c r="E9" s="75" t="s">
        <v>11</v>
      </c>
      <c r="F9" s="1">
        <v>1000</v>
      </c>
      <c r="G9" s="8">
        <v>29</v>
      </c>
      <c r="H9" s="65">
        <v>43.3</v>
      </c>
      <c r="I9" s="70">
        <v>28.2</v>
      </c>
      <c r="K9" s="8">
        <v>54.2</v>
      </c>
      <c r="R9" s="14">
        <v>36668</v>
      </c>
      <c r="S9" t="s">
        <v>1241</v>
      </c>
      <c r="X9" t="s">
        <v>5097</v>
      </c>
    </row>
    <row r="10" spans="1:24" x14ac:dyDescent="0.35">
      <c r="B10" s="15">
        <v>7</v>
      </c>
      <c r="C10" s="50" t="s">
        <v>1242</v>
      </c>
      <c r="D10" s="2"/>
      <c r="E10" s="75" t="s">
        <v>11</v>
      </c>
      <c r="F10" s="1">
        <v>7030</v>
      </c>
      <c r="G10" s="8">
        <v>53.7</v>
      </c>
      <c r="H10" s="65">
        <v>69.5</v>
      </c>
      <c r="I10" s="70">
        <v>57.5</v>
      </c>
      <c r="K10" s="8">
        <v>121.9</v>
      </c>
      <c r="M10" s="1">
        <v>4</v>
      </c>
      <c r="R10" s="14">
        <v>36668</v>
      </c>
      <c r="X10" t="s">
        <v>5097</v>
      </c>
    </row>
    <row r="11" spans="1:24" x14ac:dyDescent="0.35">
      <c r="B11" s="15">
        <v>8</v>
      </c>
      <c r="C11" s="50" t="s">
        <v>1243</v>
      </c>
      <c r="D11" s="2"/>
      <c r="E11" s="75" t="s">
        <v>13</v>
      </c>
      <c r="F11" s="1">
        <v>890</v>
      </c>
      <c r="G11" s="8">
        <v>27.4</v>
      </c>
      <c r="H11" s="65">
        <v>42.7</v>
      </c>
      <c r="I11" s="70">
        <v>27.4</v>
      </c>
      <c r="K11" s="8">
        <v>51.3</v>
      </c>
      <c r="M11" s="1">
        <v>7</v>
      </c>
      <c r="R11" s="14">
        <v>36668</v>
      </c>
      <c r="S11" t="s">
        <v>1241</v>
      </c>
      <c r="X11" t="s">
        <v>5097</v>
      </c>
    </row>
    <row r="12" spans="1:24" ht="13.15" x14ac:dyDescent="0.4">
      <c r="B12" s="19">
        <v>1</v>
      </c>
      <c r="C12" s="19" t="s">
        <v>1232</v>
      </c>
      <c r="D12" s="1" t="s">
        <v>157</v>
      </c>
      <c r="E12" s="75" t="s">
        <v>13</v>
      </c>
      <c r="F12" s="1">
        <v>4670</v>
      </c>
      <c r="G12" s="1">
        <v>48.5</v>
      </c>
      <c r="H12" s="66">
        <v>56.4</v>
      </c>
      <c r="I12" s="15">
        <v>46.9</v>
      </c>
      <c r="K12" s="8">
        <v>91.8</v>
      </c>
      <c r="M12" s="1">
        <v>19</v>
      </c>
      <c r="N12" s="1"/>
      <c r="R12" s="14">
        <v>37038</v>
      </c>
      <c r="S12" t="s">
        <v>1244</v>
      </c>
      <c r="X12" t="s">
        <v>5097</v>
      </c>
    </row>
    <row r="13" spans="1:24" s="1" customFormat="1" x14ac:dyDescent="0.35">
      <c r="B13" s="15">
        <v>9</v>
      </c>
      <c r="C13" s="15" t="s">
        <v>1245</v>
      </c>
      <c r="D13" s="1" t="s">
        <v>81</v>
      </c>
      <c r="E13" s="75" t="s">
        <v>1246</v>
      </c>
      <c r="F13" s="1">
        <v>2210</v>
      </c>
      <c r="G13" s="1">
        <v>34.4</v>
      </c>
      <c r="H13" s="66">
        <v>51</v>
      </c>
      <c r="I13" s="15">
        <v>34.6</v>
      </c>
      <c r="J13" s="8"/>
      <c r="K13" s="8">
        <v>70.5</v>
      </c>
      <c r="L13" s="8"/>
      <c r="M13" s="10">
        <v>25</v>
      </c>
      <c r="R13" s="14">
        <v>37769</v>
      </c>
      <c r="S13" s="15" t="s">
        <v>1247</v>
      </c>
      <c r="T13" s="14"/>
      <c r="X13" t="s">
        <v>5097</v>
      </c>
    </row>
    <row r="14" spans="1:24" s="1" customFormat="1" x14ac:dyDescent="0.35">
      <c r="B14" s="15">
        <v>10</v>
      </c>
      <c r="C14" s="15" t="s">
        <v>1248</v>
      </c>
      <c r="D14" s="1" t="s">
        <v>278</v>
      </c>
      <c r="E14" s="75" t="s">
        <v>65</v>
      </c>
      <c r="F14" s="1">
        <v>1940</v>
      </c>
      <c r="G14" s="1">
        <v>33</v>
      </c>
      <c r="H14" s="66">
        <v>51.2</v>
      </c>
      <c r="I14" s="15">
        <v>36.6</v>
      </c>
      <c r="J14" s="8"/>
      <c r="K14" s="8">
        <v>73.099999999999994</v>
      </c>
      <c r="L14" s="8"/>
      <c r="M14" s="10">
        <v>38</v>
      </c>
      <c r="O14" s="1">
        <v>1</v>
      </c>
      <c r="R14" s="14">
        <v>37769</v>
      </c>
      <c r="S14" s="15" t="s">
        <v>1249</v>
      </c>
      <c r="X14" t="s">
        <v>5097</v>
      </c>
    </row>
    <row r="15" spans="1:24" s="1" customFormat="1" x14ac:dyDescent="0.35">
      <c r="B15" s="15">
        <v>11</v>
      </c>
      <c r="C15" s="15" t="s">
        <v>1250</v>
      </c>
      <c r="D15" s="1" t="s">
        <v>70</v>
      </c>
      <c r="E15" s="75" t="s">
        <v>65</v>
      </c>
      <c r="F15" s="1">
        <v>1830</v>
      </c>
      <c r="G15" s="1">
        <v>33.700000000000003</v>
      </c>
      <c r="H15" s="66">
        <v>48.6</v>
      </c>
      <c r="I15" s="15">
        <v>33</v>
      </c>
      <c r="J15" s="8"/>
      <c r="K15" s="8">
        <v>71.3</v>
      </c>
      <c r="L15" s="8"/>
      <c r="M15" s="10">
        <v>14</v>
      </c>
      <c r="O15" s="1">
        <v>1</v>
      </c>
      <c r="R15" s="14">
        <v>37769</v>
      </c>
      <c r="S15" s="15" t="s">
        <v>1251</v>
      </c>
      <c r="X15" t="s">
        <v>5097</v>
      </c>
    </row>
    <row r="16" spans="1:24" s="1" customFormat="1" ht="13.15" x14ac:dyDescent="0.4">
      <c r="A16" s="4"/>
      <c r="B16" s="19">
        <v>8</v>
      </c>
      <c r="C16" s="53" t="s">
        <v>1243</v>
      </c>
      <c r="D16" s="4" t="s">
        <v>71</v>
      </c>
      <c r="E16" s="74" t="s">
        <v>13</v>
      </c>
      <c r="F16" s="1">
        <v>2530</v>
      </c>
      <c r="G16" s="4">
        <v>36.4</v>
      </c>
      <c r="H16" s="67">
        <v>55.4</v>
      </c>
      <c r="I16" s="19">
        <v>35.9</v>
      </c>
      <c r="J16" s="16"/>
      <c r="K16" s="16">
        <v>76.7</v>
      </c>
      <c r="L16" s="16"/>
      <c r="M16" s="18">
        <v>55</v>
      </c>
      <c r="N16" s="4"/>
      <c r="O16" s="4"/>
      <c r="P16" s="4"/>
      <c r="Q16" s="4"/>
      <c r="R16" s="17">
        <v>37771</v>
      </c>
      <c r="S16" s="19" t="s">
        <v>1257</v>
      </c>
      <c r="T16" s="4"/>
      <c r="U16" s="4"/>
      <c r="V16" s="4"/>
      <c r="X16" t="s">
        <v>5097</v>
      </c>
    </row>
    <row r="17" spans="1:24" s="1" customFormat="1" x14ac:dyDescent="0.35">
      <c r="B17" s="15">
        <v>12</v>
      </c>
      <c r="C17" s="15" t="s">
        <v>1252</v>
      </c>
      <c r="D17" s="1" t="s">
        <v>177</v>
      </c>
      <c r="E17" s="75" t="s">
        <v>65</v>
      </c>
      <c r="F17" s="1">
        <v>2800</v>
      </c>
      <c r="G17" s="1">
        <v>37.5</v>
      </c>
      <c r="H17" s="66">
        <v>57.5</v>
      </c>
      <c r="I17" s="15">
        <v>39.6</v>
      </c>
      <c r="J17" s="8"/>
      <c r="K17" s="8">
        <v>82.9</v>
      </c>
      <c r="L17" s="8"/>
      <c r="M17" s="10">
        <v>71</v>
      </c>
      <c r="R17" s="14">
        <v>37771</v>
      </c>
      <c r="S17" s="15" t="s">
        <v>1253</v>
      </c>
      <c r="X17" t="s">
        <v>5097</v>
      </c>
    </row>
    <row r="18" spans="1:24" s="4" customFormat="1" ht="13.15" x14ac:dyDescent="0.4">
      <c r="A18" s="1"/>
      <c r="B18" s="15">
        <v>13</v>
      </c>
      <c r="C18" s="15" t="s">
        <v>1254</v>
      </c>
      <c r="D18" s="1" t="s">
        <v>163</v>
      </c>
      <c r="E18" s="75" t="s">
        <v>13</v>
      </c>
      <c r="F18" s="1">
        <v>1470</v>
      </c>
      <c r="G18" s="1">
        <v>30.5</v>
      </c>
      <c r="H18" s="66">
        <v>46.3</v>
      </c>
      <c r="I18" s="15">
        <v>31.2</v>
      </c>
      <c r="J18" s="8"/>
      <c r="K18" s="8">
        <v>61.2</v>
      </c>
      <c r="L18" s="8"/>
      <c r="M18" s="10">
        <v>39</v>
      </c>
      <c r="N18" s="15" t="s">
        <v>1255</v>
      </c>
      <c r="O18" s="1">
        <v>1</v>
      </c>
      <c r="P18" s="1"/>
      <c r="Q18" s="1"/>
      <c r="R18" s="14">
        <v>37771</v>
      </c>
      <c r="S18" s="15" t="s">
        <v>1256</v>
      </c>
      <c r="T18" s="1"/>
      <c r="U18" s="1"/>
      <c r="V18" s="1"/>
      <c r="X18" t="s">
        <v>5097</v>
      </c>
    </row>
    <row r="19" spans="1:24" x14ac:dyDescent="0.35">
      <c r="B19" s="15">
        <v>14</v>
      </c>
      <c r="C19" s="15">
        <v>4422342140</v>
      </c>
      <c r="E19" s="75" t="s">
        <v>153</v>
      </c>
      <c r="F19" s="1">
        <v>3810</v>
      </c>
      <c r="G19" s="1">
        <v>45.9</v>
      </c>
      <c r="H19" s="66" t="s">
        <v>1258</v>
      </c>
      <c r="I19" s="15">
        <v>48.2</v>
      </c>
      <c r="K19" s="8">
        <v>108.3</v>
      </c>
      <c r="M19" s="1">
        <v>11</v>
      </c>
      <c r="N19" t="s">
        <v>1259</v>
      </c>
      <c r="R19" s="14">
        <v>38864</v>
      </c>
      <c r="X19" t="s">
        <v>5098</v>
      </c>
    </row>
    <row r="20" spans="1:24" ht="13.15" x14ac:dyDescent="0.4">
      <c r="B20" s="19">
        <v>1</v>
      </c>
      <c r="C20" s="19" t="s">
        <v>1232</v>
      </c>
      <c r="D20" s="1" t="s">
        <v>63</v>
      </c>
      <c r="E20" s="75" t="s">
        <v>13</v>
      </c>
      <c r="F20" s="1">
        <v>4320</v>
      </c>
      <c r="G20" s="1" t="s">
        <v>1267</v>
      </c>
      <c r="H20" s="66" t="s">
        <v>1268</v>
      </c>
      <c r="I20" s="15">
        <v>51.2</v>
      </c>
      <c r="K20" s="8">
        <v>102.2</v>
      </c>
      <c r="M20" s="10">
        <v>44</v>
      </c>
      <c r="N20" t="s">
        <v>94</v>
      </c>
      <c r="R20" s="14">
        <v>39235</v>
      </c>
      <c r="S20" t="s">
        <v>1269</v>
      </c>
      <c r="X20" t="s">
        <v>5098</v>
      </c>
    </row>
    <row r="21" spans="1:24" ht="13.15" x14ac:dyDescent="0.4">
      <c r="B21" s="19">
        <v>6</v>
      </c>
      <c r="C21" s="53" t="s">
        <v>1240</v>
      </c>
      <c r="D21" s="1" t="s">
        <v>64</v>
      </c>
      <c r="E21" s="75" t="s">
        <v>11</v>
      </c>
      <c r="F21" s="1">
        <v>4970</v>
      </c>
      <c r="G21" s="1" t="s">
        <v>1260</v>
      </c>
      <c r="H21" s="66" t="s">
        <v>1261</v>
      </c>
      <c r="I21" s="15">
        <v>49.1</v>
      </c>
      <c r="K21" s="8">
        <v>119.7</v>
      </c>
      <c r="M21" s="10">
        <v>21</v>
      </c>
      <c r="O21" s="1">
        <v>1</v>
      </c>
      <c r="R21" s="14">
        <v>39235</v>
      </c>
      <c r="S21" s="15" t="s">
        <v>1262</v>
      </c>
      <c r="X21" t="s">
        <v>5098</v>
      </c>
    </row>
    <row r="22" spans="1:24" ht="13.15" x14ac:dyDescent="0.4">
      <c r="B22" s="19">
        <v>7</v>
      </c>
      <c r="C22" s="53" t="s">
        <v>1242</v>
      </c>
      <c r="E22" s="75" t="s">
        <v>11</v>
      </c>
      <c r="F22" s="1">
        <v>7140</v>
      </c>
      <c r="R22" s="14">
        <v>39235</v>
      </c>
      <c r="S22" t="s">
        <v>1275</v>
      </c>
      <c r="X22" t="s">
        <v>5098</v>
      </c>
    </row>
    <row r="23" spans="1:24" x14ac:dyDescent="0.35">
      <c r="B23" s="15">
        <v>15</v>
      </c>
      <c r="C23" s="15" t="s">
        <v>1263</v>
      </c>
      <c r="D23" s="1" t="s">
        <v>210</v>
      </c>
      <c r="E23" s="75" t="s">
        <v>65</v>
      </c>
      <c r="F23" s="1">
        <v>5580</v>
      </c>
      <c r="G23" s="1" t="s">
        <v>1264</v>
      </c>
      <c r="H23" s="66" t="s">
        <v>1265</v>
      </c>
      <c r="I23" s="15">
        <v>50.8</v>
      </c>
      <c r="K23" s="8">
        <v>116.1</v>
      </c>
      <c r="M23" s="10">
        <v>34</v>
      </c>
      <c r="O23" s="1">
        <v>1</v>
      </c>
      <c r="R23" s="14">
        <v>39235</v>
      </c>
      <c r="S23" s="15" t="s">
        <v>1266</v>
      </c>
      <c r="X23" t="s">
        <v>5098</v>
      </c>
    </row>
    <row r="24" spans="1:24" x14ac:dyDescent="0.35">
      <c r="B24" s="15">
        <v>16</v>
      </c>
      <c r="C24" s="15" t="s">
        <v>1270</v>
      </c>
      <c r="D24" s="1" t="s">
        <v>66</v>
      </c>
      <c r="E24" s="75" t="s">
        <v>11</v>
      </c>
      <c r="F24" s="1">
        <v>4590</v>
      </c>
      <c r="O24" s="1">
        <v>1</v>
      </c>
      <c r="R24" s="14">
        <v>39235</v>
      </c>
      <c r="S24" t="s">
        <v>1271</v>
      </c>
      <c r="X24" t="s">
        <v>5098</v>
      </c>
    </row>
    <row r="25" spans="1:24" ht="13.15" x14ac:dyDescent="0.4">
      <c r="B25" s="29">
        <v>17</v>
      </c>
      <c r="C25" s="15" t="s">
        <v>1272</v>
      </c>
      <c r="D25" s="1" t="s">
        <v>288</v>
      </c>
      <c r="E25" s="75" t="s">
        <v>472</v>
      </c>
      <c r="F25" s="1">
        <v>4670</v>
      </c>
      <c r="G25" s="4">
        <v>48.5</v>
      </c>
      <c r="I25" s="15">
        <v>50.2</v>
      </c>
      <c r="K25" s="8">
        <v>110.4</v>
      </c>
      <c r="O25" s="1">
        <v>1</v>
      </c>
      <c r="R25" s="14">
        <v>39235</v>
      </c>
      <c r="S25" t="s">
        <v>1273</v>
      </c>
      <c r="X25" t="s">
        <v>5098</v>
      </c>
    </row>
    <row r="26" spans="1:24" ht="13.15" x14ac:dyDescent="0.4">
      <c r="B26" s="15">
        <v>18</v>
      </c>
      <c r="C26" s="15" t="s">
        <v>1274</v>
      </c>
      <c r="D26" s="1" t="s">
        <v>60</v>
      </c>
      <c r="E26" s="75" t="s">
        <v>65</v>
      </c>
      <c r="F26" s="1">
        <v>4690</v>
      </c>
      <c r="G26" s="4">
        <v>46</v>
      </c>
      <c r="I26" s="15">
        <v>52.2</v>
      </c>
      <c r="K26" s="8">
        <v>117.8</v>
      </c>
      <c r="O26" s="1">
        <v>1</v>
      </c>
      <c r="R26" s="14">
        <v>39235</v>
      </c>
      <c r="S26" t="s">
        <v>1273</v>
      </c>
      <c r="X26" t="s">
        <v>5098</v>
      </c>
    </row>
    <row r="27" spans="1:24" x14ac:dyDescent="0.35">
      <c r="B27" s="15">
        <v>19</v>
      </c>
      <c r="C27" s="50" t="s">
        <v>1276</v>
      </c>
      <c r="F27" s="1">
        <v>3210</v>
      </c>
      <c r="R27" s="14">
        <v>39235</v>
      </c>
      <c r="S27" t="s">
        <v>1277</v>
      </c>
      <c r="X27" t="s">
        <v>5098</v>
      </c>
    </row>
    <row r="28" spans="1:24" x14ac:dyDescent="0.35">
      <c r="B28" s="15">
        <v>20</v>
      </c>
      <c r="C28" s="29" t="s">
        <v>1278</v>
      </c>
      <c r="E28" s="75" t="s">
        <v>141</v>
      </c>
      <c r="F28" s="1">
        <v>2490</v>
      </c>
      <c r="O28" s="1">
        <v>1</v>
      </c>
      <c r="R28" s="14">
        <v>39235</v>
      </c>
      <c r="S28" t="s">
        <v>1279</v>
      </c>
      <c r="X28" t="s">
        <v>5098</v>
      </c>
    </row>
    <row r="29" spans="1:24" s="6" customFormat="1" ht="13.15" x14ac:dyDescent="0.4">
      <c r="B29" s="19">
        <v>13</v>
      </c>
      <c r="C29" s="19" t="s">
        <v>1254</v>
      </c>
      <c r="D29" s="4"/>
      <c r="E29" s="74" t="s">
        <v>13</v>
      </c>
      <c r="F29" s="4">
        <v>2840</v>
      </c>
      <c r="G29" s="4">
        <v>40.200000000000003</v>
      </c>
      <c r="H29" s="67">
        <v>54.2</v>
      </c>
      <c r="I29" s="19">
        <v>42.1</v>
      </c>
      <c r="J29" s="16"/>
      <c r="K29" s="16">
        <v>80.099999999999994</v>
      </c>
      <c r="L29" s="16"/>
      <c r="M29" s="18">
        <v>9</v>
      </c>
      <c r="N29" s="19"/>
      <c r="O29" s="4"/>
      <c r="P29" s="4"/>
      <c r="Q29" s="4"/>
      <c r="R29" s="17">
        <v>39595</v>
      </c>
      <c r="S29" s="6" t="s">
        <v>1280</v>
      </c>
      <c r="T29" s="4"/>
      <c r="U29" s="4"/>
      <c r="V29" s="4"/>
      <c r="X29" t="s">
        <v>5098</v>
      </c>
    </row>
    <row r="30" spans="1:24" x14ac:dyDescent="0.35">
      <c r="B30" s="15">
        <v>21</v>
      </c>
      <c r="C30" s="15" t="s">
        <v>1281</v>
      </c>
      <c r="E30" s="75" t="s">
        <v>11</v>
      </c>
      <c r="F30" s="1">
        <v>3290</v>
      </c>
      <c r="G30" s="1">
        <v>42.6</v>
      </c>
      <c r="H30" s="66">
        <v>58.9</v>
      </c>
      <c r="I30" s="15">
        <v>50.4</v>
      </c>
      <c r="K30" s="8">
        <v>95.6</v>
      </c>
      <c r="M30" s="1">
        <v>12</v>
      </c>
      <c r="O30" s="1">
        <v>1</v>
      </c>
      <c r="R30" s="14">
        <v>39595</v>
      </c>
      <c r="S30" t="s">
        <v>1282</v>
      </c>
      <c r="X30" t="s">
        <v>5098</v>
      </c>
    </row>
    <row r="31" spans="1:24" x14ac:dyDescent="0.35">
      <c r="B31" s="15">
        <v>22</v>
      </c>
      <c r="C31" s="15" t="s">
        <v>1283</v>
      </c>
      <c r="E31" s="75" t="s">
        <v>1284</v>
      </c>
      <c r="F31" s="1">
        <v>2960</v>
      </c>
      <c r="G31" s="1">
        <v>39</v>
      </c>
      <c r="H31" s="66">
        <v>55.9</v>
      </c>
      <c r="I31" s="15">
        <v>45.3</v>
      </c>
      <c r="K31" s="8">
        <v>85.8</v>
      </c>
      <c r="M31" s="1">
        <v>17</v>
      </c>
      <c r="O31" s="1">
        <v>1</v>
      </c>
      <c r="R31" s="14">
        <v>39595</v>
      </c>
      <c r="S31" t="s">
        <v>1280</v>
      </c>
      <c r="X31" t="s">
        <v>5098</v>
      </c>
    </row>
    <row r="32" spans="1:24" x14ac:dyDescent="0.35">
      <c r="B32" s="15">
        <v>23</v>
      </c>
      <c r="C32" s="15" t="s">
        <v>1285</v>
      </c>
      <c r="E32" s="75" t="s">
        <v>227</v>
      </c>
      <c r="F32" s="1">
        <v>1890</v>
      </c>
      <c r="G32" s="1">
        <v>33.5</v>
      </c>
      <c r="H32" s="66">
        <v>49.3</v>
      </c>
      <c r="I32" s="15">
        <v>36.799999999999997</v>
      </c>
      <c r="K32" s="8">
        <v>71.400000000000006</v>
      </c>
      <c r="M32" s="1">
        <v>4</v>
      </c>
      <c r="O32" s="1">
        <v>1</v>
      </c>
      <c r="R32" s="14">
        <v>39595</v>
      </c>
      <c r="S32" t="s">
        <v>1286</v>
      </c>
      <c r="X32" t="s">
        <v>5098</v>
      </c>
    </row>
    <row r="33" spans="1:24" x14ac:dyDescent="0.35">
      <c r="B33" s="15">
        <v>24</v>
      </c>
      <c r="C33" s="15" t="s">
        <v>1287</v>
      </c>
      <c r="E33" s="75" t="s">
        <v>324</v>
      </c>
      <c r="F33" s="1">
        <v>2260</v>
      </c>
      <c r="G33" s="1">
        <v>36.6</v>
      </c>
      <c r="H33" s="66">
        <v>47.5</v>
      </c>
      <c r="I33" s="15">
        <v>39.4</v>
      </c>
      <c r="K33" s="8">
        <v>79.900000000000006</v>
      </c>
      <c r="M33" s="1">
        <v>7</v>
      </c>
      <c r="N33" t="s">
        <v>94</v>
      </c>
      <c r="R33" s="14">
        <v>39595</v>
      </c>
      <c r="S33" t="s">
        <v>1286</v>
      </c>
      <c r="X33" t="s">
        <v>5098</v>
      </c>
    </row>
    <row r="34" spans="1:24" ht="13.15" x14ac:dyDescent="0.4">
      <c r="A34" s="6"/>
      <c r="B34" s="19">
        <v>7</v>
      </c>
      <c r="C34" s="53" t="s">
        <v>1242</v>
      </c>
      <c r="D34" s="28"/>
      <c r="E34" s="74" t="s">
        <v>11</v>
      </c>
      <c r="F34" s="4">
        <v>7170</v>
      </c>
      <c r="G34" s="16">
        <v>55.4</v>
      </c>
      <c r="H34" s="68">
        <v>68.7</v>
      </c>
      <c r="I34" s="72">
        <v>60.9</v>
      </c>
      <c r="J34" s="16"/>
      <c r="K34" s="16">
        <v>131</v>
      </c>
      <c r="L34" s="16"/>
      <c r="M34" s="4">
        <v>21</v>
      </c>
      <c r="N34" s="6"/>
      <c r="O34" s="4"/>
      <c r="P34" s="4"/>
      <c r="Q34" s="4"/>
      <c r="R34" s="17">
        <v>39596</v>
      </c>
      <c r="S34" s="6" t="s">
        <v>1290</v>
      </c>
      <c r="T34" s="4"/>
      <c r="U34" s="4"/>
      <c r="V34" s="4"/>
      <c r="X34" t="s">
        <v>5098</v>
      </c>
    </row>
    <row r="35" spans="1:24" s="6" customFormat="1" ht="13.15" x14ac:dyDescent="0.4">
      <c r="B35" s="19">
        <v>11</v>
      </c>
      <c r="C35" s="19" t="s">
        <v>1250</v>
      </c>
      <c r="D35" s="4"/>
      <c r="E35" s="74" t="s">
        <v>11</v>
      </c>
      <c r="F35" s="4">
        <v>4250</v>
      </c>
      <c r="G35" s="4">
        <v>44.2</v>
      </c>
      <c r="H35" s="67">
        <v>60.7</v>
      </c>
      <c r="I35" s="19">
        <v>49.1</v>
      </c>
      <c r="J35" s="16"/>
      <c r="K35" s="16">
        <v>107.7</v>
      </c>
      <c r="L35" s="16"/>
      <c r="M35" s="18">
        <v>10</v>
      </c>
      <c r="N35" s="4"/>
      <c r="O35" s="4"/>
      <c r="P35" s="4"/>
      <c r="Q35" s="4"/>
      <c r="R35" s="17">
        <v>39596</v>
      </c>
      <c r="S35" s="6" t="s">
        <v>1290</v>
      </c>
      <c r="T35" s="4"/>
      <c r="U35" s="4"/>
      <c r="V35" s="4"/>
      <c r="X35" t="s">
        <v>5098</v>
      </c>
    </row>
    <row r="36" spans="1:24" s="6" customFormat="1" ht="13.15" x14ac:dyDescent="0.4">
      <c r="B36" s="19">
        <v>15</v>
      </c>
      <c r="C36" s="19" t="s">
        <v>1263</v>
      </c>
      <c r="D36" s="4"/>
      <c r="E36" s="74" t="s">
        <v>11</v>
      </c>
      <c r="F36" s="4">
        <v>6240</v>
      </c>
      <c r="G36" s="4">
        <v>48.5</v>
      </c>
      <c r="H36" s="67">
        <v>65.8</v>
      </c>
      <c r="I36" s="19">
        <v>57.2</v>
      </c>
      <c r="J36" s="16"/>
      <c r="K36" s="16">
        <v>120.3</v>
      </c>
      <c r="L36" s="16"/>
      <c r="M36" s="18">
        <v>14</v>
      </c>
      <c r="O36" s="4"/>
      <c r="P36" s="4"/>
      <c r="Q36" s="4"/>
      <c r="R36" s="17">
        <v>39596</v>
      </c>
      <c r="S36" s="6" t="s">
        <v>1289</v>
      </c>
      <c r="T36" s="4"/>
      <c r="U36" s="4"/>
      <c r="V36" s="4"/>
      <c r="X36" t="s">
        <v>5098</v>
      </c>
    </row>
    <row r="37" spans="1:24" s="6" customFormat="1" ht="13.15" x14ac:dyDescent="0.4">
      <c r="A37"/>
      <c r="B37" s="15">
        <v>25</v>
      </c>
      <c r="C37" s="15" t="s">
        <v>1288</v>
      </c>
      <c r="D37"/>
      <c r="E37" s="75" t="s">
        <v>11</v>
      </c>
      <c r="F37" s="1">
        <v>4790</v>
      </c>
      <c r="G37" s="1">
        <v>47</v>
      </c>
      <c r="H37" s="66">
        <v>65.7</v>
      </c>
      <c r="I37" s="15">
        <v>53.2</v>
      </c>
      <c r="J37" s="8"/>
      <c r="K37" s="8">
        <v>111.7</v>
      </c>
      <c r="L37" s="8"/>
      <c r="M37" s="1">
        <v>9</v>
      </c>
      <c r="N37"/>
      <c r="O37" s="1"/>
      <c r="P37" s="1"/>
      <c r="Q37" s="1"/>
      <c r="R37" s="14">
        <v>39596</v>
      </c>
      <c r="S37" t="s">
        <v>1289</v>
      </c>
      <c r="T37" s="1"/>
      <c r="U37" s="1"/>
      <c r="V37" s="1"/>
      <c r="X37" t="s">
        <v>5098</v>
      </c>
    </row>
    <row r="38" spans="1:24" s="31" customFormat="1" ht="13.15" x14ac:dyDescent="0.4">
      <c r="A38" s="6"/>
      <c r="B38" s="19">
        <v>19</v>
      </c>
      <c r="C38" s="53" t="s">
        <v>1276</v>
      </c>
      <c r="D38" s="6"/>
      <c r="E38" s="74" t="s">
        <v>445</v>
      </c>
      <c r="F38" s="4">
        <v>3420</v>
      </c>
      <c r="G38" s="4">
        <v>44</v>
      </c>
      <c r="H38" s="67">
        <v>61.4</v>
      </c>
      <c r="I38" s="19">
        <v>50</v>
      </c>
      <c r="J38" s="16"/>
      <c r="K38" s="16">
        <v>102.3</v>
      </c>
      <c r="L38" s="16"/>
      <c r="M38" s="4">
        <v>13</v>
      </c>
      <c r="N38" s="6"/>
      <c r="O38" s="4"/>
      <c r="P38" s="4"/>
      <c r="Q38" s="4"/>
      <c r="R38" s="17">
        <v>39597</v>
      </c>
      <c r="S38" s="6" t="s">
        <v>1290</v>
      </c>
      <c r="T38" s="4"/>
      <c r="U38" s="4"/>
      <c r="V38" s="4"/>
      <c r="X38" t="s">
        <v>5098</v>
      </c>
    </row>
    <row r="39" spans="1:24" s="31" customFormat="1" x14ac:dyDescent="0.35">
      <c r="B39" s="29">
        <v>26</v>
      </c>
      <c r="C39" s="29" t="s">
        <v>1291</v>
      </c>
      <c r="E39" s="76" t="s">
        <v>203</v>
      </c>
      <c r="F39" s="21">
        <v>1090</v>
      </c>
      <c r="G39" s="21">
        <v>34.4</v>
      </c>
      <c r="H39" s="69">
        <v>52.3</v>
      </c>
      <c r="I39" s="73">
        <v>37.299999999999997</v>
      </c>
      <c r="J39" s="24"/>
      <c r="K39" s="24">
        <v>72.2</v>
      </c>
      <c r="L39" s="24"/>
      <c r="M39" s="21">
        <v>14</v>
      </c>
      <c r="O39" s="21"/>
      <c r="P39" s="21"/>
      <c r="Q39" s="21"/>
      <c r="R39" s="20">
        <v>39597</v>
      </c>
      <c r="S39" s="31" t="s">
        <v>1292</v>
      </c>
      <c r="T39" s="21"/>
      <c r="U39" s="21"/>
      <c r="V39" s="21"/>
      <c r="X39" t="s">
        <v>5098</v>
      </c>
    </row>
    <row r="40" spans="1:24" s="6" customFormat="1" ht="13.15" x14ac:dyDescent="0.4">
      <c r="A40" s="31"/>
      <c r="B40" s="29">
        <v>27</v>
      </c>
      <c r="C40" s="29" t="s">
        <v>1293</v>
      </c>
      <c r="D40" s="31"/>
      <c r="E40" s="76" t="s">
        <v>702</v>
      </c>
      <c r="F40" s="21">
        <v>3920</v>
      </c>
      <c r="G40" s="21">
        <v>42</v>
      </c>
      <c r="H40" s="69">
        <v>62.6</v>
      </c>
      <c r="I40" s="73">
        <v>51.2</v>
      </c>
      <c r="J40" s="24"/>
      <c r="K40" s="24">
        <v>104.1</v>
      </c>
      <c r="L40" s="24"/>
      <c r="M40" s="21">
        <v>10</v>
      </c>
      <c r="N40" s="31"/>
      <c r="O40" s="21">
        <v>1</v>
      </c>
      <c r="P40" s="21"/>
      <c r="Q40" s="21"/>
      <c r="R40" s="20">
        <v>39597</v>
      </c>
      <c r="S40" s="31" t="s">
        <v>1290</v>
      </c>
      <c r="T40" s="21"/>
      <c r="U40" s="21"/>
      <c r="V40" s="21"/>
      <c r="X40" t="s">
        <v>5098</v>
      </c>
    </row>
    <row r="41" spans="1:24" s="31" customFormat="1" x14ac:dyDescent="0.35">
      <c r="B41" s="29">
        <v>28</v>
      </c>
      <c r="C41" s="29" t="s">
        <v>1294</v>
      </c>
      <c r="E41" s="76" t="s">
        <v>180</v>
      </c>
      <c r="F41" s="21">
        <v>1080</v>
      </c>
      <c r="G41" s="21">
        <v>33.9</v>
      </c>
      <c r="H41" s="69">
        <v>49</v>
      </c>
      <c r="I41" s="73">
        <v>39.299999999999997</v>
      </c>
      <c r="J41" s="24"/>
      <c r="K41" s="24">
        <v>72.099999999999994</v>
      </c>
      <c r="L41" s="24"/>
      <c r="M41" s="21">
        <v>16</v>
      </c>
      <c r="O41" s="21"/>
      <c r="P41" s="21"/>
      <c r="Q41" s="21"/>
      <c r="R41" s="20">
        <v>39597</v>
      </c>
      <c r="S41" s="31" t="s">
        <v>1286</v>
      </c>
      <c r="T41" s="21"/>
      <c r="U41" s="21"/>
      <c r="V41" s="21"/>
      <c r="X41" t="s">
        <v>5098</v>
      </c>
    </row>
    <row r="42" spans="1:24" ht="13.15" x14ac:dyDescent="0.4">
      <c r="A42" s="6"/>
      <c r="B42" s="19">
        <v>1</v>
      </c>
      <c r="C42" s="19" t="s">
        <v>1232</v>
      </c>
      <c r="D42" s="4" t="s">
        <v>63</v>
      </c>
      <c r="E42" s="74" t="s">
        <v>13</v>
      </c>
      <c r="F42" s="4">
        <v>3220</v>
      </c>
      <c r="G42" s="4">
        <v>43.4</v>
      </c>
      <c r="H42" s="67">
        <v>58</v>
      </c>
      <c r="I42" s="19">
        <v>54.2</v>
      </c>
      <c r="J42" s="16"/>
      <c r="K42" s="16">
        <v>102.4</v>
      </c>
      <c r="L42" s="16"/>
      <c r="M42" s="18">
        <v>19</v>
      </c>
      <c r="N42" s="6" t="s">
        <v>94</v>
      </c>
      <c r="O42" s="4"/>
      <c r="P42" s="4"/>
      <c r="Q42" s="4"/>
      <c r="R42" s="17">
        <v>39599</v>
      </c>
      <c r="S42" s="6" t="s">
        <v>1299</v>
      </c>
      <c r="T42" s="4"/>
      <c r="U42" s="4"/>
      <c r="V42" s="4"/>
      <c r="X42" t="s">
        <v>5098</v>
      </c>
    </row>
    <row r="43" spans="1:24" x14ac:dyDescent="0.35">
      <c r="B43" s="29">
        <v>29</v>
      </c>
      <c r="C43" s="29" t="s">
        <v>1295</v>
      </c>
      <c r="E43" s="76" t="s">
        <v>150</v>
      </c>
      <c r="F43" s="21">
        <v>3170</v>
      </c>
      <c r="G43" s="1">
        <v>40.799999999999997</v>
      </c>
      <c r="H43" s="66">
        <v>59.3</v>
      </c>
      <c r="I43" s="71">
        <v>46.2</v>
      </c>
      <c r="K43" s="8">
        <v>90</v>
      </c>
      <c r="M43" s="1">
        <v>19</v>
      </c>
      <c r="R43" s="14">
        <v>39599</v>
      </c>
      <c r="S43" s="31" t="s">
        <v>1296</v>
      </c>
      <c r="X43" t="s">
        <v>5098</v>
      </c>
    </row>
    <row r="44" spans="1:24" x14ac:dyDescent="0.35">
      <c r="B44" s="29">
        <v>30</v>
      </c>
      <c r="C44" s="29" t="s">
        <v>1297</v>
      </c>
      <c r="E44" s="76" t="s">
        <v>86</v>
      </c>
      <c r="F44" s="21">
        <v>2920</v>
      </c>
      <c r="G44" s="1">
        <v>38.6</v>
      </c>
      <c r="H44" s="66">
        <v>57.6</v>
      </c>
      <c r="I44" s="71">
        <v>45.9</v>
      </c>
      <c r="K44" s="8">
        <v>86.9</v>
      </c>
      <c r="M44" s="1">
        <v>13</v>
      </c>
      <c r="R44" s="14">
        <v>39599</v>
      </c>
      <c r="S44" s="31" t="s">
        <v>1296</v>
      </c>
      <c r="X44" t="s">
        <v>5098</v>
      </c>
    </row>
    <row r="45" spans="1:24" s="6" customFormat="1" ht="13.15" x14ac:dyDescent="0.4">
      <c r="A45"/>
      <c r="B45" s="29">
        <v>31</v>
      </c>
      <c r="C45" s="29" t="s">
        <v>1298</v>
      </c>
      <c r="D45"/>
      <c r="E45" s="76" t="s">
        <v>1190</v>
      </c>
      <c r="F45" s="21">
        <v>3450</v>
      </c>
      <c r="G45" s="1">
        <v>43.4</v>
      </c>
      <c r="H45" s="66">
        <v>60</v>
      </c>
      <c r="I45" s="71">
        <v>45.5</v>
      </c>
      <c r="J45" s="8"/>
      <c r="K45" s="8">
        <v>97.4</v>
      </c>
      <c r="L45" s="8"/>
      <c r="M45" s="1">
        <v>4</v>
      </c>
      <c r="N45"/>
      <c r="O45" s="1"/>
      <c r="P45" s="1"/>
      <c r="Q45" s="1"/>
      <c r="R45" s="14">
        <v>39599</v>
      </c>
      <c r="S45" s="31" t="s">
        <v>1296</v>
      </c>
      <c r="T45" s="1"/>
      <c r="U45" s="1"/>
      <c r="V45" s="1"/>
      <c r="X45" t="s">
        <v>5098</v>
      </c>
    </row>
    <row r="46" spans="1:24" x14ac:dyDescent="0.35">
      <c r="B46" s="29">
        <v>32</v>
      </c>
      <c r="C46" s="29" t="s">
        <v>1300</v>
      </c>
      <c r="E46" s="76" t="s">
        <v>98</v>
      </c>
      <c r="F46" s="21">
        <v>560</v>
      </c>
      <c r="G46" s="1">
        <v>21.5</v>
      </c>
      <c r="H46" s="66">
        <v>35.799999999999997</v>
      </c>
      <c r="I46" s="71">
        <v>25.5</v>
      </c>
      <c r="K46" s="8">
        <v>44.9</v>
      </c>
      <c r="M46" s="1">
        <v>1</v>
      </c>
      <c r="R46" s="14">
        <v>39599</v>
      </c>
      <c r="S46" s="31" t="s">
        <v>1296</v>
      </c>
      <c r="X46" t="s">
        <v>5098</v>
      </c>
    </row>
    <row r="47" spans="1:24" x14ac:dyDescent="0.35">
      <c r="B47" s="29">
        <v>33</v>
      </c>
      <c r="C47" s="29" t="s">
        <v>1301</v>
      </c>
      <c r="E47" s="76" t="s">
        <v>516</v>
      </c>
      <c r="F47" s="21">
        <v>1880</v>
      </c>
      <c r="G47" s="1">
        <v>33.700000000000003</v>
      </c>
      <c r="H47" s="66">
        <v>51.4</v>
      </c>
      <c r="I47" s="71">
        <v>40.1</v>
      </c>
      <c r="K47" s="8">
        <v>71.099999999999994</v>
      </c>
      <c r="M47" s="1">
        <v>10</v>
      </c>
      <c r="R47" s="14">
        <v>39600</v>
      </c>
      <c r="S47" s="31" t="s">
        <v>1302</v>
      </c>
      <c r="X47" t="s">
        <v>5098</v>
      </c>
    </row>
    <row r="48" spans="1:24" x14ac:dyDescent="0.35">
      <c r="B48" s="29">
        <v>34</v>
      </c>
      <c r="C48" s="29" t="s">
        <v>1303</v>
      </c>
      <c r="E48" s="76" t="s">
        <v>164</v>
      </c>
      <c r="F48" s="21">
        <v>3490</v>
      </c>
      <c r="G48" s="1">
        <v>42.6</v>
      </c>
      <c r="H48" s="66">
        <v>59</v>
      </c>
      <c r="I48" s="71">
        <v>49.5</v>
      </c>
      <c r="K48" s="8">
        <v>99.2</v>
      </c>
      <c r="M48" s="1">
        <v>30</v>
      </c>
      <c r="N48" t="s">
        <v>1304</v>
      </c>
      <c r="R48" s="14">
        <v>39600</v>
      </c>
      <c r="S48" s="31" t="s">
        <v>1305</v>
      </c>
      <c r="X48" t="s">
        <v>5098</v>
      </c>
    </row>
    <row r="49" spans="1:24" x14ac:dyDescent="0.35">
      <c r="B49" s="29">
        <v>35</v>
      </c>
      <c r="C49" s="29" t="s">
        <v>1306</v>
      </c>
      <c r="E49" s="76" t="s">
        <v>180</v>
      </c>
      <c r="F49" s="21">
        <v>1600</v>
      </c>
      <c r="G49" s="1">
        <v>33.5</v>
      </c>
      <c r="H49" s="66">
        <v>49.7</v>
      </c>
      <c r="I49" s="71">
        <v>38.1</v>
      </c>
      <c r="K49" s="8">
        <v>67.400000000000006</v>
      </c>
      <c r="M49" s="1">
        <v>10</v>
      </c>
      <c r="R49" s="14">
        <v>39600</v>
      </c>
      <c r="S49" s="31" t="s">
        <v>1307</v>
      </c>
      <c r="X49" t="s">
        <v>5098</v>
      </c>
    </row>
    <row r="50" spans="1:24" x14ac:dyDescent="0.35">
      <c r="B50" s="29">
        <v>36</v>
      </c>
      <c r="C50" s="29" t="s">
        <v>1308</v>
      </c>
      <c r="E50" s="76" t="s">
        <v>158</v>
      </c>
      <c r="F50" s="21">
        <v>2130</v>
      </c>
      <c r="G50" s="1">
        <v>36.799999999999997</v>
      </c>
      <c r="H50" s="66">
        <v>53.2</v>
      </c>
      <c r="I50" s="71">
        <v>38.5</v>
      </c>
      <c r="K50" s="8">
        <v>71.599999999999994</v>
      </c>
      <c r="M50" s="1">
        <v>9</v>
      </c>
      <c r="N50" t="s">
        <v>1309</v>
      </c>
      <c r="R50" s="14">
        <v>39600</v>
      </c>
      <c r="S50" s="31" t="s">
        <v>1305</v>
      </c>
      <c r="X50" t="s">
        <v>5098</v>
      </c>
    </row>
    <row r="51" spans="1:24" s="6" customFormat="1" ht="13.15" x14ac:dyDescent="0.4">
      <c r="B51" s="19">
        <v>6</v>
      </c>
      <c r="C51" s="53" t="s">
        <v>1240</v>
      </c>
      <c r="D51" s="28"/>
      <c r="E51" s="74" t="s">
        <v>11</v>
      </c>
      <c r="F51" s="4">
        <v>5440</v>
      </c>
      <c r="G51" s="16">
        <v>49.7</v>
      </c>
      <c r="H51" s="68">
        <v>68.099999999999994</v>
      </c>
      <c r="I51" s="72">
        <v>54.4</v>
      </c>
      <c r="J51" s="16">
        <v>63.1</v>
      </c>
      <c r="K51" s="16">
        <v>121.9</v>
      </c>
      <c r="L51" s="16">
        <v>129.19999999999999</v>
      </c>
      <c r="M51" s="4">
        <v>18</v>
      </c>
      <c r="O51" s="4">
        <v>2</v>
      </c>
      <c r="P51" s="4"/>
      <c r="Q51" s="4"/>
      <c r="R51" s="17">
        <v>39957</v>
      </c>
      <c r="S51" s="6" t="s">
        <v>1310</v>
      </c>
      <c r="T51" s="4"/>
      <c r="U51" s="4"/>
      <c r="V51" s="4"/>
      <c r="X51" t="s">
        <v>5098</v>
      </c>
    </row>
    <row r="52" spans="1:24" ht="13.15" x14ac:dyDescent="0.4">
      <c r="A52" s="6"/>
      <c r="B52" s="19">
        <v>11</v>
      </c>
      <c r="C52" s="19" t="s">
        <v>1250</v>
      </c>
      <c r="D52" s="4"/>
      <c r="E52" s="74" t="s">
        <v>11</v>
      </c>
      <c r="F52" s="4">
        <v>4480</v>
      </c>
      <c r="G52" s="4">
        <v>42.4</v>
      </c>
      <c r="H52" s="67">
        <v>62.6</v>
      </c>
      <c r="I52" s="19">
        <v>51.6</v>
      </c>
      <c r="J52" s="16">
        <v>63.6</v>
      </c>
      <c r="K52" s="16">
        <v>110.6</v>
      </c>
      <c r="L52" s="16">
        <v>121.3</v>
      </c>
      <c r="M52" s="4">
        <v>36</v>
      </c>
      <c r="N52" s="6"/>
      <c r="O52" s="4">
        <v>2</v>
      </c>
      <c r="P52" s="4"/>
      <c r="Q52" s="4"/>
      <c r="R52" s="17">
        <v>39957</v>
      </c>
      <c r="S52" s="6" t="s">
        <v>1313</v>
      </c>
      <c r="T52" s="4"/>
      <c r="U52" s="4"/>
      <c r="V52" s="4"/>
      <c r="X52" t="s">
        <v>5098</v>
      </c>
    </row>
    <row r="53" spans="1:24" s="6" customFormat="1" ht="13.15" x14ac:dyDescent="0.4">
      <c r="A53"/>
      <c r="B53" s="29">
        <v>37</v>
      </c>
      <c r="C53" s="29" t="s">
        <v>1311</v>
      </c>
      <c r="D53"/>
      <c r="E53" s="76" t="s">
        <v>158</v>
      </c>
      <c r="F53" s="21">
        <v>1030</v>
      </c>
      <c r="G53" s="1">
        <v>27.6</v>
      </c>
      <c r="H53" s="66">
        <v>43</v>
      </c>
      <c r="I53" s="71">
        <v>28.4</v>
      </c>
      <c r="J53" s="8">
        <v>37</v>
      </c>
      <c r="K53" s="8">
        <v>56.4</v>
      </c>
      <c r="L53" s="8">
        <v>61.1</v>
      </c>
      <c r="M53" s="1">
        <v>7</v>
      </c>
      <c r="N53"/>
      <c r="O53" s="1">
        <v>1</v>
      </c>
      <c r="P53" s="1"/>
      <c r="Q53" s="1"/>
      <c r="R53" s="20">
        <v>39957</v>
      </c>
      <c r="S53" s="31" t="s">
        <v>1312</v>
      </c>
      <c r="T53" s="1"/>
      <c r="U53" s="1"/>
      <c r="V53" s="1"/>
      <c r="X53" t="s">
        <v>5098</v>
      </c>
    </row>
    <row r="54" spans="1:24" s="6" customFormat="1" ht="13.15" x14ac:dyDescent="0.4">
      <c r="B54" s="19">
        <v>13</v>
      </c>
      <c r="C54" s="19" t="s">
        <v>1254</v>
      </c>
      <c r="D54" s="4"/>
      <c r="E54" s="74" t="s">
        <v>13</v>
      </c>
      <c r="F54" s="4">
        <v>3010</v>
      </c>
      <c r="G54" s="4">
        <v>40.5</v>
      </c>
      <c r="H54" s="67">
        <v>55</v>
      </c>
      <c r="I54" s="19">
        <v>44.5</v>
      </c>
      <c r="J54" s="16">
        <v>53.4</v>
      </c>
      <c r="K54" s="16">
        <v>85.5</v>
      </c>
      <c r="L54" s="16">
        <v>93.6</v>
      </c>
      <c r="M54" s="4">
        <v>17</v>
      </c>
      <c r="O54" s="4">
        <v>2</v>
      </c>
      <c r="P54" s="4"/>
      <c r="Q54" s="4"/>
      <c r="R54" s="17">
        <v>39958</v>
      </c>
      <c r="S54" s="6" t="s">
        <v>1318</v>
      </c>
      <c r="T54" s="4"/>
      <c r="U54" s="4"/>
      <c r="V54" s="4"/>
      <c r="X54" t="s">
        <v>5098</v>
      </c>
    </row>
    <row r="55" spans="1:24" s="31" customFormat="1" ht="13.15" x14ac:dyDescent="0.4">
      <c r="A55" s="6"/>
      <c r="B55" s="19">
        <v>18</v>
      </c>
      <c r="C55" s="19" t="s">
        <v>1274</v>
      </c>
      <c r="D55" s="4"/>
      <c r="E55" s="74" t="s">
        <v>11</v>
      </c>
      <c r="F55" s="4">
        <v>4290</v>
      </c>
      <c r="G55" s="4">
        <v>48.5</v>
      </c>
      <c r="H55" s="67">
        <v>61.2</v>
      </c>
      <c r="I55" s="72">
        <v>57.5</v>
      </c>
      <c r="J55" s="16">
        <v>68.099999999999994</v>
      </c>
      <c r="K55" s="16">
        <v>108.6</v>
      </c>
      <c r="L55" s="16">
        <v>117.5</v>
      </c>
      <c r="M55" s="4">
        <v>28</v>
      </c>
      <c r="N55" s="6"/>
      <c r="O55" s="4">
        <v>2</v>
      </c>
      <c r="P55" s="4"/>
      <c r="Q55" s="4"/>
      <c r="R55" s="17">
        <v>39958</v>
      </c>
      <c r="S55" s="31" t="s">
        <v>1325</v>
      </c>
      <c r="T55" s="4"/>
      <c r="U55" s="4"/>
      <c r="V55" s="4"/>
      <c r="X55" t="s">
        <v>5098</v>
      </c>
    </row>
    <row r="56" spans="1:24" s="6" customFormat="1" ht="13.15" x14ac:dyDescent="0.4">
      <c r="B56" s="19">
        <v>23</v>
      </c>
      <c r="C56" s="19" t="s">
        <v>1285</v>
      </c>
      <c r="E56" s="74" t="s">
        <v>13</v>
      </c>
      <c r="F56" s="4">
        <v>2070</v>
      </c>
      <c r="G56" s="4">
        <v>33.9</v>
      </c>
      <c r="H56" s="67">
        <v>50.5</v>
      </c>
      <c r="I56" s="19">
        <v>37.200000000000003</v>
      </c>
      <c r="J56" s="16">
        <v>46.4</v>
      </c>
      <c r="K56" s="16">
        <v>73.599999999999994</v>
      </c>
      <c r="L56" s="16">
        <v>78.3</v>
      </c>
      <c r="M56" s="4">
        <v>15</v>
      </c>
      <c r="O56" s="4">
        <v>2</v>
      </c>
      <c r="P56" s="4"/>
      <c r="Q56" s="4"/>
      <c r="R56" s="17">
        <v>39958</v>
      </c>
      <c r="S56" s="6" t="s">
        <v>1314</v>
      </c>
      <c r="T56" s="4"/>
      <c r="U56" s="4"/>
      <c r="V56" s="4"/>
      <c r="X56" t="s">
        <v>5098</v>
      </c>
    </row>
    <row r="57" spans="1:24" s="31" customFormat="1" x14ac:dyDescent="0.35">
      <c r="B57" s="29">
        <v>38</v>
      </c>
      <c r="C57" s="29" t="s">
        <v>1315</v>
      </c>
      <c r="E57" s="76" t="s">
        <v>221</v>
      </c>
      <c r="F57" s="21">
        <v>1720</v>
      </c>
      <c r="G57" s="21">
        <v>35.299999999999997</v>
      </c>
      <c r="H57" s="69" t="s">
        <v>1316</v>
      </c>
      <c r="I57" s="73">
        <v>36.4</v>
      </c>
      <c r="J57" s="24">
        <v>46.9</v>
      </c>
      <c r="K57" s="24">
        <v>71.900000000000006</v>
      </c>
      <c r="L57" s="24">
        <v>77.900000000000006</v>
      </c>
      <c r="M57" s="21">
        <v>14</v>
      </c>
      <c r="N57" s="31" t="s">
        <v>75</v>
      </c>
      <c r="O57" s="21">
        <v>2</v>
      </c>
      <c r="P57" s="21"/>
      <c r="Q57" s="21"/>
      <c r="R57" s="20">
        <v>39958</v>
      </c>
      <c r="S57" s="31" t="s">
        <v>1317</v>
      </c>
      <c r="T57" s="21"/>
      <c r="U57" s="21"/>
      <c r="V57" s="21"/>
      <c r="X57" t="s">
        <v>5098</v>
      </c>
    </row>
    <row r="58" spans="1:24" s="31" customFormat="1" x14ac:dyDescent="0.35">
      <c r="B58" s="29">
        <v>39</v>
      </c>
      <c r="C58" s="29" t="s">
        <v>1319</v>
      </c>
      <c r="E58" s="76" t="s">
        <v>99</v>
      </c>
      <c r="F58" s="21">
        <v>76</v>
      </c>
      <c r="G58" s="21">
        <v>11.9</v>
      </c>
      <c r="H58" s="69">
        <v>17.899999999999999</v>
      </c>
      <c r="I58" s="73">
        <v>15.1</v>
      </c>
      <c r="J58" s="24">
        <v>18.899999999999999</v>
      </c>
      <c r="K58" s="24">
        <v>26.3</v>
      </c>
      <c r="L58" s="24">
        <v>29.5</v>
      </c>
      <c r="M58" s="21">
        <v>1</v>
      </c>
      <c r="O58" s="21">
        <v>0</v>
      </c>
      <c r="P58" s="21"/>
      <c r="Q58" s="21"/>
      <c r="R58" s="20">
        <v>39958</v>
      </c>
      <c r="S58" s="31" t="s">
        <v>1320</v>
      </c>
      <c r="T58" s="21"/>
      <c r="U58" s="21"/>
      <c r="V58" s="21"/>
      <c r="X58" t="s">
        <v>5098</v>
      </c>
    </row>
    <row r="59" spans="1:24" x14ac:dyDescent="0.35">
      <c r="A59" s="31"/>
      <c r="B59" s="29">
        <v>40</v>
      </c>
      <c r="C59" s="29" t="s">
        <v>1321</v>
      </c>
      <c r="D59" s="31"/>
      <c r="E59" s="76" t="s">
        <v>11</v>
      </c>
      <c r="F59" s="21">
        <v>3660</v>
      </c>
      <c r="G59" s="21">
        <v>42</v>
      </c>
      <c r="H59" s="69">
        <v>64.5</v>
      </c>
      <c r="I59" s="73">
        <v>50</v>
      </c>
      <c r="J59" s="24">
        <v>59.6</v>
      </c>
      <c r="K59" s="24">
        <v>102.8</v>
      </c>
      <c r="L59" s="24">
        <v>113.5</v>
      </c>
      <c r="M59" s="21">
        <v>13</v>
      </c>
      <c r="N59" s="31"/>
      <c r="O59" s="21">
        <v>2</v>
      </c>
      <c r="P59" s="21"/>
      <c r="Q59" s="21"/>
      <c r="R59" s="20">
        <v>39958</v>
      </c>
      <c r="S59" s="31" t="s">
        <v>1322</v>
      </c>
      <c r="T59" s="21"/>
      <c r="U59" s="21"/>
      <c r="V59" s="21"/>
      <c r="X59" t="s">
        <v>5098</v>
      </c>
    </row>
    <row r="60" spans="1:24" s="6" customFormat="1" ht="13.15" x14ac:dyDescent="0.4">
      <c r="A60"/>
      <c r="B60" s="29">
        <v>41</v>
      </c>
      <c r="C60" s="29" t="s">
        <v>1323</v>
      </c>
      <c r="D60"/>
      <c r="E60" s="76" t="s">
        <v>13</v>
      </c>
      <c r="F60" s="21">
        <v>3390</v>
      </c>
      <c r="G60" s="1">
        <v>42.1</v>
      </c>
      <c r="H60" s="66">
        <v>58.7</v>
      </c>
      <c r="I60" s="71">
        <v>49.4</v>
      </c>
      <c r="J60" s="8">
        <v>60.9</v>
      </c>
      <c r="K60" s="8">
        <v>101.4</v>
      </c>
      <c r="L60" s="8">
        <v>110.2</v>
      </c>
      <c r="M60" s="1">
        <v>18</v>
      </c>
      <c r="N60"/>
      <c r="O60" s="1">
        <v>2</v>
      </c>
      <c r="P60" s="1"/>
      <c r="Q60" s="1"/>
      <c r="R60" s="20">
        <v>39958</v>
      </c>
      <c r="S60" s="31" t="s">
        <v>1324</v>
      </c>
      <c r="T60" s="1"/>
      <c r="U60" s="1"/>
      <c r="V60" s="1"/>
      <c r="X60" t="s">
        <v>5098</v>
      </c>
    </row>
    <row r="61" spans="1:24" x14ac:dyDescent="0.35">
      <c r="B61" s="29">
        <v>42</v>
      </c>
      <c r="C61" s="29" t="s">
        <v>1326</v>
      </c>
      <c r="E61" s="76" t="s">
        <v>1327</v>
      </c>
      <c r="F61" s="21">
        <v>4750</v>
      </c>
      <c r="G61" s="1">
        <v>41.5</v>
      </c>
      <c r="H61" s="66">
        <v>61.1</v>
      </c>
      <c r="I61" s="71">
        <v>54.8</v>
      </c>
      <c r="J61" s="8">
        <v>64.7</v>
      </c>
      <c r="K61" s="8">
        <v>106.1</v>
      </c>
      <c r="L61" s="8">
        <v>111.3</v>
      </c>
      <c r="M61" s="1">
        <v>57</v>
      </c>
      <c r="O61" s="1">
        <v>2</v>
      </c>
      <c r="R61" s="20">
        <v>39959</v>
      </c>
      <c r="S61" s="31" t="s">
        <v>1328</v>
      </c>
      <c r="X61" t="s">
        <v>5098</v>
      </c>
    </row>
    <row r="62" spans="1:24" ht="13.15" x14ac:dyDescent="0.4">
      <c r="A62" s="6"/>
      <c r="B62" s="19">
        <v>8</v>
      </c>
      <c r="C62" s="53" t="s">
        <v>1243</v>
      </c>
      <c r="D62" s="4"/>
      <c r="E62" s="74" t="s">
        <v>13</v>
      </c>
      <c r="F62" s="4">
        <v>3000</v>
      </c>
      <c r="G62" s="4">
        <v>38.700000000000003</v>
      </c>
      <c r="H62" s="67">
        <v>58.2</v>
      </c>
      <c r="I62" s="19">
        <v>43.2</v>
      </c>
      <c r="J62" s="16">
        <v>54.3</v>
      </c>
      <c r="K62" s="16">
        <v>88.8</v>
      </c>
      <c r="L62" s="16">
        <v>93.5</v>
      </c>
      <c r="M62" s="4">
        <v>13</v>
      </c>
      <c r="N62" s="6"/>
      <c r="O62" s="4">
        <v>2</v>
      </c>
      <c r="P62" s="4"/>
      <c r="Q62" s="4"/>
      <c r="R62" s="17">
        <v>39960</v>
      </c>
      <c r="S62" s="6" t="s">
        <v>1337</v>
      </c>
      <c r="T62" s="4"/>
      <c r="U62" s="4"/>
      <c r="V62" s="4"/>
      <c r="X62" t="s">
        <v>5098</v>
      </c>
    </row>
    <row r="63" spans="1:24" x14ac:dyDescent="0.35">
      <c r="B63" s="29">
        <v>43</v>
      </c>
      <c r="C63" s="29" t="s">
        <v>1329</v>
      </c>
      <c r="E63" s="76" t="s">
        <v>13</v>
      </c>
      <c r="F63" s="21">
        <v>1760</v>
      </c>
      <c r="G63" s="1">
        <v>32.5</v>
      </c>
      <c r="H63" s="66">
        <v>50.9</v>
      </c>
      <c r="I63" s="71">
        <v>35.6</v>
      </c>
      <c r="J63" s="8">
        <v>43</v>
      </c>
      <c r="K63" s="8">
        <v>69.599999999999994</v>
      </c>
      <c r="L63" s="8">
        <v>73.599999999999994</v>
      </c>
      <c r="M63" s="1">
        <v>4</v>
      </c>
      <c r="O63" s="1">
        <v>2</v>
      </c>
      <c r="R63" s="20">
        <v>39960</v>
      </c>
      <c r="S63" s="31" t="s">
        <v>1330</v>
      </c>
      <c r="X63" t="s">
        <v>5098</v>
      </c>
    </row>
    <row r="64" spans="1:24" x14ac:dyDescent="0.35">
      <c r="B64" s="29">
        <v>44</v>
      </c>
      <c r="C64" s="29" t="s">
        <v>1331</v>
      </c>
      <c r="E64" s="76" t="s">
        <v>65</v>
      </c>
      <c r="F64" s="21">
        <v>3920</v>
      </c>
      <c r="G64" s="1">
        <v>43.6</v>
      </c>
      <c r="H64" s="66">
        <v>63</v>
      </c>
      <c r="I64" s="71">
        <v>49.2</v>
      </c>
      <c r="J64" s="8">
        <v>60.5</v>
      </c>
      <c r="K64" s="8">
        <v>104.2</v>
      </c>
      <c r="L64" s="8">
        <v>113.9</v>
      </c>
      <c r="M64" s="1">
        <v>14</v>
      </c>
      <c r="O64" s="1">
        <v>2</v>
      </c>
      <c r="R64" s="20">
        <v>39960</v>
      </c>
      <c r="S64" s="31" t="s">
        <v>1332</v>
      </c>
      <c r="X64" t="s">
        <v>5098</v>
      </c>
    </row>
    <row r="65" spans="1:24" x14ac:dyDescent="0.35">
      <c r="B65" s="29">
        <v>45</v>
      </c>
      <c r="C65" s="29" t="s">
        <v>1333</v>
      </c>
      <c r="E65" s="76" t="s">
        <v>65</v>
      </c>
      <c r="F65" s="21">
        <v>4250</v>
      </c>
      <c r="G65" s="1">
        <v>45.7</v>
      </c>
      <c r="H65" s="66">
        <v>63.7</v>
      </c>
      <c r="I65" s="71">
        <v>51.2</v>
      </c>
      <c r="J65" s="8">
        <v>62.7</v>
      </c>
      <c r="K65" s="8">
        <v>107.4</v>
      </c>
      <c r="L65" s="8">
        <v>114.6</v>
      </c>
      <c r="M65" s="1">
        <v>20</v>
      </c>
      <c r="O65" s="1">
        <v>2</v>
      </c>
      <c r="R65" s="20">
        <v>39960</v>
      </c>
      <c r="S65" s="31" t="s">
        <v>1334</v>
      </c>
      <c r="X65" t="s">
        <v>5098</v>
      </c>
    </row>
    <row r="66" spans="1:24" s="6" customFormat="1" ht="13.15" x14ac:dyDescent="0.4">
      <c r="A66"/>
      <c r="B66" s="29">
        <v>46</v>
      </c>
      <c r="C66" s="29" t="s">
        <v>1335</v>
      </c>
      <c r="D66"/>
      <c r="E66" s="76" t="s">
        <v>1336</v>
      </c>
      <c r="F66" s="21">
        <v>3050</v>
      </c>
      <c r="G66" s="1">
        <v>42</v>
      </c>
      <c r="H66" s="66">
        <v>60.6</v>
      </c>
      <c r="I66" s="71">
        <v>48.7</v>
      </c>
      <c r="J66" s="8">
        <v>60.5</v>
      </c>
      <c r="K66" s="8">
        <v>95.6</v>
      </c>
      <c r="L66" s="8">
        <v>104.4</v>
      </c>
      <c r="M66" s="1">
        <v>25</v>
      </c>
      <c r="N66"/>
      <c r="O66" s="1">
        <v>2</v>
      </c>
      <c r="P66" s="1"/>
      <c r="Q66" s="1"/>
      <c r="R66" s="20">
        <v>39960</v>
      </c>
      <c r="S66" s="31" t="s">
        <v>1334</v>
      </c>
      <c r="T66" s="1"/>
      <c r="U66" s="1"/>
      <c r="V66" s="1"/>
      <c r="X66" t="s">
        <v>5098</v>
      </c>
    </row>
    <row r="67" spans="1:24" s="6" customFormat="1" ht="13.15" x14ac:dyDescent="0.4">
      <c r="A67"/>
      <c r="B67" s="19">
        <v>6</v>
      </c>
      <c r="C67" s="53" t="s">
        <v>1240</v>
      </c>
      <c r="D67" s="28"/>
      <c r="E67" s="74" t="s">
        <v>11</v>
      </c>
      <c r="F67" s="4">
        <v>4790</v>
      </c>
      <c r="G67" s="16">
        <v>47.2</v>
      </c>
      <c r="H67" s="68">
        <v>68.2</v>
      </c>
      <c r="I67" s="72">
        <v>52.6</v>
      </c>
      <c r="J67" s="16">
        <v>74</v>
      </c>
      <c r="K67" s="16">
        <v>118.4</v>
      </c>
      <c r="L67" s="16">
        <v>130</v>
      </c>
      <c r="M67" s="4">
        <v>20</v>
      </c>
      <c r="N67"/>
      <c r="O67" s="1">
        <v>0</v>
      </c>
      <c r="P67" s="1"/>
      <c r="Q67" s="1"/>
      <c r="R67" s="17">
        <v>40320</v>
      </c>
      <c r="S67" s="6" t="s">
        <v>1340</v>
      </c>
      <c r="T67" s="1"/>
      <c r="U67" s="1"/>
      <c r="V67" s="1"/>
      <c r="X67" t="s">
        <v>5098</v>
      </c>
    </row>
    <row r="68" spans="1:24" s="6" customFormat="1" ht="13.15" x14ac:dyDescent="0.4">
      <c r="B68" s="19">
        <v>15</v>
      </c>
      <c r="C68" s="19" t="s">
        <v>1263</v>
      </c>
      <c r="D68" s="4"/>
      <c r="E68" s="74" t="s">
        <v>11</v>
      </c>
      <c r="F68" s="4">
        <v>6140</v>
      </c>
      <c r="G68" s="4">
        <v>53</v>
      </c>
      <c r="H68" s="67">
        <v>67.7</v>
      </c>
      <c r="I68" s="19">
        <v>59.7</v>
      </c>
      <c r="J68" s="16">
        <v>77</v>
      </c>
      <c r="K68" s="16">
        <v>125.4</v>
      </c>
      <c r="L68" s="16">
        <v>136.4</v>
      </c>
      <c r="M68" s="4">
        <v>72</v>
      </c>
      <c r="O68" s="4">
        <v>0</v>
      </c>
      <c r="P68" s="4"/>
      <c r="Q68" s="4"/>
      <c r="R68" s="17">
        <v>40320</v>
      </c>
      <c r="S68" s="6" t="s">
        <v>1343</v>
      </c>
      <c r="T68" s="4"/>
      <c r="U68" s="4"/>
      <c r="V68" s="4"/>
      <c r="X68" t="s">
        <v>5098</v>
      </c>
    </row>
    <row r="69" spans="1:24" ht="13.15" x14ac:dyDescent="0.4">
      <c r="A69" s="6"/>
      <c r="B69" s="19">
        <v>16</v>
      </c>
      <c r="C69" s="19" t="s">
        <v>1270</v>
      </c>
      <c r="D69" s="4"/>
      <c r="E69" s="74" t="s">
        <v>11</v>
      </c>
      <c r="F69" s="4">
        <v>0</v>
      </c>
      <c r="G69" s="4">
        <v>45.2</v>
      </c>
      <c r="H69" s="67">
        <v>66.900000000000006</v>
      </c>
      <c r="I69" s="19">
        <v>54.9</v>
      </c>
      <c r="J69" s="16">
        <v>73.3</v>
      </c>
      <c r="K69" s="16">
        <v>118.5</v>
      </c>
      <c r="L69" s="16">
        <v>129.1</v>
      </c>
      <c r="M69" s="4">
        <v>38</v>
      </c>
      <c r="N69" s="6"/>
      <c r="O69" s="4">
        <v>2</v>
      </c>
      <c r="P69" s="4"/>
      <c r="Q69" s="4"/>
      <c r="R69" s="17">
        <v>40320</v>
      </c>
      <c r="S69" s="6" t="s">
        <v>1339</v>
      </c>
      <c r="T69" s="4"/>
      <c r="U69" s="4"/>
      <c r="V69" s="4"/>
      <c r="X69" t="s">
        <v>5098</v>
      </c>
    </row>
    <row r="70" spans="1:24" ht="13.15" x14ac:dyDescent="0.4">
      <c r="A70" s="6"/>
      <c r="B70" s="19">
        <v>25</v>
      </c>
      <c r="C70" s="19" t="s">
        <v>1288</v>
      </c>
      <c r="D70" s="6"/>
      <c r="E70" s="74" t="s">
        <v>11</v>
      </c>
      <c r="F70" s="4">
        <v>5040</v>
      </c>
      <c r="G70" s="4">
        <v>48.6</v>
      </c>
      <c r="H70" s="67">
        <v>66.099999999999994</v>
      </c>
      <c r="I70" s="19">
        <v>55.1</v>
      </c>
      <c r="J70" s="16">
        <v>73.900000000000006</v>
      </c>
      <c r="K70" s="16">
        <v>116.7</v>
      </c>
      <c r="L70" s="16">
        <v>131</v>
      </c>
      <c r="M70" s="4">
        <v>25</v>
      </c>
      <c r="N70" s="6"/>
      <c r="O70" s="4">
        <v>0</v>
      </c>
      <c r="P70" s="4"/>
      <c r="Q70" s="4"/>
      <c r="R70" s="17">
        <v>40320</v>
      </c>
      <c r="S70" s="6" t="s">
        <v>1338</v>
      </c>
      <c r="T70" s="4"/>
      <c r="U70" s="4"/>
      <c r="V70" s="4"/>
      <c r="X70" t="s">
        <v>5098</v>
      </c>
    </row>
    <row r="71" spans="1:24" s="6" customFormat="1" ht="13.15" x14ac:dyDescent="0.4">
      <c r="A71"/>
      <c r="B71" s="29">
        <v>47</v>
      </c>
      <c r="C71" s="15" t="s">
        <v>1341</v>
      </c>
      <c r="D71"/>
      <c r="E71" s="74" t="s">
        <v>13</v>
      </c>
      <c r="F71" s="4">
        <v>2070</v>
      </c>
      <c r="G71" s="1">
        <v>33.6</v>
      </c>
      <c r="H71" s="66">
        <v>52.4</v>
      </c>
      <c r="I71" s="71">
        <v>38.9</v>
      </c>
      <c r="J71" s="8">
        <v>49.9</v>
      </c>
      <c r="K71" s="8">
        <v>75.099999999999994</v>
      </c>
      <c r="L71" s="8">
        <v>81</v>
      </c>
      <c r="M71" s="1">
        <v>11</v>
      </c>
      <c r="N71"/>
      <c r="O71" s="1">
        <v>2</v>
      </c>
      <c r="P71" s="1"/>
      <c r="Q71" s="1"/>
      <c r="R71" s="20">
        <v>40320</v>
      </c>
      <c r="S71" s="31" t="s">
        <v>1342</v>
      </c>
      <c r="T71" s="1"/>
      <c r="U71" s="1"/>
      <c r="V71" s="1"/>
      <c r="X71" t="s">
        <v>5098</v>
      </c>
    </row>
    <row r="72" spans="1:24" s="31" customFormat="1" x14ac:dyDescent="0.35">
      <c r="B72" s="29">
        <v>48</v>
      </c>
      <c r="C72" s="29" t="s">
        <v>1344</v>
      </c>
      <c r="E72" s="76" t="s">
        <v>11</v>
      </c>
      <c r="F72" s="21">
        <v>3350</v>
      </c>
      <c r="G72" s="21">
        <v>41.8</v>
      </c>
      <c r="H72" s="69">
        <v>60.5</v>
      </c>
      <c r="I72" s="29">
        <v>46.4</v>
      </c>
      <c r="J72" s="24">
        <v>65.8</v>
      </c>
      <c r="K72" s="24">
        <v>102.6</v>
      </c>
      <c r="L72" s="24">
        <v>105.1</v>
      </c>
      <c r="M72" s="21">
        <v>30</v>
      </c>
      <c r="O72" s="21">
        <v>0</v>
      </c>
      <c r="P72" s="21"/>
      <c r="Q72" s="21"/>
      <c r="R72" s="20">
        <v>40320</v>
      </c>
      <c r="S72" s="31" t="s">
        <v>1345</v>
      </c>
      <c r="T72" s="21"/>
      <c r="U72" s="21"/>
      <c r="V72" s="21"/>
      <c r="X72" t="s">
        <v>5098</v>
      </c>
    </row>
    <row r="73" spans="1:24" s="6" customFormat="1" ht="13.15" x14ac:dyDescent="0.4">
      <c r="B73" s="19">
        <v>1</v>
      </c>
      <c r="C73" s="19" t="s">
        <v>1232</v>
      </c>
      <c r="D73" s="4"/>
      <c r="E73" s="74" t="s">
        <v>13</v>
      </c>
      <c r="F73" s="4">
        <v>3800</v>
      </c>
      <c r="G73" s="4">
        <v>44.5</v>
      </c>
      <c r="H73" s="67">
        <v>57.5</v>
      </c>
      <c r="I73" s="19">
        <v>52.5</v>
      </c>
      <c r="J73" s="16">
        <v>66.3</v>
      </c>
      <c r="K73" s="16">
        <v>102.6</v>
      </c>
      <c r="L73" s="16">
        <v>105.9</v>
      </c>
      <c r="M73" s="18">
        <v>41</v>
      </c>
      <c r="O73" s="4">
        <v>0</v>
      </c>
      <c r="P73" s="4"/>
      <c r="Q73" s="4"/>
      <c r="R73" s="17">
        <v>40321</v>
      </c>
      <c r="S73" s="6" t="s">
        <v>1348</v>
      </c>
      <c r="T73" s="4"/>
      <c r="U73" s="4"/>
      <c r="V73" s="4"/>
      <c r="X73" t="s">
        <v>5098</v>
      </c>
    </row>
    <row r="74" spans="1:24" s="6" customFormat="1" ht="13.15" x14ac:dyDescent="0.4">
      <c r="B74" s="19">
        <v>13</v>
      </c>
      <c r="C74" s="19" t="s">
        <v>1254</v>
      </c>
      <c r="D74" s="4"/>
      <c r="E74" s="74" t="s">
        <v>13</v>
      </c>
      <c r="F74" s="4">
        <v>2050</v>
      </c>
      <c r="G74" s="4">
        <v>41</v>
      </c>
      <c r="H74" s="67">
        <v>57.5</v>
      </c>
      <c r="I74" s="19">
        <v>44.1</v>
      </c>
      <c r="J74" s="16">
        <v>62.6</v>
      </c>
      <c r="K74" s="16">
        <v>90.3</v>
      </c>
      <c r="L74" s="16">
        <v>94.2</v>
      </c>
      <c r="M74" s="4">
        <v>22</v>
      </c>
      <c r="O74" s="4">
        <v>0</v>
      </c>
      <c r="P74" s="4"/>
      <c r="Q74" s="4"/>
      <c r="R74" s="17">
        <v>40321</v>
      </c>
      <c r="S74" s="6" t="s">
        <v>1346</v>
      </c>
      <c r="T74" s="4"/>
      <c r="U74" s="4"/>
      <c r="V74" s="4"/>
      <c r="X74" t="s">
        <v>5098</v>
      </c>
    </row>
    <row r="75" spans="1:24" s="6" customFormat="1" ht="13.15" x14ac:dyDescent="0.4">
      <c r="B75" s="19">
        <v>21</v>
      </c>
      <c r="C75" s="19" t="s">
        <v>1281</v>
      </c>
      <c r="E75" s="74" t="s">
        <v>702</v>
      </c>
      <c r="F75" s="4">
        <v>3240</v>
      </c>
      <c r="G75" s="4">
        <v>41.2</v>
      </c>
      <c r="H75" s="67">
        <v>58.2</v>
      </c>
      <c r="I75" s="19">
        <v>51</v>
      </c>
      <c r="J75" s="16">
        <v>62.7</v>
      </c>
      <c r="K75" s="16">
        <v>100.6</v>
      </c>
      <c r="L75" s="16">
        <v>108.4</v>
      </c>
      <c r="M75" s="4">
        <v>32</v>
      </c>
      <c r="O75" s="4">
        <v>0</v>
      </c>
      <c r="P75" s="4"/>
      <c r="Q75" s="4"/>
      <c r="R75" s="17">
        <v>40321</v>
      </c>
      <c r="S75" s="6" t="s">
        <v>1347</v>
      </c>
      <c r="T75" s="4"/>
      <c r="U75" s="4"/>
      <c r="V75" s="4"/>
      <c r="X75" t="s">
        <v>5098</v>
      </c>
    </row>
    <row r="76" spans="1:24" s="21" customFormat="1" x14ac:dyDescent="0.35">
      <c r="B76" s="29">
        <v>49</v>
      </c>
      <c r="C76" s="29" t="s">
        <v>1349</v>
      </c>
      <c r="E76" s="76" t="s">
        <v>82</v>
      </c>
      <c r="F76" s="21">
        <v>720</v>
      </c>
      <c r="G76" s="21">
        <v>24.7</v>
      </c>
      <c r="H76" s="69">
        <v>37.9</v>
      </c>
      <c r="I76" s="29">
        <v>26.3</v>
      </c>
      <c r="J76" s="24">
        <v>37.200000000000003</v>
      </c>
      <c r="K76" s="24">
        <v>48.4</v>
      </c>
      <c r="L76" s="24">
        <v>56.7</v>
      </c>
      <c r="M76" s="21">
        <v>15</v>
      </c>
      <c r="O76" s="21">
        <v>1</v>
      </c>
      <c r="R76" s="20">
        <v>40321</v>
      </c>
      <c r="S76" s="29" t="s">
        <v>1350</v>
      </c>
      <c r="X76" t="s">
        <v>5098</v>
      </c>
    </row>
    <row r="77" spans="1:24" s="31" customFormat="1" x14ac:dyDescent="0.35">
      <c r="B77" s="29">
        <v>50</v>
      </c>
      <c r="C77" s="29" t="s">
        <v>1351</v>
      </c>
      <c r="E77" s="76" t="s">
        <v>13</v>
      </c>
      <c r="F77" s="21">
        <v>2510</v>
      </c>
      <c r="G77" s="21">
        <v>37.1</v>
      </c>
      <c r="H77" s="69">
        <v>56.3</v>
      </c>
      <c r="I77" s="29">
        <v>42.5</v>
      </c>
      <c r="J77" s="24">
        <v>56.7</v>
      </c>
      <c r="K77" s="24">
        <v>84.7</v>
      </c>
      <c r="L77" s="24">
        <v>90.7</v>
      </c>
      <c r="M77" s="21">
        <v>35</v>
      </c>
      <c r="O77" s="21">
        <v>2</v>
      </c>
      <c r="P77" s="21"/>
      <c r="Q77" s="21"/>
      <c r="R77" s="20">
        <v>40321</v>
      </c>
      <c r="S77" s="31" t="s">
        <v>1352</v>
      </c>
      <c r="T77" s="21"/>
      <c r="U77" s="21"/>
      <c r="V77" s="21"/>
      <c r="X77" t="s">
        <v>5098</v>
      </c>
    </row>
    <row r="78" spans="1:24" s="31" customFormat="1" x14ac:dyDescent="0.35">
      <c r="B78" s="29">
        <v>51</v>
      </c>
      <c r="C78" s="29" t="s">
        <v>1353</v>
      </c>
      <c r="E78" s="76" t="s">
        <v>208</v>
      </c>
      <c r="F78" s="21">
        <v>260</v>
      </c>
      <c r="G78" s="21">
        <v>17.399999999999999</v>
      </c>
      <c r="H78" s="69">
        <v>27.8</v>
      </c>
      <c r="I78" s="29">
        <v>18.899999999999999</v>
      </c>
      <c r="J78" s="24">
        <v>25.8</v>
      </c>
      <c r="K78" s="24">
        <v>36.700000000000003</v>
      </c>
      <c r="L78" s="24">
        <v>42.2</v>
      </c>
      <c r="M78" s="21">
        <v>3</v>
      </c>
      <c r="O78" s="21">
        <v>1</v>
      </c>
      <c r="P78" s="21"/>
      <c r="Q78" s="21"/>
      <c r="R78" s="20">
        <v>40321</v>
      </c>
      <c r="S78" s="31" t="s">
        <v>1354</v>
      </c>
      <c r="T78" s="21"/>
      <c r="U78" s="21"/>
      <c r="V78" s="21"/>
      <c r="X78" t="s">
        <v>5098</v>
      </c>
    </row>
    <row r="79" spans="1:24" x14ac:dyDescent="0.35">
      <c r="B79" s="29">
        <v>52</v>
      </c>
      <c r="C79" s="15" t="s">
        <v>1355</v>
      </c>
      <c r="E79" s="76" t="s">
        <v>498</v>
      </c>
      <c r="F79" s="21">
        <v>390</v>
      </c>
      <c r="G79" s="21">
        <v>18.5</v>
      </c>
      <c r="H79" s="69">
        <v>31.2</v>
      </c>
      <c r="I79" s="29">
        <v>21</v>
      </c>
      <c r="J79" s="8">
        <v>28.7</v>
      </c>
      <c r="K79" s="8">
        <v>38.299999999999997</v>
      </c>
      <c r="L79" s="8">
        <v>46.6</v>
      </c>
      <c r="M79" s="1">
        <v>15</v>
      </c>
      <c r="O79" s="1">
        <v>0</v>
      </c>
      <c r="R79" s="20">
        <v>40321</v>
      </c>
      <c r="S79" t="s">
        <v>1356</v>
      </c>
      <c r="X79" t="s">
        <v>5098</v>
      </c>
    </row>
    <row r="80" spans="1:24" x14ac:dyDescent="0.35">
      <c r="B80" s="29">
        <v>53</v>
      </c>
      <c r="C80" s="15" t="s">
        <v>1357</v>
      </c>
      <c r="E80" s="76" t="s">
        <v>11</v>
      </c>
      <c r="F80" s="21">
        <v>4090</v>
      </c>
      <c r="G80" s="21">
        <v>45.8</v>
      </c>
      <c r="H80" s="69">
        <v>63.5</v>
      </c>
      <c r="I80" s="29">
        <v>61</v>
      </c>
      <c r="J80" s="8">
        <v>71.900000000000006</v>
      </c>
      <c r="K80" s="8">
        <v>115.6</v>
      </c>
      <c r="M80" s="1">
        <v>36</v>
      </c>
      <c r="N80" t="s">
        <v>94</v>
      </c>
      <c r="O80" s="1">
        <v>2</v>
      </c>
      <c r="R80" s="20">
        <v>40321</v>
      </c>
      <c r="S80" t="s">
        <v>1358</v>
      </c>
      <c r="X80" t="s">
        <v>5098</v>
      </c>
    </row>
    <row r="81" spans="1:24" ht="13.15" x14ac:dyDescent="0.4">
      <c r="A81" s="6"/>
      <c r="B81" s="19">
        <v>44</v>
      </c>
      <c r="C81" s="19" t="s">
        <v>1331</v>
      </c>
      <c r="D81" s="6"/>
      <c r="E81" s="74" t="s">
        <v>11</v>
      </c>
      <c r="F81" s="4">
        <v>3840</v>
      </c>
      <c r="G81" s="4">
        <v>45.2</v>
      </c>
      <c r="H81" s="67">
        <v>62</v>
      </c>
      <c r="I81" s="72">
        <v>50.5</v>
      </c>
      <c r="J81" s="16">
        <v>68.599999999999994</v>
      </c>
      <c r="K81" s="16">
        <v>104.5</v>
      </c>
      <c r="L81" s="16">
        <v>119.9</v>
      </c>
      <c r="M81" s="4">
        <v>25</v>
      </c>
      <c r="N81" s="6"/>
      <c r="O81" s="4">
        <v>0</v>
      </c>
      <c r="P81" s="4"/>
      <c r="Q81" s="4"/>
      <c r="R81" s="17">
        <v>40322</v>
      </c>
      <c r="S81" s="6" t="s">
        <v>1363</v>
      </c>
      <c r="T81" s="4"/>
      <c r="U81" s="4"/>
      <c r="V81" s="4"/>
      <c r="X81" t="s">
        <v>5098</v>
      </c>
    </row>
    <row r="82" spans="1:24" x14ac:dyDescent="0.35">
      <c r="B82" s="29">
        <v>54</v>
      </c>
      <c r="C82" s="15" t="s">
        <v>1359</v>
      </c>
      <c r="E82" s="76" t="s">
        <v>1246</v>
      </c>
      <c r="F82" s="21">
        <v>640</v>
      </c>
      <c r="G82" s="21">
        <v>23.4</v>
      </c>
      <c r="H82" s="69">
        <v>36.700000000000003</v>
      </c>
      <c r="I82" s="29">
        <v>25.5</v>
      </c>
      <c r="J82" s="8">
        <v>32.5</v>
      </c>
      <c r="K82" s="8">
        <v>47.2</v>
      </c>
      <c r="L82" s="8">
        <v>54.5</v>
      </c>
      <c r="M82" s="1">
        <v>5</v>
      </c>
      <c r="O82" s="1">
        <v>0</v>
      </c>
      <c r="R82" s="20">
        <v>40322</v>
      </c>
      <c r="S82" t="s">
        <v>1360</v>
      </c>
      <c r="X82" t="s">
        <v>5098</v>
      </c>
    </row>
    <row r="83" spans="1:24" x14ac:dyDescent="0.35">
      <c r="B83" s="29">
        <v>55</v>
      </c>
      <c r="C83" s="15" t="s">
        <v>1361</v>
      </c>
      <c r="E83" s="76" t="s">
        <v>272</v>
      </c>
      <c r="F83" s="21">
        <v>700</v>
      </c>
      <c r="G83" s="21">
        <v>23.1</v>
      </c>
      <c r="H83" s="69">
        <v>33.9</v>
      </c>
      <c r="I83" s="29">
        <v>27</v>
      </c>
      <c r="J83" s="8">
        <v>34.799999999999997</v>
      </c>
      <c r="K83" s="8">
        <v>50</v>
      </c>
      <c r="L83" s="8">
        <v>56.4</v>
      </c>
      <c r="M83" s="1">
        <v>6</v>
      </c>
      <c r="O83" s="1">
        <v>0</v>
      </c>
      <c r="R83" s="20">
        <v>40322</v>
      </c>
      <c r="S83" t="s">
        <v>1360</v>
      </c>
      <c r="X83" t="s">
        <v>5098</v>
      </c>
    </row>
    <row r="84" spans="1:24" s="6" customFormat="1" ht="13.15" x14ac:dyDescent="0.4">
      <c r="A84"/>
      <c r="B84" s="29">
        <v>56</v>
      </c>
      <c r="C84" s="15" t="s">
        <v>1362</v>
      </c>
      <c r="D84"/>
      <c r="E84" s="76" t="s">
        <v>13</v>
      </c>
      <c r="F84" s="21">
        <v>1700</v>
      </c>
      <c r="G84" s="21">
        <v>33.5</v>
      </c>
      <c r="H84" s="69">
        <v>48</v>
      </c>
      <c r="I84" s="29">
        <v>36.4</v>
      </c>
      <c r="J84" s="8">
        <v>49.1</v>
      </c>
      <c r="K84" s="8">
        <v>69.5</v>
      </c>
      <c r="L84" s="8">
        <v>78.099999999999994</v>
      </c>
      <c r="M84" s="1">
        <v>18</v>
      </c>
      <c r="N84"/>
      <c r="O84" s="1">
        <v>1</v>
      </c>
      <c r="P84" s="1"/>
      <c r="Q84" s="1"/>
      <c r="R84" s="20">
        <v>40322</v>
      </c>
      <c r="S84" t="s">
        <v>1360</v>
      </c>
      <c r="T84" s="1"/>
      <c r="U84" s="1"/>
      <c r="V84" s="1"/>
      <c r="X84" t="s">
        <v>5098</v>
      </c>
    </row>
    <row r="85" spans="1:24" x14ac:dyDescent="0.35">
      <c r="B85" s="29">
        <v>57</v>
      </c>
      <c r="C85" s="15" t="s">
        <v>1364</v>
      </c>
      <c r="E85" s="76" t="s">
        <v>1365</v>
      </c>
      <c r="F85" s="21">
        <v>2375</v>
      </c>
      <c r="G85" s="21">
        <v>38.799999999999997</v>
      </c>
      <c r="H85" s="69">
        <v>56.6</v>
      </c>
      <c r="I85" s="29">
        <v>43.1</v>
      </c>
      <c r="J85" s="8">
        <v>59.1</v>
      </c>
      <c r="K85" s="8">
        <v>86.6</v>
      </c>
      <c r="L85" s="8">
        <v>95.2</v>
      </c>
      <c r="M85" s="1">
        <v>18</v>
      </c>
      <c r="O85" s="1">
        <v>2</v>
      </c>
      <c r="R85" s="20">
        <v>40322</v>
      </c>
      <c r="S85" s="31" t="s">
        <v>1366</v>
      </c>
      <c r="X85" t="s">
        <v>5098</v>
      </c>
    </row>
    <row r="86" spans="1:24" x14ac:dyDescent="0.35">
      <c r="B86" s="29">
        <v>58</v>
      </c>
      <c r="C86" s="15" t="s">
        <v>1367</v>
      </c>
      <c r="E86" s="76" t="s">
        <v>203</v>
      </c>
      <c r="F86" s="21">
        <v>2435</v>
      </c>
      <c r="G86" s="21">
        <v>38.200000000000003</v>
      </c>
      <c r="H86" s="69">
        <v>55.2</v>
      </c>
      <c r="I86" s="29">
        <v>44</v>
      </c>
      <c r="J86" s="8">
        <v>61.1</v>
      </c>
      <c r="K86" s="8">
        <v>89.4</v>
      </c>
      <c r="L86" s="8">
        <v>98.3</v>
      </c>
      <c r="M86" s="1">
        <v>23</v>
      </c>
      <c r="O86" s="1">
        <v>2</v>
      </c>
      <c r="R86" s="20">
        <v>40322</v>
      </c>
      <c r="S86" t="s">
        <v>1368</v>
      </c>
      <c r="X86" t="s">
        <v>5098</v>
      </c>
    </row>
    <row r="87" spans="1:24" x14ac:dyDescent="0.35">
      <c r="B87" s="29">
        <v>59</v>
      </c>
      <c r="C87" s="15" t="s">
        <v>1369</v>
      </c>
      <c r="E87" s="76" t="s">
        <v>164</v>
      </c>
      <c r="F87" s="21">
        <v>610</v>
      </c>
      <c r="G87" s="21">
        <v>23.5</v>
      </c>
      <c r="H87" s="69">
        <v>35.1</v>
      </c>
      <c r="I87" s="29">
        <v>26.6</v>
      </c>
      <c r="J87" s="8">
        <v>32.200000000000003</v>
      </c>
      <c r="K87" s="8">
        <v>50.3</v>
      </c>
      <c r="L87" s="8">
        <v>55.8</v>
      </c>
      <c r="M87" s="1">
        <v>9</v>
      </c>
      <c r="O87" s="1">
        <v>0</v>
      </c>
      <c r="R87" s="20">
        <v>40322</v>
      </c>
      <c r="S87" t="s">
        <v>1368</v>
      </c>
      <c r="X87" t="s">
        <v>5098</v>
      </c>
    </row>
    <row r="88" spans="1:24" ht="13.15" x14ac:dyDescent="0.4">
      <c r="A88" s="6"/>
      <c r="B88" s="19">
        <v>17</v>
      </c>
      <c r="C88" s="19" t="s">
        <v>1272</v>
      </c>
      <c r="D88" s="4"/>
      <c r="E88" s="74" t="s">
        <v>11</v>
      </c>
      <c r="F88" s="4">
        <v>4560</v>
      </c>
      <c r="G88" s="4">
        <v>45.3</v>
      </c>
      <c r="H88" s="67" t="s">
        <v>1371</v>
      </c>
      <c r="I88" s="19">
        <v>51.6</v>
      </c>
      <c r="J88" s="16">
        <v>72.8</v>
      </c>
      <c r="K88" s="16">
        <v>112.3</v>
      </c>
      <c r="L88" s="16">
        <v>124.3</v>
      </c>
      <c r="M88" s="4">
        <v>35</v>
      </c>
      <c r="N88" s="6" t="s">
        <v>75</v>
      </c>
      <c r="O88" s="4">
        <v>1</v>
      </c>
      <c r="P88" s="4"/>
      <c r="Q88" s="4"/>
      <c r="R88" s="17">
        <v>41018</v>
      </c>
      <c r="S88" s="6" t="s">
        <v>1370</v>
      </c>
      <c r="T88" s="4"/>
      <c r="U88" s="4"/>
      <c r="V88" s="4"/>
      <c r="X88" t="s">
        <v>5098</v>
      </c>
    </row>
    <row r="89" spans="1:24" s="6" customFormat="1" ht="13.15" x14ac:dyDescent="0.4">
      <c r="B89" s="19">
        <v>21</v>
      </c>
      <c r="C89" s="19" t="s">
        <v>1281</v>
      </c>
      <c r="E89" s="74" t="s">
        <v>65</v>
      </c>
      <c r="F89" s="4">
        <v>4195</v>
      </c>
      <c r="G89" s="4">
        <v>43.6</v>
      </c>
      <c r="H89" s="67">
        <v>59.5</v>
      </c>
      <c r="I89" s="19">
        <v>53.6</v>
      </c>
      <c r="J89" s="16">
        <v>67.3</v>
      </c>
      <c r="K89" s="16">
        <v>103.3</v>
      </c>
      <c r="L89" s="16">
        <v>116.4</v>
      </c>
      <c r="M89" s="4">
        <v>23</v>
      </c>
      <c r="O89" s="4">
        <v>1</v>
      </c>
      <c r="P89" s="4"/>
      <c r="Q89" s="4"/>
      <c r="R89" s="17">
        <v>41018</v>
      </c>
      <c r="S89" s="6" t="s">
        <v>1374</v>
      </c>
      <c r="T89" s="4"/>
      <c r="U89" s="4"/>
      <c r="V89" s="4"/>
      <c r="X89" t="s">
        <v>5098</v>
      </c>
    </row>
    <row r="90" spans="1:24" s="6" customFormat="1" ht="13.15" x14ac:dyDescent="0.4">
      <c r="B90" s="19">
        <v>42</v>
      </c>
      <c r="C90" s="19" t="s">
        <v>1326</v>
      </c>
      <c r="E90" s="74" t="s">
        <v>13</v>
      </c>
      <c r="F90" s="4">
        <v>5230</v>
      </c>
      <c r="G90" s="4">
        <v>42.7</v>
      </c>
      <c r="H90" s="67">
        <v>61.1</v>
      </c>
      <c r="I90" s="72">
        <v>54.8</v>
      </c>
      <c r="J90" s="16">
        <v>74.8</v>
      </c>
      <c r="K90" s="16">
        <v>106.4</v>
      </c>
      <c r="L90" s="16">
        <v>118.6</v>
      </c>
      <c r="M90" s="4">
        <v>15</v>
      </c>
      <c r="O90" s="4"/>
      <c r="P90" s="4"/>
      <c r="Q90" s="4"/>
      <c r="R90" s="17">
        <v>41018</v>
      </c>
      <c r="S90" s="6" t="s">
        <v>1372</v>
      </c>
      <c r="T90" s="4"/>
      <c r="U90" s="4"/>
      <c r="V90" s="4"/>
      <c r="X90" t="s">
        <v>5098</v>
      </c>
    </row>
    <row r="91" spans="1:24" x14ac:dyDescent="0.35">
      <c r="B91" s="29">
        <v>60</v>
      </c>
      <c r="C91" s="52">
        <v>985121024824232</v>
      </c>
      <c r="E91" s="76" t="s">
        <v>702</v>
      </c>
      <c r="F91" s="21">
        <v>5640</v>
      </c>
      <c r="G91" s="21">
        <v>47.5</v>
      </c>
      <c r="H91" s="69">
        <v>65.2</v>
      </c>
      <c r="I91" s="29">
        <v>60</v>
      </c>
      <c r="J91" s="8">
        <v>76.8</v>
      </c>
      <c r="K91" s="8">
        <v>116.1</v>
      </c>
      <c r="L91" s="8">
        <v>129.9</v>
      </c>
      <c r="M91" s="1">
        <v>33</v>
      </c>
      <c r="O91" s="1">
        <v>2</v>
      </c>
      <c r="R91" s="20">
        <v>41018</v>
      </c>
      <c r="S91" s="31" t="s">
        <v>1370</v>
      </c>
      <c r="X91" t="s">
        <v>5098</v>
      </c>
    </row>
    <row r="92" spans="1:24" s="6" customFormat="1" ht="13.15" x14ac:dyDescent="0.4">
      <c r="A92"/>
      <c r="B92" s="29">
        <v>61</v>
      </c>
      <c r="C92" s="52">
        <v>985121024825360</v>
      </c>
      <c r="D92"/>
      <c r="E92" s="76" t="s">
        <v>65</v>
      </c>
      <c r="F92" s="21">
        <v>6690</v>
      </c>
      <c r="G92" s="21">
        <v>51.7</v>
      </c>
      <c r="H92" s="69">
        <v>65.900000000000006</v>
      </c>
      <c r="I92" s="29">
        <v>61</v>
      </c>
      <c r="J92" s="8">
        <v>85.1</v>
      </c>
      <c r="K92" s="8">
        <v>127.3</v>
      </c>
      <c r="L92" s="8">
        <v>137.5</v>
      </c>
      <c r="M92" s="1">
        <v>16</v>
      </c>
      <c r="N92" s="31" t="s">
        <v>94</v>
      </c>
      <c r="O92" s="1">
        <v>2</v>
      </c>
      <c r="P92" s="1"/>
      <c r="Q92" s="1"/>
      <c r="R92" s="14">
        <v>41018</v>
      </c>
      <c r="S92" s="31" t="s">
        <v>1373</v>
      </c>
      <c r="T92" s="1"/>
      <c r="U92" s="1"/>
      <c r="V92" s="1"/>
      <c r="X92" t="s">
        <v>5098</v>
      </c>
    </row>
    <row r="93" spans="1:24" s="6" customFormat="1" ht="13.15" x14ac:dyDescent="0.4">
      <c r="B93" s="19">
        <v>1</v>
      </c>
      <c r="C93" s="19" t="s">
        <v>1232</v>
      </c>
      <c r="D93" s="4"/>
      <c r="E93" s="74" t="s">
        <v>13</v>
      </c>
      <c r="F93" s="4">
        <v>4060</v>
      </c>
      <c r="G93" s="16">
        <v>43</v>
      </c>
      <c r="H93" s="68">
        <v>57.6</v>
      </c>
      <c r="I93" s="57">
        <v>50.5</v>
      </c>
      <c r="J93" s="16">
        <v>62.8</v>
      </c>
      <c r="K93" s="16">
        <v>97.8</v>
      </c>
      <c r="L93" s="16">
        <v>106.9</v>
      </c>
      <c r="M93" s="4">
        <v>22</v>
      </c>
      <c r="O93" s="4">
        <v>1</v>
      </c>
      <c r="P93" s="4"/>
      <c r="Q93" s="4"/>
      <c r="R93" s="17">
        <v>41048</v>
      </c>
      <c r="S93" s="6" t="s">
        <v>1382</v>
      </c>
      <c r="T93" s="4"/>
      <c r="U93" s="4"/>
      <c r="V93" s="4"/>
      <c r="X93" t="s">
        <v>5098</v>
      </c>
    </row>
    <row r="94" spans="1:24" s="31" customFormat="1" ht="13.15" x14ac:dyDescent="0.4">
      <c r="A94" s="6"/>
      <c r="B94" s="19">
        <v>7</v>
      </c>
      <c r="C94" s="53" t="s">
        <v>1242</v>
      </c>
      <c r="D94" s="28"/>
      <c r="E94" s="74" t="s">
        <v>11</v>
      </c>
      <c r="F94" s="4" t="s">
        <v>875</v>
      </c>
      <c r="G94" s="16" t="s">
        <v>875</v>
      </c>
      <c r="H94" s="68" t="s">
        <v>875</v>
      </c>
      <c r="I94" s="57" t="s">
        <v>875</v>
      </c>
      <c r="J94" s="16" t="s">
        <v>875</v>
      </c>
      <c r="K94" s="16" t="s">
        <v>875</v>
      </c>
      <c r="L94" s="16" t="s">
        <v>875</v>
      </c>
      <c r="M94" s="4" t="s">
        <v>875</v>
      </c>
      <c r="N94" s="6"/>
      <c r="O94" s="4"/>
      <c r="P94" s="4"/>
      <c r="Q94" s="4"/>
      <c r="R94" s="17">
        <v>41048</v>
      </c>
      <c r="S94" s="6" t="s">
        <v>1386</v>
      </c>
      <c r="T94" s="4"/>
      <c r="U94" s="4"/>
      <c r="V94" s="4"/>
      <c r="X94" t="s">
        <v>5098</v>
      </c>
    </row>
    <row r="95" spans="1:24" s="6" customFormat="1" ht="13.15" x14ac:dyDescent="0.4">
      <c r="B95" s="19">
        <v>16</v>
      </c>
      <c r="C95" s="19" t="s">
        <v>1270</v>
      </c>
      <c r="D95" s="4"/>
      <c r="E95" s="74" t="s">
        <v>11</v>
      </c>
      <c r="F95" s="4">
        <v>4060</v>
      </c>
      <c r="G95" s="4">
        <v>47.5</v>
      </c>
      <c r="H95" s="67">
        <v>66</v>
      </c>
      <c r="I95" s="19">
        <v>55.3</v>
      </c>
      <c r="J95" s="16">
        <v>68.5</v>
      </c>
      <c r="K95" s="16">
        <v>119.8</v>
      </c>
      <c r="L95" s="16">
        <v>131.9</v>
      </c>
      <c r="M95" s="4">
        <v>45</v>
      </c>
      <c r="O95" s="4"/>
      <c r="P95" s="4"/>
      <c r="Q95" s="4"/>
      <c r="R95" s="17">
        <v>41048</v>
      </c>
      <c r="S95" s="6" t="s">
        <v>1384</v>
      </c>
      <c r="T95" s="4"/>
      <c r="U95" s="4"/>
      <c r="V95" s="4"/>
      <c r="X95" t="s">
        <v>5098</v>
      </c>
    </row>
    <row r="96" spans="1:24" s="31" customFormat="1" ht="13.15" x14ac:dyDescent="0.4">
      <c r="A96" s="6"/>
      <c r="B96" s="19">
        <v>25</v>
      </c>
      <c r="C96" s="19" t="s">
        <v>1288</v>
      </c>
      <c r="D96" s="6"/>
      <c r="E96" s="74" t="s">
        <v>11</v>
      </c>
      <c r="F96" s="4">
        <v>5270</v>
      </c>
      <c r="G96" s="4">
        <v>51.2</v>
      </c>
      <c r="H96" s="67">
        <v>86</v>
      </c>
      <c r="I96" s="19">
        <v>54.5</v>
      </c>
      <c r="J96" s="16">
        <v>74.900000000000006</v>
      </c>
      <c r="K96" s="16">
        <v>119.2</v>
      </c>
      <c r="L96" s="16">
        <v>132.6</v>
      </c>
      <c r="M96" s="4">
        <v>17</v>
      </c>
      <c r="N96" s="6"/>
      <c r="O96" s="4"/>
      <c r="P96" s="4"/>
      <c r="Q96" s="4"/>
      <c r="R96" s="17">
        <v>41048</v>
      </c>
      <c r="S96" s="6" t="s">
        <v>1381</v>
      </c>
      <c r="T96" s="4"/>
      <c r="U96" s="4"/>
      <c r="V96" s="4"/>
      <c r="X96" t="s">
        <v>5098</v>
      </c>
    </row>
    <row r="97" spans="1:24" s="31" customFormat="1" ht="13.15" x14ac:dyDescent="0.4">
      <c r="A97" s="6"/>
      <c r="B97" s="19">
        <v>31</v>
      </c>
      <c r="C97" s="19" t="s">
        <v>1298</v>
      </c>
      <c r="D97" s="6"/>
      <c r="E97" s="74" t="s">
        <v>11</v>
      </c>
      <c r="F97" s="4">
        <v>3060</v>
      </c>
      <c r="G97" s="4">
        <v>42</v>
      </c>
      <c r="H97" s="67">
        <v>58.8</v>
      </c>
      <c r="I97" s="72">
        <v>48.8</v>
      </c>
      <c r="J97" s="16">
        <v>65.3</v>
      </c>
      <c r="K97" s="16">
        <v>104.5</v>
      </c>
      <c r="L97" s="16">
        <v>111.6</v>
      </c>
      <c r="M97" s="4">
        <v>36</v>
      </c>
      <c r="N97" s="6"/>
      <c r="O97" s="4">
        <v>1</v>
      </c>
      <c r="P97" s="4"/>
      <c r="Q97" s="4"/>
      <c r="R97" s="17">
        <v>41048</v>
      </c>
      <c r="S97" s="6" t="s">
        <v>1375</v>
      </c>
      <c r="T97" s="4"/>
      <c r="U97" s="4"/>
      <c r="V97" s="4"/>
      <c r="X97" t="s">
        <v>5098</v>
      </c>
    </row>
    <row r="98" spans="1:24" s="6" customFormat="1" ht="13.15" x14ac:dyDescent="0.4">
      <c r="B98" s="19">
        <v>41</v>
      </c>
      <c r="C98" s="19" t="s">
        <v>1323</v>
      </c>
      <c r="E98" s="74" t="s">
        <v>702</v>
      </c>
      <c r="F98" s="4">
        <v>4250</v>
      </c>
      <c r="G98" s="4">
        <v>47.5</v>
      </c>
      <c r="H98" s="67">
        <v>59.8</v>
      </c>
      <c r="I98" s="72">
        <v>53.4</v>
      </c>
      <c r="J98" s="16">
        <v>67.5</v>
      </c>
      <c r="K98" s="16">
        <v>111.7</v>
      </c>
      <c r="L98" s="16">
        <v>119.6</v>
      </c>
      <c r="M98" s="4">
        <v>18</v>
      </c>
      <c r="O98" s="4"/>
      <c r="P98" s="4"/>
      <c r="Q98" s="4"/>
      <c r="R98" s="17">
        <v>41048</v>
      </c>
      <c r="S98" s="6" t="s">
        <v>1380</v>
      </c>
      <c r="T98" s="4"/>
      <c r="U98" s="4"/>
      <c r="V98" s="4"/>
      <c r="X98" t="s">
        <v>5098</v>
      </c>
    </row>
    <row r="99" spans="1:24" s="6" customFormat="1" ht="13.15" x14ac:dyDescent="0.4">
      <c r="B99" s="19">
        <v>55</v>
      </c>
      <c r="C99" s="19" t="s">
        <v>1361</v>
      </c>
      <c r="E99" s="74" t="s">
        <v>11</v>
      </c>
      <c r="F99" s="4">
        <v>1780</v>
      </c>
      <c r="G99" s="4">
        <v>31.6</v>
      </c>
      <c r="H99" s="67">
        <v>47.3</v>
      </c>
      <c r="I99" s="19">
        <v>37.200000000000003</v>
      </c>
      <c r="J99" s="16">
        <v>48</v>
      </c>
      <c r="K99" s="16">
        <v>69</v>
      </c>
      <c r="L99" s="16">
        <v>75.5</v>
      </c>
      <c r="M99" s="4">
        <v>8</v>
      </c>
      <c r="O99" s="4">
        <v>1</v>
      </c>
      <c r="P99" s="4"/>
      <c r="Q99" s="4"/>
      <c r="R99" s="17">
        <v>41048</v>
      </c>
      <c r="S99" s="6" t="s">
        <v>1377</v>
      </c>
      <c r="T99" s="4"/>
      <c r="U99" s="4"/>
      <c r="V99" s="4"/>
      <c r="X99" t="s">
        <v>5098</v>
      </c>
    </row>
    <row r="100" spans="1:24" s="6" customFormat="1" ht="13.15" x14ac:dyDescent="0.4">
      <c r="A100" s="31"/>
      <c r="B100" s="29">
        <v>62</v>
      </c>
      <c r="C100" s="52">
        <v>985121024818946</v>
      </c>
      <c r="D100" s="31"/>
      <c r="E100" s="76" t="s">
        <v>180</v>
      </c>
      <c r="F100" s="21">
        <v>2000</v>
      </c>
      <c r="G100" s="21">
        <v>32.799999999999997</v>
      </c>
      <c r="H100" s="69">
        <v>51</v>
      </c>
      <c r="I100" s="29">
        <v>38.299999999999997</v>
      </c>
      <c r="J100" s="24">
        <v>49.9</v>
      </c>
      <c r="K100" s="24">
        <v>69.2</v>
      </c>
      <c r="L100" s="24">
        <v>73.5</v>
      </c>
      <c r="M100" s="21">
        <v>11</v>
      </c>
      <c r="N100" s="31"/>
      <c r="O100" s="21">
        <v>1</v>
      </c>
      <c r="P100" s="21"/>
      <c r="Q100" s="21"/>
      <c r="R100" s="20">
        <v>41048</v>
      </c>
      <c r="S100" s="31" t="s">
        <v>1376</v>
      </c>
      <c r="T100" s="21"/>
      <c r="U100" s="21"/>
      <c r="V100" s="21"/>
      <c r="X100" t="s">
        <v>5098</v>
      </c>
    </row>
    <row r="101" spans="1:24" x14ac:dyDescent="0.35">
      <c r="A101" s="31"/>
      <c r="B101" s="29">
        <v>63</v>
      </c>
      <c r="C101" s="52">
        <v>985121024809347</v>
      </c>
      <c r="D101" s="31"/>
      <c r="E101" s="76" t="s">
        <v>224</v>
      </c>
      <c r="F101" s="21">
        <v>1250</v>
      </c>
      <c r="G101" s="21">
        <v>30.2</v>
      </c>
      <c r="H101" s="69">
        <v>44.5</v>
      </c>
      <c r="I101" s="29">
        <v>32.6</v>
      </c>
      <c r="J101" s="24">
        <v>42.2</v>
      </c>
      <c r="K101" s="24">
        <v>63.3</v>
      </c>
      <c r="L101" s="24">
        <v>69.5</v>
      </c>
      <c r="M101" s="21">
        <v>14</v>
      </c>
      <c r="N101" s="31"/>
      <c r="O101" s="21">
        <v>1</v>
      </c>
      <c r="P101" s="21"/>
      <c r="Q101" s="21"/>
      <c r="R101" s="20">
        <v>41048</v>
      </c>
      <c r="S101" s="31" t="s">
        <v>1378</v>
      </c>
      <c r="T101" s="21"/>
      <c r="U101" s="21"/>
      <c r="V101" s="21"/>
      <c r="X101" t="s">
        <v>5098</v>
      </c>
    </row>
    <row r="102" spans="1:24" s="6" customFormat="1" ht="13.15" x14ac:dyDescent="0.4">
      <c r="A102" s="31"/>
      <c r="B102" s="29">
        <v>64</v>
      </c>
      <c r="C102" s="52">
        <v>985121024826493</v>
      </c>
      <c r="D102" s="31"/>
      <c r="E102" s="76" t="s">
        <v>247</v>
      </c>
      <c r="F102" s="21">
        <v>800</v>
      </c>
      <c r="G102" s="21">
        <v>25.5</v>
      </c>
      <c r="H102" s="69">
        <v>38.5</v>
      </c>
      <c r="I102" s="29">
        <v>27.2</v>
      </c>
      <c r="J102" s="24">
        <v>35</v>
      </c>
      <c r="K102" s="24">
        <v>50.9</v>
      </c>
      <c r="L102" s="24">
        <v>56.9</v>
      </c>
      <c r="M102" s="21">
        <v>20</v>
      </c>
      <c r="N102" s="31"/>
      <c r="O102" s="21">
        <v>1</v>
      </c>
      <c r="P102" s="21"/>
      <c r="Q102" s="21"/>
      <c r="R102" s="20">
        <v>41048</v>
      </c>
      <c r="S102" s="31" t="s">
        <v>1379</v>
      </c>
      <c r="T102" s="21"/>
      <c r="U102" s="21"/>
      <c r="V102" s="21"/>
      <c r="X102" t="s">
        <v>5098</v>
      </c>
    </row>
    <row r="103" spans="1:24" x14ac:dyDescent="0.35">
      <c r="B103" s="29">
        <v>65</v>
      </c>
      <c r="C103" s="52">
        <v>985121024897825</v>
      </c>
      <c r="E103" s="76" t="s">
        <v>82</v>
      </c>
      <c r="F103" s="21">
        <v>490</v>
      </c>
      <c r="G103" s="1">
        <v>20.9</v>
      </c>
      <c r="H103" s="66">
        <v>34.5</v>
      </c>
      <c r="I103" s="15">
        <v>24.1</v>
      </c>
      <c r="J103" s="8">
        <v>29.3</v>
      </c>
      <c r="K103" s="8">
        <v>42.8</v>
      </c>
      <c r="L103" s="8">
        <v>47.3</v>
      </c>
      <c r="M103" s="1">
        <v>5</v>
      </c>
      <c r="O103" s="1">
        <v>1</v>
      </c>
      <c r="R103" s="14">
        <v>41048</v>
      </c>
      <c r="S103" s="31" t="s">
        <v>1383</v>
      </c>
      <c r="X103" t="s">
        <v>5098</v>
      </c>
    </row>
    <row r="104" spans="1:24" s="31" customFormat="1" ht="13.15" x14ac:dyDescent="0.4">
      <c r="A104"/>
      <c r="B104" s="29">
        <v>66</v>
      </c>
      <c r="C104" s="52">
        <v>985121024802328</v>
      </c>
      <c r="E104" s="76" t="s">
        <v>89</v>
      </c>
      <c r="F104" s="21">
        <v>680</v>
      </c>
      <c r="G104" s="21">
        <v>23.4</v>
      </c>
      <c r="H104" s="69">
        <v>39.5</v>
      </c>
      <c r="I104" s="29">
        <v>26.9</v>
      </c>
      <c r="J104" s="24">
        <v>32.5</v>
      </c>
      <c r="K104" s="24">
        <v>48.1</v>
      </c>
      <c r="L104" s="8">
        <v>52.2</v>
      </c>
      <c r="M104" s="1">
        <v>13</v>
      </c>
      <c r="N104"/>
      <c r="O104" s="1">
        <v>1</v>
      </c>
      <c r="P104" s="1"/>
      <c r="Q104" s="1"/>
      <c r="R104" s="14">
        <v>41048</v>
      </c>
      <c r="S104" s="6" t="s">
        <v>1385</v>
      </c>
      <c r="T104" s="1"/>
      <c r="U104" s="1"/>
      <c r="V104" s="1"/>
      <c r="X104" t="s">
        <v>5098</v>
      </c>
    </row>
    <row r="105" spans="1:24" s="6" customFormat="1" ht="13.15" x14ac:dyDescent="0.4">
      <c r="A105" s="31"/>
      <c r="B105" s="29">
        <v>67</v>
      </c>
      <c r="C105" s="52">
        <v>985121024815565</v>
      </c>
      <c r="D105" s="31"/>
      <c r="E105" s="76" t="s">
        <v>702</v>
      </c>
      <c r="F105" s="21">
        <v>3600</v>
      </c>
      <c r="G105" s="21">
        <v>43.9</v>
      </c>
      <c r="H105" s="69">
        <v>60.3</v>
      </c>
      <c r="I105" s="29">
        <v>48.7</v>
      </c>
      <c r="J105" s="24">
        <v>62.4</v>
      </c>
      <c r="K105" s="24">
        <v>101.3</v>
      </c>
      <c r="L105" s="24">
        <v>114.2</v>
      </c>
      <c r="M105" s="21">
        <v>102</v>
      </c>
      <c r="N105" s="31"/>
      <c r="O105" s="21">
        <v>1</v>
      </c>
      <c r="P105" s="21"/>
      <c r="Q105" s="21"/>
      <c r="R105" s="20">
        <v>41048</v>
      </c>
      <c r="S105" s="31" t="s">
        <v>1384</v>
      </c>
      <c r="T105" s="21"/>
      <c r="U105" s="21"/>
      <c r="V105" s="21"/>
      <c r="X105" t="s">
        <v>5098</v>
      </c>
    </row>
    <row r="106" spans="1:24" s="31" customFormat="1" x14ac:dyDescent="0.35">
      <c r="B106" s="29">
        <v>68</v>
      </c>
      <c r="C106" s="52">
        <v>985121024798920</v>
      </c>
      <c r="E106" s="76" t="s">
        <v>702</v>
      </c>
      <c r="F106" s="21">
        <v>3290</v>
      </c>
      <c r="G106" s="21">
        <v>45.3</v>
      </c>
      <c r="H106" s="69">
        <v>64.599999999999994</v>
      </c>
      <c r="I106" s="29">
        <v>50.3</v>
      </c>
      <c r="J106" s="24">
        <v>65.8</v>
      </c>
      <c r="K106" s="24">
        <v>104.8</v>
      </c>
      <c r="L106" s="24">
        <v>115.7</v>
      </c>
      <c r="M106" s="21">
        <v>7</v>
      </c>
      <c r="O106" s="21">
        <v>1</v>
      </c>
      <c r="P106" s="21"/>
      <c r="Q106" s="21"/>
      <c r="R106" s="20">
        <v>41049</v>
      </c>
      <c r="S106" s="31" t="s">
        <v>1387</v>
      </c>
      <c r="T106" s="21"/>
      <c r="U106" s="21"/>
      <c r="V106" s="21"/>
      <c r="X106" t="s">
        <v>5098</v>
      </c>
    </row>
    <row r="107" spans="1:24" x14ac:dyDescent="0.35">
      <c r="B107" s="29">
        <v>69</v>
      </c>
      <c r="C107" s="52">
        <v>985121024825418</v>
      </c>
      <c r="D107" s="31"/>
      <c r="E107" s="76" t="s">
        <v>702</v>
      </c>
      <c r="F107" s="21">
        <v>2580</v>
      </c>
      <c r="G107" s="21">
        <v>38.5</v>
      </c>
      <c r="H107" s="69">
        <v>57.9</v>
      </c>
      <c r="I107" s="29">
        <v>43.7</v>
      </c>
      <c r="J107" s="24">
        <v>56.9</v>
      </c>
      <c r="K107" s="24">
        <v>92.3</v>
      </c>
      <c r="L107" s="8">
        <v>100</v>
      </c>
      <c r="M107" s="1">
        <v>21</v>
      </c>
      <c r="O107" s="1">
        <v>1</v>
      </c>
      <c r="R107" s="20">
        <v>41049</v>
      </c>
      <c r="S107" s="31" t="s">
        <v>1388</v>
      </c>
      <c r="X107" t="s">
        <v>5098</v>
      </c>
    </row>
    <row r="108" spans="1:24" x14ac:dyDescent="0.35">
      <c r="B108" s="29">
        <v>70</v>
      </c>
      <c r="C108" s="52">
        <v>985121024897002</v>
      </c>
      <c r="D108" s="31"/>
      <c r="E108" s="76" t="s">
        <v>203</v>
      </c>
      <c r="F108" s="21">
        <v>2260</v>
      </c>
      <c r="G108" s="21">
        <v>37.5</v>
      </c>
      <c r="H108" s="69">
        <v>54.1</v>
      </c>
      <c r="I108" s="29">
        <v>40.299999999999997</v>
      </c>
      <c r="J108" s="24">
        <v>50.9</v>
      </c>
      <c r="K108" s="24">
        <v>77.8</v>
      </c>
      <c r="L108" s="8">
        <v>85.2</v>
      </c>
      <c r="M108" s="1">
        <v>17</v>
      </c>
      <c r="O108" s="1">
        <v>1</v>
      </c>
      <c r="R108" s="20">
        <v>41049</v>
      </c>
      <c r="S108" s="31" t="s">
        <v>1389</v>
      </c>
      <c r="X108" t="s">
        <v>5098</v>
      </c>
    </row>
    <row r="109" spans="1:24" x14ac:dyDescent="0.35">
      <c r="B109" s="29">
        <v>71</v>
      </c>
      <c r="C109" s="52">
        <v>985121024820567</v>
      </c>
      <c r="D109" s="31"/>
      <c r="E109" s="76" t="s">
        <v>171</v>
      </c>
      <c r="F109" s="21">
        <v>1570</v>
      </c>
      <c r="G109" s="21">
        <v>30.3</v>
      </c>
      <c r="H109" s="69">
        <v>48.9</v>
      </c>
      <c r="I109" s="29">
        <v>36.4</v>
      </c>
      <c r="J109" s="24">
        <v>46.1</v>
      </c>
      <c r="K109" s="24">
        <v>67.599999999999994</v>
      </c>
      <c r="L109" s="8">
        <v>71.900000000000006</v>
      </c>
      <c r="M109" s="1">
        <v>8</v>
      </c>
      <c r="O109" s="1">
        <v>1</v>
      </c>
      <c r="R109" s="20">
        <v>41049</v>
      </c>
      <c r="S109" s="31" t="s">
        <v>1389</v>
      </c>
      <c r="X109" t="s">
        <v>5098</v>
      </c>
    </row>
    <row r="110" spans="1:24" x14ac:dyDescent="0.35">
      <c r="B110" s="29">
        <v>72</v>
      </c>
      <c r="C110" s="52">
        <v>985121024806164</v>
      </c>
      <c r="D110" s="31"/>
      <c r="E110" s="76" t="s">
        <v>203</v>
      </c>
      <c r="F110" s="21">
        <v>2295</v>
      </c>
      <c r="G110" s="21">
        <v>35.200000000000003</v>
      </c>
      <c r="H110" s="69">
        <v>54.1</v>
      </c>
      <c r="I110" s="29">
        <v>39.799999999999997</v>
      </c>
      <c r="J110" s="24">
        <v>48.2</v>
      </c>
      <c r="K110" s="24">
        <v>73.7</v>
      </c>
      <c r="L110" s="8">
        <v>80.8</v>
      </c>
      <c r="M110" s="1">
        <v>15</v>
      </c>
      <c r="O110" s="1">
        <v>1</v>
      </c>
      <c r="R110" s="20">
        <v>41049</v>
      </c>
      <c r="S110" s="31" t="s">
        <v>1388</v>
      </c>
      <c r="X110" t="s">
        <v>5098</v>
      </c>
    </row>
    <row r="111" spans="1:24" x14ac:dyDescent="0.35">
      <c r="B111" s="29">
        <v>73</v>
      </c>
      <c r="C111" s="52">
        <v>985121024797152</v>
      </c>
      <c r="D111" s="31"/>
      <c r="E111" s="76" t="s">
        <v>702</v>
      </c>
      <c r="F111" s="21">
        <v>3285</v>
      </c>
      <c r="G111" s="21">
        <v>43.7</v>
      </c>
      <c r="H111" s="69">
        <v>58.7</v>
      </c>
      <c r="I111" s="29">
        <v>46</v>
      </c>
      <c r="J111" s="24">
        <v>58.1</v>
      </c>
      <c r="K111" s="24">
        <v>103.4</v>
      </c>
      <c r="L111" s="8">
        <v>113.9</v>
      </c>
      <c r="M111" s="1">
        <v>27</v>
      </c>
      <c r="O111" s="1">
        <v>1</v>
      </c>
      <c r="R111" s="20">
        <v>41049</v>
      </c>
      <c r="S111" s="31" t="s">
        <v>1390</v>
      </c>
      <c r="X111" t="s">
        <v>5098</v>
      </c>
    </row>
    <row r="112" spans="1:24" x14ac:dyDescent="0.35">
      <c r="B112" s="29">
        <v>74</v>
      </c>
      <c r="C112" s="52">
        <v>985121024811893</v>
      </c>
      <c r="D112" s="31"/>
      <c r="E112" s="76" t="s">
        <v>203</v>
      </c>
      <c r="F112" s="21">
        <v>1350</v>
      </c>
      <c r="G112" s="21">
        <v>29.5</v>
      </c>
      <c r="H112" s="69">
        <v>48.3</v>
      </c>
      <c r="I112" s="29">
        <v>32.799999999999997</v>
      </c>
      <c r="J112" s="24">
        <v>44.9</v>
      </c>
      <c r="K112" s="24">
        <v>61</v>
      </c>
      <c r="L112" s="8">
        <v>68.7</v>
      </c>
      <c r="M112" s="1">
        <v>9</v>
      </c>
      <c r="O112" s="1">
        <v>1</v>
      </c>
      <c r="R112" s="20">
        <v>41049</v>
      </c>
      <c r="S112" s="31" t="s">
        <v>1388</v>
      </c>
      <c r="X112" t="s">
        <v>5098</v>
      </c>
    </row>
    <row r="113" spans="1:24" x14ac:dyDescent="0.35">
      <c r="B113" s="29">
        <v>75</v>
      </c>
      <c r="C113" s="52">
        <v>985121024814448</v>
      </c>
      <c r="D113" s="31"/>
      <c r="E113" s="76" t="s">
        <v>702</v>
      </c>
      <c r="F113" s="21">
        <v>2620</v>
      </c>
      <c r="G113" s="21">
        <v>37.799999999999997</v>
      </c>
      <c r="H113" s="69">
        <v>55.4</v>
      </c>
      <c r="I113" s="29">
        <v>43.8</v>
      </c>
      <c r="J113" s="24">
        <v>57.2</v>
      </c>
      <c r="K113" s="24">
        <v>88</v>
      </c>
      <c r="L113" s="8">
        <v>95.7</v>
      </c>
      <c r="M113" s="1">
        <v>28</v>
      </c>
      <c r="O113" s="1">
        <v>1</v>
      </c>
      <c r="R113" s="20">
        <v>41049</v>
      </c>
      <c r="S113" s="31" t="s">
        <v>1391</v>
      </c>
      <c r="X113" t="s">
        <v>5098</v>
      </c>
    </row>
    <row r="114" spans="1:24" x14ac:dyDescent="0.35">
      <c r="B114" s="29">
        <v>76</v>
      </c>
      <c r="C114" s="52">
        <v>985121024811754</v>
      </c>
      <c r="D114" s="31"/>
      <c r="E114" s="76" t="s">
        <v>702</v>
      </c>
      <c r="F114" s="21">
        <v>2660</v>
      </c>
      <c r="G114" s="21">
        <v>39.5</v>
      </c>
      <c r="H114" s="69">
        <v>55.3</v>
      </c>
      <c r="I114" s="29">
        <v>47.1</v>
      </c>
      <c r="J114" s="24">
        <v>57.7</v>
      </c>
      <c r="K114" s="24">
        <v>89.5</v>
      </c>
      <c r="L114" s="8">
        <v>102</v>
      </c>
      <c r="M114" s="1">
        <v>19</v>
      </c>
      <c r="O114" s="1">
        <v>1</v>
      </c>
      <c r="R114" s="20">
        <v>41049</v>
      </c>
      <c r="S114" s="31" t="s">
        <v>1392</v>
      </c>
      <c r="X114" t="s">
        <v>5098</v>
      </c>
    </row>
    <row r="115" spans="1:24" x14ac:dyDescent="0.35">
      <c r="B115" s="29">
        <v>77</v>
      </c>
      <c r="C115" s="52">
        <v>985121024879513</v>
      </c>
      <c r="D115" s="31"/>
      <c r="E115" s="76" t="s">
        <v>702</v>
      </c>
      <c r="F115" s="21">
        <v>3820</v>
      </c>
      <c r="G115" s="21">
        <v>45.1</v>
      </c>
      <c r="H115" s="69">
        <v>65</v>
      </c>
      <c r="I115" s="29">
        <v>54</v>
      </c>
      <c r="J115" s="24">
        <v>69.099999999999994</v>
      </c>
      <c r="K115" s="24">
        <v>102.6</v>
      </c>
      <c r="L115" s="8">
        <v>112.8</v>
      </c>
      <c r="M115" s="1">
        <v>13</v>
      </c>
      <c r="O115" s="1">
        <v>1</v>
      </c>
      <c r="R115" s="20">
        <v>41049</v>
      </c>
      <c r="S115" s="31" t="s">
        <v>1393</v>
      </c>
      <c r="X115" t="s">
        <v>5098</v>
      </c>
    </row>
    <row r="116" spans="1:24" s="6" customFormat="1" ht="13.15" x14ac:dyDescent="0.4">
      <c r="B116" s="19">
        <v>14</v>
      </c>
      <c r="C116" s="19">
        <v>4422342140</v>
      </c>
      <c r="E116" s="74" t="s">
        <v>11</v>
      </c>
      <c r="F116" s="4">
        <v>3600</v>
      </c>
      <c r="G116" s="4">
        <v>46.1</v>
      </c>
      <c r="H116" s="67" t="s">
        <v>1258</v>
      </c>
      <c r="I116" s="19">
        <v>50.3</v>
      </c>
      <c r="J116" s="16">
        <v>65.099999999999994</v>
      </c>
      <c r="K116" s="16">
        <v>108.5</v>
      </c>
      <c r="L116" s="16">
        <v>117.5</v>
      </c>
      <c r="M116" s="4">
        <v>17</v>
      </c>
      <c r="O116" s="4">
        <v>1</v>
      </c>
      <c r="P116" s="4"/>
      <c r="Q116" s="4"/>
      <c r="R116" s="17">
        <v>41050</v>
      </c>
      <c r="S116" s="6" t="s">
        <v>1394</v>
      </c>
      <c r="T116" s="4"/>
      <c r="U116" s="4"/>
      <c r="V116" s="4"/>
      <c r="X116" t="s">
        <v>5098</v>
      </c>
    </row>
    <row r="117" spans="1:24" x14ac:dyDescent="0.35">
      <c r="B117" s="29">
        <v>78</v>
      </c>
      <c r="C117" s="52">
        <v>985121024820245</v>
      </c>
      <c r="E117" s="76" t="s">
        <v>158</v>
      </c>
      <c r="F117" s="21">
        <v>2150</v>
      </c>
      <c r="G117" s="1">
        <v>34.5</v>
      </c>
      <c r="H117" s="66">
        <v>49.5</v>
      </c>
      <c r="I117" s="15">
        <v>39.9</v>
      </c>
      <c r="J117" s="8">
        <v>50</v>
      </c>
      <c r="K117" s="8">
        <v>77.8</v>
      </c>
      <c r="L117" s="8">
        <v>85.2</v>
      </c>
      <c r="M117" s="1">
        <v>24</v>
      </c>
      <c r="O117" s="1">
        <v>1</v>
      </c>
      <c r="R117" s="20">
        <v>41050</v>
      </c>
      <c r="S117" s="31" t="s">
        <v>1395</v>
      </c>
      <c r="X117" t="s">
        <v>5098</v>
      </c>
    </row>
    <row r="118" spans="1:24" s="6" customFormat="1" ht="13.15" x14ac:dyDescent="0.4">
      <c r="B118" s="19">
        <v>3</v>
      </c>
      <c r="C118" s="19" t="s">
        <v>1234</v>
      </c>
      <c r="D118" s="4"/>
      <c r="E118" s="74" t="s">
        <v>13</v>
      </c>
      <c r="F118" s="4">
        <v>3580</v>
      </c>
      <c r="G118" s="16">
        <v>41.5</v>
      </c>
      <c r="H118" s="68">
        <v>63.5</v>
      </c>
      <c r="I118" s="57">
        <v>54</v>
      </c>
      <c r="J118" s="16">
        <v>64.5</v>
      </c>
      <c r="K118" s="16">
        <v>100.1</v>
      </c>
      <c r="L118" s="16">
        <v>109.8</v>
      </c>
      <c r="M118" s="4">
        <v>36</v>
      </c>
      <c r="O118" s="4">
        <v>1</v>
      </c>
      <c r="P118" s="4"/>
      <c r="Q118" s="4"/>
      <c r="R118" s="17">
        <v>41051</v>
      </c>
      <c r="S118" s="6" t="s">
        <v>1400</v>
      </c>
      <c r="T118" s="4"/>
      <c r="U118" s="4"/>
      <c r="V118" s="4"/>
      <c r="X118" t="s">
        <v>5098</v>
      </c>
    </row>
    <row r="119" spans="1:24" s="6" customFormat="1" ht="13.15" x14ac:dyDescent="0.4">
      <c r="B119" s="19">
        <v>18</v>
      </c>
      <c r="C119" s="19" t="s">
        <v>1274</v>
      </c>
      <c r="D119" s="4"/>
      <c r="E119" s="74" t="s">
        <v>65</v>
      </c>
      <c r="F119" s="4">
        <v>4240</v>
      </c>
      <c r="G119" s="4">
        <v>46.5</v>
      </c>
      <c r="H119" s="67">
        <v>62</v>
      </c>
      <c r="I119" s="19">
        <v>56.3</v>
      </c>
      <c r="J119" s="16">
        <v>68.8</v>
      </c>
      <c r="K119" s="16">
        <v>109.6</v>
      </c>
      <c r="L119" s="16">
        <v>117.8</v>
      </c>
      <c r="M119" s="4">
        <v>28</v>
      </c>
      <c r="N119" s="6" t="s">
        <v>94</v>
      </c>
      <c r="O119" s="4"/>
      <c r="P119" s="4"/>
      <c r="Q119" s="4"/>
      <c r="R119" s="17">
        <v>41051</v>
      </c>
      <c r="S119" s="6" t="s">
        <v>1398</v>
      </c>
      <c r="T119" s="4"/>
      <c r="U119" s="4"/>
      <c r="V119" s="4"/>
      <c r="X119" t="s">
        <v>5098</v>
      </c>
    </row>
    <row r="120" spans="1:24" s="6" customFormat="1" ht="13.15" x14ac:dyDescent="0.4">
      <c r="B120" s="19">
        <v>43</v>
      </c>
      <c r="C120" s="19" t="s">
        <v>1329</v>
      </c>
      <c r="E120" s="74" t="s">
        <v>13</v>
      </c>
      <c r="F120" s="4">
        <v>2260</v>
      </c>
      <c r="G120" s="4">
        <v>36.1</v>
      </c>
      <c r="H120" s="67">
        <v>52</v>
      </c>
      <c r="I120" s="72">
        <v>42.6</v>
      </c>
      <c r="J120" s="16">
        <v>49.9</v>
      </c>
      <c r="K120" s="16">
        <v>74.7</v>
      </c>
      <c r="L120" s="16">
        <v>78</v>
      </c>
      <c r="M120" s="4">
        <v>21</v>
      </c>
      <c r="O120" s="4"/>
      <c r="P120" s="4"/>
      <c r="Q120" s="4"/>
      <c r="R120" s="17">
        <v>41051</v>
      </c>
      <c r="S120" s="6" t="s">
        <v>1396</v>
      </c>
      <c r="T120" s="4"/>
      <c r="U120" s="4"/>
      <c r="V120" s="4"/>
      <c r="X120" t="s">
        <v>5098</v>
      </c>
    </row>
    <row r="121" spans="1:24" ht="13.15" x14ac:dyDescent="0.4">
      <c r="A121" s="6"/>
      <c r="B121" s="19">
        <v>45</v>
      </c>
      <c r="C121" s="19" t="s">
        <v>1333</v>
      </c>
      <c r="D121" s="6"/>
      <c r="E121" s="74" t="s">
        <v>65</v>
      </c>
      <c r="F121" s="4">
        <v>4850</v>
      </c>
      <c r="G121" s="4">
        <v>47.1</v>
      </c>
      <c r="H121" s="67">
        <v>64.8</v>
      </c>
      <c r="I121" s="72">
        <v>52.9</v>
      </c>
      <c r="J121" s="16">
        <v>70.099999999999994</v>
      </c>
      <c r="K121" s="16">
        <v>114</v>
      </c>
      <c r="L121" s="16">
        <v>126.9</v>
      </c>
      <c r="M121" s="4">
        <v>25</v>
      </c>
      <c r="N121" s="6"/>
      <c r="O121" s="4"/>
      <c r="P121" s="4"/>
      <c r="Q121" s="4"/>
      <c r="R121" s="17">
        <v>41051</v>
      </c>
      <c r="S121" s="6" t="s">
        <v>1397</v>
      </c>
      <c r="T121" s="4"/>
      <c r="U121" s="4"/>
      <c r="V121" s="4"/>
      <c r="X121" t="s">
        <v>5098</v>
      </c>
    </row>
    <row r="122" spans="1:24" s="6" customFormat="1" ht="13.15" x14ac:dyDescent="0.4">
      <c r="A122"/>
      <c r="B122" s="29">
        <v>79</v>
      </c>
      <c r="C122" s="52">
        <v>985121024821875</v>
      </c>
      <c r="D122"/>
      <c r="E122" s="76" t="s">
        <v>272</v>
      </c>
      <c r="F122" s="4">
        <v>850</v>
      </c>
      <c r="G122" s="1">
        <v>26.3</v>
      </c>
      <c r="H122" s="66">
        <v>41.1</v>
      </c>
      <c r="I122" s="15">
        <v>28.5</v>
      </c>
      <c r="J122" s="8">
        <v>38.799999999999997</v>
      </c>
      <c r="K122" s="8">
        <v>54.4</v>
      </c>
      <c r="L122" s="8">
        <v>57.4</v>
      </c>
      <c r="M122" s="21" t="s">
        <v>97</v>
      </c>
      <c r="N122"/>
      <c r="O122" s="1">
        <v>1</v>
      </c>
      <c r="P122" s="1"/>
      <c r="Q122" s="1"/>
      <c r="R122" s="20">
        <v>41051</v>
      </c>
      <c r="S122" s="31" t="s">
        <v>1399</v>
      </c>
      <c r="T122" s="1"/>
      <c r="U122" s="1"/>
      <c r="V122" s="1"/>
      <c r="X122" t="s">
        <v>5098</v>
      </c>
    </row>
    <row r="123" spans="1:24" s="31" customFormat="1" x14ac:dyDescent="0.35">
      <c r="B123" s="29">
        <v>80</v>
      </c>
      <c r="C123" s="52">
        <v>985121024815290</v>
      </c>
      <c r="E123" s="76" t="s">
        <v>158</v>
      </c>
      <c r="F123" s="21">
        <v>2795</v>
      </c>
      <c r="G123" s="21">
        <v>38</v>
      </c>
      <c r="H123" s="69">
        <v>55.1</v>
      </c>
      <c r="I123" s="29">
        <v>44.5</v>
      </c>
      <c r="J123" s="24">
        <v>54.8</v>
      </c>
      <c r="K123" s="24">
        <v>83</v>
      </c>
      <c r="L123" s="24">
        <v>92.4</v>
      </c>
      <c r="M123" s="21">
        <v>28</v>
      </c>
      <c r="O123" s="21">
        <v>1</v>
      </c>
      <c r="P123" s="21"/>
      <c r="Q123" s="21"/>
      <c r="R123" s="20">
        <v>41051</v>
      </c>
      <c r="S123" s="31" t="s">
        <v>1401</v>
      </c>
      <c r="T123" s="21"/>
      <c r="U123" s="21"/>
      <c r="V123" s="21"/>
      <c r="X123" t="s">
        <v>5098</v>
      </c>
    </row>
    <row r="124" spans="1:24" s="31" customFormat="1" x14ac:dyDescent="0.35">
      <c r="B124" s="29">
        <v>81</v>
      </c>
      <c r="C124" s="52">
        <v>985121024903998</v>
      </c>
      <c r="E124" s="76" t="s">
        <v>498</v>
      </c>
      <c r="F124" s="21">
        <v>320</v>
      </c>
      <c r="G124" s="21">
        <v>17.600000000000001</v>
      </c>
      <c r="H124" s="69">
        <v>30.3</v>
      </c>
      <c r="I124" s="29">
        <v>22.5</v>
      </c>
      <c r="J124" s="24">
        <v>27.1</v>
      </c>
      <c r="K124" s="24">
        <v>38.6</v>
      </c>
      <c r="L124" s="24">
        <v>39.4</v>
      </c>
      <c r="M124" s="21">
        <v>4</v>
      </c>
      <c r="O124" s="21">
        <v>1</v>
      </c>
      <c r="P124" s="21"/>
      <c r="Q124" s="21"/>
      <c r="R124" s="20">
        <v>41051</v>
      </c>
      <c r="S124" s="31" t="s">
        <v>1401</v>
      </c>
      <c r="T124" s="21"/>
      <c r="U124" s="21"/>
      <c r="V124" s="21"/>
      <c r="X124" t="s">
        <v>5098</v>
      </c>
    </row>
    <row r="125" spans="1:24" s="31" customFormat="1" x14ac:dyDescent="0.35">
      <c r="B125" s="29">
        <v>82</v>
      </c>
      <c r="C125" s="52">
        <v>985121024905713</v>
      </c>
      <c r="E125" s="76" t="s">
        <v>1402</v>
      </c>
      <c r="F125" s="21">
        <v>1360</v>
      </c>
      <c r="G125" s="21">
        <v>28.7</v>
      </c>
      <c r="H125" s="69">
        <v>46</v>
      </c>
      <c r="I125" s="29">
        <v>35.299999999999997</v>
      </c>
      <c r="J125" s="24">
        <v>46.8</v>
      </c>
      <c r="K125" s="24">
        <v>67</v>
      </c>
      <c r="L125" s="24">
        <v>73.7</v>
      </c>
      <c r="M125" s="21">
        <v>18</v>
      </c>
      <c r="O125" s="21">
        <v>1</v>
      </c>
      <c r="P125" s="21"/>
      <c r="Q125" s="21"/>
      <c r="R125" s="20">
        <v>41051</v>
      </c>
      <c r="S125" s="31" t="s">
        <v>1403</v>
      </c>
      <c r="T125" s="21"/>
      <c r="U125" s="21"/>
      <c r="V125" s="21"/>
      <c r="X125" t="s">
        <v>5098</v>
      </c>
    </row>
    <row r="126" spans="1:24" x14ac:dyDescent="0.35">
      <c r="B126" s="29">
        <v>83</v>
      </c>
      <c r="C126" s="52">
        <v>985121024810724</v>
      </c>
      <c r="E126" s="76" t="s">
        <v>623</v>
      </c>
      <c r="F126" s="21">
        <v>920</v>
      </c>
      <c r="G126" s="1">
        <v>24</v>
      </c>
      <c r="H126" s="66">
        <v>40.5</v>
      </c>
      <c r="I126" s="15">
        <v>29.4</v>
      </c>
      <c r="J126" s="8">
        <v>35.5</v>
      </c>
      <c r="K126" s="8">
        <v>53.6</v>
      </c>
      <c r="L126" s="8">
        <v>59.1</v>
      </c>
      <c r="M126" s="1">
        <v>13</v>
      </c>
      <c r="O126" s="1">
        <v>1</v>
      </c>
      <c r="R126" s="20">
        <v>41051</v>
      </c>
      <c r="S126" s="31" t="s">
        <v>1401</v>
      </c>
      <c r="X126" t="s">
        <v>5098</v>
      </c>
    </row>
    <row r="127" spans="1:24" x14ac:dyDescent="0.35">
      <c r="B127" s="29">
        <v>84</v>
      </c>
      <c r="C127" s="52">
        <v>985121024775393</v>
      </c>
      <c r="E127" s="76" t="s">
        <v>178</v>
      </c>
      <c r="F127" s="21">
        <v>950</v>
      </c>
      <c r="G127" s="1">
        <v>26.5</v>
      </c>
      <c r="H127" s="66">
        <v>41</v>
      </c>
      <c r="I127" s="15">
        <v>30.5</v>
      </c>
      <c r="J127" s="8">
        <v>39.799999999999997</v>
      </c>
      <c r="K127" s="8">
        <v>57</v>
      </c>
      <c r="L127" s="8">
        <v>58.5</v>
      </c>
      <c r="M127" s="1">
        <v>9</v>
      </c>
      <c r="O127" s="1">
        <v>1</v>
      </c>
      <c r="R127" s="20">
        <v>41051</v>
      </c>
      <c r="S127" s="31" t="s">
        <v>1404</v>
      </c>
      <c r="X127" t="s">
        <v>5098</v>
      </c>
    </row>
    <row r="128" spans="1:24" x14ac:dyDescent="0.35">
      <c r="B128" s="29">
        <v>85</v>
      </c>
      <c r="C128" s="52">
        <v>985121024808931</v>
      </c>
      <c r="E128" s="76" t="s">
        <v>702</v>
      </c>
      <c r="F128" s="21">
        <v>3940</v>
      </c>
      <c r="G128" s="1">
        <v>42.4</v>
      </c>
      <c r="H128" s="66">
        <v>60.6</v>
      </c>
      <c r="I128" s="15">
        <v>51.3</v>
      </c>
      <c r="J128" s="8">
        <v>59.8</v>
      </c>
      <c r="K128" s="8">
        <v>103.5</v>
      </c>
      <c r="L128" s="8">
        <v>114.6</v>
      </c>
      <c r="M128" s="21" t="s">
        <v>97</v>
      </c>
      <c r="O128" s="1">
        <v>1</v>
      </c>
      <c r="R128" s="20">
        <v>41051</v>
      </c>
      <c r="S128" s="31" t="s">
        <v>1405</v>
      </c>
      <c r="X128" t="s">
        <v>5098</v>
      </c>
    </row>
    <row r="129" spans="1:24" s="6" customFormat="1" ht="13.15" x14ac:dyDescent="0.4">
      <c r="B129" s="19">
        <v>62</v>
      </c>
      <c r="C129" s="51">
        <v>985121024818946</v>
      </c>
      <c r="E129" s="74" t="s">
        <v>13</v>
      </c>
      <c r="F129" s="4">
        <v>2250</v>
      </c>
      <c r="G129" s="4">
        <v>35.200000000000003</v>
      </c>
      <c r="H129" s="67">
        <v>52.1</v>
      </c>
      <c r="I129" s="19">
        <v>40.4</v>
      </c>
      <c r="J129" s="16">
        <v>48.7</v>
      </c>
      <c r="K129" s="16">
        <v>72.900000000000006</v>
      </c>
      <c r="L129" s="16">
        <v>81.599999999999994</v>
      </c>
      <c r="M129" s="4" t="s">
        <v>97</v>
      </c>
      <c r="O129" s="4">
        <v>0</v>
      </c>
      <c r="P129" s="4"/>
      <c r="Q129" s="4"/>
      <c r="R129" s="17">
        <v>41406</v>
      </c>
      <c r="S129" s="6" t="s">
        <v>1410</v>
      </c>
      <c r="T129" s="4"/>
      <c r="U129" s="4"/>
      <c r="V129" s="4"/>
      <c r="X129" t="s">
        <v>5098</v>
      </c>
    </row>
    <row r="130" spans="1:24" ht="13.15" x14ac:dyDescent="0.4">
      <c r="A130" s="6"/>
      <c r="B130" s="19">
        <v>85</v>
      </c>
      <c r="C130" s="51">
        <v>985121024808931</v>
      </c>
      <c r="D130" s="6"/>
      <c r="E130" s="74" t="s">
        <v>11</v>
      </c>
      <c r="F130" s="4">
        <v>4445</v>
      </c>
      <c r="G130" s="4">
        <v>44.7</v>
      </c>
      <c r="H130" s="67">
        <v>62.4</v>
      </c>
      <c r="I130" s="19">
        <v>52.2</v>
      </c>
      <c r="J130" s="16">
        <v>72.8</v>
      </c>
      <c r="K130" s="16">
        <v>108.1</v>
      </c>
      <c r="L130" s="16">
        <v>122.3</v>
      </c>
      <c r="M130" s="4" t="s">
        <v>97</v>
      </c>
      <c r="N130" s="6"/>
      <c r="O130" s="4">
        <v>0</v>
      </c>
      <c r="P130" s="4"/>
      <c r="Q130" s="4"/>
      <c r="R130" s="17">
        <v>41406</v>
      </c>
      <c r="S130" s="6" t="s">
        <v>1406</v>
      </c>
      <c r="T130" s="4"/>
      <c r="U130" s="4"/>
      <c r="V130" s="4"/>
      <c r="X130" t="s">
        <v>5098</v>
      </c>
    </row>
    <row r="131" spans="1:24" s="6" customFormat="1" ht="13.15" x14ac:dyDescent="0.4">
      <c r="A131"/>
      <c r="B131" s="29">
        <v>86</v>
      </c>
      <c r="C131" s="29" t="s">
        <v>1407</v>
      </c>
      <c r="D131"/>
      <c r="E131" s="76" t="s">
        <v>1408</v>
      </c>
      <c r="F131" s="1">
        <v>1790</v>
      </c>
      <c r="G131" s="1">
        <v>33.200000000000003</v>
      </c>
      <c r="H131" s="66">
        <v>48.5</v>
      </c>
      <c r="I131" s="15">
        <v>36.1</v>
      </c>
      <c r="J131" s="8">
        <v>47.5</v>
      </c>
      <c r="K131" s="8">
        <v>70.900000000000006</v>
      </c>
      <c r="L131" s="8">
        <v>78.3</v>
      </c>
      <c r="M131" s="21" t="s">
        <v>97</v>
      </c>
      <c r="N131"/>
      <c r="O131" s="21">
        <v>1</v>
      </c>
      <c r="P131" s="21"/>
      <c r="Q131" s="21"/>
      <c r="R131" s="14">
        <v>41406</v>
      </c>
      <c r="S131" s="31" t="s">
        <v>1409</v>
      </c>
      <c r="T131" s="1"/>
      <c r="U131" s="1"/>
      <c r="V131" s="1"/>
      <c r="X131" t="s">
        <v>5098</v>
      </c>
    </row>
    <row r="132" spans="1:24" x14ac:dyDescent="0.35">
      <c r="B132" s="29">
        <v>87</v>
      </c>
      <c r="C132" s="52">
        <v>985121024902908</v>
      </c>
      <c r="E132" s="76" t="s">
        <v>178</v>
      </c>
      <c r="F132" s="1">
        <v>1070</v>
      </c>
      <c r="G132" s="1">
        <v>28.1</v>
      </c>
      <c r="H132" s="66">
        <v>42.9</v>
      </c>
      <c r="I132" s="15">
        <v>30.6</v>
      </c>
      <c r="J132" s="8">
        <v>38.5</v>
      </c>
      <c r="K132" s="8">
        <v>59.2</v>
      </c>
      <c r="L132" s="8">
        <v>66.099999999999994</v>
      </c>
      <c r="M132" s="21" t="s">
        <v>97</v>
      </c>
      <c r="O132" s="1">
        <v>1</v>
      </c>
      <c r="R132" s="14">
        <v>41406</v>
      </c>
      <c r="S132" s="31" t="s">
        <v>1405</v>
      </c>
      <c r="X132" t="s">
        <v>5098</v>
      </c>
    </row>
    <row r="133" spans="1:24" s="31" customFormat="1" ht="13.15" x14ac:dyDescent="0.4">
      <c r="B133" s="29">
        <v>88</v>
      </c>
      <c r="C133" s="29" t="s">
        <v>1411</v>
      </c>
      <c r="E133" s="76" t="s">
        <v>279</v>
      </c>
      <c r="F133" s="21">
        <v>1265</v>
      </c>
      <c r="G133" s="21">
        <v>30</v>
      </c>
      <c r="H133" s="69">
        <v>36.799999999999997</v>
      </c>
      <c r="I133" s="29">
        <v>31</v>
      </c>
      <c r="J133" s="24">
        <v>40.200000000000003</v>
      </c>
      <c r="K133" s="24">
        <v>59.5</v>
      </c>
      <c r="L133" s="24">
        <v>66.5</v>
      </c>
      <c r="M133" s="21" t="s">
        <v>97</v>
      </c>
      <c r="N133" s="31" t="s">
        <v>94</v>
      </c>
      <c r="O133" s="21">
        <v>1</v>
      </c>
      <c r="P133" s="21"/>
      <c r="Q133" s="21"/>
      <c r="R133" s="20">
        <v>41406</v>
      </c>
      <c r="S133" s="31" t="s">
        <v>1410</v>
      </c>
      <c r="T133" s="4"/>
      <c r="U133" s="21"/>
      <c r="V133" s="21"/>
      <c r="X133" t="s">
        <v>5098</v>
      </c>
    </row>
    <row r="134" spans="1:24" x14ac:dyDescent="0.35">
      <c r="B134" s="29">
        <v>89</v>
      </c>
      <c r="C134" s="29" t="s">
        <v>4138</v>
      </c>
      <c r="E134" s="76" t="s">
        <v>158</v>
      </c>
      <c r="F134" s="1">
        <v>1525</v>
      </c>
      <c r="G134" s="1">
        <v>30.9</v>
      </c>
      <c r="H134" s="66">
        <v>44.9</v>
      </c>
      <c r="I134" s="15">
        <v>33.299999999999997</v>
      </c>
      <c r="J134" s="8">
        <v>41.2</v>
      </c>
      <c r="K134" s="8">
        <v>60.9</v>
      </c>
      <c r="L134" s="8">
        <v>68.3</v>
      </c>
      <c r="M134" s="21" t="s">
        <v>97</v>
      </c>
      <c r="O134" s="1">
        <v>1</v>
      </c>
      <c r="R134" s="20">
        <v>41406</v>
      </c>
      <c r="S134" s="31" t="s">
        <v>1410</v>
      </c>
      <c r="X134" t="s">
        <v>5098</v>
      </c>
    </row>
    <row r="135" spans="1:24" ht="13.15" x14ac:dyDescent="0.4">
      <c r="B135" s="29">
        <v>90</v>
      </c>
      <c r="C135" s="52">
        <v>985121024816119</v>
      </c>
      <c r="E135" s="76" t="s">
        <v>239</v>
      </c>
      <c r="F135" s="1">
        <v>1945</v>
      </c>
      <c r="G135" s="1">
        <v>36.1</v>
      </c>
      <c r="H135" s="66">
        <v>49.2</v>
      </c>
      <c r="I135" s="15">
        <v>39.4</v>
      </c>
      <c r="J135" s="8">
        <v>47.7</v>
      </c>
      <c r="K135" s="8">
        <v>77.099999999999994</v>
      </c>
      <c r="L135" s="8">
        <v>82.8</v>
      </c>
      <c r="M135" s="21" t="s">
        <v>97</v>
      </c>
      <c r="O135" s="1">
        <v>1</v>
      </c>
      <c r="R135" s="14">
        <v>41406</v>
      </c>
      <c r="S135" s="31" t="s">
        <v>1410</v>
      </c>
      <c r="T135" s="4"/>
      <c r="X135" t="s">
        <v>5098</v>
      </c>
    </row>
    <row r="136" spans="1:24" s="6" customFormat="1" ht="13.15" x14ac:dyDescent="0.4">
      <c r="B136" s="19">
        <v>17</v>
      </c>
      <c r="C136" s="19" t="s">
        <v>1272</v>
      </c>
      <c r="D136" s="4"/>
      <c r="E136" s="74" t="s">
        <v>11</v>
      </c>
      <c r="F136" s="4">
        <v>4040</v>
      </c>
      <c r="G136" s="4">
        <v>46.7</v>
      </c>
      <c r="H136" s="67" t="s">
        <v>1418</v>
      </c>
      <c r="I136" s="19">
        <v>50.8</v>
      </c>
      <c r="J136" s="16">
        <v>63.8</v>
      </c>
      <c r="K136" s="16">
        <v>112.1</v>
      </c>
      <c r="L136" s="16">
        <v>118.4</v>
      </c>
      <c r="M136" s="4">
        <v>39</v>
      </c>
      <c r="N136" s="6" t="s">
        <v>75</v>
      </c>
      <c r="O136" s="4">
        <v>0</v>
      </c>
      <c r="P136" s="4"/>
      <c r="Q136" s="4"/>
      <c r="R136" s="17">
        <v>41407</v>
      </c>
      <c r="S136" s="6" t="s">
        <v>1419</v>
      </c>
      <c r="T136" s="4"/>
      <c r="U136" s="4"/>
      <c r="V136" s="4"/>
      <c r="X136" t="s">
        <v>5098</v>
      </c>
    </row>
    <row r="137" spans="1:24" s="6" customFormat="1" ht="13.15" x14ac:dyDescent="0.4">
      <c r="B137" s="19">
        <v>22</v>
      </c>
      <c r="C137" s="19" t="s">
        <v>1283</v>
      </c>
      <c r="E137" s="74" t="s">
        <v>13</v>
      </c>
      <c r="F137" s="4">
        <v>3235</v>
      </c>
      <c r="G137" s="4">
        <v>41.7</v>
      </c>
      <c r="H137" s="67">
        <v>56.3</v>
      </c>
      <c r="I137" s="19">
        <v>45.7</v>
      </c>
      <c r="J137" s="16">
        <v>57</v>
      </c>
      <c r="K137" s="16">
        <v>82.9</v>
      </c>
      <c r="L137" s="16">
        <v>99.5</v>
      </c>
      <c r="M137" s="4">
        <v>14</v>
      </c>
      <c r="O137" s="4">
        <v>0</v>
      </c>
      <c r="P137" s="4"/>
      <c r="Q137" s="4"/>
      <c r="R137" s="17">
        <v>41407</v>
      </c>
      <c r="S137" s="6" t="s">
        <v>1422</v>
      </c>
      <c r="T137" s="1"/>
      <c r="U137" s="4"/>
      <c r="V137" s="4"/>
      <c r="X137" t="s">
        <v>5098</v>
      </c>
    </row>
    <row r="138" spans="1:24" ht="13.15" x14ac:dyDescent="0.4">
      <c r="A138" s="6"/>
      <c r="B138" s="19">
        <v>25</v>
      </c>
      <c r="C138" s="19" t="s">
        <v>1288</v>
      </c>
      <c r="D138" s="6"/>
      <c r="E138" s="74" t="s">
        <v>11</v>
      </c>
      <c r="F138" s="4">
        <v>4760</v>
      </c>
      <c r="G138" s="4">
        <v>51.5</v>
      </c>
      <c r="H138" s="67">
        <v>68</v>
      </c>
      <c r="I138" s="19">
        <v>59.6</v>
      </c>
      <c r="J138" s="16">
        <v>74.099999999999994</v>
      </c>
      <c r="K138" s="16">
        <v>118.8</v>
      </c>
      <c r="L138" s="16">
        <v>137.69999999999999</v>
      </c>
      <c r="M138" s="4">
        <v>29</v>
      </c>
      <c r="N138" s="6"/>
      <c r="O138" s="4">
        <v>1</v>
      </c>
      <c r="P138" s="4"/>
      <c r="Q138" s="4"/>
      <c r="R138" s="17">
        <v>41407</v>
      </c>
      <c r="S138" s="6" t="s">
        <v>1417</v>
      </c>
      <c r="U138" s="4"/>
      <c r="V138" s="4"/>
      <c r="X138" t="s">
        <v>5098</v>
      </c>
    </row>
    <row r="139" spans="1:24" s="6" customFormat="1" ht="13.15" x14ac:dyDescent="0.4">
      <c r="B139" s="19">
        <v>29</v>
      </c>
      <c r="C139" s="19" t="s">
        <v>1295</v>
      </c>
      <c r="E139" s="74" t="s">
        <v>11</v>
      </c>
      <c r="F139" s="4">
        <v>2750</v>
      </c>
      <c r="G139" s="4">
        <v>41.2</v>
      </c>
      <c r="H139" s="67">
        <v>59.5</v>
      </c>
      <c r="I139" s="19">
        <v>44.5</v>
      </c>
      <c r="J139" s="16">
        <v>56.5</v>
      </c>
      <c r="K139" s="16">
        <v>93.6</v>
      </c>
      <c r="L139" s="16">
        <v>105.1</v>
      </c>
      <c r="M139" s="4">
        <v>19</v>
      </c>
      <c r="O139" s="4">
        <v>1</v>
      </c>
      <c r="P139" s="4"/>
      <c r="Q139" s="4"/>
      <c r="R139" s="17">
        <v>41407</v>
      </c>
      <c r="S139" s="6" t="s">
        <v>1415</v>
      </c>
      <c r="T139" s="4"/>
      <c r="U139" s="4"/>
      <c r="V139" s="4"/>
      <c r="X139" t="s">
        <v>5098</v>
      </c>
    </row>
    <row r="140" spans="1:24" s="31" customFormat="1" ht="13.15" x14ac:dyDescent="0.4">
      <c r="A140" s="6"/>
      <c r="B140" s="19">
        <v>61</v>
      </c>
      <c r="C140" s="51">
        <v>985121024825360</v>
      </c>
      <c r="D140" s="6"/>
      <c r="E140" s="74" t="s">
        <v>11</v>
      </c>
      <c r="F140" s="4" t="s">
        <v>875</v>
      </c>
      <c r="G140" s="4" t="s">
        <v>875</v>
      </c>
      <c r="H140" s="67" t="s">
        <v>875</v>
      </c>
      <c r="I140" s="19" t="s">
        <v>875</v>
      </c>
      <c r="J140" s="16"/>
      <c r="K140" s="16"/>
      <c r="L140" s="16"/>
      <c r="M140" s="4"/>
      <c r="N140" s="6"/>
      <c r="O140" s="4"/>
      <c r="P140" s="4"/>
      <c r="Q140" s="4"/>
      <c r="R140" s="17">
        <v>41407</v>
      </c>
      <c r="S140" s="6" t="s">
        <v>1420</v>
      </c>
      <c r="T140" s="1"/>
      <c r="U140" s="4"/>
      <c r="V140" s="4"/>
      <c r="X140" t="s">
        <v>5098</v>
      </c>
    </row>
    <row r="141" spans="1:24" s="6" customFormat="1" ht="13.15" x14ac:dyDescent="0.4">
      <c r="B141" s="19">
        <v>63</v>
      </c>
      <c r="C141" s="51">
        <v>985121024809347</v>
      </c>
      <c r="E141" s="74" t="s">
        <v>11</v>
      </c>
      <c r="F141" s="4">
        <v>1755</v>
      </c>
      <c r="G141" s="4">
        <v>33.200000000000003</v>
      </c>
      <c r="H141" s="67">
        <v>49</v>
      </c>
      <c r="I141" s="19">
        <v>35.1</v>
      </c>
      <c r="J141" s="16">
        <v>46.7</v>
      </c>
      <c r="K141" s="16">
        <v>70.400000000000006</v>
      </c>
      <c r="L141" s="16">
        <v>74.400000000000006</v>
      </c>
      <c r="M141" s="4">
        <v>1</v>
      </c>
      <c r="O141" s="4">
        <v>0</v>
      </c>
      <c r="P141" s="4"/>
      <c r="Q141" s="4"/>
      <c r="R141" s="17">
        <v>41407</v>
      </c>
      <c r="S141" s="6" t="s">
        <v>1412</v>
      </c>
      <c r="T141" s="1"/>
      <c r="U141" s="4"/>
      <c r="V141" s="4"/>
      <c r="X141" t="s">
        <v>5098</v>
      </c>
    </row>
    <row r="142" spans="1:24" s="6" customFormat="1" ht="13.15" x14ac:dyDescent="0.4">
      <c r="B142" s="19">
        <v>64</v>
      </c>
      <c r="C142" s="51">
        <v>985121024826493</v>
      </c>
      <c r="E142" s="74" t="s">
        <v>11</v>
      </c>
      <c r="F142" s="4">
        <v>1340</v>
      </c>
      <c r="G142" s="4">
        <v>31.6</v>
      </c>
      <c r="H142" s="67">
        <v>45.1</v>
      </c>
      <c r="I142" s="19">
        <v>33</v>
      </c>
      <c r="J142" s="16">
        <v>32.299999999999997</v>
      </c>
      <c r="K142" s="16">
        <v>61.9</v>
      </c>
      <c r="L142" s="16">
        <v>66.400000000000006</v>
      </c>
      <c r="M142" s="4">
        <v>14</v>
      </c>
      <c r="O142" s="4">
        <v>0</v>
      </c>
      <c r="P142" s="4"/>
      <c r="Q142" s="4"/>
      <c r="R142" s="17">
        <v>41407</v>
      </c>
      <c r="S142" s="6" t="s">
        <v>1410</v>
      </c>
      <c r="T142" s="4"/>
      <c r="U142" s="4"/>
      <c r="V142" s="4"/>
      <c r="X142" t="s">
        <v>5098</v>
      </c>
    </row>
    <row r="143" spans="1:24" x14ac:dyDescent="0.35">
      <c r="B143" s="29">
        <v>91</v>
      </c>
      <c r="C143" s="29" t="s">
        <v>1413</v>
      </c>
      <c r="E143" s="76" t="s">
        <v>65</v>
      </c>
      <c r="F143" s="1">
        <v>1600</v>
      </c>
      <c r="G143" s="1">
        <v>34.6</v>
      </c>
      <c r="H143" s="66">
        <v>52.5</v>
      </c>
      <c r="I143" s="15">
        <v>37.5</v>
      </c>
      <c r="J143" s="8">
        <v>45.2</v>
      </c>
      <c r="K143" s="8">
        <v>69.599999999999994</v>
      </c>
      <c r="L143" s="8">
        <v>75.5</v>
      </c>
      <c r="M143" s="1">
        <v>24</v>
      </c>
      <c r="O143" s="1">
        <v>1</v>
      </c>
      <c r="R143" s="14">
        <v>41407</v>
      </c>
      <c r="S143" s="31" t="s">
        <v>1414</v>
      </c>
      <c r="X143" t="s">
        <v>5098</v>
      </c>
    </row>
    <row r="144" spans="1:24" s="6" customFormat="1" ht="13.15" x14ac:dyDescent="0.4">
      <c r="A144" s="31"/>
      <c r="B144" s="29">
        <v>92</v>
      </c>
      <c r="C144" s="29" t="s">
        <v>1416</v>
      </c>
      <c r="D144" s="31"/>
      <c r="E144" s="76" t="s">
        <v>702</v>
      </c>
      <c r="F144" s="21">
        <v>1930</v>
      </c>
      <c r="G144" s="21">
        <v>39</v>
      </c>
      <c r="H144" s="69">
        <v>59.7</v>
      </c>
      <c r="I144" s="29">
        <v>40.700000000000003</v>
      </c>
      <c r="J144" s="24">
        <v>50.5</v>
      </c>
      <c r="K144" s="24">
        <v>83.1</v>
      </c>
      <c r="L144" s="24">
        <v>86.8</v>
      </c>
      <c r="M144" s="21">
        <v>16</v>
      </c>
      <c r="N144" s="31"/>
      <c r="O144" s="21">
        <v>1</v>
      </c>
      <c r="P144" s="21"/>
      <c r="Q144" s="21"/>
      <c r="R144" s="20">
        <v>41407</v>
      </c>
      <c r="S144" s="31" t="s">
        <v>1417</v>
      </c>
      <c r="T144" s="1"/>
      <c r="U144" s="21"/>
      <c r="V144" s="21"/>
      <c r="X144" t="s">
        <v>5098</v>
      </c>
    </row>
    <row r="145" spans="1:24" s="31" customFormat="1" ht="13.15" x14ac:dyDescent="0.4">
      <c r="A145"/>
      <c r="B145" s="29">
        <v>93</v>
      </c>
      <c r="C145" s="29" t="s">
        <v>1421</v>
      </c>
      <c r="D145"/>
      <c r="E145" s="76" t="s">
        <v>702</v>
      </c>
      <c r="F145" s="1">
        <v>1420</v>
      </c>
      <c r="G145" s="1">
        <v>34.799999999999997</v>
      </c>
      <c r="H145" s="66">
        <v>48</v>
      </c>
      <c r="I145" s="15">
        <v>36.4</v>
      </c>
      <c r="J145" s="8">
        <v>45</v>
      </c>
      <c r="K145" s="8">
        <v>73.2</v>
      </c>
      <c r="L145" s="8">
        <v>78.599999999999994</v>
      </c>
      <c r="M145" s="1">
        <v>27</v>
      </c>
      <c r="N145"/>
      <c r="O145" s="1">
        <v>1</v>
      </c>
      <c r="P145" s="1"/>
      <c r="Q145" s="1"/>
      <c r="R145" s="20">
        <v>41407</v>
      </c>
      <c r="S145" s="31" t="s">
        <v>1417</v>
      </c>
      <c r="T145" s="4"/>
      <c r="U145" s="1"/>
      <c r="V145" s="1"/>
      <c r="X145" t="s">
        <v>5098</v>
      </c>
    </row>
    <row r="146" spans="1:24" s="6" customFormat="1" ht="13.15" x14ac:dyDescent="0.4">
      <c r="A146" s="31"/>
      <c r="B146" s="29">
        <v>94</v>
      </c>
      <c r="C146" s="52">
        <v>985121024967978</v>
      </c>
      <c r="D146" s="31"/>
      <c r="E146" s="76" t="s">
        <v>702</v>
      </c>
      <c r="F146" s="21">
        <v>2380</v>
      </c>
      <c r="G146" s="21">
        <v>38.5</v>
      </c>
      <c r="H146" s="69">
        <v>54.5</v>
      </c>
      <c r="I146" s="29">
        <v>40.6</v>
      </c>
      <c r="J146" s="24">
        <v>47.5</v>
      </c>
      <c r="K146" s="24">
        <v>84.7</v>
      </c>
      <c r="L146" s="24">
        <v>91.3</v>
      </c>
      <c r="M146" s="21">
        <v>21</v>
      </c>
      <c r="N146" s="31"/>
      <c r="O146" s="21">
        <v>1</v>
      </c>
      <c r="P146" s="21"/>
      <c r="Q146" s="21"/>
      <c r="R146" s="20">
        <v>41407</v>
      </c>
      <c r="S146" s="31" t="s">
        <v>1417</v>
      </c>
      <c r="T146" s="4"/>
      <c r="U146" s="21"/>
      <c r="V146" s="21"/>
      <c r="X146" t="s">
        <v>5098</v>
      </c>
    </row>
    <row r="147" spans="1:24" s="31" customFormat="1" ht="13.15" x14ac:dyDescent="0.4">
      <c r="B147" s="29">
        <v>95</v>
      </c>
      <c r="C147" s="52">
        <v>985121024798791</v>
      </c>
      <c r="E147" s="76" t="s">
        <v>1423</v>
      </c>
      <c r="F147" s="21">
        <v>895</v>
      </c>
      <c r="G147" s="21">
        <v>28.5</v>
      </c>
      <c r="H147" s="69">
        <v>43.6</v>
      </c>
      <c r="I147" s="29">
        <v>31.5</v>
      </c>
      <c r="J147" s="24">
        <v>38.4</v>
      </c>
      <c r="K147" s="24">
        <v>59.4</v>
      </c>
      <c r="L147" s="24">
        <v>64.8</v>
      </c>
      <c r="M147" s="21">
        <v>18</v>
      </c>
      <c r="O147" s="21">
        <v>1</v>
      </c>
      <c r="P147" s="21"/>
      <c r="Q147" s="21"/>
      <c r="R147" s="20">
        <v>41407</v>
      </c>
      <c r="S147" s="31" t="s">
        <v>1424</v>
      </c>
      <c r="T147" s="4"/>
      <c r="U147" s="21"/>
      <c r="V147" s="21"/>
      <c r="X147" t="s">
        <v>5098</v>
      </c>
    </row>
    <row r="148" spans="1:24" ht="13.15" x14ac:dyDescent="0.4">
      <c r="A148" s="6"/>
      <c r="B148" s="19">
        <v>69</v>
      </c>
      <c r="C148" s="51">
        <v>985121024825418</v>
      </c>
      <c r="D148" s="6"/>
      <c r="E148" s="74" t="s">
        <v>11</v>
      </c>
      <c r="F148" s="4">
        <v>2710</v>
      </c>
      <c r="G148" s="4">
        <v>40.299999999999997</v>
      </c>
      <c r="H148" s="67">
        <v>57</v>
      </c>
      <c r="I148" s="19">
        <v>46.1</v>
      </c>
      <c r="J148" s="16">
        <v>58.1</v>
      </c>
      <c r="K148" s="16">
        <v>92.6</v>
      </c>
      <c r="L148" s="16">
        <v>100.6</v>
      </c>
      <c r="M148" s="4">
        <v>15</v>
      </c>
      <c r="N148" s="6"/>
      <c r="O148" s="4">
        <v>0</v>
      </c>
      <c r="P148" s="4"/>
      <c r="Q148" s="4"/>
      <c r="R148" s="17">
        <v>41410</v>
      </c>
      <c r="S148" s="6" t="s">
        <v>1427</v>
      </c>
      <c r="T148" s="4"/>
      <c r="U148" s="4"/>
      <c r="V148" s="4"/>
      <c r="X148" t="s">
        <v>5098</v>
      </c>
    </row>
    <row r="149" spans="1:24" s="6" customFormat="1" ht="13.15" x14ac:dyDescent="0.4">
      <c r="B149" s="19">
        <v>73</v>
      </c>
      <c r="C149" s="51">
        <v>985121024797152</v>
      </c>
      <c r="E149" s="74" t="s">
        <v>11</v>
      </c>
      <c r="F149" s="4">
        <v>2975</v>
      </c>
      <c r="G149" s="4">
        <v>45</v>
      </c>
      <c r="H149" s="67">
        <v>58.5</v>
      </c>
      <c r="I149" s="19">
        <v>45.8</v>
      </c>
      <c r="J149" s="16">
        <v>62.6</v>
      </c>
      <c r="K149" s="16">
        <v>102.6</v>
      </c>
      <c r="L149" s="16">
        <v>111.4</v>
      </c>
      <c r="M149" s="4">
        <v>8</v>
      </c>
      <c r="O149" s="4">
        <v>0</v>
      </c>
      <c r="P149" s="4"/>
      <c r="Q149" s="4"/>
      <c r="R149" s="17">
        <v>41410</v>
      </c>
      <c r="S149" s="6" t="s">
        <v>1428</v>
      </c>
      <c r="T149" s="1"/>
      <c r="U149" s="4"/>
      <c r="V149" s="4"/>
      <c r="X149" t="s">
        <v>5098</v>
      </c>
    </row>
    <row r="150" spans="1:24" s="6" customFormat="1" ht="13.15" x14ac:dyDescent="0.4">
      <c r="A150"/>
      <c r="B150" s="29">
        <v>96</v>
      </c>
      <c r="C150" s="29" t="s">
        <v>1425</v>
      </c>
      <c r="D150"/>
      <c r="E150" s="76" t="s">
        <v>11</v>
      </c>
      <c r="F150" s="1">
        <v>2980</v>
      </c>
      <c r="G150" s="1">
        <v>45.7</v>
      </c>
      <c r="H150" s="66">
        <v>63.5</v>
      </c>
      <c r="I150" s="15">
        <v>49.4</v>
      </c>
      <c r="J150" s="8">
        <v>59.9</v>
      </c>
      <c r="K150" s="8">
        <v>101.8</v>
      </c>
      <c r="L150" s="8">
        <v>109.5</v>
      </c>
      <c r="M150" s="1">
        <v>8</v>
      </c>
      <c r="N150"/>
      <c r="O150" s="1">
        <v>1</v>
      </c>
      <c r="P150" s="1"/>
      <c r="Q150" s="1"/>
      <c r="R150" s="14">
        <v>41410</v>
      </c>
      <c r="S150" s="31" t="s">
        <v>1426</v>
      </c>
      <c r="T150" s="1"/>
      <c r="U150" s="1"/>
      <c r="V150" s="1"/>
      <c r="X150" t="s">
        <v>5098</v>
      </c>
    </row>
    <row r="151" spans="1:24" ht="13.15" x14ac:dyDescent="0.4">
      <c r="B151" s="29">
        <v>97</v>
      </c>
      <c r="C151" s="52">
        <v>985121024805094</v>
      </c>
      <c r="E151" s="76" t="s">
        <v>13</v>
      </c>
      <c r="F151" s="1">
        <v>2240</v>
      </c>
      <c r="G151" s="1">
        <v>36.799999999999997</v>
      </c>
      <c r="H151" s="66">
        <v>54.8</v>
      </c>
      <c r="I151" s="15">
        <v>42.2</v>
      </c>
      <c r="J151" s="8">
        <v>50</v>
      </c>
      <c r="K151" s="8">
        <v>77.099999999999994</v>
      </c>
      <c r="L151" s="8">
        <v>85.6</v>
      </c>
      <c r="M151" s="1">
        <v>10</v>
      </c>
      <c r="N151" s="31" t="s">
        <v>94</v>
      </c>
      <c r="O151" s="1">
        <v>1</v>
      </c>
      <c r="R151" s="14">
        <v>41410</v>
      </c>
      <c r="S151" s="31" t="s">
        <v>1429</v>
      </c>
      <c r="T151" s="4"/>
      <c r="X151" t="s">
        <v>5098</v>
      </c>
    </row>
    <row r="152" spans="1:24" x14ac:dyDescent="0.35">
      <c r="B152" s="29">
        <v>98</v>
      </c>
      <c r="C152" s="52" t="s">
        <v>1430</v>
      </c>
      <c r="E152" s="76" t="s">
        <v>82</v>
      </c>
      <c r="F152" s="1">
        <v>620</v>
      </c>
      <c r="G152" s="1">
        <v>22.8</v>
      </c>
      <c r="H152" s="66">
        <v>38.4</v>
      </c>
      <c r="I152" s="15">
        <v>26.2</v>
      </c>
      <c r="J152" s="8">
        <v>32.299999999999997</v>
      </c>
      <c r="K152" s="8">
        <v>46.5</v>
      </c>
      <c r="L152" s="8">
        <v>49.4</v>
      </c>
      <c r="M152" s="1">
        <v>2</v>
      </c>
      <c r="O152" s="1">
        <v>1</v>
      </c>
      <c r="R152" s="20">
        <v>41410</v>
      </c>
      <c r="S152" s="31" t="s">
        <v>1431</v>
      </c>
      <c r="X152" t="s">
        <v>5098</v>
      </c>
    </row>
    <row r="153" spans="1:24" ht="13.15" x14ac:dyDescent="0.4">
      <c r="B153" s="29">
        <v>99</v>
      </c>
      <c r="C153" s="52">
        <v>985121024812169</v>
      </c>
      <c r="E153" s="76" t="s">
        <v>93</v>
      </c>
      <c r="F153" s="1">
        <v>755</v>
      </c>
      <c r="G153" s="1">
        <v>26</v>
      </c>
      <c r="H153" s="66">
        <v>40.6</v>
      </c>
      <c r="I153" s="15">
        <v>29.7</v>
      </c>
      <c r="J153" s="8">
        <v>36</v>
      </c>
      <c r="K153" s="8">
        <v>52.5</v>
      </c>
      <c r="L153" s="8">
        <v>58.7</v>
      </c>
      <c r="M153" s="1">
        <v>5</v>
      </c>
      <c r="O153" s="1">
        <v>1</v>
      </c>
      <c r="R153" s="20">
        <v>41410</v>
      </c>
      <c r="S153" s="31" t="s">
        <v>1432</v>
      </c>
      <c r="T153" s="4"/>
      <c r="X153" t="s">
        <v>5098</v>
      </c>
    </row>
    <row r="154" spans="1:24" x14ac:dyDescent="0.35">
      <c r="B154" s="29">
        <v>100</v>
      </c>
      <c r="C154" s="29" t="s">
        <v>1433</v>
      </c>
      <c r="E154" s="76" t="s">
        <v>775</v>
      </c>
      <c r="F154" s="1">
        <v>43</v>
      </c>
      <c r="G154" s="1">
        <v>9.4</v>
      </c>
      <c r="H154" s="66">
        <v>16.8</v>
      </c>
      <c r="I154" s="15">
        <v>14.2</v>
      </c>
      <c r="J154" s="8">
        <v>15.9</v>
      </c>
      <c r="K154" s="8">
        <v>22.7</v>
      </c>
      <c r="L154" s="8">
        <v>25.5</v>
      </c>
      <c r="M154" s="1">
        <v>0</v>
      </c>
      <c r="O154" s="1">
        <v>0</v>
      </c>
      <c r="R154" s="20">
        <v>41410</v>
      </c>
      <c r="S154" s="31" t="s">
        <v>1434</v>
      </c>
      <c r="X154" t="s">
        <v>5098</v>
      </c>
    </row>
    <row r="155" spans="1:24" ht="13.15" x14ac:dyDescent="0.4">
      <c r="B155" s="29">
        <v>101</v>
      </c>
      <c r="C155" s="29" t="s">
        <v>1435</v>
      </c>
      <c r="E155" s="76" t="s">
        <v>1436</v>
      </c>
      <c r="F155" s="1">
        <v>1170</v>
      </c>
      <c r="G155" s="1">
        <v>31.9</v>
      </c>
      <c r="H155" s="66">
        <v>46.3</v>
      </c>
      <c r="I155" s="15">
        <v>34.799999999999997</v>
      </c>
      <c r="J155" s="8">
        <v>42.2</v>
      </c>
      <c r="K155" s="8">
        <v>66.900000000000006</v>
      </c>
      <c r="L155" s="8">
        <v>73</v>
      </c>
      <c r="M155" s="1">
        <v>14</v>
      </c>
      <c r="O155" s="1">
        <v>1</v>
      </c>
      <c r="R155" s="20">
        <v>41410</v>
      </c>
      <c r="S155" s="31" t="s">
        <v>1431</v>
      </c>
      <c r="T155" s="4"/>
      <c r="X155" t="s">
        <v>5098</v>
      </c>
    </row>
    <row r="156" spans="1:24" s="6" customFormat="1" ht="13.15" x14ac:dyDescent="0.4">
      <c r="B156" s="19">
        <v>13</v>
      </c>
      <c r="C156" s="19" t="s">
        <v>1254</v>
      </c>
      <c r="D156" s="4"/>
      <c r="E156" s="74" t="s">
        <v>13</v>
      </c>
      <c r="F156" s="4"/>
      <c r="G156" s="4">
        <v>42.8</v>
      </c>
      <c r="H156" s="67">
        <v>59.8</v>
      </c>
      <c r="I156" s="19">
        <v>49.9</v>
      </c>
      <c r="J156" s="16">
        <v>63.3</v>
      </c>
      <c r="K156" s="16">
        <v>96.1</v>
      </c>
      <c r="L156" s="16">
        <v>102.2</v>
      </c>
      <c r="M156" s="4">
        <v>19</v>
      </c>
      <c r="O156" s="4">
        <v>0</v>
      </c>
      <c r="P156" s="4"/>
      <c r="Q156" s="4"/>
      <c r="R156" s="17">
        <v>41412</v>
      </c>
      <c r="S156" s="6" t="s">
        <v>1438</v>
      </c>
      <c r="T156" s="4"/>
      <c r="U156" s="4"/>
      <c r="V156" s="4"/>
      <c r="X156" t="s">
        <v>5098</v>
      </c>
    </row>
    <row r="157" spans="1:24" s="6" customFormat="1" ht="13.15" x14ac:dyDescent="0.4">
      <c r="B157" s="19">
        <v>20</v>
      </c>
      <c r="C157" s="19" t="s">
        <v>1278</v>
      </c>
      <c r="E157" s="74" t="s">
        <v>171</v>
      </c>
      <c r="F157" s="4">
        <v>3970</v>
      </c>
      <c r="G157" s="4">
        <v>43.5</v>
      </c>
      <c r="H157" s="67">
        <v>58.3</v>
      </c>
      <c r="I157" s="19">
        <v>48.4</v>
      </c>
      <c r="J157" s="16">
        <v>62.2</v>
      </c>
      <c r="K157" s="16">
        <v>95.4</v>
      </c>
      <c r="L157" s="16">
        <v>100.6</v>
      </c>
      <c r="M157" s="4">
        <v>21</v>
      </c>
      <c r="O157" s="4">
        <v>0</v>
      </c>
      <c r="P157" s="4"/>
      <c r="Q157" s="4"/>
      <c r="R157" s="17">
        <v>41412</v>
      </c>
      <c r="S157" s="6" t="s">
        <v>1441</v>
      </c>
      <c r="T157" s="1"/>
      <c r="U157" s="4"/>
      <c r="V157" s="4"/>
      <c r="X157" t="s">
        <v>5098</v>
      </c>
    </row>
    <row r="158" spans="1:24" ht="13.15" x14ac:dyDescent="0.4">
      <c r="A158" s="6"/>
      <c r="B158" s="19">
        <v>21</v>
      </c>
      <c r="C158" s="19" t="s">
        <v>1281</v>
      </c>
      <c r="D158" s="6"/>
      <c r="E158" s="74" t="s">
        <v>11</v>
      </c>
      <c r="F158" s="4">
        <v>3645</v>
      </c>
      <c r="G158" s="4">
        <v>45.2</v>
      </c>
      <c r="H158" s="67">
        <v>60.7</v>
      </c>
      <c r="I158" s="19">
        <v>53.4</v>
      </c>
      <c r="J158" s="16">
        <v>69.2</v>
      </c>
      <c r="K158" s="16">
        <v>106.2</v>
      </c>
      <c r="L158" s="16">
        <v>116</v>
      </c>
      <c r="M158" s="4">
        <v>5</v>
      </c>
      <c r="N158" s="6"/>
      <c r="O158" s="4">
        <v>0</v>
      </c>
      <c r="P158" s="4"/>
      <c r="Q158" s="4"/>
      <c r="R158" s="17">
        <v>41412</v>
      </c>
      <c r="S158" s="6" t="s">
        <v>1437</v>
      </c>
      <c r="U158" s="4"/>
      <c r="V158" s="4"/>
      <c r="X158" t="s">
        <v>5098</v>
      </c>
    </row>
    <row r="159" spans="1:24" ht="13.15" x14ac:dyDescent="0.4">
      <c r="A159" s="6"/>
      <c r="B159" s="19">
        <v>55</v>
      </c>
      <c r="C159" s="19" t="s">
        <v>1361</v>
      </c>
      <c r="D159" s="6"/>
      <c r="E159" s="74" t="s">
        <v>11</v>
      </c>
      <c r="F159" s="4">
        <v>2200</v>
      </c>
      <c r="G159" s="4">
        <v>36.5</v>
      </c>
      <c r="H159" s="67">
        <v>51.3</v>
      </c>
      <c r="I159" s="19">
        <v>31.6</v>
      </c>
      <c r="J159" s="16">
        <v>47.2</v>
      </c>
      <c r="K159" s="16">
        <v>76.599999999999994</v>
      </c>
      <c r="L159" s="16">
        <v>81.400000000000006</v>
      </c>
      <c r="M159" s="4">
        <v>18</v>
      </c>
      <c r="N159" s="6"/>
      <c r="O159" s="4">
        <v>0</v>
      </c>
      <c r="P159" s="4"/>
      <c r="Q159" s="4"/>
      <c r="R159" s="17">
        <v>41412</v>
      </c>
      <c r="S159" s="6" t="s">
        <v>1405</v>
      </c>
      <c r="T159" s="4"/>
      <c r="U159" s="4"/>
      <c r="V159" s="4"/>
      <c r="X159" t="s">
        <v>5098</v>
      </c>
    </row>
    <row r="160" spans="1:24" s="6" customFormat="1" ht="13.15" x14ac:dyDescent="0.4">
      <c r="A160"/>
      <c r="B160" s="29">
        <v>102</v>
      </c>
      <c r="C160" s="52">
        <v>985121024899867</v>
      </c>
      <c r="D160"/>
      <c r="E160" s="76" t="s">
        <v>702</v>
      </c>
      <c r="F160" s="1">
        <v>1785</v>
      </c>
      <c r="G160" s="1">
        <v>34.799999999999997</v>
      </c>
      <c r="H160" s="66">
        <v>51.3</v>
      </c>
      <c r="I160" s="15">
        <v>39.299999999999997</v>
      </c>
      <c r="J160" s="8">
        <v>49</v>
      </c>
      <c r="K160" s="8">
        <v>74.5</v>
      </c>
      <c r="L160" s="8">
        <v>82.6</v>
      </c>
      <c r="M160" s="1">
        <v>12</v>
      </c>
      <c r="N160"/>
      <c r="O160" s="1">
        <v>1</v>
      </c>
      <c r="P160" s="1"/>
      <c r="Q160" s="1"/>
      <c r="R160" s="14">
        <v>41412</v>
      </c>
      <c r="S160" s="31" t="s">
        <v>1439</v>
      </c>
      <c r="T160" s="1"/>
      <c r="U160" s="1"/>
      <c r="V160" s="1"/>
      <c r="X160" t="s">
        <v>5098</v>
      </c>
    </row>
    <row r="161" spans="1:24" ht="13.15" x14ac:dyDescent="0.4">
      <c r="B161" s="29">
        <v>103</v>
      </c>
      <c r="C161" s="29" t="s">
        <v>1440</v>
      </c>
      <c r="E161" s="76" t="s">
        <v>161</v>
      </c>
      <c r="F161" s="1">
        <v>2450</v>
      </c>
      <c r="G161" s="1">
        <v>37.1</v>
      </c>
      <c r="H161" s="66">
        <v>52.3</v>
      </c>
      <c r="I161" s="15">
        <v>41.1</v>
      </c>
      <c r="J161" s="8">
        <v>52.8</v>
      </c>
      <c r="K161" s="8">
        <v>76.099999999999994</v>
      </c>
      <c r="L161" s="8">
        <v>81.5</v>
      </c>
      <c r="M161" s="1">
        <v>23</v>
      </c>
      <c r="O161" s="1">
        <v>1</v>
      </c>
      <c r="R161" s="14">
        <v>41412</v>
      </c>
      <c r="S161" s="31" t="s">
        <v>1410</v>
      </c>
      <c r="T161" s="4"/>
      <c r="X161" t="s">
        <v>5098</v>
      </c>
    </row>
    <row r="162" spans="1:24" ht="13.15" x14ac:dyDescent="0.4">
      <c r="A162" s="95"/>
      <c r="B162" s="151">
        <v>104</v>
      </c>
      <c r="C162" s="151" t="s">
        <v>1442</v>
      </c>
      <c r="D162" s="95"/>
      <c r="E162" s="186" t="s">
        <v>11</v>
      </c>
      <c r="F162" s="149">
        <v>1250</v>
      </c>
      <c r="G162" s="149">
        <v>29.1</v>
      </c>
      <c r="H162" s="187">
        <v>45.2</v>
      </c>
      <c r="I162" s="172">
        <v>32.4</v>
      </c>
      <c r="J162" s="177">
        <v>44.4</v>
      </c>
      <c r="K162" s="177">
        <v>61.2</v>
      </c>
      <c r="L162" s="177">
        <v>66.7</v>
      </c>
      <c r="M162" s="149">
        <v>11</v>
      </c>
      <c r="N162" s="95"/>
      <c r="O162" s="149">
        <v>1</v>
      </c>
      <c r="P162" s="149"/>
      <c r="Q162" s="149"/>
      <c r="R162" s="154">
        <v>41412</v>
      </c>
      <c r="S162" s="96" t="s">
        <v>1443</v>
      </c>
      <c r="T162" s="156"/>
      <c r="U162" s="149"/>
      <c r="V162" s="149"/>
      <c r="X162" t="s">
        <v>5098</v>
      </c>
    </row>
    <row r="163" spans="1:24" x14ac:dyDescent="0.35">
      <c r="B163" s="29">
        <v>105</v>
      </c>
      <c r="C163" s="29" t="s">
        <v>1444</v>
      </c>
      <c r="E163" s="76" t="s">
        <v>13</v>
      </c>
      <c r="F163" s="1">
        <v>1405</v>
      </c>
      <c r="G163" s="1">
        <v>32.1</v>
      </c>
      <c r="H163" s="66">
        <v>49.9</v>
      </c>
      <c r="I163" s="15">
        <v>33.1</v>
      </c>
      <c r="J163" s="8">
        <v>40.1</v>
      </c>
      <c r="K163" s="8">
        <v>63.7</v>
      </c>
      <c r="L163" s="8">
        <v>68.2</v>
      </c>
      <c r="M163" s="1">
        <v>22</v>
      </c>
      <c r="O163" s="1">
        <v>1</v>
      </c>
      <c r="R163" s="20">
        <v>41412</v>
      </c>
      <c r="S163" s="31" t="s">
        <v>1445</v>
      </c>
      <c r="X163" t="s">
        <v>5098</v>
      </c>
    </row>
    <row r="164" spans="1:24" ht="13.15" x14ac:dyDescent="0.4">
      <c r="B164" s="29">
        <v>106</v>
      </c>
      <c r="C164" s="29" t="s">
        <v>1446</v>
      </c>
      <c r="E164" s="76" t="s">
        <v>702</v>
      </c>
      <c r="F164" s="1">
        <v>1425</v>
      </c>
      <c r="G164" s="1">
        <v>33</v>
      </c>
      <c r="H164" s="66">
        <v>51.8</v>
      </c>
      <c r="I164" s="15">
        <v>35</v>
      </c>
      <c r="J164" s="8">
        <v>46.7</v>
      </c>
      <c r="K164" s="8">
        <v>68.5</v>
      </c>
      <c r="L164" s="8">
        <v>73.2</v>
      </c>
      <c r="M164" s="1">
        <v>24</v>
      </c>
      <c r="O164" s="1">
        <v>1</v>
      </c>
      <c r="R164" s="20">
        <v>41412</v>
      </c>
      <c r="S164" s="31" t="s">
        <v>1447</v>
      </c>
      <c r="T164" s="4"/>
      <c r="X164" t="s">
        <v>5098</v>
      </c>
    </row>
    <row r="165" spans="1:24" s="6" customFormat="1" ht="13.15" x14ac:dyDescent="0.4">
      <c r="A165"/>
      <c r="B165" s="29">
        <v>107</v>
      </c>
      <c r="C165" s="63">
        <v>989001000105657</v>
      </c>
      <c r="D165"/>
      <c r="E165" s="76" t="s">
        <v>164</v>
      </c>
      <c r="F165" s="1">
        <v>1615</v>
      </c>
      <c r="G165" s="1">
        <v>34.200000000000003</v>
      </c>
      <c r="H165" s="66">
        <v>51.1</v>
      </c>
      <c r="I165" s="15">
        <v>36.799999999999997</v>
      </c>
      <c r="J165" s="8">
        <v>46.3</v>
      </c>
      <c r="K165" s="8">
        <v>71.099999999999994</v>
      </c>
      <c r="L165" s="8">
        <v>77.099999999999994</v>
      </c>
      <c r="M165" s="1">
        <v>14</v>
      </c>
      <c r="N165"/>
      <c r="O165" s="1">
        <v>1</v>
      </c>
      <c r="P165" s="1"/>
      <c r="Q165" s="1"/>
      <c r="R165" s="20">
        <v>41412</v>
      </c>
      <c r="S165" s="31" t="s">
        <v>1448</v>
      </c>
      <c r="T165" s="1"/>
      <c r="U165" s="1"/>
      <c r="V165" s="1"/>
      <c r="X165" t="s">
        <v>5098</v>
      </c>
    </row>
    <row r="166" spans="1:24" x14ac:dyDescent="0.35">
      <c r="B166" s="29">
        <v>108</v>
      </c>
      <c r="C166" s="63">
        <v>989001000105656</v>
      </c>
      <c r="E166" s="76" t="s">
        <v>203</v>
      </c>
      <c r="F166" s="1">
        <v>2525</v>
      </c>
      <c r="G166" s="1">
        <v>38.4</v>
      </c>
      <c r="H166" s="66">
        <v>53.7</v>
      </c>
      <c r="I166" s="15">
        <v>42.1</v>
      </c>
      <c r="J166" s="8">
        <v>51.9</v>
      </c>
      <c r="K166" s="8">
        <v>80.2</v>
      </c>
      <c r="L166" s="8">
        <v>88.4</v>
      </c>
      <c r="M166" s="1">
        <v>5</v>
      </c>
      <c r="O166" s="1">
        <v>1</v>
      </c>
      <c r="R166" s="20">
        <v>41412</v>
      </c>
      <c r="S166" s="31" t="s">
        <v>1449</v>
      </c>
      <c r="X166" t="s">
        <v>5098</v>
      </c>
    </row>
    <row r="167" spans="1:24" ht="13.15" x14ac:dyDescent="0.4">
      <c r="B167" s="29">
        <v>109</v>
      </c>
      <c r="C167" s="63">
        <v>989001000105659</v>
      </c>
      <c r="E167" s="76" t="s">
        <v>940</v>
      </c>
      <c r="F167" s="1">
        <v>1410</v>
      </c>
      <c r="G167" s="1">
        <v>30.9</v>
      </c>
      <c r="H167" s="66">
        <v>46.5</v>
      </c>
      <c r="I167" s="15">
        <v>32.9</v>
      </c>
      <c r="J167" s="8">
        <v>43</v>
      </c>
      <c r="K167" s="8">
        <v>64.099999999999994</v>
      </c>
      <c r="L167" s="8">
        <v>69.5</v>
      </c>
      <c r="M167" s="1">
        <v>4</v>
      </c>
      <c r="O167" s="1">
        <v>1</v>
      </c>
      <c r="R167" s="20">
        <v>41412</v>
      </c>
      <c r="S167" s="31" t="s">
        <v>1405</v>
      </c>
      <c r="T167" s="4"/>
      <c r="X167" t="s">
        <v>5098</v>
      </c>
    </row>
    <row r="168" spans="1:24" ht="13.15" x14ac:dyDescent="0.4">
      <c r="A168" s="6"/>
      <c r="B168" s="19">
        <v>18</v>
      </c>
      <c r="C168" s="19" t="s">
        <v>1274</v>
      </c>
      <c r="D168" s="4"/>
      <c r="E168" s="74" t="s">
        <v>65</v>
      </c>
      <c r="F168" s="4">
        <v>3680</v>
      </c>
      <c r="G168" s="4">
        <v>46.8</v>
      </c>
      <c r="H168" s="67">
        <v>61.9</v>
      </c>
      <c r="I168" s="19">
        <v>55</v>
      </c>
      <c r="J168" s="16">
        <v>64.400000000000006</v>
      </c>
      <c r="K168" s="16">
        <v>108.1</v>
      </c>
      <c r="L168" s="16">
        <v>114.6</v>
      </c>
      <c r="M168" s="4">
        <v>9</v>
      </c>
      <c r="N168" s="6"/>
      <c r="O168" s="4">
        <v>0</v>
      </c>
      <c r="P168" s="4"/>
      <c r="Q168" s="4"/>
      <c r="R168" s="17">
        <v>41413</v>
      </c>
      <c r="S168" s="6" t="s">
        <v>1451</v>
      </c>
      <c r="T168" s="4"/>
      <c r="U168" s="4"/>
      <c r="V168" s="4"/>
      <c r="X168" t="s">
        <v>5098</v>
      </c>
    </row>
    <row r="169" spans="1:24" s="6" customFormat="1" ht="13.15" x14ac:dyDescent="0.4">
      <c r="A169"/>
      <c r="B169" s="29">
        <v>110</v>
      </c>
      <c r="C169" s="63">
        <v>989001000105652</v>
      </c>
      <c r="D169"/>
      <c r="E169" s="76" t="s">
        <v>79</v>
      </c>
      <c r="F169" s="1">
        <v>149</v>
      </c>
      <c r="G169" s="1">
        <v>14.2</v>
      </c>
      <c r="H169" s="66">
        <v>23.5</v>
      </c>
      <c r="I169" s="15">
        <v>17.2</v>
      </c>
      <c r="J169" s="8">
        <v>21.7</v>
      </c>
      <c r="K169" s="8">
        <v>30.3</v>
      </c>
      <c r="L169" s="8">
        <v>31.5</v>
      </c>
      <c r="M169" s="1">
        <v>2</v>
      </c>
      <c r="N169"/>
      <c r="O169" s="1">
        <v>1</v>
      </c>
      <c r="P169" s="1"/>
      <c r="Q169" s="1"/>
      <c r="R169" s="20">
        <v>41413</v>
      </c>
      <c r="S169" s="31" t="s">
        <v>1450</v>
      </c>
      <c r="T169" s="1"/>
      <c r="U169" s="1"/>
      <c r="V169" s="1"/>
      <c r="X169" t="s">
        <v>5098</v>
      </c>
    </row>
    <row r="170" spans="1:24" x14ac:dyDescent="0.35">
      <c r="B170" s="29">
        <v>111</v>
      </c>
      <c r="C170" s="63">
        <v>989001000105641</v>
      </c>
      <c r="E170" s="76" t="s">
        <v>1008</v>
      </c>
      <c r="F170" s="1">
        <v>49</v>
      </c>
      <c r="G170" s="1">
        <v>10.199999999999999</v>
      </c>
      <c r="H170" s="66">
        <v>17.100000000000001</v>
      </c>
      <c r="I170" s="15">
        <v>14.9</v>
      </c>
      <c r="J170" s="8">
        <v>16.2</v>
      </c>
      <c r="K170" s="8">
        <v>23.1</v>
      </c>
      <c r="L170" s="8">
        <v>24</v>
      </c>
      <c r="M170" s="1">
        <v>1</v>
      </c>
      <c r="O170" s="1">
        <v>1</v>
      </c>
      <c r="R170" s="20">
        <v>41413</v>
      </c>
      <c r="S170" s="31" t="s">
        <v>1452</v>
      </c>
      <c r="X170" t="s">
        <v>5098</v>
      </c>
    </row>
    <row r="171" spans="1:24" ht="13.15" x14ac:dyDescent="0.4">
      <c r="B171" s="29">
        <v>112</v>
      </c>
      <c r="C171" s="63">
        <v>989001000105625</v>
      </c>
      <c r="E171" s="76" t="s">
        <v>99</v>
      </c>
      <c r="F171" s="1">
        <v>50</v>
      </c>
      <c r="G171" s="1">
        <v>10.199999999999999</v>
      </c>
      <c r="H171" s="66">
        <v>16.8</v>
      </c>
      <c r="I171" s="15">
        <v>14.9</v>
      </c>
      <c r="J171" s="8">
        <v>17.100000000000001</v>
      </c>
      <c r="K171" s="8">
        <v>23</v>
      </c>
      <c r="L171" s="8">
        <v>23.2</v>
      </c>
      <c r="M171" s="1">
        <v>1</v>
      </c>
      <c r="O171" s="1">
        <v>1</v>
      </c>
      <c r="R171" s="20">
        <v>41413</v>
      </c>
      <c r="S171" s="31" t="s">
        <v>1452</v>
      </c>
      <c r="T171" s="4"/>
      <c r="X171" t="s">
        <v>5098</v>
      </c>
    </row>
    <row r="172" spans="1:24" x14ac:dyDescent="0.35">
      <c r="B172" s="29">
        <v>113</v>
      </c>
      <c r="C172" s="63">
        <v>989001000105626</v>
      </c>
      <c r="E172" s="76" t="s">
        <v>203</v>
      </c>
      <c r="F172" s="1">
        <v>1380</v>
      </c>
      <c r="G172" s="1">
        <v>30.6</v>
      </c>
      <c r="H172" s="66">
        <v>47.8</v>
      </c>
      <c r="I172" s="15">
        <v>33.6</v>
      </c>
      <c r="J172" s="8">
        <v>41.4</v>
      </c>
      <c r="K172" s="8">
        <v>64.400000000000006</v>
      </c>
      <c r="L172" s="8">
        <v>71.599999999999994</v>
      </c>
      <c r="M172" s="1">
        <v>11</v>
      </c>
      <c r="O172" s="1">
        <v>1</v>
      </c>
      <c r="R172" s="20">
        <v>41413</v>
      </c>
      <c r="S172" s="31" t="s">
        <v>1453</v>
      </c>
      <c r="X172" t="s">
        <v>5098</v>
      </c>
    </row>
    <row r="173" spans="1:24" ht="13.15" x14ac:dyDescent="0.4">
      <c r="B173" s="29">
        <v>114</v>
      </c>
      <c r="C173" s="63">
        <v>989001000105628</v>
      </c>
      <c r="E173" s="76" t="s">
        <v>472</v>
      </c>
      <c r="F173" s="1">
        <v>2355</v>
      </c>
      <c r="G173" s="1">
        <v>37.299999999999997</v>
      </c>
      <c r="H173" s="66">
        <v>54.6</v>
      </c>
      <c r="I173" s="15">
        <v>41.7</v>
      </c>
      <c r="J173" s="8">
        <v>49.1</v>
      </c>
      <c r="K173" s="8">
        <v>80.900000000000006</v>
      </c>
      <c r="L173" s="8">
        <v>87.7</v>
      </c>
      <c r="M173" s="1">
        <v>8</v>
      </c>
      <c r="O173" s="1">
        <v>1</v>
      </c>
      <c r="R173" s="20">
        <v>41413</v>
      </c>
      <c r="S173" s="31" t="s">
        <v>1453</v>
      </c>
      <c r="T173" s="4"/>
      <c r="X173" t="s">
        <v>5098</v>
      </c>
    </row>
    <row r="174" spans="1:24" s="6" customFormat="1" ht="13.15" x14ac:dyDescent="0.4">
      <c r="B174" s="19">
        <v>13</v>
      </c>
      <c r="C174" s="19" t="s">
        <v>1254</v>
      </c>
      <c r="D174" s="4"/>
      <c r="E174" s="74" t="s">
        <v>13</v>
      </c>
      <c r="F174" s="4">
        <v>4290</v>
      </c>
      <c r="G174" s="4">
        <v>44.5</v>
      </c>
      <c r="H174" s="67">
        <v>58.4</v>
      </c>
      <c r="I174" s="19">
        <v>50.3</v>
      </c>
      <c r="J174" s="16">
        <v>65.5</v>
      </c>
      <c r="K174" s="16">
        <v>95.4</v>
      </c>
      <c r="L174" s="16">
        <v>101.9</v>
      </c>
      <c r="M174" s="4" t="s">
        <v>97</v>
      </c>
      <c r="O174" s="4">
        <v>0</v>
      </c>
      <c r="P174" s="4"/>
      <c r="Q174" s="4"/>
      <c r="R174" s="17">
        <v>41741</v>
      </c>
      <c r="S174" s="6" t="s">
        <v>1456</v>
      </c>
      <c r="T174" s="4"/>
      <c r="U174" s="4"/>
      <c r="V174" s="4"/>
      <c r="X174" t="s">
        <v>5098</v>
      </c>
    </row>
    <row r="175" spans="1:24" s="6" customFormat="1" ht="13.15" x14ac:dyDescent="0.4">
      <c r="B175" s="19">
        <v>16</v>
      </c>
      <c r="C175" s="19" t="s">
        <v>1270</v>
      </c>
      <c r="D175" s="4"/>
      <c r="E175" s="74" t="s">
        <v>11</v>
      </c>
      <c r="F175" s="4">
        <v>5135</v>
      </c>
      <c r="G175" s="4">
        <v>50</v>
      </c>
      <c r="H175" s="67">
        <v>65.5</v>
      </c>
      <c r="I175" s="19">
        <v>54.4</v>
      </c>
      <c r="J175" s="16">
        <v>69.7</v>
      </c>
      <c r="K175" s="16">
        <v>119.2</v>
      </c>
      <c r="L175" s="16">
        <v>129.80000000000001</v>
      </c>
      <c r="M175" s="4" t="s">
        <v>97</v>
      </c>
      <c r="O175" s="4">
        <v>0</v>
      </c>
      <c r="P175" s="4"/>
      <c r="Q175" s="4"/>
      <c r="R175" s="17">
        <v>41741</v>
      </c>
      <c r="S175" s="6" t="s">
        <v>1459</v>
      </c>
      <c r="T175" s="4"/>
      <c r="U175" s="4"/>
      <c r="V175" s="4"/>
      <c r="X175" t="s">
        <v>5098</v>
      </c>
    </row>
    <row r="176" spans="1:24" s="6" customFormat="1" ht="13.15" x14ac:dyDescent="0.4">
      <c r="B176" s="19">
        <v>17</v>
      </c>
      <c r="C176" s="19" t="s">
        <v>1272</v>
      </c>
      <c r="D176" s="4"/>
      <c r="E176" s="74" t="s">
        <v>11</v>
      </c>
      <c r="F176" s="4">
        <v>4180</v>
      </c>
      <c r="G176" s="4">
        <v>48.5</v>
      </c>
      <c r="H176" s="67" t="s">
        <v>1465</v>
      </c>
      <c r="I176" s="16">
        <v>51.7</v>
      </c>
      <c r="J176" s="16">
        <v>68.5</v>
      </c>
      <c r="K176" s="16">
        <v>113.5</v>
      </c>
      <c r="L176" s="4">
        <v>123.6</v>
      </c>
      <c r="M176" s="6" t="s">
        <v>97</v>
      </c>
      <c r="N176" s="6" t="s">
        <v>75</v>
      </c>
      <c r="O176" s="4">
        <v>0</v>
      </c>
      <c r="P176" s="4"/>
      <c r="Q176" s="4"/>
      <c r="R176" s="17">
        <v>41741</v>
      </c>
      <c r="S176" s="6" t="s">
        <v>1466</v>
      </c>
      <c r="T176" s="4"/>
      <c r="U176" s="4"/>
      <c r="V176" s="4"/>
      <c r="X176" t="s">
        <v>5098</v>
      </c>
    </row>
    <row r="177" spans="1:24" s="31" customFormat="1" ht="13.15" x14ac:dyDescent="0.4">
      <c r="A177" s="6"/>
      <c r="B177" s="19">
        <v>19</v>
      </c>
      <c r="C177" s="53" t="s">
        <v>1276</v>
      </c>
      <c r="D177" s="6"/>
      <c r="E177" s="74" t="s">
        <v>65</v>
      </c>
      <c r="F177" s="4">
        <v>3855</v>
      </c>
      <c r="G177" s="4">
        <v>43.5</v>
      </c>
      <c r="H177" s="67">
        <v>62.4</v>
      </c>
      <c r="I177" s="19">
        <v>52.3</v>
      </c>
      <c r="J177" s="16">
        <v>68.400000000000006</v>
      </c>
      <c r="K177" s="16">
        <v>109.8</v>
      </c>
      <c r="L177" s="16">
        <v>115.9</v>
      </c>
      <c r="M177" s="4" t="s">
        <v>97</v>
      </c>
      <c r="N177" s="6"/>
      <c r="O177" s="4">
        <v>0</v>
      </c>
      <c r="P177" s="4"/>
      <c r="Q177" s="4"/>
      <c r="R177" s="17">
        <v>41741</v>
      </c>
      <c r="S177" s="6" t="s">
        <v>1456</v>
      </c>
      <c r="T177" s="4"/>
      <c r="U177" s="4"/>
      <c r="V177" s="4"/>
      <c r="X177" t="s">
        <v>5098</v>
      </c>
    </row>
    <row r="178" spans="1:24" s="6" customFormat="1" ht="13.15" x14ac:dyDescent="0.4">
      <c r="B178" s="19">
        <v>22</v>
      </c>
      <c r="C178" s="19" t="s">
        <v>1283</v>
      </c>
      <c r="E178" s="74" t="s">
        <v>13</v>
      </c>
      <c r="F178" s="4">
        <v>3250</v>
      </c>
      <c r="G178" s="4">
        <v>39.299999999999997</v>
      </c>
      <c r="H178" s="67">
        <v>56.7</v>
      </c>
      <c r="I178" s="19">
        <v>46.2</v>
      </c>
      <c r="J178" s="16">
        <v>55.4</v>
      </c>
      <c r="K178" s="16">
        <v>90.5</v>
      </c>
      <c r="L178" s="16">
        <v>99.7</v>
      </c>
      <c r="M178" s="4" t="s">
        <v>97</v>
      </c>
      <c r="O178" s="4">
        <v>0</v>
      </c>
      <c r="P178" s="4"/>
      <c r="Q178" s="4"/>
      <c r="R178" s="17">
        <v>41741</v>
      </c>
      <c r="S178" s="6" t="s">
        <v>1457</v>
      </c>
      <c r="T178" s="4"/>
      <c r="U178" s="4"/>
      <c r="V178" s="4"/>
      <c r="X178" t="s">
        <v>5098</v>
      </c>
    </row>
    <row r="179" spans="1:24" s="6" customFormat="1" ht="13.15" x14ac:dyDescent="0.4">
      <c r="B179" s="19">
        <v>25</v>
      </c>
      <c r="C179" s="19" t="s">
        <v>1288</v>
      </c>
      <c r="E179" s="74" t="s">
        <v>11</v>
      </c>
      <c r="F179" s="4">
        <v>5645</v>
      </c>
      <c r="G179" s="4">
        <v>53.2</v>
      </c>
      <c r="H179" s="67">
        <v>67.5</v>
      </c>
      <c r="I179" s="19">
        <v>57.7</v>
      </c>
      <c r="J179" s="16">
        <v>76.099999999999994</v>
      </c>
      <c r="K179" s="16">
        <v>119.2</v>
      </c>
      <c r="L179" s="16">
        <v>129.5</v>
      </c>
      <c r="M179" s="4" t="s">
        <v>97</v>
      </c>
      <c r="O179" s="4">
        <v>0</v>
      </c>
      <c r="P179" s="4"/>
      <c r="Q179" s="4"/>
      <c r="R179" s="17">
        <v>41741</v>
      </c>
      <c r="S179" s="6" t="s">
        <v>1405</v>
      </c>
      <c r="T179" s="4"/>
      <c r="U179" s="4"/>
      <c r="V179" s="4"/>
      <c r="X179" t="s">
        <v>5098</v>
      </c>
    </row>
    <row r="180" spans="1:24" s="31" customFormat="1" ht="13.15" x14ac:dyDescent="0.4">
      <c r="A180" s="6"/>
      <c r="B180" s="19">
        <v>45</v>
      </c>
      <c r="C180" s="19" t="s">
        <v>1333</v>
      </c>
      <c r="D180" s="6"/>
      <c r="E180" s="74" t="s">
        <v>11</v>
      </c>
      <c r="F180" s="4">
        <v>6100</v>
      </c>
      <c r="G180" s="4">
        <v>50.8</v>
      </c>
      <c r="H180" s="67">
        <v>65.599999999999994</v>
      </c>
      <c r="I180" s="72">
        <v>57.7</v>
      </c>
      <c r="J180" s="16">
        <v>72.8</v>
      </c>
      <c r="K180" s="16">
        <v>119.4</v>
      </c>
      <c r="L180" s="16">
        <v>131.9</v>
      </c>
      <c r="M180" s="4" t="s">
        <v>97</v>
      </c>
      <c r="N180" s="6"/>
      <c r="O180" s="4">
        <v>0</v>
      </c>
      <c r="P180" s="4"/>
      <c r="Q180" s="4"/>
      <c r="R180" s="17">
        <v>41741</v>
      </c>
      <c r="S180" s="6" t="s">
        <v>1405</v>
      </c>
      <c r="T180" s="4"/>
      <c r="U180" s="4"/>
      <c r="V180" s="4"/>
      <c r="X180" t="s">
        <v>5098</v>
      </c>
    </row>
    <row r="181" spans="1:24" s="6" customFormat="1" ht="13.15" x14ac:dyDescent="0.4">
      <c r="B181" s="19">
        <v>62</v>
      </c>
      <c r="C181" s="51">
        <v>985121024818946</v>
      </c>
      <c r="E181" s="74" t="s">
        <v>13</v>
      </c>
      <c r="F181" s="4">
        <v>2805</v>
      </c>
      <c r="G181" s="4">
        <v>36.6</v>
      </c>
      <c r="H181" s="67" t="s">
        <v>1461</v>
      </c>
      <c r="I181" s="16">
        <v>43.6</v>
      </c>
      <c r="J181" s="16">
        <v>53.8</v>
      </c>
      <c r="K181" s="16">
        <v>78.7</v>
      </c>
      <c r="L181" s="4">
        <v>84.6</v>
      </c>
      <c r="M181" s="6" t="s">
        <v>97</v>
      </c>
      <c r="N181" s="6" t="s">
        <v>75</v>
      </c>
      <c r="O181" s="4">
        <v>0</v>
      </c>
      <c r="P181" s="4"/>
      <c r="Q181" s="4"/>
      <c r="R181" s="17">
        <v>41741</v>
      </c>
      <c r="S181" s="6" t="s">
        <v>1462</v>
      </c>
      <c r="T181" s="4"/>
      <c r="U181" s="4"/>
      <c r="V181" s="4"/>
      <c r="X181" t="s">
        <v>5098</v>
      </c>
    </row>
    <row r="182" spans="1:24" s="6" customFormat="1" ht="13.15" x14ac:dyDescent="0.4">
      <c r="B182" s="19">
        <v>79</v>
      </c>
      <c r="C182" s="51">
        <v>985121024821875</v>
      </c>
      <c r="E182" s="74" t="s">
        <v>11</v>
      </c>
      <c r="F182" s="4">
        <v>1250</v>
      </c>
      <c r="G182" s="4">
        <v>30.6</v>
      </c>
      <c r="H182" s="67">
        <v>45.2</v>
      </c>
      <c r="I182" s="19">
        <v>33.700000000000003</v>
      </c>
      <c r="J182" s="16">
        <v>40.700000000000003</v>
      </c>
      <c r="K182" s="16">
        <v>61.7</v>
      </c>
      <c r="L182" s="16">
        <v>69.2</v>
      </c>
      <c r="M182" s="4" t="s">
        <v>97</v>
      </c>
      <c r="O182" s="4">
        <v>0</v>
      </c>
      <c r="P182" s="4"/>
      <c r="Q182" s="4"/>
      <c r="R182" s="17">
        <v>41741</v>
      </c>
      <c r="S182" s="6" t="s">
        <v>1454</v>
      </c>
      <c r="T182" s="4"/>
      <c r="U182" s="4"/>
      <c r="V182" s="4"/>
      <c r="X182" t="s">
        <v>5098</v>
      </c>
    </row>
    <row r="183" spans="1:24" s="6" customFormat="1" ht="13.15" x14ac:dyDescent="0.4">
      <c r="B183" s="19">
        <v>81</v>
      </c>
      <c r="C183" s="51">
        <v>985121024903998</v>
      </c>
      <c r="E183" s="74" t="s">
        <v>13</v>
      </c>
      <c r="F183" s="4">
        <v>880</v>
      </c>
      <c r="G183" s="4">
        <v>25.6</v>
      </c>
      <c r="H183" s="67">
        <v>40.5</v>
      </c>
      <c r="I183" s="19">
        <v>28.7</v>
      </c>
      <c r="J183" s="16">
        <v>34.799999999999997</v>
      </c>
      <c r="K183" s="16">
        <v>51</v>
      </c>
      <c r="L183" s="16">
        <v>58.1</v>
      </c>
      <c r="M183" s="4" t="s">
        <v>97</v>
      </c>
      <c r="O183" s="4">
        <v>0</v>
      </c>
      <c r="P183" s="4"/>
      <c r="Q183" s="4"/>
      <c r="R183" s="17">
        <v>41741</v>
      </c>
      <c r="S183" s="6" t="s">
        <v>1460</v>
      </c>
      <c r="T183" s="4"/>
      <c r="U183" s="4"/>
      <c r="V183" s="4"/>
      <c r="X183" t="s">
        <v>5098</v>
      </c>
    </row>
    <row r="184" spans="1:24" s="6" customFormat="1" ht="13.15" x14ac:dyDescent="0.4">
      <c r="A184" s="31"/>
      <c r="B184" s="29">
        <v>115</v>
      </c>
      <c r="C184" s="52">
        <v>989001003028675</v>
      </c>
      <c r="D184" s="31"/>
      <c r="E184" s="76" t="s">
        <v>239</v>
      </c>
      <c r="F184" s="21">
        <v>905</v>
      </c>
      <c r="G184" s="21">
        <v>25.7</v>
      </c>
      <c r="H184" s="69">
        <v>42.6</v>
      </c>
      <c r="I184" s="29">
        <v>28.6</v>
      </c>
      <c r="J184" s="24">
        <v>37.799999999999997</v>
      </c>
      <c r="K184" s="24">
        <v>55.6</v>
      </c>
      <c r="L184" s="24">
        <v>63.3</v>
      </c>
      <c r="M184" s="21">
        <v>6</v>
      </c>
      <c r="N184" s="31"/>
      <c r="O184" s="21">
        <v>0</v>
      </c>
      <c r="P184" s="21"/>
      <c r="Q184" s="21"/>
      <c r="R184" s="20">
        <v>41741</v>
      </c>
      <c r="S184" s="31" t="s">
        <v>1455</v>
      </c>
      <c r="T184" s="21"/>
      <c r="U184" s="21"/>
      <c r="V184" s="21"/>
      <c r="X184" t="s">
        <v>5098</v>
      </c>
    </row>
    <row r="185" spans="1:24" s="31" customFormat="1" x14ac:dyDescent="0.35">
      <c r="B185" s="29">
        <v>116</v>
      </c>
      <c r="C185" s="52">
        <v>989001003028618</v>
      </c>
      <c r="E185" s="76" t="s">
        <v>203</v>
      </c>
      <c r="F185" s="21">
        <v>2200</v>
      </c>
      <c r="G185" s="21">
        <v>36</v>
      </c>
      <c r="H185" s="69">
        <v>50.2</v>
      </c>
      <c r="I185" s="29">
        <v>37.1</v>
      </c>
      <c r="J185" s="24">
        <v>48.5</v>
      </c>
      <c r="K185" s="24">
        <v>77.2</v>
      </c>
      <c r="L185" s="24">
        <v>83.9</v>
      </c>
      <c r="M185" s="21" t="s">
        <v>97</v>
      </c>
      <c r="O185" s="21">
        <v>0</v>
      </c>
      <c r="P185" s="21"/>
      <c r="Q185" s="21"/>
      <c r="R185" s="20">
        <v>41741</v>
      </c>
      <c r="S185" s="31" t="s">
        <v>1458</v>
      </c>
      <c r="T185" s="21"/>
      <c r="U185" s="21"/>
      <c r="V185" s="21"/>
      <c r="X185" t="s">
        <v>5098</v>
      </c>
    </row>
    <row r="186" spans="1:24" x14ac:dyDescent="0.35">
      <c r="A186" s="31"/>
      <c r="B186" s="29">
        <v>117</v>
      </c>
      <c r="C186" s="52">
        <v>989001003028699</v>
      </c>
      <c r="D186" s="31"/>
      <c r="E186" s="76" t="s">
        <v>702</v>
      </c>
      <c r="F186" s="21">
        <v>3855</v>
      </c>
      <c r="G186" s="21">
        <v>45.1</v>
      </c>
      <c r="H186" s="69">
        <v>60.3</v>
      </c>
      <c r="I186" s="29">
        <v>49.4</v>
      </c>
      <c r="J186" s="24">
        <v>62.9</v>
      </c>
      <c r="K186" s="24">
        <v>104.1</v>
      </c>
      <c r="L186" s="24">
        <v>114.7</v>
      </c>
      <c r="M186" s="21" t="s">
        <v>97</v>
      </c>
      <c r="N186" s="31"/>
      <c r="O186" s="21">
        <v>0</v>
      </c>
      <c r="P186" s="21"/>
      <c r="Q186" s="21"/>
      <c r="R186" s="20">
        <v>41741</v>
      </c>
      <c r="S186" s="31" t="s">
        <v>1463</v>
      </c>
      <c r="T186" s="21"/>
      <c r="U186" s="21"/>
      <c r="V186" s="21"/>
      <c r="X186" t="s">
        <v>5098</v>
      </c>
    </row>
    <row r="187" spans="1:24" s="6" customFormat="1" ht="13.15" x14ac:dyDescent="0.4">
      <c r="A187"/>
      <c r="B187" s="29">
        <v>118</v>
      </c>
      <c r="C187" s="52">
        <v>989001003028634</v>
      </c>
      <c r="D187"/>
      <c r="E187" s="76" t="s">
        <v>940</v>
      </c>
      <c r="F187" s="1">
        <v>2610</v>
      </c>
      <c r="G187" s="1">
        <v>39.299999999999997</v>
      </c>
      <c r="H187" s="66">
        <v>58</v>
      </c>
      <c r="I187" s="15"/>
      <c r="J187" s="8"/>
      <c r="K187" s="8"/>
      <c r="L187" s="8"/>
      <c r="M187" s="21" t="s">
        <v>97</v>
      </c>
      <c r="N187"/>
      <c r="O187" s="1">
        <v>0</v>
      </c>
      <c r="P187" s="1"/>
      <c r="Q187" s="1"/>
      <c r="R187" s="14">
        <v>41741</v>
      </c>
      <c r="S187" s="31" t="s">
        <v>1464</v>
      </c>
      <c r="T187" s="1"/>
      <c r="U187" s="1"/>
      <c r="V187" s="1"/>
      <c r="X187" t="s">
        <v>5098</v>
      </c>
    </row>
    <row r="188" spans="1:24" x14ac:dyDescent="0.35">
      <c r="B188" s="29">
        <v>119</v>
      </c>
      <c r="C188" s="52">
        <v>989001003028653</v>
      </c>
      <c r="E188" s="76" t="s">
        <v>65</v>
      </c>
      <c r="F188" s="1">
        <v>1165</v>
      </c>
      <c r="G188" s="1">
        <v>28.9</v>
      </c>
      <c r="H188" s="66">
        <v>42.8</v>
      </c>
      <c r="M188" s="21" t="s">
        <v>97</v>
      </c>
      <c r="O188" s="1">
        <v>0</v>
      </c>
      <c r="R188" s="14">
        <v>41741</v>
      </c>
      <c r="S188" s="31" t="s">
        <v>1467</v>
      </c>
      <c r="X188" t="s">
        <v>5098</v>
      </c>
    </row>
    <row r="189" spans="1:24" x14ac:dyDescent="0.35">
      <c r="B189" s="29">
        <v>120</v>
      </c>
      <c r="C189" s="52">
        <v>989001003028652</v>
      </c>
      <c r="E189" s="76" t="s">
        <v>221</v>
      </c>
      <c r="F189" s="1">
        <v>2415</v>
      </c>
      <c r="G189" s="1">
        <v>38.299999999999997</v>
      </c>
      <c r="H189" s="66">
        <v>54.4</v>
      </c>
      <c r="M189" s="21" t="s">
        <v>97</v>
      </c>
      <c r="O189" s="1">
        <v>0</v>
      </c>
      <c r="R189" s="14">
        <v>41741</v>
      </c>
      <c r="S189" s="31" t="s">
        <v>1468</v>
      </c>
      <c r="X189" t="s">
        <v>5098</v>
      </c>
    </row>
    <row r="190" spans="1:24" x14ac:dyDescent="0.35">
      <c r="B190" s="29">
        <v>121</v>
      </c>
      <c r="C190" s="52">
        <v>989001003028630</v>
      </c>
      <c r="E190" s="76" t="s">
        <v>180</v>
      </c>
      <c r="F190" s="1">
        <v>965</v>
      </c>
      <c r="G190" s="1">
        <v>29</v>
      </c>
      <c r="H190" s="66">
        <v>42.8</v>
      </c>
      <c r="M190" s="21" t="s">
        <v>97</v>
      </c>
      <c r="O190" s="1">
        <v>0</v>
      </c>
      <c r="R190" s="14">
        <v>41741</v>
      </c>
      <c r="S190" s="31" t="s">
        <v>1469</v>
      </c>
      <c r="X190" t="s">
        <v>5098</v>
      </c>
    </row>
    <row r="191" spans="1:24" x14ac:dyDescent="0.35">
      <c r="B191" s="29">
        <v>122</v>
      </c>
      <c r="C191" s="52">
        <v>989001003028627</v>
      </c>
      <c r="E191" s="76" t="s">
        <v>178</v>
      </c>
      <c r="F191" s="1">
        <v>1100</v>
      </c>
      <c r="G191" s="1">
        <v>29.1</v>
      </c>
      <c r="H191" s="66">
        <v>42.5</v>
      </c>
      <c r="M191" s="21" t="s">
        <v>97</v>
      </c>
      <c r="O191" s="1">
        <v>0</v>
      </c>
      <c r="R191" s="14">
        <v>41741</v>
      </c>
      <c r="S191" s="31" t="s">
        <v>1470</v>
      </c>
      <c r="X191" t="s">
        <v>5098</v>
      </c>
    </row>
    <row r="192" spans="1:24" s="6" customFormat="1" ht="13.15" x14ac:dyDescent="0.4">
      <c r="B192" s="19">
        <v>16</v>
      </c>
      <c r="C192" s="51" t="s">
        <v>1270</v>
      </c>
      <c r="E192" s="74" t="s">
        <v>11</v>
      </c>
      <c r="F192" s="4">
        <v>6440</v>
      </c>
      <c r="G192" s="16">
        <v>50</v>
      </c>
      <c r="H192" s="68">
        <v>67</v>
      </c>
      <c r="I192" s="19"/>
      <c r="J192" s="16">
        <v>73.099999999999994</v>
      </c>
      <c r="K192" s="16"/>
      <c r="L192" s="16">
        <v>137</v>
      </c>
      <c r="M192" s="4">
        <f t="shared" ref="M192:M202" si="0">(T192+U192+V192)</f>
        <v>26</v>
      </c>
      <c r="O192" s="4">
        <v>1</v>
      </c>
      <c r="P192" s="4">
        <v>0</v>
      </c>
      <c r="Q192" s="4">
        <v>1</v>
      </c>
      <c r="R192" s="17">
        <v>42620</v>
      </c>
      <c r="S192" s="6" t="s">
        <v>1473</v>
      </c>
      <c r="T192" s="4">
        <v>2</v>
      </c>
      <c r="U192" s="4">
        <v>23</v>
      </c>
      <c r="V192" s="4">
        <v>1</v>
      </c>
      <c r="X192" t="s">
        <v>5098</v>
      </c>
    </row>
    <row r="193" spans="1:24" s="31" customFormat="1" ht="13.15" x14ac:dyDescent="0.4">
      <c r="A193" s="6"/>
      <c r="B193" s="19">
        <v>18</v>
      </c>
      <c r="C193" s="51" t="s">
        <v>1274</v>
      </c>
      <c r="D193" s="6"/>
      <c r="E193" s="74" t="s">
        <v>65</v>
      </c>
      <c r="F193" s="4">
        <v>5075</v>
      </c>
      <c r="G193" s="4">
        <v>46.8</v>
      </c>
      <c r="H193" s="67">
        <v>61.7</v>
      </c>
      <c r="I193" s="19"/>
      <c r="J193" s="16">
        <v>61.7</v>
      </c>
      <c r="K193" s="16"/>
      <c r="L193" s="16">
        <v>120.7</v>
      </c>
      <c r="M193" s="4">
        <f t="shared" si="0"/>
        <v>18</v>
      </c>
      <c r="N193" s="6"/>
      <c r="O193" s="4">
        <v>0</v>
      </c>
      <c r="P193" s="4">
        <v>0</v>
      </c>
      <c r="Q193" s="4">
        <v>1</v>
      </c>
      <c r="R193" s="17">
        <v>42620</v>
      </c>
      <c r="S193" s="6" t="s">
        <v>1473</v>
      </c>
      <c r="T193" s="4">
        <v>1</v>
      </c>
      <c r="U193" s="4">
        <v>16</v>
      </c>
      <c r="V193" s="4">
        <v>1</v>
      </c>
      <c r="W193" s="21"/>
      <c r="X193" t="s">
        <v>5098</v>
      </c>
    </row>
    <row r="194" spans="1:24" s="31" customFormat="1" ht="13.15" x14ac:dyDescent="0.4">
      <c r="A194" s="6"/>
      <c r="B194" s="19">
        <v>43</v>
      </c>
      <c r="C194" s="74" t="s">
        <v>1329</v>
      </c>
      <c r="D194" s="117"/>
      <c r="E194" s="19" t="s">
        <v>13</v>
      </c>
      <c r="F194" s="109">
        <v>2530</v>
      </c>
      <c r="G194" s="118">
        <v>35.299999999999997</v>
      </c>
      <c r="H194" s="118">
        <v>53.4</v>
      </c>
      <c r="I194" s="19"/>
      <c r="J194" s="16">
        <v>51.3</v>
      </c>
      <c r="K194" s="16"/>
      <c r="L194" s="16">
        <v>88.6</v>
      </c>
      <c r="M194" s="4">
        <f t="shared" si="0"/>
        <v>15</v>
      </c>
      <c r="N194" s="119"/>
      <c r="O194" s="4">
        <v>1</v>
      </c>
      <c r="P194" s="4">
        <v>1</v>
      </c>
      <c r="Q194" s="4">
        <v>1</v>
      </c>
      <c r="R194" s="17">
        <v>42620</v>
      </c>
      <c r="S194" s="6" t="s">
        <v>1471</v>
      </c>
      <c r="T194" s="4">
        <v>1</v>
      </c>
      <c r="U194" s="4">
        <v>14</v>
      </c>
      <c r="V194" s="4">
        <v>0</v>
      </c>
      <c r="W194" s="21"/>
      <c r="X194" t="s">
        <v>5098</v>
      </c>
    </row>
    <row r="195" spans="1:24" s="6" customFormat="1" ht="13.15" x14ac:dyDescent="0.4">
      <c r="B195" s="19">
        <v>57</v>
      </c>
      <c r="C195" s="19" t="s">
        <v>1364</v>
      </c>
      <c r="E195" s="74" t="s">
        <v>65</v>
      </c>
      <c r="F195" s="4">
        <v>3475</v>
      </c>
      <c r="G195" s="4">
        <v>43.5</v>
      </c>
      <c r="H195" s="67">
        <v>60.1</v>
      </c>
      <c r="I195" s="19"/>
      <c r="J195" s="16">
        <v>58.6</v>
      </c>
      <c r="K195" s="16"/>
      <c r="L195" s="16">
        <v>103.4</v>
      </c>
      <c r="M195" s="4">
        <f t="shared" si="0"/>
        <v>12</v>
      </c>
      <c r="O195" s="4">
        <v>0</v>
      </c>
      <c r="P195" s="4">
        <v>1</v>
      </c>
      <c r="Q195" s="4">
        <v>0</v>
      </c>
      <c r="R195" s="17">
        <v>42620</v>
      </c>
      <c r="S195" s="6" t="s">
        <v>1480</v>
      </c>
      <c r="T195" s="4">
        <v>0</v>
      </c>
      <c r="U195" s="4">
        <v>11</v>
      </c>
      <c r="V195" s="4">
        <v>1</v>
      </c>
      <c r="X195" t="s">
        <v>5098</v>
      </c>
    </row>
    <row r="196" spans="1:24" ht="13.15" x14ac:dyDescent="0.4">
      <c r="A196" s="6"/>
      <c r="B196" s="19">
        <v>63</v>
      </c>
      <c r="C196" s="51">
        <v>985121024809347</v>
      </c>
      <c r="D196" s="6"/>
      <c r="E196" s="74" t="s">
        <v>65</v>
      </c>
      <c r="F196" s="4">
        <v>3870</v>
      </c>
      <c r="G196" s="4">
        <v>44.3</v>
      </c>
      <c r="H196" s="67">
        <v>57.4</v>
      </c>
      <c r="I196" s="19"/>
      <c r="J196" s="16">
        <v>56.1</v>
      </c>
      <c r="K196" s="16"/>
      <c r="L196" s="16">
        <v>107.9</v>
      </c>
      <c r="M196" s="4">
        <f t="shared" si="0"/>
        <v>17</v>
      </c>
      <c r="N196" s="6"/>
      <c r="O196" s="4">
        <v>0</v>
      </c>
      <c r="P196" s="4">
        <v>1</v>
      </c>
      <c r="Q196" s="4">
        <v>1</v>
      </c>
      <c r="R196" s="17">
        <v>42620</v>
      </c>
      <c r="S196" s="6" t="s">
        <v>1471</v>
      </c>
      <c r="T196" s="4">
        <v>5</v>
      </c>
      <c r="U196" s="4">
        <v>11</v>
      </c>
      <c r="V196" s="4">
        <v>1</v>
      </c>
      <c r="W196" s="21"/>
      <c r="X196" t="s">
        <v>5098</v>
      </c>
    </row>
    <row r="197" spans="1:24" s="6" customFormat="1" ht="13.15" x14ac:dyDescent="0.4">
      <c r="B197" s="19">
        <v>64</v>
      </c>
      <c r="C197" s="51">
        <v>985121024826493</v>
      </c>
      <c r="E197" s="74" t="s">
        <v>11</v>
      </c>
      <c r="F197" s="4">
        <v>3790</v>
      </c>
      <c r="G197" s="4">
        <v>41.1</v>
      </c>
      <c r="H197" s="67">
        <v>56.5</v>
      </c>
      <c r="I197" s="19"/>
      <c r="J197" s="16">
        <v>61.2</v>
      </c>
      <c r="K197" s="16"/>
      <c r="L197" s="16">
        <v>108.5</v>
      </c>
      <c r="M197" s="4">
        <f t="shared" si="0"/>
        <v>15</v>
      </c>
      <c r="O197" s="4">
        <v>0</v>
      </c>
      <c r="P197" s="4">
        <v>0</v>
      </c>
      <c r="Q197" s="4">
        <v>0</v>
      </c>
      <c r="R197" s="17">
        <v>42620</v>
      </c>
      <c r="S197" s="6" t="s">
        <v>1473</v>
      </c>
      <c r="T197" s="4">
        <v>1</v>
      </c>
      <c r="U197" s="4">
        <v>11</v>
      </c>
      <c r="V197" s="4">
        <v>3</v>
      </c>
      <c r="W197" s="21"/>
      <c r="X197" t="s">
        <v>5098</v>
      </c>
    </row>
    <row r="198" spans="1:24" s="6" customFormat="1" ht="13.15" x14ac:dyDescent="0.4">
      <c r="B198" s="19">
        <v>79</v>
      </c>
      <c r="C198" s="51">
        <v>985121024821875</v>
      </c>
      <c r="E198" s="74" t="s">
        <v>11</v>
      </c>
      <c r="F198" s="4">
        <v>2170</v>
      </c>
      <c r="G198" s="4">
        <v>35.6</v>
      </c>
      <c r="H198" s="67">
        <v>51.9</v>
      </c>
      <c r="I198" s="19"/>
      <c r="J198" s="16">
        <v>48.3</v>
      </c>
      <c r="K198" s="16"/>
      <c r="L198" s="16">
        <v>84.7</v>
      </c>
      <c r="M198" s="4">
        <f t="shared" si="0"/>
        <v>12</v>
      </c>
      <c r="O198" s="4">
        <v>0</v>
      </c>
      <c r="P198" s="4">
        <v>0</v>
      </c>
      <c r="Q198" s="4">
        <v>0</v>
      </c>
      <c r="R198" s="17">
        <v>42620</v>
      </c>
      <c r="S198" s="6" t="s">
        <v>1483</v>
      </c>
      <c r="T198" s="4">
        <v>1</v>
      </c>
      <c r="U198" s="4">
        <v>9</v>
      </c>
      <c r="V198" s="4">
        <v>2</v>
      </c>
      <c r="X198" t="s">
        <v>5098</v>
      </c>
    </row>
    <row r="199" spans="1:24" s="6" customFormat="1" ht="13.15" x14ac:dyDescent="0.4">
      <c r="B199" s="19">
        <v>87</v>
      </c>
      <c r="C199" s="51">
        <v>985121024902908</v>
      </c>
      <c r="E199" s="74" t="s">
        <v>1475</v>
      </c>
      <c r="F199" s="4">
        <v>3290</v>
      </c>
      <c r="G199" s="4">
        <v>41.5</v>
      </c>
      <c r="H199" s="67">
        <v>55.9</v>
      </c>
      <c r="I199" s="19"/>
      <c r="J199" s="16">
        <v>56</v>
      </c>
      <c r="K199" s="16"/>
      <c r="L199" s="16">
        <v>101.9</v>
      </c>
      <c r="M199" s="4">
        <f t="shared" si="0"/>
        <v>24</v>
      </c>
      <c r="O199" s="4">
        <v>1</v>
      </c>
      <c r="P199" s="4">
        <v>1</v>
      </c>
      <c r="Q199" s="4">
        <v>1</v>
      </c>
      <c r="R199" s="17">
        <v>42620</v>
      </c>
      <c r="S199" s="6" t="s">
        <v>1476</v>
      </c>
      <c r="T199" s="4">
        <v>4</v>
      </c>
      <c r="U199" s="4">
        <v>16</v>
      </c>
      <c r="V199" s="4">
        <v>4</v>
      </c>
      <c r="W199" s="21"/>
      <c r="X199" t="s">
        <v>5098</v>
      </c>
    </row>
    <row r="200" spans="1:24" s="31" customFormat="1" ht="13.15" x14ac:dyDescent="0.4">
      <c r="A200" s="6"/>
      <c r="B200" s="19">
        <v>90</v>
      </c>
      <c r="C200" s="51">
        <v>985121024816119</v>
      </c>
      <c r="D200" s="6"/>
      <c r="E200" s="74" t="s">
        <v>11</v>
      </c>
      <c r="F200" s="4">
        <v>3280</v>
      </c>
      <c r="G200" s="4">
        <v>42.5</v>
      </c>
      <c r="H200" s="67">
        <v>53.2</v>
      </c>
      <c r="I200" s="19"/>
      <c r="J200" s="16">
        <v>57.7</v>
      </c>
      <c r="K200" s="16"/>
      <c r="L200" s="16">
        <v>101.6</v>
      </c>
      <c r="M200" s="4">
        <f t="shared" si="0"/>
        <v>29</v>
      </c>
      <c r="N200" s="6"/>
      <c r="O200" s="4">
        <v>0</v>
      </c>
      <c r="P200" s="4">
        <v>0</v>
      </c>
      <c r="Q200" s="4">
        <v>1</v>
      </c>
      <c r="R200" s="17">
        <v>42620</v>
      </c>
      <c r="S200" s="6" t="s">
        <v>1473</v>
      </c>
      <c r="T200" s="4">
        <v>2</v>
      </c>
      <c r="U200" s="4">
        <v>22</v>
      </c>
      <c r="V200" s="4">
        <v>5</v>
      </c>
      <c r="W200" s="21"/>
      <c r="X200" t="s">
        <v>5098</v>
      </c>
    </row>
    <row r="201" spans="1:24" s="6" customFormat="1" ht="13.15" x14ac:dyDescent="0.4">
      <c r="A201" s="155"/>
      <c r="B201" s="159">
        <v>104</v>
      </c>
      <c r="C201" s="157" t="s">
        <v>1442</v>
      </c>
      <c r="D201" s="155"/>
      <c r="E201" s="188" t="s">
        <v>1477</v>
      </c>
      <c r="F201" s="156">
        <v>2895</v>
      </c>
      <c r="G201" s="156">
        <v>37.799999999999997</v>
      </c>
      <c r="H201" s="189">
        <v>55.7</v>
      </c>
      <c r="I201" s="159"/>
      <c r="J201" s="168">
        <v>55.4</v>
      </c>
      <c r="K201" s="168"/>
      <c r="L201" s="168">
        <v>97.6</v>
      </c>
      <c r="M201" s="156">
        <f t="shared" si="0"/>
        <v>19</v>
      </c>
      <c r="N201" s="155"/>
      <c r="O201" s="156">
        <v>0</v>
      </c>
      <c r="P201" s="156">
        <v>0</v>
      </c>
      <c r="Q201" s="156">
        <v>1</v>
      </c>
      <c r="R201" s="162">
        <v>42620</v>
      </c>
      <c r="S201" s="155" t="s">
        <v>1478</v>
      </c>
      <c r="T201" s="156">
        <v>1</v>
      </c>
      <c r="U201" s="156">
        <v>13</v>
      </c>
      <c r="V201" s="156">
        <v>5</v>
      </c>
      <c r="X201" t="s">
        <v>5098</v>
      </c>
    </row>
    <row r="202" spans="1:24" s="6" customFormat="1" ht="13.15" x14ac:dyDescent="0.4">
      <c r="B202" s="19">
        <v>109</v>
      </c>
      <c r="C202" s="51">
        <v>989001000105659</v>
      </c>
      <c r="E202" s="74" t="s">
        <v>1336</v>
      </c>
      <c r="F202" s="4">
        <v>2975</v>
      </c>
      <c r="G202" s="16">
        <v>38</v>
      </c>
      <c r="H202" s="67">
        <v>53.8</v>
      </c>
      <c r="I202" s="19"/>
      <c r="J202" s="16">
        <v>57.3</v>
      </c>
      <c r="K202" s="16"/>
      <c r="L202" s="16">
        <v>97.1</v>
      </c>
      <c r="M202" s="4">
        <f t="shared" si="0"/>
        <v>5</v>
      </c>
      <c r="O202" s="4">
        <v>0</v>
      </c>
      <c r="P202" s="4">
        <v>1</v>
      </c>
      <c r="Q202" s="4">
        <v>1</v>
      </c>
      <c r="R202" s="17">
        <v>42620</v>
      </c>
      <c r="S202" s="6" t="s">
        <v>1471</v>
      </c>
      <c r="T202" s="4">
        <v>1</v>
      </c>
      <c r="U202" s="4">
        <v>3</v>
      </c>
      <c r="V202" s="4">
        <v>1</v>
      </c>
      <c r="W202" s="21"/>
      <c r="X202" t="s">
        <v>5098</v>
      </c>
    </row>
    <row r="203" spans="1:24" s="31" customFormat="1" ht="13.15" x14ac:dyDescent="0.4">
      <c r="A203" s="6"/>
      <c r="B203" s="19">
        <v>115</v>
      </c>
      <c r="C203" s="51">
        <v>989001003028675</v>
      </c>
      <c r="D203" s="6"/>
      <c r="E203" s="74" t="s">
        <v>11</v>
      </c>
      <c r="F203" s="4">
        <v>1780</v>
      </c>
      <c r="G203" s="4">
        <v>32.200000000000003</v>
      </c>
      <c r="H203" s="67">
        <v>53.6</v>
      </c>
      <c r="I203" s="19"/>
      <c r="J203" s="16">
        <v>45.7</v>
      </c>
      <c r="K203" s="16"/>
      <c r="L203" s="16">
        <v>78.2</v>
      </c>
      <c r="M203" s="4"/>
      <c r="N203" s="6"/>
      <c r="O203" s="4">
        <v>0</v>
      </c>
      <c r="P203" s="4">
        <v>0</v>
      </c>
      <c r="Q203" s="4">
        <v>0</v>
      </c>
      <c r="R203" s="17">
        <v>42620</v>
      </c>
      <c r="S203" s="6" t="s">
        <v>1473</v>
      </c>
      <c r="T203" s="4"/>
      <c r="U203" s="4"/>
      <c r="V203" s="4"/>
      <c r="W203" s="21"/>
      <c r="X203" t="s">
        <v>5098</v>
      </c>
    </row>
    <row r="204" spans="1:24" s="6" customFormat="1" ht="13.15" x14ac:dyDescent="0.4">
      <c r="A204" s="31"/>
      <c r="B204" s="29">
        <v>123</v>
      </c>
      <c r="C204" s="121">
        <v>982000409784588</v>
      </c>
      <c r="D204" s="21"/>
      <c r="E204" s="29" t="s">
        <v>1472</v>
      </c>
      <c r="F204" s="89">
        <v>5130</v>
      </c>
      <c r="G204" s="120">
        <v>46.2</v>
      </c>
      <c r="H204" s="120">
        <v>59.9</v>
      </c>
      <c r="I204" s="29"/>
      <c r="J204" s="24">
        <v>63.2</v>
      </c>
      <c r="K204" s="24"/>
      <c r="L204" s="24">
        <v>119.2</v>
      </c>
      <c r="M204" s="21">
        <f t="shared" ref="M204:M216" si="1">(T204+U204+V204)</f>
        <v>5</v>
      </c>
      <c r="N204" s="31"/>
      <c r="O204" s="21">
        <v>1</v>
      </c>
      <c r="P204" s="21">
        <v>0</v>
      </c>
      <c r="Q204" s="21">
        <v>1</v>
      </c>
      <c r="R204" s="20">
        <v>42620</v>
      </c>
      <c r="S204" s="31" t="s">
        <v>1473</v>
      </c>
      <c r="T204" s="21">
        <v>0</v>
      </c>
      <c r="U204" s="21">
        <v>3</v>
      </c>
      <c r="V204" s="21">
        <v>2</v>
      </c>
      <c r="X204" t="s">
        <v>5098</v>
      </c>
    </row>
    <row r="205" spans="1:24" s="6" customFormat="1" ht="13.15" x14ac:dyDescent="0.4">
      <c r="A205" s="31"/>
      <c r="B205" s="29">
        <v>124</v>
      </c>
      <c r="C205" s="121">
        <v>982000409784660</v>
      </c>
      <c r="D205" s="21"/>
      <c r="E205" s="29" t="s">
        <v>65</v>
      </c>
      <c r="F205" s="89">
        <v>3195</v>
      </c>
      <c r="G205" s="120">
        <v>42.8</v>
      </c>
      <c r="H205" s="120">
        <v>54.2</v>
      </c>
      <c r="I205" s="29"/>
      <c r="J205" s="24">
        <v>51.8</v>
      </c>
      <c r="K205" s="24"/>
      <c r="L205" s="24">
        <v>100.3</v>
      </c>
      <c r="M205" s="21">
        <f t="shared" si="1"/>
        <v>29</v>
      </c>
      <c r="N205" s="31"/>
      <c r="O205" s="21">
        <v>1</v>
      </c>
      <c r="P205" s="21">
        <v>0</v>
      </c>
      <c r="Q205" s="21">
        <v>1</v>
      </c>
      <c r="R205" s="20">
        <v>42620</v>
      </c>
      <c r="S205" s="31" t="s">
        <v>1473</v>
      </c>
      <c r="T205" s="21">
        <v>3</v>
      </c>
      <c r="U205" s="21">
        <v>24</v>
      </c>
      <c r="V205" s="21">
        <v>2</v>
      </c>
      <c r="W205" s="21"/>
      <c r="X205" t="s">
        <v>5098</v>
      </c>
    </row>
    <row r="206" spans="1:24" s="31" customFormat="1" ht="13.15" x14ac:dyDescent="0.4">
      <c r="A206"/>
      <c r="B206" s="15">
        <v>125</v>
      </c>
      <c r="C206" s="63">
        <v>982000409784573</v>
      </c>
      <c r="D206"/>
      <c r="E206" s="76" t="s">
        <v>1474</v>
      </c>
      <c r="F206" s="1">
        <v>3845</v>
      </c>
      <c r="G206" s="1">
        <v>43.1</v>
      </c>
      <c r="H206" s="66">
        <v>57.6</v>
      </c>
      <c r="I206" s="15"/>
      <c r="J206" s="8">
        <v>61.4</v>
      </c>
      <c r="K206" s="8"/>
      <c r="L206" s="8">
        <v>108.2</v>
      </c>
      <c r="M206" s="4">
        <f t="shared" si="1"/>
        <v>30</v>
      </c>
      <c r="N206"/>
      <c r="O206" s="1">
        <v>1</v>
      </c>
      <c r="P206" s="1">
        <v>1</v>
      </c>
      <c r="Q206" s="1">
        <v>1</v>
      </c>
      <c r="R206" s="20">
        <v>42620</v>
      </c>
      <c r="S206" s="31" t="s">
        <v>1471</v>
      </c>
      <c r="T206" s="21">
        <v>5</v>
      </c>
      <c r="U206" s="21">
        <v>23</v>
      </c>
      <c r="V206" s="21">
        <v>2</v>
      </c>
      <c r="W206" s="21"/>
      <c r="X206" t="s">
        <v>5098</v>
      </c>
    </row>
    <row r="207" spans="1:24" s="31" customFormat="1" ht="13.15" x14ac:dyDescent="0.4">
      <c r="A207" s="81"/>
      <c r="B207" s="191">
        <v>126</v>
      </c>
      <c r="C207" s="192">
        <v>982000409784665</v>
      </c>
      <c r="D207" s="81"/>
      <c r="E207" s="193" t="s">
        <v>445</v>
      </c>
      <c r="F207" s="77">
        <v>2560</v>
      </c>
      <c r="G207" s="77">
        <v>39.200000000000003</v>
      </c>
      <c r="H207" s="194">
        <v>57.6</v>
      </c>
      <c r="I207" s="191"/>
      <c r="J207" s="195">
        <v>52</v>
      </c>
      <c r="K207" s="195"/>
      <c r="L207" s="195">
        <v>102.3</v>
      </c>
      <c r="M207" s="77">
        <f t="shared" si="1"/>
        <v>10</v>
      </c>
      <c r="N207" s="81"/>
      <c r="O207" s="77">
        <v>0</v>
      </c>
      <c r="P207" s="77">
        <v>1</v>
      </c>
      <c r="Q207" s="77">
        <v>1</v>
      </c>
      <c r="R207" s="196">
        <v>42620</v>
      </c>
      <c r="S207" s="81" t="s">
        <v>1471</v>
      </c>
      <c r="T207" s="77">
        <v>3</v>
      </c>
      <c r="U207" s="77">
        <v>7</v>
      </c>
      <c r="V207" s="77">
        <v>0</v>
      </c>
      <c r="W207" s="6"/>
      <c r="X207" t="s">
        <v>5098</v>
      </c>
    </row>
    <row r="208" spans="1:24" x14ac:dyDescent="0.35">
      <c r="A208" s="31"/>
      <c r="B208" s="29">
        <v>127</v>
      </c>
      <c r="C208" s="52">
        <v>982000409784589</v>
      </c>
      <c r="D208" s="31"/>
      <c r="E208" s="76" t="s">
        <v>1477</v>
      </c>
      <c r="F208" s="21">
        <v>2755</v>
      </c>
      <c r="G208" s="21">
        <v>37</v>
      </c>
      <c r="H208" s="69">
        <v>53.8</v>
      </c>
      <c r="I208" s="29"/>
      <c r="J208" s="24">
        <v>50.9</v>
      </c>
      <c r="K208" s="24"/>
      <c r="L208" s="24">
        <v>94.2</v>
      </c>
      <c r="M208" s="21">
        <f t="shared" si="1"/>
        <v>24</v>
      </c>
      <c r="N208" s="31"/>
      <c r="O208" s="21">
        <v>0</v>
      </c>
      <c r="P208" s="21">
        <v>1</v>
      </c>
      <c r="Q208" s="21">
        <v>1</v>
      </c>
      <c r="R208" s="20">
        <v>42620</v>
      </c>
      <c r="S208" s="31" t="s">
        <v>1476</v>
      </c>
      <c r="T208" s="21">
        <v>2</v>
      </c>
      <c r="U208" s="21">
        <v>16</v>
      </c>
      <c r="V208" s="21">
        <v>6</v>
      </c>
      <c r="W208" s="21"/>
      <c r="X208" t="s">
        <v>5098</v>
      </c>
    </row>
    <row r="209" spans="1:24" x14ac:dyDescent="0.35">
      <c r="A209" s="31"/>
      <c r="B209" s="29">
        <v>128</v>
      </c>
      <c r="C209" s="52">
        <v>982000409784633</v>
      </c>
      <c r="D209" s="31"/>
      <c r="E209" s="76" t="s">
        <v>491</v>
      </c>
      <c r="F209" s="21">
        <v>2345</v>
      </c>
      <c r="G209" s="21">
        <v>38.5</v>
      </c>
      <c r="H209" s="69">
        <v>53.1</v>
      </c>
      <c r="I209" s="29"/>
      <c r="J209" s="24">
        <v>51.6</v>
      </c>
      <c r="K209" s="24"/>
      <c r="L209" s="24">
        <v>97.6</v>
      </c>
      <c r="M209" s="21">
        <f t="shared" si="1"/>
        <v>20</v>
      </c>
      <c r="N209" s="31"/>
      <c r="O209" s="21">
        <v>0</v>
      </c>
      <c r="P209" s="21">
        <v>1</v>
      </c>
      <c r="Q209" s="21">
        <v>1</v>
      </c>
      <c r="R209" s="20">
        <v>42620</v>
      </c>
      <c r="S209" s="31" t="s">
        <v>1471</v>
      </c>
      <c r="T209" s="21">
        <v>1</v>
      </c>
      <c r="U209" s="21">
        <v>15</v>
      </c>
      <c r="V209" s="21">
        <v>4</v>
      </c>
      <c r="W209" s="21"/>
      <c r="X209" t="s">
        <v>5098</v>
      </c>
    </row>
    <row r="210" spans="1:24" s="6" customFormat="1" ht="13.15" x14ac:dyDescent="0.4">
      <c r="A210" s="31"/>
      <c r="B210" s="29">
        <v>129</v>
      </c>
      <c r="C210" s="52">
        <v>982000409784636</v>
      </c>
      <c r="D210" s="31"/>
      <c r="E210" s="76" t="s">
        <v>316</v>
      </c>
      <c r="F210" s="21">
        <v>63</v>
      </c>
      <c r="G210" s="21">
        <v>11.4</v>
      </c>
      <c r="H210" s="100">
        <v>19</v>
      </c>
      <c r="I210" s="29"/>
      <c r="J210" s="24">
        <v>17.899999999999999</v>
      </c>
      <c r="K210" s="24"/>
      <c r="L210" s="24">
        <v>28.6</v>
      </c>
      <c r="M210" s="21">
        <f t="shared" si="1"/>
        <v>2</v>
      </c>
      <c r="N210" s="31"/>
      <c r="O210" s="21">
        <v>0</v>
      </c>
      <c r="P210" s="21">
        <v>0</v>
      </c>
      <c r="Q210" s="21">
        <v>1</v>
      </c>
      <c r="R210" s="20">
        <v>42620</v>
      </c>
      <c r="S210" s="31" t="s">
        <v>1473</v>
      </c>
      <c r="T210" s="21">
        <v>0</v>
      </c>
      <c r="U210" s="21">
        <v>0</v>
      </c>
      <c r="V210" s="21">
        <v>2</v>
      </c>
      <c r="X210" t="s">
        <v>5098</v>
      </c>
    </row>
    <row r="211" spans="1:24" s="6" customFormat="1" ht="13.15" x14ac:dyDescent="0.4">
      <c r="A211"/>
      <c r="B211" s="29">
        <v>130</v>
      </c>
      <c r="C211" s="52">
        <v>982000409784587</v>
      </c>
      <c r="D211"/>
      <c r="E211" s="76" t="s">
        <v>99</v>
      </c>
      <c r="F211" s="1">
        <v>36</v>
      </c>
      <c r="G211" s="1">
        <v>9.4</v>
      </c>
      <c r="H211" s="66">
        <v>16.399999999999999</v>
      </c>
      <c r="I211" s="15"/>
      <c r="J211" s="8">
        <v>15.2</v>
      </c>
      <c r="K211" s="8"/>
      <c r="L211" s="8">
        <v>24.8</v>
      </c>
      <c r="M211" s="4">
        <f t="shared" si="1"/>
        <v>0</v>
      </c>
      <c r="N211"/>
      <c r="O211" s="1">
        <v>0</v>
      </c>
      <c r="P211" s="1">
        <v>0</v>
      </c>
      <c r="Q211" s="1">
        <v>0</v>
      </c>
      <c r="R211" s="20">
        <v>42620</v>
      </c>
      <c r="S211" s="31" t="s">
        <v>1479</v>
      </c>
      <c r="T211" s="115">
        <v>0</v>
      </c>
      <c r="U211" s="115">
        <v>0</v>
      </c>
      <c r="V211" s="115">
        <v>0</v>
      </c>
      <c r="W211" s="21"/>
      <c r="X211" t="s">
        <v>5098</v>
      </c>
    </row>
    <row r="212" spans="1:24" s="96" customFormat="1" ht="13.15" x14ac:dyDescent="0.4">
      <c r="A212"/>
      <c r="B212" s="29">
        <v>131</v>
      </c>
      <c r="C212" s="52">
        <v>982000409784631</v>
      </c>
      <c r="D212"/>
      <c r="E212" s="76" t="s">
        <v>11</v>
      </c>
      <c r="F212" s="1">
        <v>2525</v>
      </c>
      <c r="G212" s="1">
        <v>37.6</v>
      </c>
      <c r="H212" s="66">
        <v>54.5</v>
      </c>
      <c r="I212" s="15"/>
      <c r="J212" s="8">
        <v>53.1</v>
      </c>
      <c r="K212" s="8"/>
      <c r="L212" s="8">
        <v>92.5</v>
      </c>
      <c r="M212" s="4">
        <f t="shared" si="1"/>
        <v>21</v>
      </c>
      <c r="N212"/>
      <c r="O212" s="1">
        <v>0</v>
      </c>
      <c r="P212" s="1">
        <v>0</v>
      </c>
      <c r="Q212" s="1">
        <v>1</v>
      </c>
      <c r="R212" s="20">
        <v>42620</v>
      </c>
      <c r="S212" s="31" t="s">
        <v>1473</v>
      </c>
      <c r="T212" s="1">
        <v>3</v>
      </c>
      <c r="U212" s="1">
        <v>15</v>
      </c>
      <c r="V212" s="1">
        <v>3</v>
      </c>
      <c r="W212" s="153"/>
      <c r="X212" t="s">
        <v>5098</v>
      </c>
    </row>
    <row r="213" spans="1:24" s="155" customFormat="1" ht="13.15" x14ac:dyDescent="0.4">
      <c r="A213" s="6"/>
      <c r="B213" s="19">
        <v>132</v>
      </c>
      <c r="C213" s="51">
        <v>982000409784593</v>
      </c>
      <c r="D213" s="6"/>
      <c r="E213" s="74" t="s">
        <v>65</v>
      </c>
      <c r="F213" s="4">
        <v>2775</v>
      </c>
      <c r="G213" s="4">
        <v>38.9</v>
      </c>
      <c r="H213" s="67">
        <v>55.5</v>
      </c>
      <c r="I213" s="19"/>
      <c r="J213" s="16">
        <v>54.5</v>
      </c>
      <c r="K213" s="16"/>
      <c r="L213" s="16">
        <v>95.4</v>
      </c>
      <c r="M213" s="4">
        <f t="shared" si="1"/>
        <v>22</v>
      </c>
      <c r="N213" s="6"/>
      <c r="O213" s="4">
        <v>0</v>
      </c>
      <c r="P213" s="4">
        <v>1</v>
      </c>
      <c r="Q213" s="4">
        <v>0</v>
      </c>
      <c r="R213" s="17">
        <v>42620</v>
      </c>
      <c r="S213" s="6" t="s">
        <v>1481</v>
      </c>
      <c r="T213" s="4">
        <v>2</v>
      </c>
      <c r="U213" s="4">
        <v>20</v>
      </c>
      <c r="V213" s="4">
        <v>0</v>
      </c>
      <c r="X213" t="s">
        <v>5098</v>
      </c>
    </row>
    <row r="214" spans="1:24" s="31" customFormat="1" x14ac:dyDescent="0.35">
      <c r="B214" s="29">
        <v>133</v>
      </c>
      <c r="C214" s="52">
        <v>982000409784572</v>
      </c>
      <c r="E214" s="76" t="s">
        <v>272</v>
      </c>
      <c r="F214" s="21">
        <v>580</v>
      </c>
      <c r="G214" s="21">
        <v>24.1</v>
      </c>
      <c r="H214" s="69">
        <v>37.4</v>
      </c>
      <c r="I214" s="29"/>
      <c r="J214" s="24">
        <v>30.8</v>
      </c>
      <c r="K214" s="24"/>
      <c r="L214" s="24">
        <v>53.2</v>
      </c>
      <c r="M214" s="21">
        <f t="shared" si="1"/>
        <v>3</v>
      </c>
      <c r="O214" s="21">
        <v>0</v>
      </c>
      <c r="P214" s="21">
        <v>0</v>
      </c>
      <c r="Q214" s="21">
        <v>0</v>
      </c>
      <c r="R214" s="20">
        <v>42620</v>
      </c>
      <c r="S214" s="31" t="s">
        <v>1482</v>
      </c>
      <c r="T214" s="21">
        <v>0</v>
      </c>
      <c r="U214" s="21">
        <v>2</v>
      </c>
      <c r="V214" s="21">
        <v>1</v>
      </c>
      <c r="W214" s="21"/>
      <c r="X214" t="s">
        <v>5098</v>
      </c>
    </row>
    <row r="215" spans="1:24" x14ac:dyDescent="0.35">
      <c r="A215" s="31"/>
      <c r="B215" s="29">
        <v>134</v>
      </c>
      <c r="C215" s="52">
        <v>982000409784662</v>
      </c>
      <c r="D215" s="31"/>
      <c r="E215" s="76" t="s">
        <v>203</v>
      </c>
      <c r="F215" s="21">
        <v>1705</v>
      </c>
      <c r="G215" s="21">
        <v>32.799999999999997</v>
      </c>
      <c r="H215" s="69">
        <v>48.5</v>
      </c>
      <c r="I215" s="29"/>
      <c r="J215" s="24">
        <v>46.2</v>
      </c>
      <c r="K215" s="24"/>
      <c r="L215" s="24">
        <v>76.599999999999994</v>
      </c>
      <c r="M215" s="21">
        <f t="shared" si="1"/>
        <v>4</v>
      </c>
      <c r="N215" s="31"/>
      <c r="O215" s="21">
        <v>0</v>
      </c>
      <c r="P215" s="21">
        <v>0</v>
      </c>
      <c r="Q215" s="21">
        <v>0</v>
      </c>
      <c r="R215" s="20">
        <v>42620</v>
      </c>
      <c r="S215" s="31" t="s">
        <v>1484</v>
      </c>
      <c r="T215" s="21">
        <v>1</v>
      </c>
      <c r="U215" s="21">
        <v>3</v>
      </c>
      <c r="V215" s="21">
        <v>0</v>
      </c>
      <c r="W215" s="21"/>
      <c r="X215" t="s">
        <v>5098</v>
      </c>
    </row>
    <row r="216" spans="1:24" ht="13.15" x14ac:dyDescent="0.4">
      <c r="B216" s="29">
        <v>135</v>
      </c>
      <c r="C216" s="52">
        <v>982000409784669</v>
      </c>
      <c r="E216" s="76" t="s">
        <v>153</v>
      </c>
      <c r="F216" s="1">
        <v>490</v>
      </c>
      <c r="G216" s="1">
        <v>21.4</v>
      </c>
      <c r="H216" s="66">
        <v>34.4</v>
      </c>
      <c r="J216" s="8">
        <v>30.7</v>
      </c>
      <c r="L216" s="8">
        <v>49.6</v>
      </c>
      <c r="M216" s="1">
        <f t="shared" si="1"/>
        <v>2</v>
      </c>
      <c r="O216" s="1">
        <v>0</v>
      </c>
      <c r="P216" s="1">
        <v>0</v>
      </c>
      <c r="Q216" s="1">
        <v>0</v>
      </c>
      <c r="R216" s="20">
        <v>42620</v>
      </c>
      <c r="S216" s="31" t="s">
        <v>1473</v>
      </c>
      <c r="T216" s="1">
        <v>0</v>
      </c>
      <c r="U216" s="1">
        <v>2</v>
      </c>
      <c r="V216" s="1">
        <v>0</v>
      </c>
      <c r="W216" s="6"/>
      <c r="X216" t="s">
        <v>5098</v>
      </c>
    </row>
    <row r="217" spans="1:24" x14ac:dyDescent="0.35">
      <c r="B217" s="29">
        <v>136</v>
      </c>
      <c r="C217" s="52">
        <v>982000409784628</v>
      </c>
      <c r="E217" s="76" t="s">
        <v>11</v>
      </c>
      <c r="F217" s="1">
        <v>1975</v>
      </c>
      <c r="G217" s="1">
        <v>35.5</v>
      </c>
      <c r="H217" s="66">
        <v>49.6</v>
      </c>
      <c r="J217" s="8">
        <v>49.8</v>
      </c>
      <c r="L217" s="8">
        <v>82.6</v>
      </c>
      <c r="M217" s="21" t="s">
        <v>97</v>
      </c>
      <c r="O217" s="1">
        <v>0</v>
      </c>
      <c r="P217" s="1">
        <v>0</v>
      </c>
      <c r="Q217" s="1">
        <v>0</v>
      </c>
      <c r="R217" s="20">
        <v>42620</v>
      </c>
      <c r="S217" s="31" t="s">
        <v>4887</v>
      </c>
      <c r="W217" s="21"/>
      <c r="X217" t="s">
        <v>5098</v>
      </c>
    </row>
    <row r="218" spans="1:24" s="6" customFormat="1" ht="13.15" x14ac:dyDescent="0.4">
      <c r="A218"/>
      <c r="B218" s="29">
        <v>137</v>
      </c>
      <c r="C218" s="52">
        <v>982000409784601</v>
      </c>
      <c r="D218"/>
      <c r="E218" s="76" t="s">
        <v>203</v>
      </c>
      <c r="F218" s="1">
        <v>1440</v>
      </c>
      <c r="G218" s="8">
        <v>32</v>
      </c>
      <c r="H218" s="66">
        <v>46.8</v>
      </c>
      <c r="I218" s="15"/>
      <c r="J218" s="8">
        <v>40.200000000000003</v>
      </c>
      <c r="K218" s="8"/>
      <c r="L218" s="8">
        <v>69.599999999999994</v>
      </c>
      <c r="M218" s="21" t="s">
        <v>97</v>
      </c>
      <c r="N218"/>
      <c r="O218" s="1">
        <v>0</v>
      </c>
      <c r="P218" s="1">
        <v>1</v>
      </c>
      <c r="Q218" s="1">
        <v>0</v>
      </c>
      <c r="R218" s="20">
        <v>42620</v>
      </c>
      <c r="S218" s="31" t="s">
        <v>1471</v>
      </c>
      <c r="T218" s="1"/>
      <c r="U218" s="1"/>
      <c r="V218" s="1"/>
      <c r="W218" s="21"/>
      <c r="X218" t="s">
        <v>5098</v>
      </c>
    </row>
    <row r="219" spans="1:24" s="6" customFormat="1" ht="13.15" x14ac:dyDescent="0.4">
      <c r="B219" s="19">
        <v>17</v>
      </c>
      <c r="C219" s="51" t="s">
        <v>1272</v>
      </c>
      <c r="E219" s="74" t="s">
        <v>11</v>
      </c>
      <c r="F219" s="4"/>
      <c r="G219" s="4">
        <v>49</v>
      </c>
      <c r="H219" s="67">
        <v>53.7</v>
      </c>
      <c r="I219" s="19">
        <v>58.2</v>
      </c>
      <c r="J219" s="16">
        <v>76.2</v>
      </c>
      <c r="K219" s="16">
        <v>118.2</v>
      </c>
      <c r="L219" s="16">
        <v>129.6</v>
      </c>
      <c r="M219" s="4">
        <v>29</v>
      </c>
      <c r="N219" s="6" t="s">
        <v>895</v>
      </c>
      <c r="O219" s="4">
        <v>0</v>
      </c>
      <c r="P219" s="4"/>
      <c r="Q219" s="4"/>
      <c r="R219" s="17">
        <v>43213</v>
      </c>
      <c r="S219" s="6" t="s">
        <v>1405</v>
      </c>
      <c r="T219" s="4"/>
      <c r="U219" s="4"/>
      <c r="V219" s="4"/>
      <c r="X219" t="s">
        <v>5098</v>
      </c>
    </row>
    <row r="220" spans="1:24" s="6" customFormat="1" ht="13.15" x14ac:dyDescent="0.4">
      <c r="B220" s="19">
        <v>40</v>
      </c>
      <c r="C220" s="19" t="s">
        <v>1321</v>
      </c>
      <c r="E220" s="74" t="s">
        <v>702</v>
      </c>
      <c r="F220" s="4">
        <v>4795</v>
      </c>
      <c r="G220" s="4">
        <v>48.3</v>
      </c>
      <c r="H220" s="67">
        <v>65.599999999999994</v>
      </c>
      <c r="I220" s="19">
        <v>50.9</v>
      </c>
      <c r="J220" s="16">
        <v>72.5</v>
      </c>
      <c r="K220" s="16">
        <v>109.8</v>
      </c>
      <c r="L220" s="16">
        <v>116.7</v>
      </c>
      <c r="M220" s="4">
        <v>12</v>
      </c>
      <c r="O220" s="4">
        <v>0</v>
      </c>
      <c r="P220" s="4"/>
      <c r="Q220" s="4"/>
      <c r="R220" s="17">
        <v>43213</v>
      </c>
      <c r="S220" s="6" t="s">
        <v>1405</v>
      </c>
      <c r="T220" s="4"/>
      <c r="U220" s="4"/>
      <c r="V220" s="4"/>
      <c r="X220" t="s">
        <v>5098</v>
      </c>
    </row>
    <row r="221" spans="1:24" ht="13.15" x14ac:dyDescent="0.4">
      <c r="A221" s="6"/>
      <c r="B221" s="19">
        <v>43</v>
      </c>
      <c r="C221" s="51" t="s">
        <v>1329</v>
      </c>
      <c r="D221" s="6"/>
      <c r="E221" s="74" t="s">
        <v>13</v>
      </c>
      <c r="F221" s="4">
        <v>2760</v>
      </c>
      <c r="G221" s="4">
        <v>38.5</v>
      </c>
      <c r="H221" s="67">
        <v>54.8</v>
      </c>
      <c r="I221" s="19">
        <v>45.2</v>
      </c>
      <c r="J221" s="16">
        <v>55.6</v>
      </c>
      <c r="K221" s="16">
        <v>81.400000000000006</v>
      </c>
      <c r="L221" s="16">
        <v>85.4</v>
      </c>
      <c r="M221" s="4">
        <v>2</v>
      </c>
      <c r="N221" s="6"/>
      <c r="O221" s="4">
        <v>0</v>
      </c>
      <c r="P221" s="4"/>
      <c r="Q221" s="4"/>
      <c r="R221" s="17">
        <v>43213</v>
      </c>
      <c r="S221" s="6" t="s">
        <v>1405</v>
      </c>
      <c r="T221" s="4"/>
      <c r="U221" s="4"/>
      <c r="V221" s="4"/>
      <c r="X221" t="s">
        <v>5098</v>
      </c>
    </row>
    <row r="222" spans="1:24" ht="13.15" x14ac:dyDescent="0.4">
      <c r="A222" s="6"/>
      <c r="B222" s="19">
        <v>87</v>
      </c>
      <c r="C222" s="51">
        <v>985121024902908</v>
      </c>
      <c r="D222" s="6"/>
      <c r="E222" s="74" t="s">
        <v>65</v>
      </c>
      <c r="F222" s="4">
        <v>4640</v>
      </c>
      <c r="G222" s="4">
        <v>45.9</v>
      </c>
      <c r="H222" s="67">
        <v>57.5</v>
      </c>
      <c r="I222" s="19">
        <v>59.8</v>
      </c>
      <c r="J222" s="16">
        <v>71.3</v>
      </c>
      <c r="K222" s="16">
        <v>104.1</v>
      </c>
      <c r="L222" s="16">
        <v>117.4</v>
      </c>
      <c r="M222" s="4">
        <v>20</v>
      </c>
      <c r="N222" s="6"/>
      <c r="O222" s="4">
        <v>0</v>
      </c>
      <c r="P222" s="4"/>
      <c r="Q222" s="4"/>
      <c r="R222" s="17">
        <v>43213</v>
      </c>
      <c r="S222" s="6" t="s">
        <v>1405</v>
      </c>
      <c r="T222" s="4"/>
      <c r="U222" s="4"/>
      <c r="V222" s="4"/>
      <c r="X222" t="s">
        <v>5098</v>
      </c>
    </row>
    <row r="223" spans="1:24" ht="13.15" x14ac:dyDescent="0.4">
      <c r="A223" s="6"/>
      <c r="B223" s="19">
        <v>134</v>
      </c>
      <c r="C223" s="51">
        <v>982000409784662</v>
      </c>
      <c r="D223" s="6"/>
      <c r="E223" s="74" t="s">
        <v>13</v>
      </c>
      <c r="F223" s="4">
        <v>2405</v>
      </c>
      <c r="G223" s="16">
        <v>35</v>
      </c>
      <c r="H223" s="67">
        <v>50.4</v>
      </c>
      <c r="I223" s="19">
        <v>39</v>
      </c>
      <c r="J223" s="16">
        <v>49.6</v>
      </c>
      <c r="K223" s="16">
        <v>73.400000000000006</v>
      </c>
      <c r="L223" s="16">
        <v>81.5</v>
      </c>
      <c r="M223" s="4">
        <v>15</v>
      </c>
      <c r="N223" s="6"/>
      <c r="O223" s="4">
        <v>0</v>
      </c>
      <c r="P223" s="4"/>
      <c r="Q223" s="4"/>
      <c r="R223" s="17">
        <v>43213</v>
      </c>
      <c r="S223" s="6" t="s">
        <v>1405</v>
      </c>
      <c r="T223" s="4"/>
      <c r="U223" s="4"/>
      <c r="V223" s="4"/>
      <c r="X223" t="s">
        <v>5098</v>
      </c>
    </row>
    <row r="224" spans="1:24" ht="13.15" x14ac:dyDescent="0.4">
      <c r="A224" s="6"/>
      <c r="B224" s="19">
        <v>135</v>
      </c>
      <c r="C224" s="51">
        <v>982000409784669</v>
      </c>
      <c r="D224" s="6"/>
      <c r="E224" s="74" t="s">
        <v>11</v>
      </c>
      <c r="F224" s="4">
        <v>1120</v>
      </c>
      <c r="G224" s="4">
        <v>26</v>
      </c>
      <c r="H224" s="67">
        <v>40.799999999999997</v>
      </c>
      <c r="I224" s="19">
        <v>32.200000000000003</v>
      </c>
      <c r="J224" s="16">
        <v>39.6</v>
      </c>
      <c r="K224" s="16">
        <v>57.3</v>
      </c>
      <c r="L224" s="16">
        <v>63.1</v>
      </c>
      <c r="M224" s="4">
        <v>2</v>
      </c>
      <c r="N224" s="6"/>
      <c r="O224" s="4">
        <v>0</v>
      </c>
      <c r="P224" s="4"/>
      <c r="Q224" s="4"/>
      <c r="R224" s="17">
        <v>43213</v>
      </c>
      <c r="S224" s="6" t="s">
        <v>1405</v>
      </c>
      <c r="T224" s="4"/>
      <c r="U224" s="4"/>
      <c r="V224" s="4"/>
      <c r="X224" t="s">
        <v>5098</v>
      </c>
    </row>
    <row r="225" spans="1:24" s="6" customFormat="1" ht="13.15" x14ac:dyDescent="0.4">
      <c r="A225"/>
      <c r="B225" s="15">
        <v>138</v>
      </c>
      <c r="C225" s="63">
        <v>982000409784586</v>
      </c>
      <c r="D225"/>
      <c r="E225" s="75" t="s">
        <v>150</v>
      </c>
      <c r="F225" s="1">
        <v>2315</v>
      </c>
      <c r="G225" s="1">
        <v>36.1</v>
      </c>
      <c r="H225" s="66">
        <v>51.6</v>
      </c>
      <c r="I225" s="15">
        <v>38.700000000000003</v>
      </c>
      <c r="J225" s="8">
        <v>53.6</v>
      </c>
      <c r="K225" s="8">
        <v>79.599999999999994</v>
      </c>
      <c r="L225" s="8">
        <v>88.2</v>
      </c>
      <c r="M225" s="1">
        <v>11</v>
      </c>
      <c r="N225"/>
      <c r="O225" s="1">
        <v>0</v>
      </c>
      <c r="P225" s="1"/>
      <c r="Q225" s="1"/>
      <c r="R225" s="20">
        <v>43213</v>
      </c>
      <c r="S225" s="6" t="s">
        <v>1405</v>
      </c>
      <c r="T225" s="1"/>
      <c r="U225" s="1"/>
      <c r="V225" s="1"/>
      <c r="X225" t="s">
        <v>5098</v>
      </c>
    </row>
    <row r="226" spans="1:24" x14ac:dyDescent="0.35">
      <c r="B226" s="15">
        <v>139</v>
      </c>
      <c r="C226" s="63">
        <v>982000409784611</v>
      </c>
      <c r="E226" s="76" t="s">
        <v>150</v>
      </c>
      <c r="F226" s="1">
        <v>2665</v>
      </c>
      <c r="G226" s="1">
        <v>37.5</v>
      </c>
      <c r="H226" s="66">
        <v>54.1</v>
      </c>
      <c r="I226" s="15">
        <v>44.1</v>
      </c>
      <c r="J226" s="8">
        <v>54.8</v>
      </c>
      <c r="K226" s="8">
        <v>83</v>
      </c>
      <c r="L226" s="8">
        <v>92.6</v>
      </c>
      <c r="M226" s="1">
        <v>19</v>
      </c>
      <c r="O226" s="1">
        <v>0</v>
      </c>
      <c r="R226" s="20">
        <v>43213</v>
      </c>
      <c r="S226" s="31" t="s">
        <v>1405</v>
      </c>
      <c r="X226" t="s">
        <v>5098</v>
      </c>
    </row>
    <row r="227" spans="1:24" x14ac:dyDescent="0.35">
      <c r="B227" s="15">
        <v>140</v>
      </c>
      <c r="C227" s="63">
        <v>982000409784580</v>
      </c>
      <c r="E227" s="76" t="s">
        <v>221</v>
      </c>
      <c r="F227" s="1">
        <v>1455</v>
      </c>
      <c r="G227" s="8">
        <v>31</v>
      </c>
      <c r="H227" s="66">
        <v>46.7</v>
      </c>
      <c r="I227" s="15">
        <v>34.9</v>
      </c>
      <c r="J227" s="8">
        <v>45.3</v>
      </c>
      <c r="K227" s="8">
        <v>61.6</v>
      </c>
      <c r="L227" s="8">
        <v>69</v>
      </c>
      <c r="M227" s="1">
        <v>8</v>
      </c>
      <c r="O227" s="1">
        <v>0</v>
      </c>
      <c r="R227" s="20">
        <v>43213</v>
      </c>
      <c r="S227" s="31" t="s">
        <v>1405</v>
      </c>
      <c r="X227" t="s">
        <v>5098</v>
      </c>
    </row>
    <row r="228" spans="1:24" x14ac:dyDescent="0.35">
      <c r="B228" s="15">
        <v>141</v>
      </c>
      <c r="C228" s="63">
        <v>982000409784648</v>
      </c>
      <c r="E228" s="76" t="s">
        <v>11</v>
      </c>
      <c r="F228" s="1">
        <v>1910</v>
      </c>
      <c r="G228" s="1">
        <v>33.5</v>
      </c>
      <c r="H228" s="66">
        <v>46.8</v>
      </c>
      <c r="I228" s="15">
        <v>37.1</v>
      </c>
      <c r="J228" s="8">
        <v>49.7</v>
      </c>
      <c r="K228" s="8">
        <v>74.7</v>
      </c>
      <c r="L228" s="8">
        <v>80.5</v>
      </c>
      <c r="M228" s="1">
        <v>10</v>
      </c>
      <c r="O228" s="1">
        <v>0</v>
      </c>
      <c r="R228" s="20">
        <v>43213</v>
      </c>
      <c r="S228" s="31" t="s">
        <v>4876</v>
      </c>
      <c r="X228" t="s">
        <v>5098</v>
      </c>
    </row>
    <row r="229" spans="1:24" s="6" customFormat="1" ht="13.15" x14ac:dyDescent="0.4">
      <c r="A229"/>
      <c r="B229" s="15">
        <v>142</v>
      </c>
      <c r="C229" s="63">
        <v>982000403120731</v>
      </c>
      <c r="D229"/>
      <c r="E229" s="76" t="s">
        <v>167</v>
      </c>
      <c r="F229" s="1">
        <v>2325</v>
      </c>
      <c r="G229" s="1">
        <v>34.4</v>
      </c>
      <c r="H229" s="66">
        <v>49.5</v>
      </c>
      <c r="I229" s="15">
        <v>40.299999999999997</v>
      </c>
      <c r="J229" s="8">
        <v>49.8</v>
      </c>
      <c r="K229" s="8">
        <v>72.8</v>
      </c>
      <c r="L229" s="8">
        <v>79.400000000000006</v>
      </c>
      <c r="M229" s="1">
        <v>5</v>
      </c>
      <c r="N229"/>
      <c r="O229" s="1">
        <v>0</v>
      </c>
      <c r="P229" s="1"/>
      <c r="Q229" s="1"/>
      <c r="R229" s="20">
        <v>43213</v>
      </c>
      <c r="S229" s="31" t="s">
        <v>1405</v>
      </c>
      <c r="T229" s="1"/>
      <c r="U229" s="1"/>
      <c r="V229" s="1"/>
      <c r="X229" t="s">
        <v>5098</v>
      </c>
    </row>
    <row r="230" spans="1:24" x14ac:dyDescent="0.35">
      <c r="B230" s="15">
        <v>143</v>
      </c>
      <c r="C230" s="63">
        <v>982000409784641</v>
      </c>
      <c r="E230" s="75" t="s">
        <v>180</v>
      </c>
      <c r="F230" s="1">
        <v>1720</v>
      </c>
      <c r="G230" s="1">
        <v>33.6</v>
      </c>
      <c r="H230" s="66">
        <v>47.5</v>
      </c>
      <c r="I230" s="15">
        <v>36.700000000000003</v>
      </c>
      <c r="J230" s="8">
        <v>48.9</v>
      </c>
      <c r="K230" s="8">
        <v>70.599999999999994</v>
      </c>
      <c r="L230" s="8">
        <v>78.900000000000006</v>
      </c>
      <c r="M230" s="1">
        <v>11</v>
      </c>
      <c r="O230" s="1">
        <v>0</v>
      </c>
      <c r="R230" s="20">
        <v>43213</v>
      </c>
      <c r="S230" s="31" t="s">
        <v>1485</v>
      </c>
      <c r="X230" t="s">
        <v>5098</v>
      </c>
    </row>
    <row r="231" spans="1:24" s="6" customFormat="1" ht="13.15" x14ac:dyDescent="0.4">
      <c r="A231"/>
      <c r="B231" s="15">
        <v>144</v>
      </c>
      <c r="C231" s="63">
        <v>982000409784765</v>
      </c>
      <c r="D231"/>
      <c r="E231" s="75" t="s">
        <v>702</v>
      </c>
      <c r="F231" s="1">
        <v>4050</v>
      </c>
      <c r="G231" s="1">
        <v>42.2</v>
      </c>
      <c r="H231" s="66">
        <v>57.4</v>
      </c>
      <c r="I231" s="15">
        <v>52.8</v>
      </c>
      <c r="J231" s="8">
        <v>64.2</v>
      </c>
      <c r="K231" s="8">
        <v>98</v>
      </c>
      <c r="L231" s="8">
        <v>109.6</v>
      </c>
      <c r="M231" s="1">
        <v>13</v>
      </c>
      <c r="N231"/>
      <c r="O231" s="1">
        <v>0</v>
      </c>
      <c r="P231" s="1"/>
      <c r="Q231" s="1"/>
      <c r="R231" s="20">
        <v>43213</v>
      </c>
      <c r="S231" s="31" t="s">
        <v>1405</v>
      </c>
      <c r="T231" s="1"/>
      <c r="U231" s="1"/>
      <c r="V231" s="1"/>
      <c r="X231" t="s">
        <v>5098</v>
      </c>
    </row>
    <row r="232" spans="1:24" s="6" customFormat="1" ht="13.15" x14ac:dyDescent="0.4">
      <c r="A232"/>
      <c r="B232" s="15">
        <v>145</v>
      </c>
      <c r="C232" s="63">
        <v>982000409784612</v>
      </c>
      <c r="D232"/>
      <c r="E232" s="76" t="s">
        <v>180</v>
      </c>
      <c r="F232" s="1">
        <v>2600</v>
      </c>
      <c r="G232" s="1">
        <v>38.1</v>
      </c>
      <c r="H232" s="66">
        <v>52.9</v>
      </c>
      <c r="I232" s="15">
        <v>41.4</v>
      </c>
      <c r="J232" s="8">
        <v>51.9</v>
      </c>
      <c r="K232" s="8">
        <v>79.900000000000006</v>
      </c>
      <c r="L232" s="8">
        <v>87.3</v>
      </c>
      <c r="M232" s="1">
        <v>20</v>
      </c>
      <c r="N232"/>
      <c r="O232" s="1">
        <v>0</v>
      </c>
      <c r="P232" s="1"/>
      <c r="Q232" s="1"/>
      <c r="R232" s="20">
        <v>43213</v>
      </c>
      <c r="S232" s="31" t="s">
        <v>1405</v>
      </c>
      <c r="T232" s="1"/>
      <c r="U232" s="1"/>
      <c r="V232" s="1"/>
      <c r="X232" t="s">
        <v>5098</v>
      </c>
    </row>
    <row r="233" spans="1:24" s="6" customFormat="1" ht="13.15" x14ac:dyDescent="0.4">
      <c r="B233" s="19">
        <v>37</v>
      </c>
      <c r="C233" s="51" t="s">
        <v>1311</v>
      </c>
      <c r="E233" s="74" t="s">
        <v>13</v>
      </c>
      <c r="F233" s="4">
        <v>2310</v>
      </c>
      <c r="G233" s="4">
        <v>34.4</v>
      </c>
      <c r="H233" s="67">
        <v>46.5</v>
      </c>
      <c r="I233" s="19">
        <v>37.700000000000003</v>
      </c>
      <c r="J233" s="16">
        <v>50.5</v>
      </c>
      <c r="K233" s="16">
        <v>72.599999999999994</v>
      </c>
      <c r="L233" s="16">
        <v>81.599999999999994</v>
      </c>
      <c r="M233" s="4">
        <v>11</v>
      </c>
      <c r="O233" s="4">
        <v>0</v>
      </c>
      <c r="P233" s="4"/>
      <c r="Q233" s="4"/>
      <c r="R233" s="17">
        <v>43214</v>
      </c>
      <c r="S233" s="6" t="s">
        <v>1405</v>
      </c>
      <c r="T233" s="4"/>
      <c r="U233" s="4"/>
      <c r="V233" s="4"/>
      <c r="X233" t="s">
        <v>5098</v>
      </c>
    </row>
    <row r="234" spans="1:24" ht="13.15" x14ac:dyDescent="0.4">
      <c r="A234" s="6"/>
      <c r="B234" s="19">
        <v>45</v>
      </c>
      <c r="C234" s="51" t="s">
        <v>1333</v>
      </c>
      <c r="D234" s="6"/>
      <c r="E234" s="74" t="s">
        <v>11</v>
      </c>
      <c r="F234" s="4">
        <v>5745</v>
      </c>
      <c r="G234" s="4">
        <v>52.4</v>
      </c>
      <c r="H234" s="67">
        <v>65.099999999999994</v>
      </c>
      <c r="I234" s="19">
        <v>57.5</v>
      </c>
      <c r="J234" s="16">
        <v>77.900000000000006</v>
      </c>
      <c r="K234" s="16">
        <v>122</v>
      </c>
      <c r="L234" s="16">
        <v>132.1</v>
      </c>
      <c r="M234" s="4" t="s">
        <v>1486</v>
      </c>
      <c r="N234" s="6"/>
      <c r="O234" s="4">
        <v>0</v>
      </c>
      <c r="P234" s="4"/>
      <c r="Q234" s="4"/>
      <c r="R234" s="17">
        <v>43214</v>
      </c>
      <c r="S234" s="6" t="s">
        <v>1405</v>
      </c>
      <c r="T234" s="4"/>
      <c r="U234" s="4"/>
      <c r="V234" s="4"/>
      <c r="X234" t="s">
        <v>5098</v>
      </c>
    </row>
    <row r="235" spans="1:24" s="6" customFormat="1" ht="13.15" x14ac:dyDescent="0.4">
      <c r="B235" s="19">
        <v>82</v>
      </c>
      <c r="C235" s="51">
        <v>985121024905713</v>
      </c>
      <c r="E235" s="74" t="s">
        <v>11</v>
      </c>
      <c r="F235" s="4">
        <v>5045</v>
      </c>
      <c r="G235" s="4">
        <v>47.1</v>
      </c>
      <c r="H235" s="67">
        <v>59.4</v>
      </c>
      <c r="I235" s="19">
        <v>57.1</v>
      </c>
      <c r="J235" s="16">
        <v>69.7</v>
      </c>
      <c r="K235" s="16">
        <v>111.7</v>
      </c>
      <c r="L235" s="16">
        <v>124.1</v>
      </c>
      <c r="M235" s="4">
        <v>24</v>
      </c>
      <c r="O235" s="4">
        <v>0</v>
      </c>
      <c r="P235" s="4"/>
      <c r="Q235" s="4"/>
      <c r="R235" s="17">
        <v>43214</v>
      </c>
      <c r="S235" s="6" t="s">
        <v>1405</v>
      </c>
      <c r="T235" s="4"/>
      <c r="U235" s="4"/>
      <c r="V235" s="4"/>
      <c r="X235" t="s">
        <v>5098</v>
      </c>
    </row>
    <row r="236" spans="1:24" s="6" customFormat="1" ht="13.15" x14ac:dyDescent="0.4">
      <c r="B236" s="19">
        <v>86</v>
      </c>
      <c r="C236" s="19" t="s">
        <v>1407</v>
      </c>
      <c r="E236" s="74" t="s">
        <v>65</v>
      </c>
      <c r="F236" s="4">
        <v>4345</v>
      </c>
      <c r="G236" s="4">
        <v>46.4</v>
      </c>
      <c r="H236" s="67">
        <v>59.5</v>
      </c>
      <c r="I236" s="19">
        <v>51.7</v>
      </c>
      <c r="J236" s="16">
        <v>63.2</v>
      </c>
      <c r="K236" s="16">
        <v>104.1</v>
      </c>
      <c r="L236" s="16">
        <v>116.5</v>
      </c>
      <c r="M236" s="4">
        <v>34</v>
      </c>
      <c r="O236" s="4">
        <v>0</v>
      </c>
      <c r="P236" s="4"/>
      <c r="Q236" s="4"/>
      <c r="R236" s="17">
        <v>43214</v>
      </c>
      <c r="S236" s="6" t="s">
        <v>1490</v>
      </c>
      <c r="T236" s="4"/>
      <c r="U236" s="4"/>
      <c r="V236" s="4"/>
      <c r="X236" t="s">
        <v>5098</v>
      </c>
    </row>
    <row r="237" spans="1:24" ht="13.15" x14ac:dyDescent="0.4">
      <c r="A237" s="6"/>
      <c r="B237" s="19">
        <v>90</v>
      </c>
      <c r="C237" s="51">
        <v>985121024816119</v>
      </c>
      <c r="D237" s="6"/>
      <c r="E237" s="74" t="s">
        <v>65</v>
      </c>
      <c r="F237" s="4">
        <v>3895</v>
      </c>
      <c r="G237" s="4">
        <v>42.6</v>
      </c>
      <c r="H237" s="67">
        <v>55.2</v>
      </c>
      <c r="I237" s="72">
        <v>53</v>
      </c>
      <c r="J237" s="16">
        <v>69.8</v>
      </c>
      <c r="K237" s="16">
        <v>97.8</v>
      </c>
      <c r="L237" s="16">
        <v>107.2</v>
      </c>
      <c r="M237" s="4">
        <v>31</v>
      </c>
      <c r="N237" s="6"/>
      <c r="O237" s="4">
        <v>0</v>
      </c>
      <c r="P237" s="4"/>
      <c r="Q237" s="4"/>
      <c r="R237" s="17">
        <v>43214</v>
      </c>
      <c r="S237" s="6" t="s">
        <v>1405</v>
      </c>
      <c r="T237" s="4"/>
      <c r="U237" s="4"/>
      <c r="V237" s="4"/>
      <c r="X237" t="s">
        <v>5098</v>
      </c>
    </row>
    <row r="238" spans="1:24" ht="13.15" x14ac:dyDescent="0.4">
      <c r="A238" s="6"/>
      <c r="B238" s="19">
        <v>116</v>
      </c>
      <c r="C238" s="51">
        <v>989001003028618</v>
      </c>
      <c r="D238" s="6"/>
      <c r="E238" s="74" t="s">
        <v>11</v>
      </c>
      <c r="F238" s="4">
        <v>5495</v>
      </c>
      <c r="G238" s="4">
        <v>46.1</v>
      </c>
      <c r="H238" s="67">
        <v>63.1</v>
      </c>
      <c r="I238" s="19">
        <v>55.7</v>
      </c>
      <c r="J238" s="16">
        <v>71.2</v>
      </c>
      <c r="K238" s="16">
        <v>110.1</v>
      </c>
      <c r="L238" s="16">
        <v>125.9</v>
      </c>
      <c r="M238" s="4">
        <v>16</v>
      </c>
      <c r="N238" s="6"/>
      <c r="O238" s="4">
        <v>0</v>
      </c>
      <c r="P238" s="4"/>
      <c r="Q238" s="4"/>
      <c r="R238" s="17">
        <v>43214</v>
      </c>
      <c r="S238" s="6" t="s">
        <v>1489</v>
      </c>
      <c r="T238" s="4"/>
      <c r="U238" s="4"/>
      <c r="V238" s="4"/>
      <c r="X238" t="s">
        <v>5098</v>
      </c>
    </row>
    <row r="239" spans="1:24" ht="13.15" x14ac:dyDescent="0.4">
      <c r="A239" s="6"/>
      <c r="B239" s="19">
        <v>127</v>
      </c>
      <c r="C239" s="51">
        <v>982000409784589</v>
      </c>
      <c r="D239" s="6"/>
      <c r="E239" s="74" t="s">
        <v>702</v>
      </c>
      <c r="F239" s="4">
        <v>3995</v>
      </c>
      <c r="G239" s="4">
        <v>43.5</v>
      </c>
      <c r="H239" s="67">
        <v>58</v>
      </c>
      <c r="I239" s="19">
        <v>47.8</v>
      </c>
      <c r="J239" s="16">
        <v>58</v>
      </c>
      <c r="K239" s="16">
        <v>97.5</v>
      </c>
      <c r="L239" s="16">
        <v>110.7</v>
      </c>
      <c r="M239" s="4">
        <v>31</v>
      </c>
      <c r="N239" s="6"/>
      <c r="O239" s="4">
        <v>0</v>
      </c>
      <c r="P239" s="4"/>
      <c r="Q239" s="4"/>
      <c r="R239" s="17">
        <v>43214</v>
      </c>
      <c r="S239" s="6" t="s">
        <v>1405</v>
      </c>
      <c r="T239" s="4"/>
      <c r="U239" s="4"/>
      <c r="V239" s="4"/>
      <c r="X239" t="s">
        <v>5098</v>
      </c>
    </row>
    <row r="240" spans="1:24" ht="13.15" x14ac:dyDescent="0.4">
      <c r="A240" s="6"/>
      <c r="B240" s="19">
        <v>136</v>
      </c>
      <c r="C240" s="51">
        <v>982000409784628</v>
      </c>
      <c r="D240" s="6"/>
      <c r="E240" s="74" t="s">
        <v>1492</v>
      </c>
      <c r="F240" s="4">
        <v>3470</v>
      </c>
      <c r="G240" s="4">
        <v>42.1</v>
      </c>
      <c r="H240" s="67">
        <v>54.9</v>
      </c>
      <c r="I240" s="19">
        <v>45.7</v>
      </c>
      <c r="J240" s="16">
        <v>55.8</v>
      </c>
      <c r="K240" s="16">
        <v>90.1</v>
      </c>
      <c r="L240" s="16">
        <v>95.1</v>
      </c>
      <c r="M240" s="4">
        <v>11</v>
      </c>
      <c r="N240" s="6"/>
      <c r="O240" s="4">
        <v>0</v>
      </c>
      <c r="P240" s="4"/>
      <c r="Q240" s="4"/>
      <c r="R240" s="17">
        <v>43214</v>
      </c>
      <c r="S240" s="6" t="s">
        <v>1405</v>
      </c>
      <c r="T240" s="4"/>
      <c r="U240" s="4"/>
      <c r="V240" s="4"/>
      <c r="X240" t="s">
        <v>5098</v>
      </c>
    </row>
    <row r="241" spans="1:24" x14ac:dyDescent="0.35">
      <c r="B241" s="15">
        <v>146</v>
      </c>
      <c r="C241" s="63">
        <v>982000409784594</v>
      </c>
      <c r="E241" s="76" t="s">
        <v>218</v>
      </c>
      <c r="F241" s="1">
        <v>1850</v>
      </c>
      <c r="G241" s="1">
        <v>34.1</v>
      </c>
      <c r="H241" s="66">
        <v>48.9</v>
      </c>
      <c r="I241" s="15">
        <v>36.700000000000003</v>
      </c>
      <c r="J241" s="8">
        <v>51.4</v>
      </c>
      <c r="K241" s="8">
        <v>71.7</v>
      </c>
      <c r="L241" s="8">
        <v>79.900000000000006</v>
      </c>
      <c r="M241" s="1">
        <v>7</v>
      </c>
      <c r="O241" s="1">
        <v>0</v>
      </c>
      <c r="R241" s="20">
        <v>43214</v>
      </c>
      <c r="S241" s="31" t="s">
        <v>1405</v>
      </c>
      <c r="X241" t="s">
        <v>5098</v>
      </c>
    </row>
    <row r="242" spans="1:24" s="6" customFormat="1" ht="13.15" x14ac:dyDescent="0.4">
      <c r="A242"/>
      <c r="B242" s="15">
        <v>147</v>
      </c>
      <c r="C242" s="63">
        <v>982000409784618</v>
      </c>
      <c r="D242"/>
      <c r="E242" s="76" t="s">
        <v>1191</v>
      </c>
      <c r="F242" s="1">
        <v>3545</v>
      </c>
      <c r="G242" s="1">
        <v>41.5</v>
      </c>
      <c r="H242" s="66">
        <v>57.9</v>
      </c>
      <c r="I242" s="15">
        <v>48.2</v>
      </c>
      <c r="J242" s="8">
        <v>62.6</v>
      </c>
      <c r="K242" s="8">
        <v>96.9</v>
      </c>
      <c r="L242" s="8">
        <v>107.3</v>
      </c>
      <c r="M242" s="1">
        <v>20</v>
      </c>
      <c r="N242"/>
      <c r="O242" s="1">
        <v>0</v>
      </c>
      <c r="P242" s="1"/>
      <c r="Q242" s="1"/>
      <c r="R242" s="20">
        <v>43214</v>
      </c>
      <c r="S242" s="31" t="s">
        <v>1405</v>
      </c>
      <c r="T242" s="1"/>
      <c r="U242" s="1"/>
      <c r="V242" s="1"/>
      <c r="X242" t="s">
        <v>5098</v>
      </c>
    </row>
    <row r="243" spans="1:24" x14ac:dyDescent="0.35">
      <c r="B243" s="15">
        <v>148</v>
      </c>
      <c r="C243" s="63">
        <v>982000403120620</v>
      </c>
      <c r="E243" s="75" t="s">
        <v>65</v>
      </c>
      <c r="F243" s="1">
        <v>2375</v>
      </c>
      <c r="G243" s="1">
        <v>37.6</v>
      </c>
      <c r="H243" s="66">
        <v>51.1</v>
      </c>
      <c r="I243" s="15">
        <v>40.6</v>
      </c>
      <c r="J243" s="8">
        <v>54.7</v>
      </c>
      <c r="K243" s="8">
        <v>82.6</v>
      </c>
      <c r="L243" s="8">
        <v>92.3</v>
      </c>
      <c r="M243" s="1">
        <v>32</v>
      </c>
      <c r="O243" s="1">
        <v>0</v>
      </c>
      <c r="R243" s="20">
        <v>43214</v>
      </c>
      <c r="S243" s="31" t="s">
        <v>1405</v>
      </c>
      <c r="X243" t="s">
        <v>5098</v>
      </c>
    </row>
    <row r="244" spans="1:24" x14ac:dyDescent="0.35">
      <c r="B244" s="15">
        <v>149</v>
      </c>
      <c r="C244" s="63">
        <v>982000403120782</v>
      </c>
      <c r="E244" s="75" t="s">
        <v>203</v>
      </c>
      <c r="F244" s="1">
        <v>2740</v>
      </c>
      <c r="G244" s="8">
        <v>37</v>
      </c>
      <c r="H244" s="66">
        <v>52.1</v>
      </c>
      <c r="I244" s="15">
        <v>41.3</v>
      </c>
      <c r="J244" s="8">
        <v>56.9</v>
      </c>
      <c r="K244" s="8">
        <v>78.8</v>
      </c>
      <c r="L244" s="8">
        <v>88.1</v>
      </c>
      <c r="M244" s="1">
        <v>10</v>
      </c>
      <c r="O244" s="1">
        <v>0</v>
      </c>
      <c r="R244" s="20">
        <v>43214</v>
      </c>
      <c r="S244" s="31" t="s">
        <v>1405</v>
      </c>
      <c r="X244" t="s">
        <v>5098</v>
      </c>
    </row>
    <row r="245" spans="1:24" s="43" customFormat="1" ht="13.15" x14ac:dyDescent="0.4">
      <c r="A245"/>
      <c r="B245" s="15">
        <v>150</v>
      </c>
      <c r="C245" s="63">
        <v>982000409784650</v>
      </c>
      <c r="D245"/>
      <c r="E245" s="75" t="s">
        <v>203</v>
      </c>
      <c r="F245" s="1">
        <v>1485</v>
      </c>
      <c r="G245" s="1">
        <v>30.2</v>
      </c>
      <c r="H245" s="66">
        <v>44.5</v>
      </c>
      <c r="I245" s="15">
        <v>33.1</v>
      </c>
      <c r="J245" s="8">
        <v>44.2</v>
      </c>
      <c r="K245" s="8">
        <v>62.3</v>
      </c>
      <c r="L245" s="8">
        <v>72.2</v>
      </c>
      <c r="M245" s="1">
        <v>4</v>
      </c>
      <c r="N245"/>
      <c r="O245" s="1">
        <v>0</v>
      </c>
      <c r="P245" s="1"/>
      <c r="Q245" s="1"/>
      <c r="R245" s="20">
        <v>43214</v>
      </c>
      <c r="S245" s="31" t="s">
        <v>1405</v>
      </c>
      <c r="T245" s="1"/>
      <c r="U245" s="1"/>
      <c r="V245" s="1"/>
      <c r="X245" t="s">
        <v>5098</v>
      </c>
    </row>
    <row r="246" spans="1:24" s="33" customFormat="1" x14ac:dyDescent="0.35">
      <c r="A246"/>
      <c r="B246" s="15">
        <v>151</v>
      </c>
      <c r="C246" s="63">
        <v>982000409784640</v>
      </c>
      <c r="D246"/>
      <c r="E246" s="75" t="s">
        <v>65</v>
      </c>
      <c r="F246" s="1">
        <v>2480</v>
      </c>
      <c r="G246" s="1">
        <v>39.799999999999997</v>
      </c>
      <c r="H246" s="66">
        <v>53.4</v>
      </c>
      <c r="I246" s="15">
        <v>43.2</v>
      </c>
      <c r="J246" s="8">
        <v>57.2</v>
      </c>
      <c r="K246" s="8">
        <v>84.1</v>
      </c>
      <c r="L246" s="8">
        <v>92.5</v>
      </c>
      <c r="M246" s="1">
        <v>43</v>
      </c>
      <c r="N246"/>
      <c r="O246" s="1">
        <v>0</v>
      </c>
      <c r="P246" s="1"/>
      <c r="Q246" s="1"/>
      <c r="R246" s="20">
        <v>43214</v>
      </c>
      <c r="S246" t="s">
        <v>1405</v>
      </c>
      <c r="T246" s="1"/>
      <c r="U246" s="1"/>
      <c r="V246" s="1"/>
      <c r="X246" t="s">
        <v>5098</v>
      </c>
    </row>
    <row r="247" spans="1:24" s="33" customFormat="1" x14ac:dyDescent="0.35">
      <c r="A247"/>
      <c r="B247" s="15">
        <v>152</v>
      </c>
      <c r="C247" s="63">
        <v>982000409784621</v>
      </c>
      <c r="D247"/>
      <c r="E247" s="76" t="s">
        <v>264</v>
      </c>
      <c r="F247" s="1">
        <v>2400</v>
      </c>
      <c r="G247" s="8">
        <v>36</v>
      </c>
      <c r="H247" s="66">
        <v>53.2</v>
      </c>
      <c r="I247" s="15">
        <v>37.6</v>
      </c>
      <c r="J247" s="8">
        <v>50.7</v>
      </c>
      <c r="K247" s="8">
        <v>78.900000000000006</v>
      </c>
      <c r="L247" s="8">
        <v>87.4</v>
      </c>
      <c r="M247" s="1">
        <v>7</v>
      </c>
      <c r="N247"/>
      <c r="O247" s="1">
        <v>0</v>
      </c>
      <c r="P247" s="1"/>
      <c r="Q247" s="1"/>
      <c r="R247" s="20">
        <v>43214</v>
      </c>
      <c r="S247" t="s">
        <v>1405</v>
      </c>
      <c r="T247" s="1"/>
      <c r="U247" s="1"/>
      <c r="V247" s="1"/>
      <c r="X247" t="s">
        <v>5098</v>
      </c>
    </row>
    <row r="248" spans="1:24" s="6" customFormat="1" ht="13.15" x14ac:dyDescent="0.4">
      <c r="A248"/>
      <c r="B248" s="15">
        <v>153</v>
      </c>
      <c r="C248" s="63">
        <v>982000403120682</v>
      </c>
      <c r="D248"/>
      <c r="E248" s="76" t="s">
        <v>445</v>
      </c>
      <c r="F248" s="1">
        <v>2485</v>
      </c>
      <c r="G248" s="1">
        <v>35.5</v>
      </c>
      <c r="H248" s="66">
        <v>53.5</v>
      </c>
      <c r="I248" s="15">
        <v>40.299999999999997</v>
      </c>
      <c r="J248" s="8">
        <v>54.6</v>
      </c>
      <c r="K248" s="8">
        <v>83.8</v>
      </c>
      <c r="L248" s="8">
        <v>91.8</v>
      </c>
      <c r="M248" s="1">
        <v>34</v>
      </c>
      <c r="N248"/>
      <c r="O248" s="1">
        <v>0</v>
      </c>
      <c r="P248" s="1"/>
      <c r="Q248" s="1"/>
      <c r="R248" s="20">
        <v>43214</v>
      </c>
      <c r="S248" t="s">
        <v>1405</v>
      </c>
      <c r="T248" s="1"/>
      <c r="U248" s="1"/>
      <c r="V248" s="1"/>
      <c r="X248" t="s">
        <v>5098</v>
      </c>
    </row>
    <row r="249" spans="1:24" x14ac:dyDescent="0.35">
      <c r="B249" s="15">
        <v>154</v>
      </c>
      <c r="C249" s="63">
        <v>982000403120680</v>
      </c>
      <c r="E249" s="76" t="s">
        <v>218</v>
      </c>
      <c r="F249" s="1">
        <v>1980</v>
      </c>
      <c r="G249" s="1">
        <v>35.1</v>
      </c>
      <c r="H249" s="66">
        <v>48.4</v>
      </c>
      <c r="I249" s="15">
        <v>39.200000000000003</v>
      </c>
      <c r="J249" s="8">
        <v>50.8</v>
      </c>
      <c r="K249" s="8">
        <v>75.5</v>
      </c>
      <c r="L249" s="8">
        <v>81.8</v>
      </c>
      <c r="M249" s="1">
        <v>12</v>
      </c>
      <c r="O249" s="1">
        <v>0</v>
      </c>
      <c r="R249" s="20">
        <v>43214</v>
      </c>
      <c r="S249" t="s">
        <v>1405</v>
      </c>
      <c r="X249" t="s">
        <v>5098</v>
      </c>
    </row>
    <row r="250" spans="1:24" x14ac:dyDescent="0.35">
      <c r="B250" s="15">
        <v>155</v>
      </c>
      <c r="C250" s="63">
        <v>982000409784613</v>
      </c>
      <c r="E250" s="76" t="s">
        <v>491</v>
      </c>
      <c r="F250" s="1">
        <v>2205</v>
      </c>
      <c r="G250" s="1">
        <v>39.299999999999997</v>
      </c>
      <c r="H250" s="66">
        <v>50.1</v>
      </c>
      <c r="I250" s="15">
        <v>39.5</v>
      </c>
      <c r="J250" s="8">
        <v>49.3</v>
      </c>
      <c r="K250" s="8">
        <v>74</v>
      </c>
      <c r="L250" s="8">
        <v>81.400000000000006</v>
      </c>
      <c r="M250" s="1">
        <v>14</v>
      </c>
      <c r="O250" s="1">
        <v>0</v>
      </c>
      <c r="R250" s="20">
        <v>43214</v>
      </c>
      <c r="S250" t="s">
        <v>1405</v>
      </c>
      <c r="X250" t="s">
        <v>5098</v>
      </c>
    </row>
    <row r="251" spans="1:24" s="6" customFormat="1" ht="13.15" x14ac:dyDescent="0.4">
      <c r="A251"/>
      <c r="B251" s="15">
        <v>156</v>
      </c>
      <c r="C251" s="63">
        <v>982000403120787</v>
      </c>
      <c r="D251"/>
      <c r="E251" s="76" t="s">
        <v>1491</v>
      </c>
      <c r="F251" s="1">
        <v>3220</v>
      </c>
      <c r="G251" s="1">
        <v>39.799999999999997</v>
      </c>
      <c r="H251" s="65">
        <v>55</v>
      </c>
      <c r="I251" s="15">
        <v>43.1</v>
      </c>
      <c r="J251" s="8">
        <v>55.4</v>
      </c>
      <c r="K251" s="8">
        <v>89.2</v>
      </c>
      <c r="L251" s="8">
        <v>100.5</v>
      </c>
      <c r="M251" s="1">
        <v>36</v>
      </c>
      <c r="N251"/>
      <c r="O251" s="1">
        <v>0</v>
      </c>
      <c r="P251" s="1"/>
      <c r="Q251" s="1"/>
      <c r="R251" s="20">
        <v>43214</v>
      </c>
      <c r="S251" t="s">
        <v>1405</v>
      </c>
      <c r="T251" s="1"/>
      <c r="U251" s="1"/>
      <c r="V251" s="1"/>
      <c r="X251" t="s">
        <v>5098</v>
      </c>
    </row>
    <row r="252" spans="1:24" x14ac:dyDescent="0.35">
      <c r="B252" s="15">
        <v>157</v>
      </c>
      <c r="C252" s="63">
        <v>982000409784644</v>
      </c>
      <c r="E252" s="76" t="s">
        <v>218</v>
      </c>
      <c r="F252" s="1">
        <v>1955</v>
      </c>
      <c r="G252" s="1">
        <v>33.1</v>
      </c>
      <c r="H252" s="66">
        <v>47.8</v>
      </c>
      <c r="I252" s="15">
        <v>37.4</v>
      </c>
      <c r="J252" s="8">
        <v>47.2</v>
      </c>
      <c r="K252" s="8">
        <v>66.400000000000006</v>
      </c>
      <c r="L252" s="8">
        <v>77.7</v>
      </c>
      <c r="M252" s="1">
        <v>6</v>
      </c>
      <c r="O252" s="1">
        <v>0</v>
      </c>
      <c r="R252" s="20">
        <v>43214</v>
      </c>
      <c r="S252" t="s">
        <v>1405</v>
      </c>
      <c r="X252" t="s">
        <v>5098</v>
      </c>
    </row>
    <row r="253" spans="1:24" s="6" customFormat="1" ht="13.15" x14ac:dyDescent="0.4">
      <c r="A253"/>
      <c r="B253" s="29" t="s">
        <v>1487</v>
      </c>
      <c r="C253" s="63">
        <v>982000409784615</v>
      </c>
      <c r="D253"/>
      <c r="E253" s="76" t="s">
        <v>208</v>
      </c>
      <c r="F253" s="1">
        <v>1730</v>
      </c>
      <c r="G253" s="1">
        <v>30.8</v>
      </c>
      <c r="H253" s="66">
        <v>45.9</v>
      </c>
      <c r="I253" s="15">
        <v>34.6</v>
      </c>
      <c r="J253" s="8">
        <v>42.2</v>
      </c>
      <c r="K253" s="8">
        <v>64.400000000000006</v>
      </c>
      <c r="L253" s="8">
        <v>71.2</v>
      </c>
      <c r="M253" s="1">
        <v>17</v>
      </c>
      <c r="N253"/>
      <c r="O253" s="1">
        <v>0</v>
      </c>
      <c r="P253" s="1"/>
      <c r="Q253" s="1"/>
      <c r="R253" s="20">
        <v>43214</v>
      </c>
      <c r="S253" s="31" t="s">
        <v>1488</v>
      </c>
      <c r="T253" s="1"/>
      <c r="U253" s="1"/>
      <c r="V253" s="1"/>
      <c r="X253" t="s">
        <v>5098</v>
      </c>
    </row>
    <row r="254" spans="1:24" ht="13.15" x14ac:dyDescent="0.4">
      <c r="A254" s="6"/>
      <c r="B254" s="19">
        <v>1</v>
      </c>
      <c r="C254" s="19" t="s">
        <v>1232</v>
      </c>
      <c r="D254" s="6">
        <v>44</v>
      </c>
      <c r="E254" s="74" t="s">
        <v>13</v>
      </c>
      <c r="F254" s="4">
        <v>4075</v>
      </c>
      <c r="G254" s="16">
        <v>44</v>
      </c>
      <c r="H254" s="68">
        <v>49.8</v>
      </c>
      <c r="I254" s="57">
        <v>52.5</v>
      </c>
      <c r="J254" s="16">
        <v>63.5</v>
      </c>
      <c r="K254" s="16">
        <v>102.1</v>
      </c>
      <c r="L254" s="16">
        <v>114.1</v>
      </c>
      <c r="M254" s="4" t="s">
        <v>97</v>
      </c>
      <c r="N254" s="6" t="s">
        <v>94</v>
      </c>
      <c r="O254" s="4"/>
      <c r="P254" s="4"/>
      <c r="Q254" s="4"/>
      <c r="R254" s="17">
        <v>43347</v>
      </c>
      <c r="S254" s="6" t="s">
        <v>4264</v>
      </c>
      <c r="T254" s="4"/>
      <c r="U254" s="4"/>
      <c r="V254" s="4"/>
      <c r="X254" t="s">
        <v>5098</v>
      </c>
    </row>
    <row r="255" spans="1:24" s="6" customFormat="1" ht="13.15" x14ac:dyDescent="0.4">
      <c r="B255" s="19">
        <v>31</v>
      </c>
      <c r="C255" s="19" t="s">
        <v>1298</v>
      </c>
      <c r="D255" s="6">
        <v>33</v>
      </c>
      <c r="E255" s="74" t="s">
        <v>65</v>
      </c>
      <c r="F255" s="4">
        <v>4200</v>
      </c>
      <c r="G255" s="4">
        <v>46.2</v>
      </c>
      <c r="H255" s="67">
        <v>57.1</v>
      </c>
      <c r="I255" s="72">
        <v>50.5</v>
      </c>
      <c r="J255" s="16">
        <v>67.900000000000006</v>
      </c>
      <c r="K255" s="16">
        <v>103</v>
      </c>
      <c r="L255" s="16">
        <v>117.5</v>
      </c>
      <c r="M255" s="4" t="s">
        <v>97</v>
      </c>
      <c r="O255" s="4"/>
      <c r="P255" s="4"/>
      <c r="Q255" s="4"/>
      <c r="R255" s="17">
        <v>43347</v>
      </c>
      <c r="S255" s="6" t="s">
        <v>4260</v>
      </c>
      <c r="T255" s="4"/>
      <c r="U255" s="4"/>
      <c r="V255" s="4"/>
      <c r="X255" t="s">
        <v>5098</v>
      </c>
    </row>
    <row r="256" spans="1:24" ht="13.15" x14ac:dyDescent="0.4">
      <c r="A256" s="6"/>
      <c r="B256" s="19">
        <v>40</v>
      </c>
      <c r="C256" s="19" t="s">
        <v>1321</v>
      </c>
      <c r="D256" s="6">
        <v>48</v>
      </c>
      <c r="E256" s="74" t="s">
        <v>86</v>
      </c>
      <c r="F256" s="4">
        <v>4940</v>
      </c>
      <c r="G256" s="4">
        <v>47.5</v>
      </c>
      <c r="H256" s="67">
        <v>65.7</v>
      </c>
      <c r="I256" s="19">
        <v>52.3</v>
      </c>
      <c r="J256" s="16">
        <v>66.599999999999994</v>
      </c>
      <c r="K256" s="16">
        <v>109.6</v>
      </c>
      <c r="L256" s="16">
        <v>123.4</v>
      </c>
      <c r="M256" s="4" t="s">
        <v>97</v>
      </c>
      <c r="N256" s="6"/>
      <c r="O256" s="4"/>
      <c r="P256" s="4"/>
      <c r="Q256" s="4"/>
      <c r="R256" s="17">
        <v>43347</v>
      </c>
      <c r="S256" s="6" t="s">
        <v>4267</v>
      </c>
      <c r="T256" s="4"/>
      <c r="U256" s="4"/>
      <c r="V256" s="4"/>
      <c r="X256" t="s">
        <v>5098</v>
      </c>
    </row>
    <row r="257" spans="1:24" ht="13.15" x14ac:dyDescent="0.4">
      <c r="A257" s="6"/>
      <c r="B257" s="19">
        <v>49</v>
      </c>
      <c r="C257" s="19" t="s">
        <v>1349</v>
      </c>
      <c r="D257">
        <v>28</v>
      </c>
      <c r="E257" s="74" t="s">
        <v>158</v>
      </c>
      <c r="F257" s="4">
        <v>1520</v>
      </c>
      <c r="G257" s="4">
        <v>31.3</v>
      </c>
      <c r="H257" s="67">
        <v>43.8</v>
      </c>
      <c r="I257" s="19">
        <v>35.1</v>
      </c>
      <c r="J257" s="16">
        <v>47</v>
      </c>
      <c r="K257" s="16">
        <v>64.2</v>
      </c>
      <c r="L257" s="16">
        <v>72.400000000000006</v>
      </c>
      <c r="M257" s="4" t="s">
        <v>97</v>
      </c>
      <c r="N257" s="6"/>
      <c r="O257" s="4"/>
      <c r="P257" s="4"/>
      <c r="Q257" s="4"/>
      <c r="R257" s="17">
        <v>43347</v>
      </c>
      <c r="S257" s="6" t="s">
        <v>4257</v>
      </c>
      <c r="T257" s="4"/>
      <c r="U257" s="4"/>
      <c r="V257" s="4"/>
      <c r="X257" t="s">
        <v>5098</v>
      </c>
    </row>
    <row r="258" spans="1:24" ht="13.15" x14ac:dyDescent="0.4">
      <c r="A258" s="6"/>
      <c r="B258" s="19">
        <v>52</v>
      </c>
      <c r="C258" s="19" t="s">
        <v>1355</v>
      </c>
      <c r="D258" s="6">
        <v>36</v>
      </c>
      <c r="E258" s="74" t="s">
        <v>203</v>
      </c>
      <c r="F258" s="4">
        <v>1895</v>
      </c>
      <c r="G258" s="4">
        <v>33.200000000000003</v>
      </c>
      <c r="H258" s="68">
        <v>51</v>
      </c>
      <c r="I258" s="19">
        <v>37.799999999999997</v>
      </c>
      <c r="J258" s="16">
        <v>45.6</v>
      </c>
      <c r="K258" s="16">
        <v>71.3</v>
      </c>
      <c r="L258" s="16">
        <v>79.599999999999994</v>
      </c>
      <c r="M258" s="4" t="s">
        <v>97</v>
      </c>
      <c r="N258" s="6"/>
      <c r="O258" s="4"/>
      <c r="P258" s="4"/>
      <c r="Q258" s="4"/>
      <c r="R258" s="17">
        <v>43347</v>
      </c>
      <c r="S258" s="6" t="s">
        <v>4259</v>
      </c>
      <c r="T258" s="4"/>
      <c r="U258" s="4"/>
      <c r="V258" s="4"/>
      <c r="X258" t="s">
        <v>5098</v>
      </c>
    </row>
    <row r="259" spans="1:24" s="6" customFormat="1" ht="13.15" x14ac:dyDescent="0.4">
      <c r="B259" s="19">
        <v>54</v>
      </c>
      <c r="C259" s="19" t="s">
        <v>1359</v>
      </c>
      <c r="D259" s="6">
        <v>20</v>
      </c>
      <c r="E259" s="74" t="s">
        <v>203</v>
      </c>
      <c r="F259" s="4">
        <v>1420</v>
      </c>
      <c r="G259" s="4">
        <v>31.7</v>
      </c>
      <c r="H259" s="67">
        <v>42.6</v>
      </c>
      <c r="I259" s="19">
        <v>32.9</v>
      </c>
      <c r="J259" s="16">
        <v>41.1</v>
      </c>
      <c r="K259" s="16">
        <v>64.099999999999994</v>
      </c>
      <c r="L259" s="16">
        <v>70</v>
      </c>
      <c r="M259" s="4" t="s">
        <v>97</v>
      </c>
      <c r="O259" s="4"/>
      <c r="P259" s="4"/>
      <c r="Q259" s="4"/>
      <c r="R259" s="17">
        <v>43347</v>
      </c>
      <c r="S259" s="6" t="s">
        <v>1405</v>
      </c>
      <c r="T259" s="4"/>
      <c r="U259" s="4"/>
      <c r="V259" s="4"/>
      <c r="X259" t="s">
        <v>5098</v>
      </c>
    </row>
    <row r="260" spans="1:24" ht="13.15" x14ac:dyDescent="0.4">
      <c r="B260" s="19">
        <v>63</v>
      </c>
      <c r="C260" s="51">
        <v>985121024809347</v>
      </c>
      <c r="D260" s="6">
        <v>14</v>
      </c>
      <c r="E260" s="74" t="s">
        <v>65</v>
      </c>
      <c r="F260" s="4">
        <v>5035</v>
      </c>
      <c r="G260" s="4">
        <v>46.6</v>
      </c>
      <c r="H260" s="67">
        <v>61.5</v>
      </c>
      <c r="I260" s="19">
        <v>57.7</v>
      </c>
      <c r="J260" s="16">
        <v>75.2</v>
      </c>
      <c r="K260" s="16">
        <v>114.7</v>
      </c>
      <c r="L260" s="16">
        <v>122.5</v>
      </c>
      <c r="M260" s="4" t="s">
        <v>97</v>
      </c>
      <c r="N260" s="6"/>
      <c r="O260" s="4"/>
      <c r="P260" s="4"/>
      <c r="Q260" s="4"/>
      <c r="R260" s="17">
        <v>43347</v>
      </c>
      <c r="S260" s="6" t="s">
        <v>4145</v>
      </c>
      <c r="X260" t="s">
        <v>5098</v>
      </c>
    </row>
    <row r="261" spans="1:24" ht="13.15" x14ac:dyDescent="0.4">
      <c r="B261" s="19">
        <v>64</v>
      </c>
      <c r="C261" s="51">
        <v>985121024826493</v>
      </c>
      <c r="D261" s="6">
        <v>9</v>
      </c>
      <c r="E261" s="74" t="s">
        <v>65</v>
      </c>
      <c r="F261" s="4">
        <v>4890</v>
      </c>
      <c r="G261" s="4">
        <v>48.1</v>
      </c>
      <c r="H261" s="67">
        <v>58.3</v>
      </c>
      <c r="I261" s="19">
        <v>56.4</v>
      </c>
      <c r="J261" s="16">
        <v>66.7</v>
      </c>
      <c r="K261" s="16">
        <v>109.8</v>
      </c>
      <c r="L261" s="16">
        <v>120.6</v>
      </c>
      <c r="M261" s="4">
        <f>(T261+U261+V261)</f>
        <v>34</v>
      </c>
      <c r="R261" s="20">
        <v>43347</v>
      </c>
      <c r="S261" s="31" t="s">
        <v>4141</v>
      </c>
      <c r="T261">
        <v>1</v>
      </c>
      <c r="U261" s="1">
        <v>32</v>
      </c>
      <c r="V261" s="1">
        <v>1</v>
      </c>
      <c r="X261" t="s">
        <v>5098</v>
      </c>
    </row>
    <row r="262" spans="1:24" ht="13.15" x14ac:dyDescent="0.4">
      <c r="A262" s="6"/>
      <c r="B262" s="19">
        <v>79</v>
      </c>
      <c r="C262" s="51">
        <v>985121024821875</v>
      </c>
      <c r="D262" s="6">
        <v>54</v>
      </c>
      <c r="E262" s="74" t="s">
        <v>1336</v>
      </c>
      <c r="F262" s="4">
        <v>3055</v>
      </c>
      <c r="G262" s="16">
        <v>42</v>
      </c>
      <c r="H262" s="68">
        <v>56</v>
      </c>
      <c r="I262" s="19">
        <v>46.9</v>
      </c>
      <c r="J262" s="16">
        <v>60.6</v>
      </c>
      <c r="K262" s="16">
        <v>91.3</v>
      </c>
      <c r="L262" s="16">
        <v>99.6</v>
      </c>
      <c r="M262" s="4" t="s">
        <v>97</v>
      </c>
      <c r="N262" s="6"/>
      <c r="O262" s="4"/>
      <c r="P262" s="4"/>
      <c r="Q262" s="4"/>
      <c r="R262" s="17">
        <v>43347</v>
      </c>
      <c r="S262" s="6" t="s">
        <v>4257</v>
      </c>
      <c r="T262" s="4"/>
      <c r="U262" s="4"/>
      <c r="V262" s="4"/>
      <c r="X262" t="s">
        <v>5098</v>
      </c>
    </row>
    <row r="263" spans="1:24" ht="13.15" x14ac:dyDescent="0.4">
      <c r="A263" s="6"/>
      <c r="B263" s="19">
        <v>89</v>
      </c>
      <c r="C263" s="19" t="s">
        <v>4138</v>
      </c>
      <c r="D263" s="6">
        <v>2</v>
      </c>
      <c r="E263" s="74" t="s">
        <v>221</v>
      </c>
      <c r="F263" s="4">
        <v>2825</v>
      </c>
      <c r="G263" s="4">
        <v>37.700000000000003</v>
      </c>
      <c r="H263" s="67">
        <v>50.8</v>
      </c>
      <c r="I263" s="72">
        <v>49</v>
      </c>
      <c r="J263" s="16">
        <v>62.9</v>
      </c>
      <c r="K263" s="16">
        <v>86.6</v>
      </c>
      <c r="L263" s="16">
        <v>92.8</v>
      </c>
      <c r="M263" s="4">
        <v>11</v>
      </c>
      <c r="N263" s="6"/>
      <c r="O263" s="4"/>
      <c r="P263" s="4"/>
      <c r="Q263" s="4"/>
      <c r="R263" s="17">
        <v>43347</v>
      </c>
      <c r="S263" s="6" t="s">
        <v>4137</v>
      </c>
      <c r="T263" s="6">
        <v>1</v>
      </c>
      <c r="U263" s="4">
        <v>10</v>
      </c>
      <c r="V263" s="4">
        <v>0</v>
      </c>
      <c r="X263" t="s">
        <v>5098</v>
      </c>
    </row>
    <row r="264" spans="1:24" ht="13.15" x14ac:dyDescent="0.4">
      <c r="B264" s="19">
        <v>109</v>
      </c>
      <c r="C264" s="51">
        <v>989001000105659</v>
      </c>
      <c r="D264">
        <v>4</v>
      </c>
      <c r="E264" s="74" t="s">
        <v>65</v>
      </c>
      <c r="F264" s="4">
        <v>4210</v>
      </c>
      <c r="G264" s="16">
        <v>42.7</v>
      </c>
      <c r="H264" s="67">
        <v>57.4</v>
      </c>
      <c r="I264" s="19">
        <v>53.6</v>
      </c>
      <c r="J264" s="16">
        <v>65.5</v>
      </c>
      <c r="K264" s="16">
        <v>100.3</v>
      </c>
      <c r="L264" s="16">
        <v>114</v>
      </c>
      <c r="M264" s="4">
        <v>18</v>
      </c>
      <c r="N264" s="6"/>
      <c r="O264" s="4"/>
      <c r="P264" s="4"/>
      <c r="Q264" s="4"/>
      <c r="R264" s="17">
        <v>43347</v>
      </c>
      <c r="S264" s="6" t="s">
        <v>4137</v>
      </c>
      <c r="T264">
        <v>1</v>
      </c>
      <c r="U264" s="1">
        <v>16</v>
      </c>
      <c r="V264" s="1">
        <v>1</v>
      </c>
      <c r="X264" t="s">
        <v>5098</v>
      </c>
    </row>
    <row r="265" spans="1:24" s="6" customFormat="1" ht="13.15" x14ac:dyDescent="0.4">
      <c r="A265"/>
      <c r="B265" s="19">
        <v>115</v>
      </c>
      <c r="C265" s="51">
        <v>989001003028675</v>
      </c>
      <c r="D265" s="6">
        <v>60</v>
      </c>
      <c r="E265" s="74" t="s">
        <v>1190</v>
      </c>
      <c r="F265" s="4">
        <v>2140</v>
      </c>
      <c r="G265" s="4">
        <v>33.1</v>
      </c>
      <c r="H265" s="67">
        <v>55.5</v>
      </c>
      <c r="I265" s="19">
        <v>38.9</v>
      </c>
      <c r="J265" s="16">
        <v>49.3</v>
      </c>
      <c r="K265" s="16">
        <v>81.599999999999994</v>
      </c>
      <c r="L265" s="16">
        <v>88.8</v>
      </c>
      <c r="M265" s="4" t="s">
        <v>97</v>
      </c>
      <c r="O265" s="4"/>
      <c r="P265" s="4"/>
      <c r="Q265" s="4"/>
      <c r="R265" s="17">
        <v>43347</v>
      </c>
      <c r="S265" s="6" t="s">
        <v>1405</v>
      </c>
      <c r="T265" s="1"/>
      <c r="U265" s="1"/>
      <c r="V265" s="1"/>
      <c r="X265" t="s">
        <v>5098</v>
      </c>
    </row>
    <row r="266" spans="1:24" ht="13.15" x14ac:dyDescent="0.4">
      <c r="B266" s="19">
        <v>116</v>
      </c>
      <c r="C266" s="51">
        <v>989001003028618</v>
      </c>
      <c r="D266" s="6">
        <v>3</v>
      </c>
      <c r="E266" s="74" t="s">
        <v>11</v>
      </c>
      <c r="F266" s="4">
        <v>5850</v>
      </c>
      <c r="G266" s="4">
        <v>47.8</v>
      </c>
      <c r="H266" s="67">
        <v>62.7</v>
      </c>
      <c r="I266" s="19">
        <v>57.7</v>
      </c>
      <c r="J266" s="16">
        <v>71.3</v>
      </c>
      <c r="K266" s="16">
        <v>112.4</v>
      </c>
      <c r="L266" s="16">
        <v>128.30000000000001</v>
      </c>
      <c r="M266" s="4">
        <v>30</v>
      </c>
      <c r="N266" s="6"/>
      <c r="O266" s="4"/>
      <c r="P266" s="4"/>
      <c r="Q266" s="4"/>
      <c r="R266" s="17">
        <v>43347</v>
      </c>
      <c r="S266" s="6" t="s">
        <v>4139</v>
      </c>
      <c r="T266">
        <v>7</v>
      </c>
      <c r="U266" s="1">
        <v>23</v>
      </c>
      <c r="V266" s="1">
        <v>0</v>
      </c>
      <c r="X266" t="s">
        <v>5098</v>
      </c>
    </row>
    <row r="267" spans="1:24" ht="13.15" x14ac:dyDescent="0.4">
      <c r="A267" s="6"/>
      <c r="B267" s="19">
        <v>119</v>
      </c>
      <c r="C267" s="51">
        <v>989001003028653</v>
      </c>
      <c r="D267">
        <v>49</v>
      </c>
      <c r="E267" s="74" t="s">
        <v>1472</v>
      </c>
      <c r="F267" s="4">
        <v>2760</v>
      </c>
      <c r="G267" s="4">
        <v>37.1</v>
      </c>
      <c r="H267" s="67">
        <v>53.3</v>
      </c>
      <c r="I267" s="72">
        <v>43.7</v>
      </c>
      <c r="J267" s="16">
        <v>52.5</v>
      </c>
      <c r="K267" s="16">
        <v>88.4</v>
      </c>
      <c r="L267" s="16">
        <v>98.7</v>
      </c>
      <c r="M267" s="4" t="s">
        <v>97</v>
      </c>
      <c r="N267" s="6"/>
      <c r="O267" s="4"/>
      <c r="P267" s="4"/>
      <c r="Q267" s="4"/>
      <c r="R267" s="17">
        <v>43347</v>
      </c>
      <c r="S267" s="6" t="s">
        <v>4258</v>
      </c>
      <c r="T267" s="4"/>
      <c r="U267" s="4"/>
      <c r="V267" s="4"/>
      <c r="X267" t="s">
        <v>5098</v>
      </c>
    </row>
    <row r="268" spans="1:24" s="6" customFormat="1" ht="13.15" x14ac:dyDescent="0.4">
      <c r="B268" s="19">
        <v>124</v>
      </c>
      <c r="C268" s="129">
        <v>982000409784660</v>
      </c>
      <c r="D268">
        <v>55</v>
      </c>
      <c r="E268" s="19" t="s">
        <v>11</v>
      </c>
      <c r="F268" s="87">
        <v>4970</v>
      </c>
      <c r="G268" s="130">
        <v>44.6</v>
      </c>
      <c r="H268" s="118">
        <v>59</v>
      </c>
      <c r="I268" s="72">
        <v>51</v>
      </c>
      <c r="J268" s="16">
        <v>62.8</v>
      </c>
      <c r="K268" s="16">
        <v>108</v>
      </c>
      <c r="L268" s="16">
        <v>117.4</v>
      </c>
      <c r="M268" s="4" t="s">
        <v>97</v>
      </c>
      <c r="O268" s="4"/>
      <c r="P268" s="4"/>
      <c r="Q268" s="4"/>
      <c r="R268" s="17">
        <v>43347</v>
      </c>
      <c r="S268" s="6" t="s">
        <v>1405</v>
      </c>
      <c r="T268" s="4"/>
      <c r="U268" s="4"/>
      <c r="V268" s="4"/>
      <c r="X268" t="s">
        <v>5098</v>
      </c>
    </row>
    <row r="269" spans="1:24" s="6" customFormat="1" ht="13.15" x14ac:dyDescent="0.4">
      <c r="A269" s="43"/>
      <c r="B269" s="80">
        <v>126</v>
      </c>
      <c r="C269" s="165">
        <v>982000409784665</v>
      </c>
      <c r="D269" s="43">
        <v>6</v>
      </c>
      <c r="E269" s="197" t="s">
        <v>445</v>
      </c>
      <c r="F269" s="38">
        <v>3060</v>
      </c>
      <c r="G269" s="38">
        <v>42.2</v>
      </c>
      <c r="H269" s="198">
        <v>58.8</v>
      </c>
      <c r="I269" s="80">
        <v>43.4</v>
      </c>
      <c r="J269" s="199">
        <v>53.3</v>
      </c>
      <c r="K269" s="199">
        <v>93</v>
      </c>
      <c r="L269" s="199">
        <v>101.1</v>
      </c>
      <c r="M269" s="38">
        <v>17</v>
      </c>
      <c r="N269" s="43"/>
      <c r="O269" s="38"/>
      <c r="P269" s="38"/>
      <c r="Q269" s="38"/>
      <c r="R269" s="107">
        <v>43347</v>
      </c>
      <c r="S269" s="43" t="s">
        <v>4140</v>
      </c>
      <c r="T269" s="43">
        <v>0</v>
      </c>
      <c r="U269" s="38">
        <v>11</v>
      </c>
      <c r="V269" s="38">
        <v>6</v>
      </c>
      <c r="X269" t="s">
        <v>5098</v>
      </c>
    </row>
    <row r="270" spans="1:24" ht="13.15" x14ac:dyDescent="0.4">
      <c r="A270" s="6"/>
      <c r="B270" s="19">
        <v>128</v>
      </c>
      <c r="C270" s="51">
        <v>982000409784633</v>
      </c>
      <c r="D270">
        <v>16</v>
      </c>
      <c r="E270" s="74" t="s">
        <v>1474</v>
      </c>
      <c r="F270" s="4">
        <v>3345</v>
      </c>
      <c r="G270" s="4">
        <v>39.1</v>
      </c>
      <c r="H270" s="67">
        <v>55.4</v>
      </c>
      <c r="I270" s="19">
        <v>46.3</v>
      </c>
      <c r="J270" s="16">
        <v>55.9</v>
      </c>
      <c r="K270" s="16">
        <v>94.8</v>
      </c>
      <c r="L270" s="16">
        <v>104.6</v>
      </c>
      <c r="M270" s="4" t="s">
        <v>97</v>
      </c>
      <c r="N270" s="6"/>
      <c r="O270" s="4"/>
      <c r="P270" s="4"/>
      <c r="Q270" s="4"/>
      <c r="R270" s="17">
        <v>43347</v>
      </c>
      <c r="S270" s="6" t="s">
        <v>1405</v>
      </c>
      <c r="T270" s="4"/>
      <c r="U270" s="4"/>
      <c r="V270" s="4"/>
      <c r="X270" t="s">
        <v>5098</v>
      </c>
    </row>
    <row r="271" spans="1:24" ht="13.15" x14ac:dyDescent="0.4">
      <c r="A271" s="6"/>
      <c r="B271" s="19">
        <v>131</v>
      </c>
      <c r="C271" s="51">
        <v>982000409784631</v>
      </c>
      <c r="D271">
        <v>43</v>
      </c>
      <c r="E271" s="74" t="s">
        <v>65</v>
      </c>
      <c r="F271" s="4">
        <v>4405</v>
      </c>
      <c r="G271" s="4">
        <v>43.4</v>
      </c>
      <c r="H271" s="67">
        <v>58.9</v>
      </c>
      <c r="I271" s="19">
        <v>50.1</v>
      </c>
      <c r="J271" s="16">
        <v>60.7</v>
      </c>
      <c r="K271" s="16">
        <v>100.1</v>
      </c>
      <c r="L271" s="16">
        <v>109.3</v>
      </c>
      <c r="M271" s="4" t="s">
        <v>97</v>
      </c>
      <c r="N271" s="6"/>
      <c r="O271" s="4"/>
      <c r="P271" s="4"/>
      <c r="Q271" s="4"/>
      <c r="R271" s="17">
        <v>43347</v>
      </c>
      <c r="S271" s="6"/>
      <c r="T271" s="4"/>
      <c r="U271" s="4"/>
      <c r="V271" s="4"/>
      <c r="X271" t="s">
        <v>5098</v>
      </c>
    </row>
    <row r="272" spans="1:24" ht="13.15" x14ac:dyDescent="0.4">
      <c r="B272" s="19">
        <v>132</v>
      </c>
      <c r="C272" s="51">
        <v>982000409784593</v>
      </c>
      <c r="D272" s="6">
        <v>17</v>
      </c>
      <c r="E272" s="74" t="s">
        <v>702</v>
      </c>
      <c r="F272" s="4">
        <v>4430</v>
      </c>
      <c r="G272" s="4">
        <v>44.9</v>
      </c>
      <c r="H272" s="67">
        <v>59.3</v>
      </c>
      <c r="I272" s="19">
        <v>53.7</v>
      </c>
      <c r="J272" s="16">
        <v>65.5</v>
      </c>
      <c r="K272" s="16">
        <v>100.5</v>
      </c>
      <c r="L272" s="16">
        <v>111.6</v>
      </c>
      <c r="M272" s="4" t="s">
        <v>97</v>
      </c>
      <c r="R272" s="17">
        <v>43347</v>
      </c>
      <c r="S272" s="6" t="s">
        <v>4146</v>
      </c>
      <c r="X272" t="s">
        <v>5098</v>
      </c>
    </row>
    <row r="273" spans="1:24" s="6" customFormat="1" ht="13.15" x14ac:dyDescent="0.4">
      <c r="B273" s="19">
        <v>133</v>
      </c>
      <c r="C273" s="51">
        <v>982000409784572</v>
      </c>
      <c r="D273">
        <v>58</v>
      </c>
      <c r="E273" s="74" t="s">
        <v>940</v>
      </c>
      <c r="F273" s="4">
        <v>1200</v>
      </c>
      <c r="G273" s="4">
        <v>30.5</v>
      </c>
      <c r="H273" s="67">
        <v>45.6</v>
      </c>
      <c r="I273" s="19">
        <v>32.9</v>
      </c>
      <c r="J273" s="16">
        <v>41.3</v>
      </c>
      <c r="K273" s="16">
        <v>62.5</v>
      </c>
      <c r="L273" s="16">
        <v>66.5</v>
      </c>
      <c r="M273" s="4" t="s">
        <v>97</v>
      </c>
      <c r="O273" s="4"/>
      <c r="P273" s="4"/>
      <c r="Q273" s="4"/>
      <c r="R273" s="17">
        <v>43347</v>
      </c>
      <c r="S273" s="6" t="s">
        <v>1405</v>
      </c>
      <c r="T273" s="4"/>
      <c r="U273" s="4"/>
      <c r="V273" s="4"/>
      <c r="X273" t="s">
        <v>5098</v>
      </c>
    </row>
    <row r="274" spans="1:24" ht="13.15" x14ac:dyDescent="0.4">
      <c r="A274" s="6"/>
      <c r="B274" s="19">
        <v>139</v>
      </c>
      <c r="C274" s="51">
        <v>982000409784611</v>
      </c>
      <c r="D274">
        <v>52</v>
      </c>
      <c r="E274" s="74" t="s">
        <v>1336</v>
      </c>
      <c r="F274" s="4">
        <v>2955</v>
      </c>
      <c r="G274" s="4">
        <v>38.700000000000003</v>
      </c>
      <c r="H274" s="68">
        <v>56</v>
      </c>
      <c r="I274" s="19">
        <v>40.700000000000003</v>
      </c>
      <c r="J274" s="16">
        <v>49.7</v>
      </c>
      <c r="K274" s="16">
        <v>88.7</v>
      </c>
      <c r="L274" s="16">
        <v>96.8</v>
      </c>
      <c r="M274" s="4" t="s">
        <v>97</v>
      </c>
      <c r="N274" s="6"/>
      <c r="O274" s="4"/>
      <c r="P274" s="4"/>
      <c r="Q274" s="4"/>
      <c r="R274" s="17">
        <v>43347</v>
      </c>
      <c r="S274" s="6" t="s">
        <v>1405</v>
      </c>
      <c r="T274" s="4"/>
      <c r="U274" s="4"/>
      <c r="V274" s="4"/>
      <c r="X274" t="s">
        <v>5098</v>
      </c>
    </row>
    <row r="275" spans="1:24" ht="13.15" x14ac:dyDescent="0.4">
      <c r="A275" s="6"/>
      <c r="B275" s="19">
        <v>140</v>
      </c>
      <c r="C275" s="51">
        <v>982000409784580</v>
      </c>
      <c r="D275" s="6">
        <v>15</v>
      </c>
      <c r="E275" s="74" t="s">
        <v>167</v>
      </c>
      <c r="F275" s="4">
        <v>1680</v>
      </c>
      <c r="G275" s="16">
        <v>31.7</v>
      </c>
      <c r="H275" s="67">
        <v>50.5</v>
      </c>
      <c r="I275" s="19">
        <v>33.200000000000003</v>
      </c>
      <c r="J275" s="16">
        <v>43.9</v>
      </c>
      <c r="K275" s="16">
        <v>66.7</v>
      </c>
      <c r="L275" s="16">
        <v>74.8</v>
      </c>
      <c r="M275" s="4" t="s">
        <v>97</v>
      </c>
      <c r="N275" s="6"/>
      <c r="O275" s="4"/>
      <c r="P275" s="4"/>
      <c r="Q275" s="4"/>
      <c r="R275" s="17">
        <v>43347</v>
      </c>
      <c r="S275" s="6" t="s">
        <v>4144</v>
      </c>
      <c r="T275" s="4"/>
      <c r="U275" s="4"/>
      <c r="V275" s="4"/>
      <c r="X275" t="s">
        <v>5098</v>
      </c>
    </row>
    <row r="276" spans="1:24" ht="13.15" x14ac:dyDescent="0.4">
      <c r="A276" s="6"/>
      <c r="B276" s="19">
        <v>147</v>
      </c>
      <c r="C276" s="51">
        <v>982000409784618</v>
      </c>
      <c r="D276" s="6">
        <v>53</v>
      </c>
      <c r="E276" s="74" t="s">
        <v>11</v>
      </c>
      <c r="F276" s="4">
        <v>3720</v>
      </c>
      <c r="G276" s="4">
        <v>42.6</v>
      </c>
      <c r="H276" s="67">
        <v>57.9</v>
      </c>
      <c r="I276" s="19">
        <v>48.7</v>
      </c>
      <c r="J276" s="16">
        <v>55.9</v>
      </c>
      <c r="K276" s="16">
        <v>99.5</v>
      </c>
      <c r="L276" s="16">
        <v>112</v>
      </c>
      <c r="M276" s="4" t="s">
        <v>97</v>
      </c>
      <c r="N276" s="6"/>
      <c r="O276" s="4"/>
      <c r="P276" s="4"/>
      <c r="Q276" s="4"/>
      <c r="R276" s="17">
        <v>43347</v>
      </c>
      <c r="S276" s="6" t="s">
        <v>4257</v>
      </c>
      <c r="T276" s="4"/>
      <c r="U276" s="4"/>
      <c r="V276" s="4"/>
      <c r="X276" t="s">
        <v>5098</v>
      </c>
    </row>
    <row r="277" spans="1:24" ht="13.15" x14ac:dyDescent="0.4">
      <c r="A277" s="6"/>
      <c r="B277" s="19">
        <v>149</v>
      </c>
      <c r="C277" s="51">
        <v>982000403120782</v>
      </c>
      <c r="D277" s="6">
        <v>12</v>
      </c>
      <c r="E277" s="74" t="s">
        <v>13</v>
      </c>
      <c r="F277" s="4">
        <v>2870</v>
      </c>
      <c r="G277" s="16">
        <v>37.6</v>
      </c>
      <c r="H277" s="67">
        <v>52.1</v>
      </c>
      <c r="I277" s="19">
        <v>41.1</v>
      </c>
      <c r="J277" s="16">
        <v>52.1</v>
      </c>
      <c r="K277" s="16">
        <v>82.8</v>
      </c>
      <c r="L277" s="16">
        <v>90</v>
      </c>
      <c r="M277" s="4" t="s">
        <v>97</v>
      </c>
      <c r="N277" s="6"/>
      <c r="O277" s="4"/>
      <c r="P277" s="4"/>
      <c r="Q277" s="4"/>
      <c r="R277" s="17">
        <v>43347</v>
      </c>
      <c r="S277" s="6" t="s">
        <v>4144</v>
      </c>
      <c r="T277" s="4"/>
      <c r="U277" s="4"/>
      <c r="V277" s="4"/>
      <c r="X277" t="s">
        <v>5098</v>
      </c>
    </row>
    <row r="278" spans="1:24" ht="13.15" x14ac:dyDescent="0.4">
      <c r="A278" s="6"/>
      <c r="B278" s="19">
        <v>150</v>
      </c>
      <c r="C278" s="51">
        <v>982000409784650</v>
      </c>
      <c r="D278" s="6">
        <v>35</v>
      </c>
      <c r="E278" s="74" t="s">
        <v>221</v>
      </c>
      <c r="F278" s="4">
        <v>1825</v>
      </c>
      <c r="G278" s="4">
        <v>34.1</v>
      </c>
      <c r="H278" s="67">
        <v>46.8</v>
      </c>
      <c r="I278" s="19">
        <v>35.299999999999997</v>
      </c>
      <c r="J278" s="16">
        <v>48.8</v>
      </c>
      <c r="K278" s="16">
        <v>68</v>
      </c>
      <c r="L278" s="16">
        <v>75.599999999999994</v>
      </c>
      <c r="M278" s="4" t="s">
        <v>97</v>
      </c>
      <c r="N278" s="6"/>
      <c r="O278" s="4"/>
      <c r="P278" s="4"/>
      <c r="Q278" s="4"/>
      <c r="R278" s="17">
        <v>43347</v>
      </c>
      <c r="S278" s="6" t="s">
        <v>4262</v>
      </c>
      <c r="T278" s="4"/>
      <c r="U278" s="4"/>
      <c r="V278" s="4"/>
      <c r="X278" t="s">
        <v>5098</v>
      </c>
    </row>
    <row r="279" spans="1:24" ht="13.15" x14ac:dyDescent="0.4">
      <c r="A279" s="6"/>
      <c r="B279" s="19">
        <v>152</v>
      </c>
      <c r="C279" s="51">
        <v>982000409784621</v>
      </c>
      <c r="D279" s="6">
        <v>57</v>
      </c>
      <c r="E279" s="74" t="s">
        <v>65</v>
      </c>
      <c r="F279" s="4">
        <v>2790</v>
      </c>
      <c r="G279" s="16">
        <v>38.700000000000003</v>
      </c>
      <c r="H279" s="67">
        <v>54.7</v>
      </c>
      <c r="I279" s="19">
        <v>39.9</v>
      </c>
      <c r="J279" s="16">
        <v>47.2</v>
      </c>
      <c r="K279" s="16">
        <v>83</v>
      </c>
      <c r="L279" s="16">
        <v>92.3</v>
      </c>
      <c r="M279" s="4" t="s">
        <v>97</v>
      </c>
      <c r="N279" s="6"/>
      <c r="O279" s="4"/>
      <c r="P279" s="4"/>
      <c r="Q279" s="4"/>
      <c r="R279" s="17">
        <v>43347</v>
      </c>
      <c r="S279" s="6" t="s">
        <v>1405</v>
      </c>
      <c r="T279" s="4"/>
      <c r="U279" s="4"/>
      <c r="V279" s="4"/>
      <c r="X279" t="s">
        <v>5098</v>
      </c>
    </row>
    <row r="280" spans="1:24" ht="13.15" x14ac:dyDescent="0.4">
      <c r="A280" s="6"/>
      <c r="B280" s="19">
        <v>155</v>
      </c>
      <c r="C280" s="51">
        <v>982000409784613</v>
      </c>
      <c r="D280" s="6">
        <v>41</v>
      </c>
      <c r="E280" s="74" t="s">
        <v>1336</v>
      </c>
      <c r="F280" s="4">
        <v>2400</v>
      </c>
      <c r="G280" s="4">
        <v>37.4</v>
      </c>
      <c r="H280" s="67">
        <v>52</v>
      </c>
      <c r="I280" s="19">
        <v>40.6</v>
      </c>
      <c r="J280" s="16">
        <v>53.6</v>
      </c>
      <c r="K280" s="16">
        <v>79.7</v>
      </c>
      <c r="L280" s="16">
        <v>91.7</v>
      </c>
      <c r="M280" s="4" t="s">
        <v>97</v>
      </c>
      <c r="N280" s="6"/>
      <c r="O280" s="4"/>
      <c r="P280" s="4"/>
      <c r="Q280" s="4"/>
      <c r="R280" s="17">
        <v>43347</v>
      </c>
      <c r="S280" s="6" t="s">
        <v>1405</v>
      </c>
      <c r="T280" s="4"/>
      <c r="U280" s="4"/>
      <c r="V280" s="4"/>
      <c r="X280" t="s">
        <v>5098</v>
      </c>
    </row>
    <row r="281" spans="1:24" s="6" customFormat="1" ht="13.15" x14ac:dyDescent="0.4">
      <c r="A281"/>
      <c r="B281" s="15">
        <v>158</v>
      </c>
      <c r="C281" s="63">
        <v>9820004074</v>
      </c>
      <c r="D281">
        <v>1</v>
      </c>
      <c r="E281" s="75" t="s">
        <v>1190</v>
      </c>
      <c r="F281" s="1">
        <v>3150</v>
      </c>
      <c r="G281" s="8">
        <v>41</v>
      </c>
      <c r="H281" s="66">
        <v>58.2</v>
      </c>
      <c r="I281" s="15">
        <v>44.4</v>
      </c>
      <c r="J281" s="8">
        <v>58.5</v>
      </c>
      <c r="K281" s="8">
        <v>93.1</v>
      </c>
      <c r="L281" s="8">
        <v>100.9</v>
      </c>
      <c r="M281" s="1">
        <v>28</v>
      </c>
      <c r="N281"/>
      <c r="O281" s="1"/>
      <c r="P281" s="1"/>
      <c r="Q281" s="1"/>
      <c r="R281" s="20">
        <v>43347</v>
      </c>
      <c r="S281" t="s">
        <v>4137</v>
      </c>
      <c r="T281" s="1">
        <v>1</v>
      </c>
      <c r="U281" s="1">
        <v>25</v>
      </c>
      <c r="V281" s="1">
        <v>2</v>
      </c>
      <c r="X281" t="s">
        <v>5098</v>
      </c>
    </row>
    <row r="282" spans="1:24" ht="13.15" x14ac:dyDescent="0.4">
      <c r="B282" s="15">
        <v>159</v>
      </c>
      <c r="C282" s="63">
        <v>982000409784740</v>
      </c>
      <c r="D282" s="6">
        <v>5</v>
      </c>
      <c r="E282" s="76" t="s">
        <v>11</v>
      </c>
      <c r="F282" s="1">
        <v>2900</v>
      </c>
      <c r="G282" s="1">
        <v>38.200000000000003</v>
      </c>
      <c r="H282" s="66">
        <v>50.8</v>
      </c>
      <c r="I282" s="15">
        <v>44.2</v>
      </c>
      <c r="J282" s="8">
        <v>55.1</v>
      </c>
      <c r="K282" s="8">
        <v>83.5</v>
      </c>
      <c r="L282" s="8">
        <v>91.6</v>
      </c>
      <c r="M282" s="21">
        <v>10</v>
      </c>
      <c r="R282" s="20">
        <v>43347</v>
      </c>
      <c r="S282" s="31" t="s">
        <v>4942</v>
      </c>
      <c r="T282">
        <v>1</v>
      </c>
      <c r="U282" s="1">
        <v>6</v>
      </c>
      <c r="V282" s="1">
        <v>3</v>
      </c>
      <c r="X282" t="s">
        <v>5098</v>
      </c>
    </row>
    <row r="283" spans="1:24" x14ac:dyDescent="0.35">
      <c r="B283" s="15">
        <v>160</v>
      </c>
      <c r="C283" s="63">
        <v>982000407478896</v>
      </c>
      <c r="D283">
        <v>7</v>
      </c>
      <c r="E283" s="76" t="s">
        <v>1474</v>
      </c>
      <c r="F283" s="1">
        <v>3840</v>
      </c>
      <c r="G283" s="1">
        <v>42.8</v>
      </c>
      <c r="H283" s="66">
        <v>55.1</v>
      </c>
      <c r="I283" s="15">
        <v>49.3</v>
      </c>
      <c r="J283" s="8">
        <v>58.6</v>
      </c>
      <c r="K283" s="8">
        <v>96.1</v>
      </c>
      <c r="L283" s="8">
        <v>107.1</v>
      </c>
      <c r="M283" s="21">
        <v>18</v>
      </c>
      <c r="R283" s="20">
        <v>43347</v>
      </c>
      <c r="S283" s="31" t="s">
        <v>4137</v>
      </c>
      <c r="T283">
        <v>0</v>
      </c>
      <c r="U283" s="1">
        <v>16</v>
      </c>
      <c r="V283" s="1">
        <v>2</v>
      </c>
      <c r="X283" t="s">
        <v>5098</v>
      </c>
    </row>
    <row r="284" spans="1:24" ht="13.15" x14ac:dyDescent="0.4">
      <c r="B284" s="15">
        <v>161</v>
      </c>
      <c r="C284" s="63">
        <v>982000407478950</v>
      </c>
      <c r="D284" s="6">
        <v>8</v>
      </c>
      <c r="E284" s="76" t="s">
        <v>180</v>
      </c>
      <c r="F284" s="1">
        <v>1480</v>
      </c>
      <c r="G284" s="1">
        <v>31.3</v>
      </c>
      <c r="H284" s="66">
        <v>47.9</v>
      </c>
      <c r="I284" s="15">
        <v>34.9</v>
      </c>
      <c r="J284" s="8">
        <v>43.3</v>
      </c>
      <c r="K284" s="8">
        <v>67.900000000000006</v>
      </c>
      <c r="L284" s="8">
        <v>75.3</v>
      </c>
      <c r="M284" s="1">
        <v>22</v>
      </c>
      <c r="R284" s="20">
        <v>43347</v>
      </c>
      <c r="S284" s="31" t="s">
        <v>4137</v>
      </c>
      <c r="T284">
        <v>3</v>
      </c>
      <c r="U284" s="1">
        <v>6</v>
      </c>
      <c r="V284" s="1">
        <v>13</v>
      </c>
      <c r="X284" t="s">
        <v>5098</v>
      </c>
    </row>
    <row r="285" spans="1:24" x14ac:dyDescent="0.35">
      <c r="B285" s="15">
        <v>162</v>
      </c>
      <c r="C285" s="63">
        <v>982000409784754</v>
      </c>
      <c r="D285">
        <v>10</v>
      </c>
      <c r="E285" s="76" t="s">
        <v>4142</v>
      </c>
      <c r="F285" s="1">
        <v>41</v>
      </c>
      <c r="G285" s="1">
        <v>9.5</v>
      </c>
      <c r="H285" s="66">
        <v>16.600000000000001</v>
      </c>
      <c r="I285" s="15">
        <v>13.7</v>
      </c>
      <c r="J285" s="8">
        <v>15.4</v>
      </c>
      <c r="K285" s="8">
        <v>21.7</v>
      </c>
      <c r="L285" s="8">
        <v>24.4</v>
      </c>
      <c r="M285" s="21">
        <v>0</v>
      </c>
      <c r="R285" s="20">
        <v>43347</v>
      </c>
      <c r="S285" s="31" t="s">
        <v>4143</v>
      </c>
      <c r="X285" t="s">
        <v>5098</v>
      </c>
    </row>
    <row r="286" spans="1:24" s="6" customFormat="1" ht="13.15" x14ac:dyDescent="0.4">
      <c r="A286"/>
      <c r="B286" s="15">
        <v>163</v>
      </c>
      <c r="C286" s="63">
        <v>982000407478959</v>
      </c>
      <c r="D286" s="6">
        <v>11</v>
      </c>
      <c r="E286" s="76" t="s">
        <v>82</v>
      </c>
      <c r="F286" s="1">
        <v>1375</v>
      </c>
      <c r="G286" s="1">
        <v>32.9</v>
      </c>
      <c r="H286" s="66">
        <v>46.3</v>
      </c>
      <c r="I286" s="71">
        <v>36</v>
      </c>
      <c r="J286" s="8">
        <v>45.2</v>
      </c>
      <c r="K286" s="8">
        <v>68.599999999999994</v>
      </c>
      <c r="L286" s="8">
        <v>76.400000000000006</v>
      </c>
      <c r="M286" s="21" t="s">
        <v>97</v>
      </c>
      <c r="N286"/>
      <c r="O286" s="1"/>
      <c r="P286" s="1"/>
      <c r="Q286" s="1"/>
      <c r="R286" s="20">
        <v>43347</v>
      </c>
      <c r="S286" s="31" t="s">
        <v>1405</v>
      </c>
      <c r="T286" s="1"/>
      <c r="U286" s="1"/>
      <c r="V286" s="1"/>
      <c r="X286" t="s">
        <v>5098</v>
      </c>
    </row>
    <row r="287" spans="1:24" x14ac:dyDescent="0.35">
      <c r="B287" s="15">
        <v>164</v>
      </c>
      <c r="C287" s="63">
        <v>982000407478880</v>
      </c>
      <c r="D287">
        <v>13</v>
      </c>
      <c r="E287" s="76" t="s">
        <v>3567</v>
      </c>
      <c r="F287" s="1">
        <v>3420</v>
      </c>
      <c r="G287" s="1">
        <v>43.9</v>
      </c>
      <c r="H287" s="66">
        <v>52.1</v>
      </c>
      <c r="I287" s="15">
        <v>41.7</v>
      </c>
      <c r="J287" s="8">
        <v>53.3</v>
      </c>
      <c r="K287" s="8">
        <v>95.1</v>
      </c>
      <c r="L287" s="8">
        <v>102.8</v>
      </c>
      <c r="M287" s="21" t="s">
        <v>97</v>
      </c>
      <c r="N287" s="31" t="s">
        <v>895</v>
      </c>
      <c r="R287" s="20">
        <v>43347</v>
      </c>
      <c r="S287" s="31" t="s">
        <v>1405</v>
      </c>
      <c r="X287" t="s">
        <v>5098</v>
      </c>
    </row>
    <row r="288" spans="1:24" s="6" customFormat="1" ht="13.15" x14ac:dyDescent="0.4">
      <c r="A288"/>
      <c r="B288" s="15">
        <v>165</v>
      </c>
      <c r="C288" s="63">
        <v>982000407478894</v>
      </c>
      <c r="D288" s="6">
        <v>18</v>
      </c>
      <c r="E288" s="76" t="s">
        <v>4147</v>
      </c>
      <c r="F288" s="1">
        <v>3295</v>
      </c>
      <c r="G288" s="1">
        <v>41.5</v>
      </c>
      <c r="H288" s="66">
        <v>54.5</v>
      </c>
      <c r="I288" s="15">
        <v>45.1</v>
      </c>
      <c r="J288" s="8">
        <v>60</v>
      </c>
      <c r="K288" s="8">
        <v>97.1</v>
      </c>
      <c r="L288" s="8">
        <v>106.1</v>
      </c>
      <c r="M288" s="21" t="s">
        <v>97</v>
      </c>
      <c r="N288"/>
      <c r="O288" s="1"/>
      <c r="P288" s="1"/>
      <c r="Q288" s="1"/>
      <c r="R288" s="20">
        <v>43347</v>
      </c>
      <c r="S288" s="31" t="s">
        <v>4148</v>
      </c>
      <c r="T288" s="1"/>
      <c r="U288" s="1"/>
      <c r="V288" s="1"/>
      <c r="X288" t="s">
        <v>5098</v>
      </c>
    </row>
    <row r="289" spans="1:24" s="6" customFormat="1" ht="13.15" x14ac:dyDescent="0.4">
      <c r="A289"/>
      <c r="B289" s="15">
        <v>166</v>
      </c>
      <c r="C289" s="63">
        <v>982000407478926</v>
      </c>
      <c r="D289">
        <v>19</v>
      </c>
      <c r="E289" s="76" t="s">
        <v>167</v>
      </c>
      <c r="F289" s="1">
        <v>2505</v>
      </c>
      <c r="G289" s="1">
        <v>35.799999999999997</v>
      </c>
      <c r="H289" s="66">
        <v>50.4</v>
      </c>
      <c r="I289" s="15">
        <v>42.4</v>
      </c>
      <c r="J289" s="8">
        <v>50</v>
      </c>
      <c r="K289" s="8">
        <v>80.900000000000006</v>
      </c>
      <c r="L289" s="8">
        <v>87.7</v>
      </c>
      <c r="M289" s="21" t="s">
        <v>97</v>
      </c>
      <c r="N289"/>
      <c r="O289" s="1"/>
      <c r="P289" s="1"/>
      <c r="Q289" s="1"/>
      <c r="R289" s="20">
        <v>43347</v>
      </c>
      <c r="S289" s="31" t="s">
        <v>4149</v>
      </c>
      <c r="T289" s="1"/>
      <c r="U289" s="1"/>
      <c r="V289" s="1"/>
      <c r="X289" t="s">
        <v>5098</v>
      </c>
    </row>
    <row r="290" spans="1:24" ht="13.15" x14ac:dyDescent="0.4">
      <c r="B290" s="15">
        <v>167</v>
      </c>
      <c r="C290" s="63">
        <v>982000409784688</v>
      </c>
      <c r="D290" s="6">
        <v>21</v>
      </c>
      <c r="E290" s="76" t="s">
        <v>65</v>
      </c>
      <c r="F290" s="1">
        <v>3615</v>
      </c>
      <c r="G290" s="1">
        <v>41.3</v>
      </c>
      <c r="H290" s="66">
        <v>58.3</v>
      </c>
      <c r="I290" s="15">
        <v>44.5</v>
      </c>
      <c r="J290" s="8">
        <v>58.9</v>
      </c>
      <c r="K290" s="8">
        <v>95.2</v>
      </c>
      <c r="L290" s="8">
        <v>107.8</v>
      </c>
      <c r="M290" s="21" t="s">
        <v>97</v>
      </c>
      <c r="R290" s="14">
        <v>43347</v>
      </c>
      <c r="S290" s="6" t="s">
        <v>1405</v>
      </c>
      <c r="X290" t="s">
        <v>5098</v>
      </c>
    </row>
    <row r="291" spans="1:24" x14ac:dyDescent="0.35">
      <c r="B291" s="15">
        <v>168</v>
      </c>
      <c r="C291" s="63">
        <v>982000409784690</v>
      </c>
      <c r="D291">
        <v>22</v>
      </c>
      <c r="E291" s="76" t="s">
        <v>324</v>
      </c>
      <c r="F291" s="1">
        <v>1900</v>
      </c>
      <c r="G291" s="1">
        <v>35.299999999999997</v>
      </c>
      <c r="H291" s="66">
        <v>51.4</v>
      </c>
      <c r="I291" s="15">
        <v>36.700000000000003</v>
      </c>
      <c r="J291" s="8">
        <v>47.7</v>
      </c>
      <c r="K291" s="8">
        <v>76</v>
      </c>
      <c r="L291" s="8">
        <v>84.6</v>
      </c>
      <c r="M291" s="21" t="s">
        <v>97</v>
      </c>
      <c r="R291" s="20">
        <v>43347</v>
      </c>
      <c r="S291" s="31" t="s">
        <v>4257</v>
      </c>
      <c r="X291" t="s">
        <v>5098</v>
      </c>
    </row>
    <row r="292" spans="1:24" ht="13.15" x14ac:dyDescent="0.4">
      <c r="B292" s="15">
        <v>169</v>
      </c>
      <c r="C292" s="63">
        <v>982000407478877</v>
      </c>
      <c r="D292" s="6">
        <v>23</v>
      </c>
      <c r="E292" s="76" t="s">
        <v>1336</v>
      </c>
      <c r="F292" s="1">
        <v>2650</v>
      </c>
      <c r="G292" s="1">
        <v>38.5</v>
      </c>
      <c r="H292" s="66">
        <v>54.2</v>
      </c>
      <c r="I292" s="15">
        <v>42</v>
      </c>
      <c r="J292" s="8">
        <v>49.7</v>
      </c>
      <c r="K292" s="8">
        <v>86.3</v>
      </c>
      <c r="L292" s="8">
        <v>95.8</v>
      </c>
      <c r="M292" s="21" t="s">
        <v>97</v>
      </c>
      <c r="R292" s="20">
        <v>43347</v>
      </c>
      <c r="S292" s="31" t="s">
        <v>4257</v>
      </c>
      <c r="X292" t="s">
        <v>5098</v>
      </c>
    </row>
    <row r="293" spans="1:24" ht="13.15" x14ac:dyDescent="0.4">
      <c r="B293" s="15">
        <v>170</v>
      </c>
      <c r="C293" s="63">
        <v>982000407478901</v>
      </c>
      <c r="D293" s="6">
        <v>24</v>
      </c>
      <c r="E293" s="76" t="s">
        <v>1190</v>
      </c>
      <c r="F293" s="1">
        <v>2315</v>
      </c>
      <c r="G293" s="1">
        <v>37.299999999999997</v>
      </c>
      <c r="H293" s="66">
        <v>55</v>
      </c>
      <c r="I293" s="15">
        <v>39.200000000000003</v>
      </c>
      <c r="J293" s="8">
        <v>49.2</v>
      </c>
      <c r="K293" s="8">
        <v>82.7</v>
      </c>
      <c r="L293" s="8">
        <v>90.3</v>
      </c>
      <c r="M293" s="21" t="s">
        <v>97</v>
      </c>
      <c r="R293" s="20">
        <v>43347</v>
      </c>
      <c r="S293" s="31" t="s">
        <v>4959</v>
      </c>
      <c r="X293" t="s">
        <v>5098</v>
      </c>
    </row>
    <row r="294" spans="1:24" s="6" customFormat="1" ht="13.15" x14ac:dyDescent="0.4">
      <c r="A294"/>
      <c r="B294" s="15">
        <v>171</v>
      </c>
      <c r="C294" s="63">
        <v>982000407478879</v>
      </c>
      <c r="D294">
        <v>25</v>
      </c>
      <c r="E294" s="76" t="s">
        <v>1365</v>
      </c>
      <c r="F294" s="1">
        <v>2875</v>
      </c>
      <c r="G294" s="1">
        <v>41.3</v>
      </c>
      <c r="H294" s="66">
        <v>55.4</v>
      </c>
      <c r="I294" s="15">
        <v>39.6</v>
      </c>
      <c r="J294" s="8">
        <v>55.5</v>
      </c>
      <c r="K294" s="8">
        <v>88.1</v>
      </c>
      <c r="L294" s="8">
        <v>97.2</v>
      </c>
      <c r="M294" s="21" t="s">
        <v>97</v>
      </c>
      <c r="N294"/>
      <c r="O294" s="1"/>
      <c r="P294" s="1"/>
      <c r="Q294" s="1"/>
      <c r="R294" s="20">
        <v>43347</v>
      </c>
      <c r="S294" s="31" t="s">
        <v>4258</v>
      </c>
      <c r="T294" s="1"/>
      <c r="U294" s="1"/>
      <c r="V294" s="1"/>
      <c r="X294" t="s">
        <v>5098</v>
      </c>
    </row>
    <row r="295" spans="1:24" ht="13.15" x14ac:dyDescent="0.4">
      <c r="B295" s="15">
        <v>172</v>
      </c>
      <c r="C295" s="63">
        <v>982000407478928</v>
      </c>
      <c r="D295" s="6">
        <v>26</v>
      </c>
      <c r="E295" s="76" t="s">
        <v>1336</v>
      </c>
      <c r="F295" s="1">
        <v>1890</v>
      </c>
      <c r="G295" s="8">
        <v>34</v>
      </c>
      <c r="H295" s="66">
        <v>48.2</v>
      </c>
      <c r="I295" s="71">
        <v>37</v>
      </c>
      <c r="J295" s="8">
        <v>44</v>
      </c>
      <c r="K295" s="8">
        <v>73.599999999999994</v>
      </c>
      <c r="L295" s="8">
        <v>84</v>
      </c>
      <c r="M295" s="21" t="s">
        <v>97</v>
      </c>
      <c r="R295" s="20">
        <v>43347</v>
      </c>
      <c r="S295" s="31" t="s">
        <v>1405</v>
      </c>
      <c r="X295" t="s">
        <v>5098</v>
      </c>
    </row>
    <row r="296" spans="1:24" s="6" customFormat="1" ht="13.15" x14ac:dyDescent="0.4">
      <c r="A296"/>
      <c r="B296" s="15">
        <v>173</v>
      </c>
      <c r="C296" s="63">
        <v>982000407478943</v>
      </c>
      <c r="D296" s="6">
        <v>27</v>
      </c>
      <c r="E296" s="76" t="s">
        <v>65</v>
      </c>
      <c r="F296" s="1">
        <v>3165</v>
      </c>
      <c r="G296" s="8">
        <v>42.5</v>
      </c>
      <c r="H296" s="66">
        <v>57.1</v>
      </c>
      <c r="I296" s="71">
        <v>43.5</v>
      </c>
      <c r="J296" s="8">
        <v>60.4</v>
      </c>
      <c r="K296" s="8">
        <v>96.9</v>
      </c>
      <c r="L296" s="8">
        <v>105.6</v>
      </c>
      <c r="M296" s="21" t="s">
        <v>97</v>
      </c>
      <c r="N296"/>
      <c r="O296" s="1"/>
      <c r="P296" s="1"/>
      <c r="Q296" s="1"/>
      <c r="R296" s="20">
        <v>43347</v>
      </c>
      <c r="S296" s="31" t="s">
        <v>4259</v>
      </c>
      <c r="T296" s="1"/>
      <c r="U296" s="1"/>
      <c r="V296" s="1"/>
      <c r="X296" t="s">
        <v>5098</v>
      </c>
    </row>
    <row r="297" spans="1:24" s="6" customFormat="1" ht="13.15" x14ac:dyDescent="0.4">
      <c r="A297"/>
      <c r="B297" s="15">
        <v>174</v>
      </c>
      <c r="C297" s="63">
        <v>982000407478912</v>
      </c>
      <c r="D297" s="6">
        <v>29</v>
      </c>
      <c r="E297" s="76" t="s">
        <v>221</v>
      </c>
      <c r="F297" s="1">
        <v>1830</v>
      </c>
      <c r="G297" s="8">
        <v>36.5</v>
      </c>
      <c r="H297" s="65">
        <v>51</v>
      </c>
      <c r="I297" s="71">
        <v>39.1</v>
      </c>
      <c r="J297" s="8">
        <v>50.7</v>
      </c>
      <c r="K297" s="8">
        <v>76.7</v>
      </c>
      <c r="L297" s="8">
        <v>84.7</v>
      </c>
      <c r="M297" s="21" t="s">
        <v>97</v>
      </c>
      <c r="N297"/>
      <c r="O297" s="1"/>
      <c r="P297" s="1"/>
      <c r="Q297" s="1"/>
      <c r="R297" s="20">
        <v>43347</v>
      </c>
      <c r="S297" s="31" t="s">
        <v>1405</v>
      </c>
      <c r="T297" s="1"/>
      <c r="U297" s="1"/>
      <c r="V297" s="1"/>
      <c r="X297" t="s">
        <v>5098</v>
      </c>
    </row>
    <row r="298" spans="1:24" ht="13.15" x14ac:dyDescent="0.4">
      <c r="B298" s="15">
        <v>175</v>
      </c>
      <c r="C298" s="63">
        <v>982000409784683</v>
      </c>
      <c r="D298" s="6">
        <v>30</v>
      </c>
      <c r="E298" s="76" t="s">
        <v>1336</v>
      </c>
      <c r="F298" s="1">
        <v>3160</v>
      </c>
      <c r="G298" s="8">
        <v>38.200000000000003</v>
      </c>
      <c r="H298" s="66">
        <v>55.5</v>
      </c>
      <c r="I298" s="71">
        <v>44.1</v>
      </c>
      <c r="J298" s="8">
        <v>59.2</v>
      </c>
      <c r="K298" s="8">
        <v>92.5</v>
      </c>
      <c r="L298" s="8">
        <v>102.2</v>
      </c>
      <c r="M298" s="21" t="s">
        <v>97</v>
      </c>
      <c r="R298" s="20">
        <v>43347</v>
      </c>
      <c r="S298" s="31" t="s">
        <v>4258</v>
      </c>
      <c r="X298" t="s">
        <v>5098</v>
      </c>
    </row>
    <row r="299" spans="1:24" x14ac:dyDescent="0.35">
      <c r="B299" s="15">
        <v>176</v>
      </c>
      <c r="C299" s="63">
        <v>982000407478932</v>
      </c>
      <c r="D299">
        <v>31</v>
      </c>
      <c r="E299" s="76" t="s">
        <v>158</v>
      </c>
      <c r="F299" s="1">
        <v>1000</v>
      </c>
      <c r="G299" s="8">
        <v>27.5</v>
      </c>
      <c r="H299" s="65">
        <v>40</v>
      </c>
      <c r="I299" s="71">
        <v>29.9</v>
      </c>
      <c r="J299" s="8">
        <v>35.6</v>
      </c>
      <c r="K299" s="8">
        <v>53.8</v>
      </c>
      <c r="L299" s="8">
        <v>59.6</v>
      </c>
      <c r="M299" s="21" t="s">
        <v>97</v>
      </c>
      <c r="R299" s="20">
        <v>43347</v>
      </c>
      <c r="S299" s="31" t="s">
        <v>4258</v>
      </c>
      <c r="X299" t="s">
        <v>5098</v>
      </c>
    </row>
    <row r="300" spans="1:24" ht="13.15" x14ac:dyDescent="0.4">
      <c r="B300" s="15">
        <v>177</v>
      </c>
      <c r="C300" s="63">
        <v>982000407478958</v>
      </c>
      <c r="D300" s="6">
        <v>32</v>
      </c>
      <c r="E300" s="76" t="s">
        <v>218</v>
      </c>
      <c r="F300" s="1">
        <v>1565</v>
      </c>
      <c r="G300" s="8">
        <v>33.200000000000003</v>
      </c>
      <c r="H300" s="65">
        <v>49.7</v>
      </c>
      <c r="I300" s="71">
        <v>34.9</v>
      </c>
      <c r="J300" s="8">
        <v>47.7</v>
      </c>
      <c r="K300" s="8">
        <v>64.900000000000006</v>
      </c>
      <c r="L300" s="8">
        <v>71.599999999999994</v>
      </c>
      <c r="M300" s="21" t="s">
        <v>97</v>
      </c>
      <c r="R300" s="20">
        <v>43347</v>
      </c>
      <c r="S300" s="31" t="s">
        <v>4258</v>
      </c>
      <c r="X300" t="s">
        <v>5098</v>
      </c>
    </row>
    <row r="301" spans="1:24" s="6" customFormat="1" ht="13.15" x14ac:dyDescent="0.4">
      <c r="A301"/>
      <c r="B301" s="15">
        <v>178</v>
      </c>
      <c r="C301" s="63">
        <v>982000407478952</v>
      </c>
      <c r="D301">
        <v>34</v>
      </c>
      <c r="E301" s="76" t="s">
        <v>1475</v>
      </c>
      <c r="F301" s="1">
        <v>3765</v>
      </c>
      <c r="G301" s="8">
        <v>44.4</v>
      </c>
      <c r="H301" s="65">
        <v>55</v>
      </c>
      <c r="I301" s="71">
        <v>50.1</v>
      </c>
      <c r="J301" s="8">
        <v>57.4</v>
      </c>
      <c r="K301" s="8">
        <v>97.9</v>
      </c>
      <c r="L301" s="8">
        <v>111.7</v>
      </c>
      <c r="M301" s="21" t="s">
        <v>97</v>
      </c>
      <c r="N301"/>
      <c r="O301" s="1"/>
      <c r="P301" s="1"/>
      <c r="Q301" s="1"/>
      <c r="R301" s="20">
        <v>43347</v>
      </c>
      <c r="S301" s="31" t="s">
        <v>4261</v>
      </c>
      <c r="T301" s="1"/>
      <c r="U301" s="1"/>
      <c r="V301" s="1"/>
      <c r="X301" t="s">
        <v>5098</v>
      </c>
    </row>
    <row r="302" spans="1:24" s="6" customFormat="1" ht="13.15" x14ac:dyDescent="0.4">
      <c r="A302"/>
      <c r="B302" s="15">
        <v>179</v>
      </c>
      <c r="C302" s="63">
        <v>982000407478921</v>
      </c>
      <c r="D302">
        <v>37</v>
      </c>
      <c r="E302" s="76" t="s">
        <v>221</v>
      </c>
      <c r="F302" s="1">
        <v>2900</v>
      </c>
      <c r="G302" s="8">
        <v>39.1</v>
      </c>
      <c r="H302" s="65">
        <v>55.6</v>
      </c>
      <c r="I302" s="71">
        <v>43.1</v>
      </c>
      <c r="J302" s="8">
        <v>55.9</v>
      </c>
      <c r="K302" s="8">
        <v>88.7</v>
      </c>
      <c r="L302" s="8">
        <v>98.7</v>
      </c>
      <c r="M302" s="21" t="s">
        <v>97</v>
      </c>
      <c r="N302"/>
      <c r="O302" s="1"/>
      <c r="P302" s="1"/>
      <c r="Q302" s="1"/>
      <c r="R302" s="20">
        <v>43347</v>
      </c>
      <c r="S302" s="31" t="s">
        <v>4257</v>
      </c>
      <c r="T302" s="1"/>
      <c r="U302" s="1"/>
      <c r="V302" s="1"/>
      <c r="X302" t="s">
        <v>5098</v>
      </c>
    </row>
    <row r="303" spans="1:24" ht="13.15" x14ac:dyDescent="0.4">
      <c r="B303" s="15">
        <v>180</v>
      </c>
      <c r="C303" s="63">
        <v>982000407478917</v>
      </c>
      <c r="D303" s="6">
        <v>38</v>
      </c>
      <c r="E303" s="76" t="s">
        <v>491</v>
      </c>
      <c r="F303" s="1">
        <v>2480</v>
      </c>
      <c r="G303" s="8">
        <v>38.1</v>
      </c>
      <c r="H303" s="65">
        <v>54</v>
      </c>
      <c r="I303" s="71">
        <v>42</v>
      </c>
      <c r="J303" s="8">
        <v>54.4</v>
      </c>
      <c r="K303" s="8">
        <v>85.7</v>
      </c>
      <c r="L303" s="8">
        <v>93.7</v>
      </c>
      <c r="M303" s="21" t="s">
        <v>97</v>
      </c>
      <c r="R303" s="20">
        <v>43347</v>
      </c>
      <c r="S303" s="31" t="s">
        <v>4262</v>
      </c>
      <c r="X303" t="s">
        <v>5098</v>
      </c>
    </row>
    <row r="304" spans="1:24" ht="13.15" x14ac:dyDescent="0.4">
      <c r="B304" s="15">
        <v>181</v>
      </c>
      <c r="C304" s="63">
        <v>982000407478937</v>
      </c>
      <c r="D304" s="6">
        <v>39</v>
      </c>
      <c r="E304" s="76" t="s">
        <v>1475</v>
      </c>
      <c r="F304" s="1">
        <v>2925</v>
      </c>
      <c r="G304" s="8">
        <v>39.5</v>
      </c>
      <c r="H304" s="65">
        <v>53.1</v>
      </c>
      <c r="I304" s="71">
        <v>43.2</v>
      </c>
      <c r="J304" s="8">
        <v>57.4</v>
      </c>
      <c r="K304" s="8">
        <v>91.7</v>
      </c>
      <c r="L304" s="8">
        <v>99.9</v>
      </c>
      <c r="M304" s="21" t="s">
        <v>97</v>
      </c>
      <c r="R304" s="20">
        <v>43347</v>
      </c>
      <c r="S304" s="31" t="s">
        <v>4262</v>
      </c>
      <c r="X304" t="s">
        <v>5098</v>
      </c>
    </row>
    <row r="305" spans="1:24" s="6" customFormat="1" ht="13.15" x14ac:dyDescent="0.4">
      <c r="A305"/>
      <c r="B305" s="15">
        <v>182</v>
      </c>
      <c r="C305" s="63">
        <v>982000407478936</v>
      </c>
      <c r="D305">
        <v>40</v>
      </c>
      <c r="E305" s="76" t="s">
        <v>324</v>
      </c>
      <c r="F305" s="1">
        <v>1300</v>
      </c>
      <c r="G305" s="1">
        <v>31.2</v>
      </c>
      <c r="H305" s="65">
        <v>42.9</v>
      </c>
      <c r="I305" s="71">
        <v>30.9</v>
      </c>
      <c r="J305" s="8">
        <v>43.6</v>
      </c>
      <c r="K305" s="8">
        <v>63.7</v>
      </c>
      <c r="L305" s="8">
        <v>71.900000000000006</v>
      </c>
      <c r="M305" s="21" t="s">
        <v>97</v>
      </c>
      <c r="N305"/>
      <c r="O305" s="1"/>
      <c r="P305" s="1"/>
      <c r="Q305" s="1"/>
      <c r="R305" s="20">
        <v>43347</v>
      </c>
      <c r="S305" s="31" t="s">
        <v>4263</v>
      </c>
      <c r="T305" s="1"/>
      <c r="U305" s="1"/>
      <c r="V305" s="1"/>
      <c r="X305" t="s">
        <v>5098</v>
      </c>
    </row>
    <row r="306" spans="1:24" s="6" customFormat="1" ht="13.15" x14ac:dyDescent="0.4">
      <c r="A306"/>
      <c r="B306" s="15">
        <v>183</v>
      </c>
      <c r="C306" s="63">
        <v>982000409784769</v>
      </c>
      <c r="D306" s="6">
        <v>42</v>
      </c>
      <c r="E306" s="76" t="s">
        <v>180</v>
      </c>
      <c r="F306" s="1">
        <v>2110</v>
      </c>
      <c r="G306" s="1">
        <v>37.1</v>
      </c>
      <c r="H306" s="65">
        <v>50.7</v>
      </c>
      <c r="I306" s="71">
        <v>42.1</v>
      </c>
      <c r="J306" s="8">
        <v>50.6</v>
      </c>
      <c r="K306" s="8">
        <v>77.400000000000006</v>
      </c>
      <c r="L306" s="8">
        <v>86.8</v>
      </c>
      <c r="M306" s="21" t="s">
        <v>97</v>
      </c>
      <c r="N306"/>
      <c r="O306" s="1"/>
      <c r="P306" s="1"/>
      <c r="Q306" s="1"/>
      <c r="R306" s="20">
        <v>43347</v>
      </c>
      <c r="S306" s="31" t="s">
        <v>1405</v>
      </c>
      <c r="T306" s="1"/>
      <c r="U306" s="1"/>
      <c r="V306" s="1"/>
      <c r="X306" t="s">
        <v>5098</v>
      </c>
    </row>
    <row r="307" spans="1:24" s="6" customFormat="1" ht="13.15" x14ac:dyDescent="0.4">
      <c r="A307"/>
      <c r="B307" s="15">
        <v>184</v>
      </c>
      <c r="C307" s="63">
        <v>982000407478941</v>
      </c>
      <c r="D307" s="6">
        <v>45</v>
      </c>
      <c r="E307" s="76" t="s">
        <v>158</v>
      </c>
      <c r="F307" s="1">
        <v>1690</v>
      </c>
      <c r="G307" s="8">
        <v>32</v>
      </c>
      <c r="H307" s="65">
        <v>47.2</v>
      </c>
      <c r="I307" s="71">
        <v>35.9</v>
      </c>
      <c r="J307" s="8">
        <v>43.7</v>
      </c>
      <c r="K307" s="8">
        <v>66.8</v>
      </c>
      <c r="L307" s="8">
        <v>75.099999999999994</v>
      </c>
      <c r="M307" s="21" t="s">
        <v>97</v>
      </c>
      <c r="N307"/>
      <c r="O307" s="1"/>
      <c r="P307" s="1"/>
      <c r="Q307" s="1"/>
      <c r="R307" s="20">
        <v>43347</v>
      </c>
      <c r="S307" s="6" t="s">
        <v>4258</v>
      </c>
      <c r="T307" s="1"/>
      <c r="U307" s="1"/>
      <c r="V307" s="1"/>
      <c r="X307" t="s">
        <v>5098</v>
      </c>
    </row>
    <row r="308" spans="1:24" s="6" customFormat="1" ht="13.15" x14ac:dyDescent="0.4">
      <c r="A308"/>
      <c r="B308" s="15">
        <v>185</v>
      </c>
      <c r="C308" s="63">
        <v>982000409784726</v>
      </c>
      <c r="D308">
        <v>46</v>
      </c>
      <c r="E308" s="76" t="s">
        <v>4265</v>
      </c>
      <c r="F308" s="1">
        <v>3870</v>
      </c>
      <c r="G308" s="8">
        <v>42</v>
      </c>
      <c r="H308" s="65">
        <v>58.3</v>
      </c>
      <c r="I308" s="71">
        <v>48.2</v>
      </c>
      <c r="J308" s="8">
        <v>61.1</v>
      </c>
      <c r="K308" s="8">
        <v>100.4</v>
      </c>
      <c r="L308" s="8">
        <v>112.5</v>
      </c>
      <c r="M308" s="21" t="s">
        <v>97</v>
      </c>
      <c r="N308"/>
      <c r="O308" s="1"/>
      <c r="P308" s="1"/>
      <c r="Q308" s="1"/>
      <c r="R308" s="20">
        <v>43347</v>
      </c>
      <c r="S308" s="6" t="s">
        <v>4266</v>
      </c>
      <c r="T308" s="1"/>
      <c r="U308" s="1"/>
      <c r="V308" s="1"/>
      <c r="X308" t="s">
        <v>5098</v>
      </c>
    </row>
    <row r="309" spans="1:24" ht="13.15" x14ac:dyDescent="0.4">
      <c r="B309" s="15">
        <v>186</v>
      </c>
      <c r="C309" s="63">
        <v>982000407478966</v>
      </c>
      <c r="D309" s="6">
        <v>47</v>
      </c>
      <c r="E309" s="76" t="s">
        <v>167</v>
      </c>
      <c r="F309" s="1">
        <v>3115</v>
      </c>
      <c r="G309" s="8">
        <v>40.700000000000003</v>
      </c>
      <c r="H309" s="65">
        <v>56.9</v>
      </c>
      <c r="I309" s="71">
        <v>47.9</v>
      </c>
      <c r="J309" s="8">
        <v>57.1</v>
      </c>
      <c r="K309" s="8">
        <v>89.9</v>
      </c>
      <c r="L309" s="8">
        <v>101.7</v>
      </c>
      <c r="M309" s="21" t="s">
        <v>97</v>
      </c>
      <c r="R309" s="20">
        <v>43347</v>
      </c>
      <c r="S309" s="31" t="s">
        <v>4257</v>
      </c>
      <c r="X309" t="s">
        <v>5098</v>
      </c>
    </row>
    <row r="310" spans="1:24" s="6" customFormat="1" ht="13.15" x14ac:dyDescent="0.4">
      <c r="A310"/>
      <c r="B310" s="15">
        <v>187</v>
      </c>
      <c r="C310" s="63">
        <v>982000409784706</v>
      </c>
      <c r="D310" s="6">
        <v>50</v>
      </c>
      <c r="E310" s="76" t="s">
        <v>1336</v>
      </c>
      <c r="F310" s="1">
        <v>1720</v>
      </c>
      <c r="G310" s="8">
        <v>33.5</v>
      </c>
      <c r="H310" s="66">
        <v>49.4</v>
      </c>
      <c r="I310" s="71">
        <v>33.9</v>
      </c>
      <c r="J310" s="8">
        <v>43.5</v>
      </c>
      <c r="K310" s="8">
        <v>73.099999999999994</v>
      </c>
      <c r="L310" s="8">
        <v>81.8</v>
      </c>
      <c r="M310" s="21" t="s">
        <v>97</v>
      </c>
      <c r="N310"/>
      <c r="O310" s="1"/>
      <c r="P310" s="1"/>
      <c r="Q310" s="1"/>
      <c r="R310" s="20">
        <v>43347</v>
      </c>
      <c r="S310" s="31" t="s">
        <v>4258</v>
      </c>
      <c r="T310" s="1"/>
      <c r="U310" s="1"/>
      <c r="V310" s="1"/>
      <c r="X310" t="s">
        <v>5098</v>
      </c>
    </row>
    <row r="311" spans="1:24" s="6" customFormat="1" ht="13.15" x14ac:dyDescent="0.4">
      <c r="A311"/>
      <c r="B311" s="15">
        <v>188</v>
      </c>
      <c r="C311" s="63">
        <v>982000407478934</v>
      </c>
      <c r="D311" s="6">
        <v>51</v>
      </c>
      <c r="E311" s="76" t="s">
        <v>180</v>
      </c>
      <c r="F311" s="1">
        <v>1570</v>
      </c>
      <c r="G311" s="8">
        <v>33.5</v>
      </c>
      <c r="H311" s="66">
        <v>47.3</v>
      </c>
      <c r="I311" s="71">
        <v>36.200000000000003</v>
      </c>
      <c r="J311" s="8">
        <v>41.7</v>
      </c>
      <c r="K311" s="8">
        <v>66.599999999999994</v>
      </c>
      <c r="L311" s="8">
        <v>73.2</v>
      </c>
      <c r="M311" s="21" t="s">
        <v>97</v>
      </c>
      <c r="N311"/>
      <c r="O311" s="1"/>
      <c r="P311" s="1"/>
      <c r="Q311" s="1"/>
      <c r="R311" s="20">
        <v>43347</v>
      </c>
      <c r="S311" s="31" t="s">
        <v>4257</v>
      </c>
      <c r="T311" s="1"/>
      <c r="U311" s="1"/>
      <c r="V311" s="1"/>
      <c r="X311" t="s">
        <v>5098</v>
      </c>
    </row>
    <row r="312" spans="1:24" ht="13.15" x14ac:dyDescent="0.4">
      <c r="B312" s="15">
        <v>189</v>
      </c>
      <c r="C312" s="63">
        <v>982000407478967</v>
      </c>
      <c r="D312" s="6">
        <v>56</v>
      </c>
      <c r="E312" s="76" t="s">
        <v>1336</v>
      </c>
      <c r="F312" s="1">
        <v>3155</v>
      </c>
      <c r="G312" s="8">
        <v>41.6</v>
      </c>
      <c r="H312" s="65">
        <v>55</v>
      </c>
      <c r="I312" s="71">
        <v>42.8</v>
      </c>
      <c r="J312" s="8">
        <v>55.9</v>
      </c>
      <c r="K312" s="8">
        <v>92.6</v>
      </c>
      <c r="L312" s="8">
        <v>104.1</v>
      </c>
      <c r="M312" s="21" t="s">
        <v>97</v>
      </c>
      <c r="R312" s="20">
        <v>43347</v>
      </c>
      <c r="S312" s="31" t="s">
        <v>1405</v>
      </c>
      <c r="X312" t="s">
        <v>5098</v>
      </c>
    </row>
    <row r="313" spans="1:24" ht="13.15" x14ac:dyDescent="0.4">
      <c r="B313" s="15">
        <v>190</v>
      </c>
      <c r="C313" s="63">
        <v>982000407478935</v>
      </c>
      <c r="D313" s="6">
        <v>59</v>
      </c>
      <c r="E313" s="76" t="s">
        <v>1190</v>
      </c>
      <c r="F313" s="1">
        <v>2555</v>
      </c>
      <c r="G313" s="8">
        <v>36.6</v>
      </c>
      <c r="H313" s="65">
        <v>50.6</v>
      </c>
      <c r="I313" s="71">
        <v>40.200000000000003</v>
      </c>
      <c r="J313" s="8">
        <v>52</v>
      </c>
      <c r="K313" s="8">
        <v>81.5</v>
      </c>
      <c r="L313" s="8">
        <v>92.5</v>
      </c>
      <c r="M313" s="21" t="s">
        <v>97</v>
      </c>
      <c r="R313" s="20">
        <v>43347</v>
      </c>
      <c r="S313" s="31" t="s">
        <v>1405</v>
      </c>
      <c r="X313" t="s">
        <v>5098</v>
      </c>
    </row>
    <row r="314" spans="1:24" s="6" customFormat="1" ht="13.15" x14ac:dyDescent="0.4">
      <c r="B314" s="19">
        <v>17</v>
      </c>
      <c r="C314" s="51" t="s">
        <v>1272</v>
      </c>
      <c r="D314" s="6">
        <v>59</v>
      </c>
      <c r="E314" s="74" t="s">
        <v>11</v>
      </c>
      <c r="F314" s="4">
        <v>5450</v>
      </c>
      <c r="G314" s="4">
        <v>51.4</v>
      </c>
      <c r="H314" s="67" t="s">
        <v>4950</v>
      </c>
      <c r="I314" s="19">
        <v>58.2</v>
      </c>
      <c r="J314" s="16">
        <v>71.5</v>
      </c>
      <c r="K314" s="16"/>
      <c r="L314" s="16">
        <v>124.5</v>
      </c>
      <c r="M314" s="1">
        <f t="shared" ref="M314:M319" si="2">(T314+U314+V314)</f>
        <v>54</v>
      </c>
      <c r="N314" s="6" t="s">
        <v>75</v>
      </c>
      <c r="O314" s="4"/>
      <c r="P314" s="4"/>
      <c r="Q314" s="4"/>
      <c r="R314" s="17">
        <v>43627</v>
      </c>
      <c r="S314" s="6" t="s">
        <v>4951</v>
      </c>
      <c r="T314" s="4">
        <v>1</v>
      </c>
      <c r="U314" s="4">
        <v>52</v>
      </c>
      <c r="V314" s="4">
        <v>1</v>
      </c>
      <c r="X314" t="s">
        <v>5098</v>
      </c>
    </row>
    <row r="315" spans="1:24" s="6" customFormat="1" ht="13.15" x14ac:dyDescent="0.4">
      <c r="B315" s="19">
        <v>26</v>
      </c>
      <c r="C315" s="19" t="s">
        <v>1291</v>
      </c>
      <c r="D315" s="6">
        <v>52</v>
      </c>
      <c r="E315" s="74" t="s">
        <v>221</v>
      </c>
      <c r="F315" s="4">
        <v>2225</v>
      </c>
      <c r="G315" s="4">
        <v>37.1</v>
      </c>
      <c r="H315" s="67">
        <v>54.9</v>
      </c>
      <c r="I315" s="72"/>
      <c r="J315" s="16">
        <v>49.2</v>
      </c>
      <c r="K315" s="16"/>
      <c r="L315" s="16">
        <v>85.2</v>
      </c>
      <c r="M315" s="4">
        <f t="shared" si="2"/>
        <v>23</v>
      </c>
      <c r="O315" s="4"/>
      <c r="P315" s="4"/>
      <c r="Q315" s="4"/>
      <c r="R315" s="17">
        <v>43627</v>
      </c>
      <c r="S315" s="6" t="s">
        <v>4946</v>
      </c>
      <c r="T315" s="4">
        <v>0</v>
      </c>
      <c r="U315" s="4">
        <v>21</v>
      </c>
      <c r="V315" s="4">
        <v>2</v>
      </c>
      <c r="X315" t="s">
        <v>5098</v>
      </c>
    </row>
    <row r="316" spans="1:24" s="6" customFormat="1" ht="13.15" x14ac:dyDescent="0.4">
      <c r="B316" s="19">
        <v>40</v>
      </c>
      <c r="C316" s="19" t="s">
        <v>1321</v>
      </c>
      <c r="D316" s="6">
        <v>62</v>
      </c>
      <c r="E316" s="74" t="s">
        <v>702</v>
      </c>
      <c r="F316" s="4">
        <v>5095</v>
      </c>
      <c r="G316" s="4">
        <v>48.2</v>
      </c>
      <c r="H316" s="67">
        <v>64.8</v>
      </c>
      <c r="I316" s="19"/>
      <c r="J316" s="16">
        <v>68.099999999999994</v>
      </c>
      <c r="K316" s="16"/>
      <c r="L316" s="16">
        <v>121.7</v>
      </c>
      <c r="M316" s="4">
        <f t="shared" si="2"/>
        <v>12</v>
      </c>
      <c r="O316" s="4"/>
      <c r="P316" s="4"/>
      <c r="Q316" s="4"/>
      <c r="R316" s="17">
        <v>43627</v>
      </c>
      <c r="S316" s="6" t="s">
        <v>4952</v>
      </c>
      <c r="T316" s="4">
        <v>2</v>
      </c>
      <c r="U316" s="4">
        <v>10</v>
      </c>
      <c r="V316" s="4">
        <v>0</v>
      </c>
      <c r="X316" t="s">
        <v>5098</v>
      </c>
    </row>
    <row r="317" spans="1:24" s="6" customFormat="1" ht="13.15" x14ac:dyDescent="0.4">
      <c r="B317" s="19">
        <v>45</v>
      </c>
      <c r="C317" s="51" t="s">
        <v>1333</v>
      </c>
      <c r="D317" s="6">
        <v>33</v>
      </c>
      <c r="E317" s="74" t="s">
        <v>11</v>
      </c>
      <c r="F317" s="4">
        <v>5910</v>
      </c>
      <c r="G317" s="4">
        <v>51.8</v>
      </c>
      <c r="H317" s="67">
        <v>64.900000000000006</v>
      </c>
      <c r="I317" s="19"/>
      <c r="J317" s="16">
        <v>75.8</v>
      </c>
      <c r="K317" s="16"/>
      <c r="L317" s="16">
        <v>134.69999999999999</v>
      </c>
      <c r="M317" s="4">
        <f t="shared" si="2"/>
        <v>27</v>
      </c>
      <c r="O317" s="4"/>
      <c r="P317" s="4"/>
      <c r="Q317" s="4"/>
      <c r="R317" s="17">
        <v>43627</v>
      </c>
      <c r="S317" s="6" t="s">
        <v>1405</v>
      </c>
      <c r="T317" s="4">
        <v>1</v>
      </c>
      <c r="U317" s="4">
        <v>25</v>
      </c>
      <c r="V317" s="4">
        <v>1</v>
      </c>
      <c r="X317" t="s">
        <v>5098</v>
      </c>
    </row>
    <row r="318" spans="1:24" s="6" customFormat="1" ht="13.15" x14ac:dyDescent="0.4">
      <c r="A318" s="6" t="s">
        <v>4918</v>
      </c>
      <c r="B318" s="19">
        <v>63</v>
      </c>
      <c r="C318" s="51">
        <v>985121024809347</v>
      </c>
      <c r="D318" s="6">
        <v>32</v>
      </c>
      <c r="E318" s="74" t="s">
        <v>65</v>
      </c>
      <c r="F318" s="4">
        <v>5600</v>
      </c>
      <c r="G318" s="4">
        <v>50.1</v>
      </c>
      <c r="H318" s="67">
        <v>61.1</v>
      </c>
      <c r="I318" s="72"/>
      <c r="J318" s="16">
        <v>72.900000000000006</v>
      </c>
      <c r="K318" s="16"/>
      <c r="L318" s="16">
        <v>126.9</v>
      </c>
      <c r="M318" s="4">
        <f t="shared" si="2"/>
        <v>35</v>
      </c>
      <c r="O318" s="4"/>
      <c r="P318" s="4"/>
      <c r="Q318" s="4"/>
      <c r="R318" s="17">
        <v>43627</v>
      </c>
      <c r="S318" s="6" t="s">
        <v>4919</v>
      </c>
      <c r="T318" s="4">
        <v>2</v>
      </c>
      <c r="U318" s="4">
        <v>30</v>
      </c>
      <c r="V318" s="4">
        <v>3</v>
      </c>
      <c r="X318" t="s">
        <v>5098</v>
      </c>
    </row>
    <row r="319" spans="1:24" s="6" customFormat="1" ht="13.15" x14ac:dyDescent="0.4">
      <c r="A319" s="6" t="s">
        <v>4873</v>
      </c>
      <c r="B319" s="19">
        <v>64</v>
      </c>
      <c r="C319" s="51">
        <v>985121024826493</v>
      </c>
      <c r="D319" s="6">
        <v>5</v>
      </c>
      <c r="E319" s="74" t="s">
        <v>702</v>
      </c>
      <c r="F319" s="4">
        <v>4500</v>
      </c>
      <c r="G319" s="4">
        <v>49.9</v>
      </c>
      <c r="H319" s="67">
        <v>59.5</v>
      </c>
      <c r="I319" s="19"/>
      <c r="J319" s="16">
        <v>68</v>
      </c>
      <c r="K319" s="16"/>
      <c r="L319" s="16">
        <v>120.7</v>
      </c>
      <c r="M319" s="4">
        <f t="shared" si="2"/>
        <v>27</v>
      </c>
      <c r="O319" s="4"/>
      <c r="P319" s="4"/>
      <c r="Q319" s="4"/>
      <c r="R319" s="17">
        <v>43627</v>
      </c>
      <c r="S319" s="6" t="s">
        <v>4874</v>
      </c>
      <c r="T319" s="4">
        <v>0</v>
      </c>
      <c r="U319" s="4">
        <v>26</v>
      </c>
      <c r="V319" s="4">
        <v>1</v>
      </c>
      <c r="X319" t="s">
        <v>5098</v>
      </c>
    </row>
    <row r="320" spans="1:24" s="6" customFormat="1" ht="13.15" x14ac:dyDescent="0.4">
      <c r="A320" s="6" t="s">
        <v>4926</v>
      </c>
      <c r="B320" s="19">
        <v>65</v>
      </c>
      <c r="C320" s="51">
        <v>985121024897825</v>
      </c>
      <c r="D320" s="6">
        <v>39</v>
      </c>
      <c r="E320" s="74" t="s">
        <v>218</v>
      </c>
      <c r="F320" s="4">
        <v>1035</v>
      </c>
      <c r="G320" s="4">
        <v>30.5</v>
      </c>
      <c r="H320" s="67" t="s">
        <v>4927</v>
      </c>
      <c r="I320" s="19">
        <v>24.1</v>
      </c>
      <c r="J320" s="16">
        <v>38.799999999999997</v>
      </c>
      <c r="K320" s="16"/>
      <c r="L320" s="16">
        <v>65.5</v>
      </c>
      <c r="M320" s="4">
        <v>5</v>
      </c>
      <c r="N320" s="6" t="s">
        <v>75</v>
      </c>
      <c r="O320" s="4"/>
      <c r="P320" s="4"/>
      <c r="Q320" s="4"/>
      <c r="R320" s="17">
        <v>43627</v>
      </c>
      <c r="S320" s="6" t="s">
        <v>3889</v>
      </c>
      <c r="T320" s="4">
        <v>2</v>
      </c>
      <c r="U320" s="4">
        <v>9</v>
      </c>
      <c r="V320" s="4">
        <v>1</v>
      </c>
      <c r="X320" t="s">
        <v>5098</v>
      </c>
    </row>
    <row r="321" spans="1:24" s="6" customFormat="1" ht="13.15" x14ac:dyDescent="0.4">
      <c r="A321" s="6" t="s">
        <v>4937</v>
      </c>
      <c r="B321" s="19">
        <v>79</v>
      </c>
      <c r="C321" s="51">
        <v>985121024821875</v>
      </c>
      <c r="D321" s="6">
        <v>47</v>
      </c>
      <c r="E321" s="74" t="s">
        <v>4410</v>
      </c>
      <c r="F321" s="4">
        <v>3420</v>
      </c>
      <c r="G321" s="16">
        <v>43.4</v>
      </c>
      <c r="H321" s="68">
        <v>55.2</v>
      </c>
      <c r="I321" s="19"/>
      <c r="J321" s="16">
        <v>61.4</v>
      </c>
      <c r="K321" s="16"/>
      <c r="L321" s="16">
        <v>102.9</v>
      </c>
      <c r="M321" s="4">
        <f t="shared" ref="M321:M360" si="3">(T321+U321+V321)</f>
        <v>26</v>
      </c>
      <c r="O321" s="4"/>
      <c r="P321" s="4"/>
      <c r="Q321" s="4"/>
      <c r="R321" s="17">
        <v>43627</v>
      </c>
      <c r="S321" s="6" t="s">
        <v>4938</v>
      </c>
      <c r="T321" s="4">
        <v>2</v>
      </c>
      <c r="U321" s="4">
        <v>24</v>
      </c>
      <c r="V321" s="4">
        <v>0</v>
      </c>
      <c r="X321" t="s">
        <v>5098</v>
      </c>
    </row>
    <row r="322" spans="1:24" s="6" customFormat="1" ht="13.15" x14ac:dyDescent="0.4">
      <c r="A322" s="31" t="s">
        <v>4898</v>
      </c>
      <c r="B322" s="19">
        <v>81</v>
      </c>
      <c r="C322" s="51">
        <v>985121024903998</v>
      </c>
      <c r="D322" s="6">
        <v>19</v>
      </c>
      <c r="E322" s="74" t="s">
        <v>1284</v>
      </c>
      <c r="F322" s="4">
        <v>1490</v>
      </c>
      <c r="G322" s="4">
        <v>35.5</v>
      </c>
      <c r="H322" s="67">
        <v>49.5</v>
      </c>
      <c r="I322" s="71"/>
      <c r="J322" s="8">
        <v>46</v>
      </c>
      <c r="K322" s="8"/>
      <c r="L322" s="8">
        <v>75.8</v>
      </c>
      <c r="M322" s="1">
        <f t="shared" si="3"/>
        <v>12</v>
      </c>
      <c r="N322"/>
      <c r="O322" s="1"/>
      <c r="P322" s="1"/>
      <c r="Q322" s="1"/>
      <c r="R322" s="20">
        <v>43627</v>
      </c>
      <c r="S322" s="31" t="s">
        <v>4899</v>
      </c>
      <c r="T322" s="1">
        <v>0</v>
      </c>
      <c r="U322" s="1">
        <v>10</v>
      </c>
      <c r="V322" s="1">
        <v>2</v>
      </c>
      <c r="X322" t="s">
        <v>5098</v>
      </c>
    </row>
    <row r="323" spans="1:24" s="6" customFormat="1" ht="13.15" x14ac:dyDescent="0.4">
      <c r="B323" s="19">
        <v>82</v>
      </c>
      <c r="C323" s="51">
        <v>985121024905713</v>
      </c>
      <c r="D323" s="6">
        <v>60</v>
      </c>
      <c r="E323" s="74" t="s">
        <v>11</v>
      </c>
      <c r="F323" s="4">
        <v>4890</v>
      </c>
      <c r="G323" s="4">
        <v>48</v>
      </c>
      <c r="H323" s="67">
        <v>60.2</v>
      </c>
      <c r="I323" s="19"/>
      <c r="J323" s="16">
        <v>70.5</v>
      </c>
      <c r="K323" s="16"/>
      <c r="L323" s="16">
        <v>124.2</v>
      </c>
      <c r="M323" s="4">
        <f t="shared" si="3"/>
        <v>67</v>
      </c>
      <c r="O323" s="4"/>
      <c r="P323" s="4"/>
      <c r="Q323" s="4"/>
      <c r="R323" s="17">
        <v>43627</v>
      </c>
      <c r="S323" s="6" t="s">
        <v>1405</v>
      </c>
      <c r="T323" s="4">
        <v>13</v>
      </c>
      <c r="U323" s="4">
        <v>49</v>
      </c>
      <c r="V323" s="4">
        <v>5</v>
      </c>
      <c r="X323" t="s">
        <v>5098</v>
      </c>
    </row>
    <row r="324" spans="1:24" ht="13.15" x14ac:dyDescent="0.4">
      <c r="A324" s="6" t="s">
        <v>4871</v>
      </c>
      <c r="B324" s="19">
        <v>90</v>
      </c>
      <c r="C324" s="51">
        <v>985121024816119</v>
      </c>
      <c r="D324" s="6">
        <v>4</v>
      </c>
      <c r="E324" s="74" t="s">
        <v>702</v>
      </c>
      <c r="F324" s="4">
        <v>4030</v>
      </c>
      <c r="G324" s="4">
        <v>45.5</v>
      </c>
      <c r="H324" s="67">
        <v>55.2</v>
      </c>
      <c r="I324" s="72"/>
      <c r="J324" s="16">
        <v>68.599999999999994</v>
      </c>
      <c r="K324" s="16"/>
      <c r="L324" s="16">
        <v>107.5</v>
      </c>
      <c r="M324" s="4">
        <f t="shared" si="3"/>
        <v>18</v>
      </c>
      <c r="N324" s="6"/>
      <c r="O324" s="4"/>
      <c r="P324" s="4"/>
      <c r="Q324" s="4"/>
      <c r="R324" s="17">
        <v>43627</v>
      </c>
      <c r="S324" s="6" t="s">
        <v>4872</v>
      </c>
      <c r="T324" s="4">
        <v>0</v>
      </c>
      <c r="U324" s="4">
        <v>18</v>
      </c>
      <c r="V324" s="4">
        <v>0</v>
      </c>
      <c r="X324" t="s">
        <v>5098</v>
      </c>
    </row>
    <row r="325" spans="1:24" s="6" customFormat="1" ht="13.15" x14ac:dyDescent="0.4">
      <c r="B325" s="19">
        <v>108</v>
      </c>
      <c r="C325" s="51">
        <v>989001000105656</v>
      </c>
      <c r="D325" s="6">
        <v>51</v>
      </c>
      <c r="E325" s="74" t="s">
        <v>221</v>
      </c>
      <c r="F325" s="4">
        <v>2530</v>
      </c>
      <c r="G325" s="4">
        <v>38.4</v>
      </c>
      <c r="H325" s="67">
        <v>53.4</v>
      </c>
      <c r="I325" s="19"/>
      <c r="J325" s="16">
        <v>53.6</v>
      </c>
      <c r="K325" s="16"/>
      <c r="L325" s="16">
        <v>91.5</v>
      </c>
      <c r="M325" s="4">
        <f t="shared" si="3"/>
        <v>7</v>
      </c>
      <c r="O325" s="4"/>
      <c r="P325" s="4"/>
      <c r="Q325" s="4"/>
      <c r="R325" s="17">
        <v>43627</v>
      </c>
      <c r="S325" s="6" t="s">
        <v>4945</v>
      </c>
      <c r="T325" s="4">
        <v>0</v>
      </c>
      <c r="U325" s="4">
        <v>0</v>
      </c>
      <c r="V325" s="4">
        <v>7</v>
      </c>
      <c r="X325" t="s">
        <v>5098</v>
      </c>
    </row>
    <row r="326" spans="1:24" s="6" customFormat="1" ht="13.15" x14ac:dyDescent="0.4">
      <c r="A326" s="6" t="s">
        <v>4916</v>
      </c>
      <c r="B326" s="19">
        <v>125</v>
      </c>
      <c r="C326" s="51">
        <v>982000409784573</v>
      </c>
      <c r="D326" s="6">
        <v>30</v>
      </c>
      <c r="E326" s="74" t="s">
        <v>702</v>
      </c>
      <c r="F326" s="4">
        <v>4345</v>
      </c>
      <c r="G326" s="4">
        <v>45.2</v>
      </c>
      <c r="H326" s="67">
        <v>60</v>
      </c>
      <c r="I326" s="19"/>
      <c r="J326" s="16">
        <v>66.3</v>
      </c>
      <c r="K326" s="16"/>
      <c r="L326" s="16">
        <v>113.4</v>
      </c>
      <c r="M326" s="4">
        <f t="shared" si="3"/>
        <v>21</v>
      </c>
      <c r="O326" s="4"/>
      <c r="P326" s="4"/>
      <c r="Q326" s="4"/>
      <c r="R326" s="17">
        <v>43627</v>
      </c>
      <c r="S326" s="6" t="s">
        <v>1405</v>
      </c>
      <c r="T326" s="4">
        <v>0</v>
      </c>
      <c r="U326" s="4">
        <v>20</v>
      </c>
      <c r="V326" s="4">
        <v>1</v>
      </c>
      <c r="X326" t="s">
        <v>5098</v>
      </c>
    </row>
    <row r="327" spans="1:24" s="31" customFormat="1" ht="13.15" x14ac:dyDescent="0.4">
      <c r="A327" s="43" t="s">
        <v>4883</v>
      </c>
      <c r="B327" s="80">
        <v>126</v>
      </c>
      <c r="C327" s="165">
        <v>982000409784665</v>
      </c>
      <c r="D327" s="43">
        <v>10</v>
      </c>
      <c r="E327" s="197" t="s">
        <v>4147</v>
      </c>
      <c r="F327" s="38">
        <v>3765</v>
      </c>
      <c r="G327" s="38">
        <v>44</v>
      </c>
      <c r="H327" s="198">
        <v>60</v>
      </c>
      <c r="I327" s="80"/>
      <c r="J327" s="199">
        <v>59.1</v>
      </c>
      <c r="K327" s="199"/>
      <c r="L327" s="199">
        <v>105.5</v>
      </c>
      <c r="M327" s="38">
        <f t="shared" si="3"/>
        <v>18</v>
      </c>
      <c r="N327" s="43"/>
      <c r="O327" s="38"/>
      <c r="P327" s="38"/>
      <c r="Q327" s="38"/>
      <c r="R327" s="107">
        <v>43627</v>
      </c>
      <c r="S327" s="43" t="s">
        <v>4884</v>
      </c>
      <c r="T327" s="38">
        <v>0</v>
      </c>
      <c r="U327" s="38">
        <v>18</v>
      </c>
      <c r="V327" s="38">
        <v>0</v>
      </c>
      <c r="X327" t="s">
        <v>5098</v>
      </c>
    </row>
    <row r="328" spans="1:24" s="31" customFormat="1" ht="13.15" x14ac:dyDescent="0.4">
      <c r="A328" s="6"/>
      <c r="B328" s="19">
        <v>128</v>
      </c>
      <c r="C328" s="51">
        <v>982000409784633</v>
      </c>
      <c r="D328" s="6">
        <v>65</v>
      </c>
      <c r="E328" s="74" t="s">
        <v>4565</v>
      </c>
      <c r="F328" s="4">
        <v>4095</v>
      </c>
      <c r="G328" s="4">
        <v>44</v>
      </c>
      <c r="H328" s="67">
        <v>56.5</v>
      </c>
      <c r="I328" s="19"/>
      <c r="J328" s="16">
        <v>61.7</v>
      </c>
      <c r="K328" s="16"/>
      <c r="L328" s="16">
        <v>108</v>
      </c>
      <c r="M328" s="4">
        <f t="shared" si="3"/>
        <v>27</v>
      </c>
      <c r="N328" s="6"/>
      <c r="O328" s="4"/>
      <c r="P328" s="4"/>
      <c r="Q328" s="4"/>
      <c r="R328" s="17">
        <v>43627</v>
      </c>
      <c r="S328" s="6" t="s">
        <v>4954</v>
      </c>
      <c r="T328" s="4">
        <v>2</v>
      </c>
      <c r="U328" s="4">
        <v>23</v>
      </c>
      <c r="V328" s="4">
        <v>2</v>
      </c>
      <c r="X328" t="s">
        <v>5098</v>
      </c>
    </row>
    <row r="329" spans="1:24" ht="13.15" x14ac:dyDescent="0.4">
      <c r="A329" s="6"/>
      <c r="B329" s="19">
        <v>132</v>
      </c>
      <c r="C329" s="51">
        <v>982000409784593</v>
      </c>
      <c r="D329" s="6">
        <v>54</v>
      </c>
      <c r="E329" s="74" t="s">
        <v>65</v>
      </c>
      <c r="F329" s="4">
        <v>4405</v>
      </c>
      <c r="G329" s="4">
        <v>47.4</v>
      </c>
      <c r="H329" s="67">
        <v>60.7</v>
      </c>
      <c r="I329" s="19"/>
      <c r="J329" s="16">
        <v>67.900000000000006</v>
      </c>
      <c r="K329" s="16"/>
      <c r="L329" s="16">
        <v>115.5</v>
      </c>
      <c r="M329" s="4">
        <f t="shared" si="3"/>
        <v>46</v>
      </c>
      <c r="N329" s="6"/>
      <c r="O329" s="4"/>
      <c r="P329" s="4"/>
      <c r="Q329" s="4"/>
      <c r="R329" s="17">
        <v>43627</v>
      </c>
      <c r="S329" s="6" t="s">
        <v>4947</v>
      </c>
      <c r="T329" s="4">
        <v>6</v>
      </c>
      <c r="U329" s="4">
        <v>33</v>
      </c>
      <c r="V329" s="4">
        <v>7</v>
      </c>
      <c r="X329" t="s">
        <v>5098</v>
      </c>
    </row>
    <row r="330" spans="1:24" s="6" customFormat="1" ht="13.15" x14ac:dyDescent="0.4">
      <c r="A330" s="19" t="s">
        <v>4888</v>
      </c>
      <c r="B330" s="19">
        <v>133</v>
      </c>
      <c r="C330" s="51">
        <v>982000409784572</v>
      </c>
      <c r="D330" s="6">
        <v>13</v>
      </c>
      <c r="E330" s="74" t="s">
        <v>324</v>
      </c>
      <c r="F330" s="4">
        <v>1430</v>
      </c>
      <c r="G330" s="4">
        <v>31.2</v>
      </c>
      <c r="H330" s="67">
        <v>47.4</v>
      </c>
      <c r="I330" s="72"/>
      <c r="J330" s="16">
        <v>43.7</v>
      </c>
      <c r="K330" s="16"/>
      <c r="L330" s="16">
        <v>70</v>
      </c>
      <c r="M330" s="4">
        <f t="shared" si="3"/>
        <v>6</v>
      </c>
      <c r="O330" s="4"/>
      <c r="P330" s="4"/>
      <c r="Q330" s="4"/>
      <c r="R330" s="17">
        <v>43627</v>
      </c>
      <c r="S330" s="6" t="s">
        <v>4872</v>
      </c>
      <c r="T330" s="4">
        <v>0</v>
      </c>
      <c r="U330" s="4">
        <v>5</v>
      </c>
      <c r="V330" s="4">
        <v>1</v>
      </c>
      <c r="X330" t="s">
        <v>5098</v>
      </c>
    </row>
    <row r="331" spans="1:24" s="6" customFormat="1" ht="13.15" x14ac:dyDescent="0.4">
      <c r="A331" s="6" t="s">
        <v>4867</v>
      </c>
      <c r="B331" s="19">
        <v>134</v>
      </c>
      <c r="C331" s="51">
        <v>982000409784662</v>
      </c>
      <c r="D331" s="6">
        <v>2</v>
      </c>
      <c r="E331" s="74" t="s">
        <v>1365</v>
      </c>
      <c r="F331" s="4">
        <v>2005</v>
      </c>
      <c r="G331" s="16">
        <v>35.9</v>
      </c>
      <c r="H331" s="67">
        <v>51.5</v>
      </c>
      <c r="I331" s="19"/>
      <c r="J331" s="16">
        <v>53.9</v>
      </c>
      <c r="K331" s="16"/>
      <c r="L331" s="16">
        <v>80.900000000000006</v>
      </c>
      <c r="M331" s="4">
        <f t="shared" si="3"/>
        <v>16</v>
      </c>
      <c r="O331" s="4"/>
      <c r="P331" s="4"/>
      <c r="Q331" s="4"/>
      <c r="R331" s="17">
        <v>43627</v>
      </c>
      <c r="S331" s="6" t="s">
        <v>4868</v>
      </c>
      <c r="T331" s="4">
        <v>0</v>
      </c>
      <c r="U331" s="4">
        <v>16</v>
      </c>
      <c r="V331" s="4">
        <v>0</v>
      </c>
      <c r="X331" t="s">
        <v>5098</v>
      </c>
    </row>
    <row r="332" spans="1:24" ht="13.15" x14ac:dyDescent="0.4">
      <c r="A332" s="6" t="s">
        <v>4909</v>
      </c>
      <c r="B332" s="19">
        <v>135</v>
      </c>
      <c r="C332" s="51">
        <v>982000409784669</v>
      </c>
      <c r="D332" s="6">
        <v>25</v>
      </c>
      <c r="E332" s="74" t="s">
        <v>1474</v>
      </c>
      <c r="F332" s="4">
        <v>1500</v>
      </c>
      <c r="G332" s="4">
        <v>31.1</v>
      </c>
      <c r="H332" s="67">
        <v>45.6</v>
      </c>
      <c r="I332" s="19"/>
      <c r="J332" s="16">
        <v>43.7</v>
      </c>
      <c r="K332" s="16"/>
      <c r="L332" s="16">
        <v>74.099999999999994</v>
      </c>
      <c r="M332" s="4">
        <f t="shared" si="3"/>
        <v>6</v>
      </c>
      <c r="N332" s="6"/>
      <c r="O332" s="4"/>
      <c r="P332" s="4"/>
      <c r="Q332" s="4"/>
      <c r="R332" s="17">
        <v>43627</v>
      </c>
      <c r="S332" s="6" t="s">
        <v>4872</v>
      </c>
      <c r="T332" s="4">
        <v>1</v>
      </c>
      <c r="U332" s="4">
        <v>4</v>
      </c>
      <c r="V332" s="4">
        <v>1</v>
      </c>
      <c r="X332" t="s">
        <v>5098</v>
      </c>
    </row>
    <row r="333" spans="1:24" ht="13.15" x14ac:dyDescent="0.4">
      <c r="A333" s="6" t="s">
        <v>4886</v>
      </c>
      <c r="B333" s="19">
        <v>136</v>
      </c>
      <c r="C333" s="51">
        <v>982000409784628</v>
      </c>
      <c r="D333" s="6">
        <v>12</v>
      </c>
      <c r="E333" s="74" t="s">
        <v>4565</v>
      </c>
      <c r="F333" s="4">
        <v>4380</v>
      </c>
      <c r="G333" s="4">
        <v>43.9</v>
      </c>
      <c r="H333" s="67">
        <v>59.2</v>
      </c>
      <c r="I333" s="72"/>
      <c r="J333" s="16">
        <v>64.599999999999994</v>
      </c>
      <c r="K333" s="16"/>
      <c r="L333" s="16">
        <v>111.8</v>
      </c>
      <c r="M333" s="4">
        <f t="shared" si="3"/>
        <v>29</v>
      </c>
      <c r="N333" s="6"/>
      <c r="O333" s="4"/>
      <c r="P333" s="4"/>
      <c r="Q333" s="4"/>
      <c r="R333" s="17">
        <v>43627</v>
      </c>
      <c r="S333" s="6" t="s">
        <v>4872</v>
      </c>
      <c r="T333" s="4">
        <v>0</v>
      </c>
      <c r="U333" s="4">
        <v>29</v>
      </c>
      <c r="V333" s="4">
        <v>0</v>
      </c>
      <c r="X333" t="s">
        <v>5098</v>
      </c>
    </row>
    <row r="334" spans="1:24" ht="13.15" x14ac:dyDescent="0.4">
      <c r="A334" s="6"/>
      <c r="B334" s="19">
        <v>139</v>
      </c>
      <c r="C334" s="51">
        <v>982000409784611</v>
      </c>
      <c r="D334" s="6">
        <v>66</v>
      </c>
      <c r="E334" s="74" t="s">
        <v>2628</v>
      </c>
      <c r="F334" s="4">
        <v>3380</v>
      </c>
      <c r="G334" s="4">
        <v>40.1</v>
      </c>
      <c r="H334" s="68">
        <v>58.2</v>
      </c>
      <c r="I334" s="19"/>
      <c r="J334" s="16">
        <v>57.9</v>
      </c>
      <c r="K334" s="16"/>
      <c r="L334" s="16">
        <v>103.9</v>
      </c>
      <c r="M334" s="4">
        <f t="shared" si="3"/>
        <v>22</v>
      </c>
      <c r="N334" s="6"/>
      <c r="O334" s="4"/>
      <c r="P334" s="4"/>
      <c r="Q334" s="4"/>
      <c r="R334" s="17">
        <v>43627</v>
      </c>
      <c r="S334" s="6" t="s">
        <v>4955</v>
      </c>
      <c r="T334" s="4">
        <v>0</v>
      </c>
      <c r="U334" s="4">
        <v>22</v>
      </c>
      <c r="V334" s="4">
        <v>0</v>
      </c>
      <c r="X334" t="s">
        <v>5098</v>
      </c>
    </row>
    <row r="335" spans="1:24" ht="13.15" x14ac:dyDescent="0.4">
      <c r="A335" s="6" t="s">
        <v>4875</v>
      </c>
      <c r="B335" s="19">
        <v>141</v>
      </c>
      <c r="C335" s="51">
        <v>982000409784648</v>
      </c>
      <c r="D335" s="6">
        <v>6</v>
      </c>
      <c r="E335" s="74" t="s">
        <v>491</v>
      </c>
      <c r="F335" s="4">
        <v>3070</v>
      </c>
      <c r="G335" s="4">
        <v>38</v>
      </c>
      <c r="H335" s="67">
        <v>53.4</v>
      </c>
      <c r="I335" s="19"/>
      <c r="J335" s="16">
        <v>54</v>
      </c>
      <c r="K335" s="16"/>
      <c r="L335" s="16">
        <v>96.2</v>
      </c>
      <c r="M335" s="4">
        <f t="shared" si="3"/>
        <v>19</v>
      </c>
      <c r="N335" s="6"/>
      <c r="O335" s="4"/>
      <c r="P335" s="4"/>
      <c r="Q335" s="4"/>
      <c r="R335" s="17">
        <v>43627</v>
      </c>
      <c r="S335" s="6" t="s">
        <v>4870</v>
      </c>
      <c r="T335" s="4">
        <v>2</v>
      </c>
      <c r="U335" s="4">
        <v>17</v>
      </c>
      <c r="V335" s="4">
        <v>0</v>
      </c>
      <c r="X335" t="s">
        <v>5098</v>
      </c>
    </row>
    <row r="336" spans="1:24" s="6" customFormat="1" ht="13.15" x14ac:dyDescent="0.4">
      <c r="B336" s="19">
        <v>142</v>
      </c>
      <c r="C336" s="51">
        <v>982000403120731</v>
      </c>
      <c r="D336" s="6">
        <v>29</v>
      </c>
      <c r="E336" s="74" t="s">
        <v>13</v>
      </c>
      <c r="F336" s="4">
        <v>2405</v>
      </c>
      <c r="G336" s="4">
        <v>37.1</v>
      </c>
      <c r="H336" s="67">
        <v>50.8</v>
      </c>
      <c r="I336" s="19"/>
      <c r="J336" s="16">
        <v>53.3</v>
      </c>
      <c r="K336" s="16"/>
      <c r="L336" s="16">
        <v>87</v>
      </c>
      <c r="M336" s="4">
        <f t="shared" si="3"/>
        <v>8</v>
      </c>
      <c r="O336" s="4"/>
      <c r="P336" s="4"/>
      <c r="Q336" s="4"/>
      <c r="R336" s="17">
        <v>43627</v>
      </c>
      <c r="S336" s="6" t="s">
        <v>4915</v>
      </c>
      <c r="T336" s="4">
        <v>0</v>
      </c>
      <c r="U336" s="4">
        <v>8</v>
      </c>
      <c r="V336" s="4">
        <v>0</v>
      </c>
      <c r="X336" t="s">
        <v>5098</v>
      </c>
    </row>
    <row r="337" spans="1:24" ht="13.15" x14ac:dyDescent="0.4">
      <c r="A337" s="6"/>
      <c r="B337" s="19">
        <v>147</v>
      </c>
      <c r="C337" s="51">
        <v>982000409784618</v>
      </c>
      <c r="D337" s="6">
        <v>50</v>
      </c>
      <c r="E337" s="74" t="s">
        <v>65</v>
      </c>
      <c r="F337" s="4">
        <v>4320</v>
      </c>
      <c r="G337" s="4">
        <v>44.1</v>
      </c>
      <c r="H337" s="67">
        <v>59.4</v>
      </c>
      <c r="I337" s="19"/>
      <c r="J337" s="16">
        <v>59.4</v>
      </c>
      <c r="K337" s="16"/>
      <c r="L337" s="16">
        <v>116.1</v>
      </c>
      <c r="M337" s="4">
        <f t="shared" si="3"/>
        <v>34</v>
      </c>
      <c r="N337" s="6"/>
      <c r="O337" s="4"/>
      <c r="P337" s="4"/>
      <c r="Q337" s="4"/>
      <c r="R337" s="17">
        <v>43627</v>
      </c>
      <c r="S337" s="6" t="s">
        <v>4944</v>
      </c>
      <c r="T337" s="4">
        <v>2</v>
      </c>
      <c r="U337" s="4">
        <v>32</v>
      </c>
      <c r="V337" s="4">
        <v>0</v>
      </c>
      <c r="X337" t="s">
        <v>5098</v>
      </c>
    </row>
    <row r="338" spans="1:24" s="6" customFormat="1" ht="13.15" x14ac:dyDescent="0.4">
      <c r="A338" s="6" t="s">
        <v>4879</v>
      </c>
      <c r="B338" s="19">
        <v>148</v>
      </c>
      <c r="C338" s="51">
        <v>982000403120620</v>
      </c>
      <c r="D338" s="6">
        <v>8</v>
      </c>
      <c r="E338" s="74" t="s">
        <v>445</v>
      </c>
      <c r="F338" s="4">
        <v>3125</v>
      </c>
      <c r="G338" s="4">
        <v>41.2</v>
      </c>
      <c r="H338" s="67">
        <v>52.8</v>
      </c>
      <c r="I338" s="19"/>
      <c r="J338" s="16">
        <v>56</v>
      </c>
      <c r="K338" s="16"/>
      <c r="L338" s="16">
        <v>99.9</v>
      </c>
      <c r="M338" s="4">
        <f t="shared" si="3"/>
        <v>20</v>
      </c>
      <c r="O338" s="4"/>
      <c r="P338" s="4"/>
      <c r="Q338" s="4"/>
      <c r="R338" s="17">
        <v>43627</v>
      </c>
      <c r="S338" s="6" t="s">
        <v>4880</v>
      </c>
      <c r="T338" s="4">
        <v>0</v>
      </c>
      <c r="U338" s="4">
        <v>18</v>
      </c>
      <c r="V338" s="4">
        <v>2</v>
      </c>
      <c r="X338" t="s">
        <v>5098</v>
      </c>
    </row>
    <row r="339" spans="1:24" ht="13.15" x14ac:dyDescent="0.4">
      <c r="A339" s="6" t="s">
        <v>4906</v>
      </c>
      <c r="B339" s="19">
        <v>149</v>
      </c>
      <c r="C339" s="51">
        <v>982000403120782</v>
      </c>
      <c r="D339" s="6">
        <v>23</v>
      </c>
      <c r="E339" s="74" t="s">
        <v>1284</v>
      </c>
      <c r="F339" s="4">
        <v>2520</v>
      </c>
      <c r="G339" s="16">
        <v>36.6</v>
      </c>
      <c r="H339" s="67">
        <v>52.3</v>
      </c>
      <c r="I339" s="19"/>
      <c r="J339" s="16">
        <v>55.4</v>
      </c>
      <c r="K339" s="16"/>
      <c r="L339" s="16">
        <v>90.2</v>
      </c>
      <c r="M339" s="4">
        <f t="shared" si="3"/>
        <v>10</v>
      </c>
      <c r="N339" s="6"/>
      <c r="O339" s="4"/>
      <c r="P339" s="4"/>
      <c r="Q339" s="4"/>
      <c r="R339" s="17">
        <v>43627</v>
      </c>
      <c r="S339" s="6" t="s">
        <v>4907</v>
      </c>
      <c r="T339" s="4">
        <v>0</v>
      </c>
      <c r="U339" s="4">
        <v>9</v>
      </c>
      <c r="V339" s="4">
        <v>1</v>
      </c>
      <c r="X339" t="s">
        <v>5098</v>
      </c>
    </row>
    <row r="340" spans="1:24" ht="13.15" x14ac:dyDescent="0.4">
      <c r="A340" s="6" t="s">
        <v>4935</v>
      </c>
      <c r="B340" s="19">
        <v>155</v>
      </c>
      <c r="C340" s="51">
        <v>982000409784613</v>
      </c>
      <c r="D340" s="6">
        <v>46</v>
      </c>
      <c r="E340" s="74" t="s">
        <v>3567</v>
      </c>
      <c r="F340" s="4">
        <v>2890</v>
      </c>
      <c r="G340" s="4" t="s">
        <v>721</v>
      </c>
      <c r="H340" s="67" t="s">
        <v>721</v>
      </c>
      <c r="I340" s="19"/>
      <c r="J340" s="16" t="s">
        <v>721</v>
      </c>
      <c r="K340" s="16"/>
      <c r="L340" s="16" t="s">
        <v>721</v>
      </c>
      <c r="M340" s="4">
        <f t="shared" si="3"/>
        <v>23</v>
      </c>
      <c r="N340" s="6"/>
      <c r="O340" s="4"/>
      <c r="P340" s="4"/>
      <c r="Q340" s="4"/>
      <c r="R340" s="17">
        <v>43627</v>
      </c>
      <c r="S340" s="6" t="s">
        <v>4936</v>
      </c>
      <c r="T340" s="4">
        <v>3</v>
      </c>
      <c r="U340" s="4">
        <v>20</v>
      </c>
      <c r="V340" s="4">
        <v>0</v>
      </c>
      <c r="X340" t="s">
        <v>5098</v>
      </c>
    </row>
    <row r="341" spans="1:24" ht="13.15" x14ac:dyDescent="0.4">
      <c r="A341" s="6" t="s">
        <v>4939</v>
      </c>
      <c r="B341" s="19">
        <v>159</v>
      </c>
      <c r="C341" s="51">
        <v>982000409784740</v>
      </c>
      <c r="D341" s="6">
        <v>48</v>
      </c>
      <c r="E341" s="74" t="s">
        <v>4940</v>
      </c>
      <c r="F341" s="4">
        <v>2745</v>
      </c>
      <c r="G341" s="4">
        <v>41.1</v>
      </c>
      <c r="H341" s="67">
        <v>51.5</v>
      </c>
      <c r="I341" s="19"/>
      <c r="J341" s="16">
        <v>57.1</v>
      </c>
      <c r="K341" s="16"/>
      <c r="L341" s="16">
        <v>93.1</v>
      </c>
      <c r="M341" s="4">
        <f t="shared" si="3"/>
        <v>10</v>
      </c>
      <c r="N341" s="6"/>
      <c r="O341" s="4"/>
      <c r="P341" s="4"/>
      <c r="Q341" s="4"/>
      <c r="R341" s="17">
        <v>43627</v>
      </c>
      <c r="S341" s="6" t="s">
        <v>4941</v>
      </c>
      <c r="T341" s="4">
        <v>0</v>
      </c>
      <c r="U341" s="4">
        <v>10</v>
      </c>
      <c r="V341" s="4">
        <v>0</v>
      </c>
      <c r="X341" t="s">
        <v>5098</v>
      </c>
    </row>
    <row r="342" spans="1:24" s="6" customFormat="1" ht="13.15" x14ac:dyDescent="0.4">
      <c r="A342" s="6" t="s">
        <v>4897</v>
      </c>
      <c r="B342" s="19">
        <v>163</v>
      </c>
      <c r="C342" s="51">
        <v>982000407478959</v>
      </c>
      <c r="D342" s="6">
        <v>18</v>
      </c>
      <c r="E342" s="74" t="s">
        <v>218</v>
      </c>
      <c r="F342" s="4">
        <v>1790</v>
      </c>
      <c r="G342" s="4">
        <v>33.6</v>
      </c>
      <c r="H342" s="67">
        <v>47</v>
      </c>
      <c r="I342" s="72"/>
      <c r="J342" s="16">
        <v>47.8</v>
      </c>
      <c r="K342" s="16"/>
      <c r="L342" s="16">
        <v>77.400000000000006</v>
      </c>
      <c r="M342" s="4">
        <f t="shared" si="3"/>
        <v>20</v>
      </c>
      <c r="O342" s="4"/>
      <c r="P342" s="4"/>
      <c r="Q342" s="4"/>
      <c r="R342" s="17">
        <v>43627</v>
      </c>
      <c r="S342" s="6" t="s">
        <v>4882</v>
      </c>
      <c r="T342" s="4">
        <v>1</v>
      </c>
      <c r="U342" s="4">
        <v>17</v>
      </c>
      <c r="V342" s="4">
        <v>2</v>
      </c>
      <c r="X342" t="s">
        <v>5098</v>
      </c>
    </row>
    <row r="343" spans="1:24" s="6" customFormat="1" ht="13.15" x14ac:dyDescent="0.4">
      <c r="A343" s="6" t="s">
        <v>4869</v>
      </c>
      <c r="B343" s="19">
        <v>164</v>
      </c>
      <c r="C343" s="51">
        <v>982000407478880</v>
      </c>
      <c r="D343" s="6">
        <v>3</v>
      </c>
      <c r="E343" s="74" t="s">
        <v>2628</v>
      </c>
      <c r="F343" s="4">
        <v>3610</v>
      </c>
      <c r="G343" s="4">
        <v>44.6</v>
      </c>
      <c r="H343" s="67">
        <v>54.7</v>
      </c>
      <c r="I343" s="19"/>
      <c r="J343" s="16">
        <v>59.7</v>
      </c>
      <c r="K343" s="16"/>
      <c r="L343" s="16">
        <v>108.9</v>
      </c>
      <c r="M343" s="4">
        <f t="shared" si="3"/>
        <v>28</v>
      </c>
      <c r="O343" s="4"/>
      <c r="P343" s="4"/>
      <c r="Q343" s="4"/>
      <c r="R343" s="17">
        <v>43627</v>
      </c>
      <c r="S343" s="6" t="s">
        <v>4870</v>
      </c>
      <c r="T343" s="4">
        <v>2</v>
      </c>
      <c r="U343" s="4">
        <v>26</v>
      </c>
      <c r="V343" s="4">
        <v>0</v>
      </c>
      <c r="X343" t="s">
        <v>5098</v>
      </c>
    </row>
    <row r="344" spans="1:24" ht="13.15" x14ac:dyDescent="0.4">
      <c r="A344" s="6" t="s">
        <v>4895</v>
      </c>
      <c r="B344" s="19">
        <v>166</v>
      </c>
      <c r="C344" s="51">
        <v>982000407</v>
      </c>
      <c r="D344" s="6">
        <v>17</v>
      </c>
      <c r="E344" s="74" t="s">
        <v>221</v>
      </c>
      <c r="F344" s="4">
        <v>2210</v>
      </c>
      <c r="G344" s="4">
        <v>38.200000000000003</v>
      </c>
      <c r="H344" s="67">
        <v>50.9</v>
      </c>
      <c r="I344" s="19"/>
      <c r="J344" s="16">
        <v>54.5</v>
      </c>
      <c r="K344" s="16"/>
      <c r="L344" s="16">
        <v>87.5</v>
      </c>
      <c r="M344" s="4">
        <f t="shared" si="3"/>
        <v>11</v>
      </c>
      <c r="N344" s="6"/>
      <c r="O344" s="4"/>
      <c r="P344" s="4"/>
      <c r="Q344" s="4"/>
      <c r="R344" s="17">
        <v>43627</v>
      </c>
      <c r="S344" s="6" t="s">
        <v>4896</v>
      </c>
      <c r="T344" s="4">
        <v>0</v>
      </c>
      <c r="U344" s="4">
        <v>11</v>
      </c>
      <c r="V344" s="4">
        <v>0</v>
      </c>
      <c r="X344" t="s">
        <v>5098</v>
      </c>
    </row>
    <row r="345" spans="1:24" s="6" customFormat="1" ht="13.15" x14ac:dyDescent="0.4">
      <c r="A345" s="6" t="s">
        <v>4865</v>
      </c>
      <c r="B345" s="19">
        <v>167</v>
      </c>
      <c r="C345" s="51">
        <v>982000409784688</v>
      </c>
      <c r="D345" s="6">
        <v>1</v>
      </c>
      <c r="E345" s="74" t="s">
        <v>65</v>
      </c>
      <c r="F345" s="4">
        <v>3650</v>
      </c>
      <c r="G345" s="4">
        <v>43.6</v>
      </c>
      <c r="H345" s="67">
        <v>59.7</v>
      </c>
      <c r="I345" s="19"/>
      <c r="J345" s="16">
        <v>59.7</v>
      </c>
      <c r="K345" s="16"/>
      <c r="L345" s="16">
        <v>62.5</v>
      </c>
      <c r="M345" s="4">
        <f t="shared" si="3"/>
        <v>43</v>
      </c>
      <c r="O345" s="4"/>
      <c r="P345" s="4"/>
      <c r="Q345" s="4"/>
      <c r="R345" s="17">
        <v>43627</v>
      </c>
      <c r="S345" s="6" t="s">
        <v>4866</v>
      </c>
      <c r="T345" s="4">
        <v>1</v>
      </c>
      <c r="U345" s="4">
        <v>39</v>
      </c>
      <c r="V345" s="4">
        <v>3</v>
      </c>
      <c r="X345" t="s">
        <v>5098</v>
      </c>
    </row>
    <row r="346" spans="1:24" s="6" customFormat="1" ht="13.15" x14ac:dyDescent="0.4">
      <c r="A346" s="6" t="s">
        <v>4877</v>
      </c>
      <c r="B346" s="19">
        <v>172</v>
      </c>
      <c r="C346" s="51">
        <v>982000407478928</v>
      </c>
      <c r="D346" s="6">
        <v>7</v>
      </c>
      <c r="E346" s="74" t="s">
        <v>1336</v>
      </c>
      <c r="F346" s="4">
        <v>2325</v>
      </c>
      <c r="G346" s="16">
        <v>36</v>
      </c>
      <c r="H346" s="67">
        <v>50.5</v>
      </c>
      <c r="I346" s="72"/>
      <c r="J346" s="16">
        <v>49.5</v>
      </c>
      <c r="K346" s="16"/>
      <c r="L346" s="16">
        <v>85.1</v>
      </c>
      <c r="M346" s="4">
        <f t="shared" si="3"/>
        <v>17</v>
      </c>
      <c r="O346" s="4"/>
      <c r="P346" s="4"/>
      <c r="Q346" s="4"/>
      <c r="R346" s="17">
        <v>43627</v>
      </c>
      <c r="S346" s="6" t="s">
        <v>4878</v>
      </c>
      <c r="T346" s="4">
        <v>0</v>
      </c>
      <c r="U346" s="4">
        <v>17</v>
      </c>
      <c r="V346" s="4">
        <v>0</v>
      </c>
      <c r="X346" t="s">
        <v>5098</v>
      </c>
    </row>
    <row r="347" spans="1:24" s="6" customFormat="1" ht="13.15" x14ac:dyDescent="0.4">
      <c r="A347" s="6" t="s">
        <v>4920</v>
      </c>
      <c r="B347" s="19">
        <v>190</v>
      </c>
      <c r="C347" s="51">
        <v>982000407478935</v>
      </c>
      <c r="D347" s="6">
        <v>34</v>
      </c>
      <c r="E347" s="74" t="s">
        <v>65</v>
      </c>
      <c r="F347" s="4">
        <v>3015</v>
      </c>
      <c r="G347" s="16">
        <v>40.1</v>
      </c>
      <c r="H347" s="68">
        <v>52.5</v>
      </c>
      <c r="I347" s="72"/>
      <c r="J347" s="16">
        <v>56.8</v>
      </c>
      <c r="K347" s="16"/>
      <c r="L347" s="16">
        <v>95.9</v>
      </c>
      <c r="M347" s="4">
        <f t="shared" si="3"/>
        <v>21</v>
      </c>
      <c r="O347" s="4"/>
      <c r="P347" s="4"/>
      <c r="Q347" s="4"/>
      <c r="R347" s="17">
        <v>43627</v>
      </c>
      <c r="S347" s="6" t="s">
        <v>4921</v>
      </c>
      <c r="T347" s="4">
        <v>1</v>
      </c>
      <c r="U347" s="4">
        <v>19</v>
      </c>
      <c r="V347" s="4">
        <v>1</v>
      </c>
      <c r="X347" t="s">
        <v>5098</v>
      </c>
    </row>
    <row r="348" spans="1:24" ht="13.15" x14ac:dyDescent="0.4">
      <c r="A348" s="6" t="s">
        <v>4885</v>
      </c>
      <c r="B348" s="15">
        <v>191</v>
      </c>
      <c r="C348" s="63">
        <v>982126056325344</v>
      </c>
      <c r="D348" s="6">
        <v>11</v>
      </c>
      <c r="E348" s="76" t="s">
        <v>218</v>
      </c>
      <c r="F348" s="1">
        <v>970</v>
      </c>
      <c r="G348" s="1">
        <v>31.5</v>
      </c>
      <c r="H348" s="66">
        <v>43.7</v>
      </c>
      <c r="I348" s="71"/>
      <c r="J348" s="8">
        <v>42</v>
      </c>
      <c r="L348" s="8">
        <v>66.5</v>
      </c>
      <c r="M348" s="21">
        <f t="shared" si="3"/>
        <v>10</v>
      </c>
      <c r="R348" s="20">
        <v>43627</v>
      </c>
      <c r="S348" s="31" t="s">
        <v>4868</v>
      </c>
      <c r="T348" s="1">
        <v>0</v>
      </c>
      <c r="U348" s="1">
        <v>6</v>
      </c>
      <c r="V348" s="1">
        <v>4</v>
      </c>
      <c r="X348" t="s">
        <v>5098</v>
      </c>
    </row>
    <row r="349" spans="1:24" ht="13.15" x14ac:dyDescent="0.4">
      <c r="A349" s="31" t="s">
        <v>4889</v>
      </c>
      <c r="B349" s="29">
        <v>192</v>
      </c>
      <c r="C349" s="52">
        <v>982126056325358</v>
      </c>
      <c r="D349" s="6">
        <v>14</v>
      </c>
      <c r="E349" s="76" t="s">
        <v>227</v>
      </c>
      <c r="F349" s="21">
        <v>1185</v>
      </c>
      <c r="G349" s="21">
        <v>33</v>
      </c>
      <c r="H349" s="69">
        <v>47.9</v>
      </c>
      <c r="I349" s="73"/>
      <c r="J349" s="24">
        <v>43</v>
      </c>
      <c r="K349" s="24"/>
      <c r="L349" s="24">
        <v>72.599999999999994</v>
      </c>
      <c r="M349" s="21">
        <f t="shared" si="3"/>
        <v>16</v>
      </c>
      <c r="N349" s="31"/>
      <c r="O349" s="21"/>
      <c r="P349" s="21"/>
      <c r="Q349" s="21"/>
      <c r="R349" s="20">
        <v>43627</v>
      </c>
      <c r="S349" s="31" t="s">
        <v>4890</v>
      </c>
      <c r="T349" s="21">
        <v>1</v>
      </c>
      <c r="U349" s="21">
        <v>13</v>
      </c>
      <c r="V349" s="21">
        <v>2</v>
      </c>
      <c r="X349" t="s">
        <v>5098</v>
      </c>
    </row>
    <row r="350" spans="1:24" ht="13.15" x14ac:dyDescent="0.4">
      <c r="A350" s="31" t="s">
        <v>4891</v>
      </c>
      <c r="B350" s="29">
        <v>193</v>
      </c>
      <c r="C350" s="52">
        <v>982126056325387</v>
      </c>
      <c r="D350" s="6">
        <v>15</v>
      </c>
      <c r="E350" s="76" t="s">
        <v>3567</v>
      </c>
      <c r="F350" s="21">
        <v>3180</v>
      </c>
      <c r="G350" s="21">
        <v>41.8</v>
      </c>
      <c r="H350" s="69">
        <v>54.7</v>
      </c>
      <c r="I350" s="73"/>
      <c r="J350" s="24">
        <v>61.6</v>
      </c>
      <c r="K350" s="24"/>
      <c r="L350" s="24">
        <v>102.3</v>
      </c>
      <c r="M350" s="21">
        <f t="shared" si="3"/>
        <v>20</v>
      </c>
      <c r="N350" s="31"/>
      <c r="O350" s="21"/>
      <c r="P350" s="21"/>
      <c r="Q350" s="21"/>
      <c r="R350" s="20">
        <v>43627</v>
      </c>
      <c r="S350" s="31" t="s">
        <v>4892</v>
      </c>
      <c r="T350" s="21">
        <v>2</v>
      </c>
      <c r="U350" s="21">
        <v>17</v>
      </c>
      <c r="V350" s="21">
        <v>1</v>
      </c>
      <c r="X350" t="s">
        <v>5098</v>
      </c>
    </row>
    <row r="351" spans="1:24" ht="13.15" x14ac:dyDescent="0.4">
      <c r="A351" t="s">
        <v>4893</v>
      </c>
      <c r="B351" s="15">
        <v>194</v>
      </c>
      <c r="C351" s="52">
        <v>982126056325385</v>
      </c>
      <c r="D351" s="6">
        <v>16</v>
      </c>
      <c r="E351" s="75" t="s">
        <v>171</v>
      </c>
      <c r="F351" s="1">
        <v>1310</v>
      </c>
      <c r="G351" s="1">
        <v>33.299999999999997</v>
      </c>
      <c r="H351" s="66">
        <v>48.8</v>
      </c>
      <c r="I351" s="71"/>
      <c r="J351" s="8">
        <v>46.1</v>
      </c>
      <c r="L351" s="8">
        <v>75.8</v>
      </c>
      <c r="M351" s="21">
        <f t="shared" si="3"/>
        <v>16</v>
      </c>
      <c r="R351" s="20">
        <v>43627</v>
      </c>
      <c r="S351" s="31" t="s">
        <v>4894</v>
      </c>
      <c r="T351" s="1">
        <v>0</v>
      </c>
      <c r="U351" s="1">
        <v>15</v>
      </c>
      <c r="V351" s="1">
        <v>1</v>
      </c>
      <c r="X351" t="s">
        <v>5098</v>
      </c>
    </row>
    <row r="352" spans="1:24" s="6" customFormat="1" ht="13.15" x14ac:dyDescent="0.4">
      <c r="A352" s="31" t="s">
        <v>4900</v>
      </c>
      <c r="B352" s="15">
        <v>195</v>
      </c>
      <c r="C352" s="63">
        <v>982126056325397</v>
      </c>
      <c r="D352" s="6">
        <v>20</v>
      </c>
      <c r="E352" s="75" t="s">
        <v>4901</v>
      </c>
      <c r="F352" s="1">
        <v>3325</v>
      </c>
      <c r="G352" s="1">
        <v>43.1</v>
      </c>
      <c r="H352" s="66">
        <v>58.3</v>
      </c>
      <c r="I352" s="71"/>
      <c r="J352" s="8">
        <v>54.3</v>
      </c>
      <c r="K352" s="8"/>
      <c r="L352" s="8">
        <v>103.4</v>
      </c>
      <c r="M352" s="1">
        <f t="shared" si="3"/>
        <v>32</v>
      </c>
      <c r="N352"/>
      <c r="O352" s="1"/>
      <c r="P352" s="1"/>
      <c r="Q352" s="1"/>
      <c r="R352" s="20">
        <v>43627</v>
      </c>
      <c r="S352" s="31" t="s">
        <v>4902</v>
      </c>
      <c r="T352" s="1">
        <v>3</v>
      </c>
      <c r="U352" s="1">
        <v>29</v>
      </c>
      <c r="V352" s="1">
        <v>0</v>
      </c>
      <c r="X352" t="s">
        <v>5098</v>
      </c>
    </row>
    <row r="353" spans="1:24" ht="13.15" x14ac:dyDescent="0.4">
      <c r="A353" s="31" t="s">
        <v>4903</v>
      </c>
      <c r="B353" s="15">
        <v>196</v>
      </c>
      <c r="C353" s="63">
        <v>982126056325351</v>
      </c>
      <c r="D353" s="6">
        <v>21</v>
      </c>
      <c r="E353" s="75" t="s">
        <v>218</v>
      </c>
      <c r="F353" s="1">
        <v>1260</v>
      </c>
      <c r="G353" s="1">
        <v>33.799999999999997</v>
      </c>
      <c r="H353" s="66">
        <v>48.3</v>
      </c>
      <c r="I353" s="71"/>
      <c r="J353" s="8">
        <v>46.9</v>
      </c>
      <c r="L353" s="8">
        <v>74.099999999999994</v>
      </c>
      <c r="M353" s="1">
        <f t="shared" si="3"/>
        <v>8</v>
      </c>
      <c r="R353" s="20">
        <v>43627</v>
      </c>
      <c r="S353" s="31" t="s">
        <v>4904</v>
      </c>
      <c r="T353" s="1">
        <v>0</v>
      </c>
      <c r="U353" s="1">
        <v>5</v>
      </c>
      <c r="V353" s="1">
        <v>3</v>
      </c>
      <c r="X353" t="s">
        <v>5098</v>
      </c>
    </row>
    <row r="354" spans="1:24" ht="13.15" x14ac:dyDescent="0.4">
      <c r="A354" s="31" t="s">
        <v>4905</v>
      </c>
      <c r="B354" s="15">
        <v>197</v>
      </c>
      <c r="C354" s="63">
        <v>982126056325424</v>
      </c>
      <c r="D354" s="6">
        <v>22</v>
      </c>
      <c r="E354" s="75" t="s">
        <v>180</v>
      </c>
      <c r="F354" s="1">
        <v>660</v>
      </c>
      <c r="G354" s="1">
        <v>26.3</v>
      </c>
      <c r="H354" s="66">
        <v>39.9</v>
      </c>
      <c r="I354" s="71"/>
      <c r="J354" s="8">
        <v>35</v>
      </c>
      <c r="L354" s="8">
        <v>58.1</v>
      </c>
      <c r="M354" s="1">
        <f t="shared" si="3"/>
        <v>17</v>
      </c>
      <c r="R354" s="20">
        <v>43627</v>
      </c>
      <c r="S354" s="31" t="s">
        <v>4868</v>
      </c>
      <c r="T354" s="1">
        <v>0</v>
      </c>
      <c r="U354" s="1">
        <v>15</v>
      </c>
      <c r="V354" s="1">
        <v>2</v>
      </c>
      <c r="X354" t="s">
        <v>5098</v>
      </c>
    </row>
    <row r="355" spans="1:24" ht="13.15" x14ac:dyDescent="0.4">
      <c r="A355" s="31" t="s">
        <v>4908</v>
      </c>
      <c r="B355" s="15">
        <v>198</v>
      </c>
      <c r="C355" s="63">
        <v>982126056325342</v>
      </c>
      <c r="D355" s="6">
        <v>24</v>
      </c>
      <c r="E355" s="76" t="s">
        <v>4410</v>
      </c>
      <c r="F355" s="1">
        <v>2775</v>
      </c>
      <c r="G355" s="1">
        <v>43.1</v>
      </c>
      <c r="H355" s="66">
        <v>58.3</v>
      </c>
      <c r="I355" s="71"/>
      <c r="J355" s="8">
        <v>55.5</v>
      </c>
      <c r="L355" s="8">
        <v>100.5</v>
      </c>
      <c r="M355" s="1">
        <f t="shared" si="3"/>
        <v>18</v>
      </c>
      <c r="R355" s="20">
        <v>43627</v>
      </c>
      <c r="S355" s="31" t="s">
        <v>4872</v>
      </c>
      <c r="T355" s="1">
        <v>2</v>
      </c>
      <c r="U355" s="1">
        <v>14</v>
      </c>
      <c r="V355" s="1">
        <v>2</v>
      </c>
      <c r="X355" t="s">
        <v>5098</v>
      </c>
    </row>
    <row r="356" spans="1:24" ht="13.15" x14ac:dyDescent="0.4">
      <c r="A356" s="31" t="s">
        <v>4910</v>
      </c>
      <c r="B356" s="15">
        <v>199</v>
      </c>
      <c r="C356" s="63">
        <v>982126056325390</v>
      </c>
      <c r="D356" s="6">
        <v>26</v>
      </c>
      <c r="E356" s="76" t="s">
        <v>218</v>
      </c>
      <c r="F356" s="1">
        <v>1130</v>
      </c>
      <c r="G356" s="1">
        <v>33.200000000000003</v>
      </c>
      <c r="H356" s="66">
        <v>40.5</v>
      </c>
      <c r="I356" s="71"/>
      <c r="J356" s="8">
        <v>42.3</v>
      </c>
      <c r="L356" s="8">
        <v>71</v>
      </c>
      <c r="M356" s="1">
        <f t="shared" si="3"/>
        <v>13</v>
      </c>
      <c r="N356" s="31" t="s">
        <v>94</v>
      </c>
      <c r="R356" s="20">
        <v>43627</v>
      </c>
      <c r="S356" s="31" t="s">
        <v>3889</v>
      </c>
      <c r="T356" s="1">
        <v>0</v>
      </c>
      <c r="U356" s="1">
        <v>10</v>
      </c>
      <c r="V356" s="1">
        <v>3</v>
      </c>
      <c r="X356" t="s">
        <v>5098</v>
      </c>
    </row>
    <row r="357" spans="1:24" ht="13.15" x14ac:dyDescent="0.4">
      <c r="A357" s="31" t="s">
        <v>4911</v>
      </c>
      <c r="B357" s="15">
        <v>200</v>
      </c>
      <c r="C357" s="63">
        <v>982126056325429</v>
      </c>
      <c r="D357" s="6">
        <v>27</v>
      </c>
      <c r="E357" s="76" t="s">
        <v>203</v>
      </c>
      <c r="F357" s="1">
        <v>940</v>
      </c>
      <c r="G357" s="1">
        <v>30.9</v>
      </c>
      <c r="H357" s="66">
        <v>43.1</v>
      </c>
      <c r="I357" s="71"/>
      <c r="J357" s="8">
        <v>50.5</v>
      </c>
      <c r="L357" s="8">
        <v>68</v>
      </c>
      <c r="M357" s="1">
        <f t="shared" si="3"/>
        <v>16</v>
      </c>
      <c r="R357" s="20">
        <v>43627</v>
      </c>
      <c r="S357" s="31" t="s">
        <v>4912</v>
      </c>
      <c r="T357" s="1">
        <v>0</v>
      </c>
      <c r="U357" s="1">
        <v>16</v>
      </c>
      <c r="V357" s="1">
        <v>0</v>
      </c>
      <c r="X357" t="s">
        <v>5098</v>
      </c>
    </row>
    <row r="358" spans="1:24" ht="13.15" x14ac:dyDescent="0.4">
      <c r="A358" s="31" t="s">
        <v>4913</v>
      </c>
      <c r="B358" s="15">
        <v>201</v>
      </c>
      <c r="C358" s="63">
        <v>982126056325396</v>
      </c>
      <c r="D358" s="6">
        <v>28</v>
      </c>
      <c r="E358" s="76" t="s">
        <v>167</v>
      </c>
      <c r="F358" s="1">
        <v>1105</v>
      </c>
      <c r="G358" s="1">
        <v>33.700000000000003</v>
      </c>
      <c r="H358" s="66">
        <v>45.4</v>
      </c>
      <c r="I358" s="71"/>
      <c r="J358" s="8">
        <v>44.2</v>
      </c>
      <c r="L358" s="8">
        <v>72.900000000000006</v>
      </c>
      <c r="M358" s="1">
        <f t="shared" si="3"/>
        <v>17</v>
      </c>
      <c r="R358" s="20">
        <v>43627</v>
      </c>
      <c r="S358" s="31" t="s">
        <v>4914</v>
      </c>
      <c r="T358" s="1">
        <v>1</v>
      </c>
      <c r="U358" s="1">
        <v>15</v>
      </c>
      <c r="V358" s="1">
        <v>1</v>
      </c>
      <c r="X358" t="s">
        <v>5098</v>
      </c>
    </row>
    <row r="359" spans="1:24" s="6" customFormat="1" ht="13.15" x14ac:dyDescent="0.4">
      <c r="A359" s="31" t="s">
        <v>4917</v>
      </c>
      <c r="B359" s="15">
        <v>202</v>
      </c>
      <c r="C359" s="63">
        <v>982126056325380</v>
      </c>
      <c r="D359" s="6">
        <v>31</v>
      </c>
      <c r="E359" s="76" t="s">
        <v>167</v>
      </c>
      <c r="F359" s="1">
        <v>1155</v>
      </c>
      <c r="G359" s="1">
        <v>32.799999999999997</v>
      </c>
      <c r="H359" s="66">
        <v>46.3</v>
      </c>
      <c r="I359" s="71"/>
      <c r="J359" s="8">
        <v>43.6</v>
      </c>
      <c r="K359" s="8"/>
      <c r="L359" s="8">
        <v>71.400000000000006</v>
      </c>
      <c r="M359" s="1">
        <f t="shared" si="3"/>
        <v>15</v>
      </c>
      <c r="N359"/>
      <c r="O359" s="1"/>
      <c r="P359" s="1"/>
      <c r="Q359" s="1"/>
      <c r="R359" s="20">
        <v>43627</v>
      </c>
      <c r="S359" s="31" t="s">
        <v>4914</v>
      </c>
      <c r="T359" s="1">
        <v>0</v>
      </c>
      <c r="U359" s="1">
        <v>12</v>
      </c>
      <c r="V359" s="1">
        <v>3</v>
      </c>
      <c r="X359" t="s">
        <v>5098</v>
      </c>
    </row>
    <row r="360" spans="1:24" s="6" customFormat="1" ht="13.15" x14ac:dyDescent="0.4">
      <c r="A360"/>
      <c r="B360" s="15">
        <v>203</v>
      </c>
      <c r="C360" s="63">
        <v>982126056325382</v>
      </c>
      <c r="D360" s="6">
        <v>35</v>
      </c>
      <c r="E360" s="76" t="s">
        <v>218</v>
      </c>
      <c r="F360" s="1">
        <v>1445</v>
      </c>
      <c r="G360" s="1">
        <v>34</v>
      </c>
      <c r="H360" s="66">
        <v>46.4</v>
      </c>
      <c r="I360" s="71"/>
      <c r="J360" s="8">
        <v>44.5</v>
      </c>
      <c r="K360" s="8"/>
      <c r="L360" s="8">
        <v>75.7</v>
      </c>
      <c r="M360" s="1">
        <f t="shared" si="3"/>
        <v>4</v>
      </c>
      <c r="N360"/>
      <c r="O360" s="1"/>
      <c r="P360" s="1"/>
      <c r="Q360" s="1"/>
      <c r="R360" s="20">
        <v>43627</v>
      </c>
      <c r="S360" s="31" t="s">
        <v>1405</v>
      </c>
      <c r="T360" s="1">
        <v>0</v>
      </c>
      <c r="U360" s="1">
        <v>0</v>
      </c>
      <c r="V360" s="1">
        <v>4</v>
      </c>
      <c r="X360" t="s">
        <v>5098</v>
      </c>
    </row>
    <row r="361" spans="1:24" s="6" customFormat="1" ht="13.15" x14ac:dyDescent="0.4">
      <c r="A361"/>
      <c r="B361" s="15">
        <v>204</v>
      </c>
      <c r="C361" s="63">
        <v>982126056325346</v>
      </c>
      <c r="D361" s="6">
        <v>36</v>
      </c>
      <c r="E361" s="76" t="s">
        <v>1336</v>
      </c>
      <c r="F361" s="1">
        <v>1825</v>
      </c>
      <c r="G361" s="1">
        <v>35</v>
      </c>
      <c r="H361" s="66">
        <v>50.7</v>
      </c>
      <c r="I361" s="71"/>
      <c r="J361" s="8">
        <v>45.8</v>
      </c>
      <c r="K361" s="8"/>
      <c r="L361" s="8">
        <v>77.099999999999994</v>
      </c>
      <c r="M361" s="1"/>
      <c r="N361"/>
      <c r="O361" s="1"/>
      <c r="P361" s="1"/>
      <c r="Q361" s="1"/>
      <c r="R361" s="20">
        <v>43627</v>
      </c>
      <c r="S361" s="31" t="s">
        <v>4922</v>
      </c>
      <c r="T361" s="1"/>
      <c r="U361" s="1"/>
      <c r="V361" s="1"/>
      <c r="X361" t="s">
        <v>5098</v>
      </c>
    </row>
    <row r="362" spans="1:24" ht="13.15" x14ac:dyDescent="0.4">
      <c r="A362" s="31" t="s">
        <v>4923</v>
      </c>
      <c r="B362" s="15">
        <v>205</v>
      </c>
      <c r="C362" s="63">
        <v>982126056325407</v>
      </c>
      <c r="D362" s="6">
        <v>37</v>
      </c>
      <c r="E362" s="76" t="s">
        <v>161</v>
      </c>
      <c r="F362" s="1">
        <v>780</v>
      </c>
      <c r="G362" s="1">
        <v>26.1</v>
      </c>
      <c r="H362" s="66">
        <v>34.4</v>
      </c>
      <c r="I362" s="71"/>
      <c r="J362" s="8">
        <v>34.700000000000003</v>
      </c>
      <c r="L362" s="8">
        <v>53.6</v>
      </c>
      <c r="M362" s="1">
        <f t="shared" ref="M362:M389" si="4">(T362+U362+V362)</f>
        <v>9</v>
      </c>
      <c r="R362" s="20">
        <v>43627</v>
      </c>
      <c r="S362" s="31" t="s">
        <v>4914</v>
      </c>
      <c r="T362" s="1">
        <v>0</v>
      </c>
      <c r="U362" s="1">
        <v>8</v>
      </c>
      <c r="V362" s="1">
        <v>1</v>
      </c>
      <c r="X362" t="s">
        <v>5098</v>
      </c>
    </row>
    <row r="363" spans="1:24" s="6" customFormat="1" ht="13.15" x14ac:dyDescent="0.4">
      <c r="A363" s="31" t="s">
        <v>4924</v>
      </c>
      <c r="B363" s="15">
        <v>206</v>
      </c>
      <c r="C363" s="63">
        <v>982126056325398</v>
      </c>
      <c r="D363" s="6">
        <v>38</v>
      </c>
      <c r="E363" s="76" t="s">
        <v>221</v>
      </c>
      <c r="F363" s="1">
        <v>1600</v>
      </c>
      <c r="G363" s="1">
        <v>35.1</v>
      </c>
      <c r="H363" s="66">
        <v>49</v>
      </c>
      <c r="I363" s="71"/>
      <c r="J363" s="8">
        <v>49.2</v>
      </c>
      <c r="K363" s="8"/>
      <c r="L363" s="8">
        <v>80.599999999999994</v>
      </c>
      <c r="M363" s="1">
        <f t="shared" si="4"/>
        <v>23</v>
      </c>
      <c r="N363"/>
      <c r="O363" s="1"/>
      <c r="P363" s="1"/>
      <c r="Q363" s="1"/>
      <c r="R363" s="20">
        <v>43627</v>
      </c>
      <c r="S363" s="31" t="s">
        <v>4925</v>
      </c>
      <c r="T363" s="1">
        <v>2</v>
      </c>
      <c r="U363" s="1">
        <v>21</v>
      </c>
      <c r="V363" s="1">
        <v>0</v>
      </c>
      <c r="X363" t="s">
        <v>5098</v>
      </c>
    </row>
    <row r="364" spans="1:24" s="6" customFormat="1" ht="13.15" x14ac:dyDescent="0.4">
      <c r="A364"/>
      <c r="B364" s="15">
        <v>207</v>
      </c>
      <c r="C364" s="63">
        <v>982126056325373</v>
      </c>
      <c r="D364" s="6">
        <v>40</v>
      </c>
      <c r="E364" s="76" t="s">
        <v>86</v>
      </c>
      <c r="F364" s="1">
        <v>255</v>
      </c>
      <c r="G364" s="1">
        <v>17.8</v>
      </c>
      <c r="H364" s="66">
        <v>27.5</v>
      </c>
      <c r="I364" s="71"/>
      <c r="J364" s="8">
        <v>25.1</v>
      </c>
      <c r="K364" s="8"/>
      <c r="L364" s="8">
        <v>38.4</v>
      </c>
      <c r="M364" s="1">
        <f t="shared" si="4"/>
        <v>2</v>
      </c>
      <c r="N364"/>
      <c r="O364" s="1"/>
      <c r="P364" s="1"/>
      <c r="Q364" s="1"/>
      <c r="R364" s="20">
        <v>43627</v>
      </c>
      <c r="S364" s="31" t="s">
        <v>4928</v>
      </c>
      <c r="T364" s="1">
        <v>0</v>
      </c>
      <c r="U364" s="1">
        <v>1</v>
      </c>
      <c r="V364" s="1">
        <v>1</v>
      </c>
      <c r="X364" t="s">
        <v>5098</v>
      </c>
    </row>
    <row r="365" spans="1:24" s="6" customFormat="1" ht="13.15" x14ac:dyDescent="0.4">
      <c r="A365"/>
      <c r="B365" s="15">
        <v>208</v>
      </c>
      <c r="C365" s="63">
        <v>982126056325368</v>
      </c>
      <c r="D365" s="6">
        <v>41</v>
      </c>
      <c r="E365" s="76" t="s">
        <v>153</v>
      </c>
      <c r="F365" s="1">
        <v>410</v>
      </c>
      <c r="G365" s="1">
        <v>19.7</v>
      </c>
      <c r="H365" s="66">
        <v>30.6</v>
      </c>
      <c r="I365" s="71"/>
      <c r="J365" s="8">
        <v>28.1</v>
      </c>
      <c r="K365" s="8"/>
      <c r="L365" s="8">
        <v>46</v>
      </c>
      <c r="M365" s="1">
        <f t="shared" si="4"/>
        <v>3</v>
      </c>
      <c r="N365"/>
      <c r="O365" s="1"/>
      <c r="P365" s="1"/>
      <c r="Q365" s="1"/>
      <c r="R365" s="20">
        <v>43627</v>
      </c>
      <c r="S365" s="31" t="s">
        <v>1405</v>
      </c>
      <c r="T365" s="1">
        <v>0</v>
      </c>
      <c r="U365" s="1">
        <v>0</v>
      </c>
      <c r="V365" s="1">
        <v>3</v>
      </c>
      <c r="X365" t="s">
        <v>5098</v>
      </c>
    </row>
    <row r="366" spans="1:24" ht="13.15" x14ac:dyDescent="0.4">
      <c r="A366" s="31" t="s">
        <v>4929</v>
      </c>
      <c r="B366" s="15">
        <v>209</v>
      </c>
      <c r="C366" s="63">
        <v>982126056325355</v>
      </c>
      <c r="D366" s="6">
        <v>42</v>
      </c>
      <c r="E366" s="76" t="s">
        <v>167</v>
      </c>
      <c r="F366" s="1">
        <v>700</v>
      </c>
      <c r="G366" s="1">
        <v>25</v>
      </c>
      <c r="H366" s="66">
        <v>36.700000000000003</v>
      </c>
      <c r="I366" s="71"/>
      <c r="J366" s="8">
        <v>32.6</v>
      </c>
      <c r="L366" s="8">
        <v>52.6</v>
      </c>
      <c r="M366" s="1">
        <f t="shared" si="4"/>
        <v>4</v>
      </c>
      <c r="R366" s="20">
        <v>43627</v>
      </c>
      <c r="S366" s="31" t="s">
        <v>4930</v>
      </c>
      <c r="T366" s="1">
        <v>0</v>
      </c>
      <c r="U366" s="1">
        <v>1</v>
      </c>
      <c r="V366" s="1">
        <v>3</v>
      </c>
      <c r="X366" t="s">
        <v>5098</v>
      </c>
    </row>
    <row r="367" spans="1:24" s="6" customFormat="1" ht="13.15" x14ac:dyDescent="0.4">
      <c r="A367" s="31" t="s">
        <v>4931</v>
      </c>
      <c r="B367" s="15">
        <v>210</v>
      </c>
      <c r="C367" s="63">
        <v>982126056325333</v>
      </c>
      <c r="D367" s="6">
        <v>43</v>
      </c>
      <c r="E367" s="76" t="s">
        <v>218</v>
      </c>
      <c r="F367" s="1">
        <v>960</v>
      </c>
      <c r="G367" s="1">
        <v>31.8</v>
      </c>
      <c r="H367" s="66">
        <v>35.299999999999997</v>
      </c>
      <c r="I367" s="71"/>
      <c r="J367" s="8">
        <v>40.5</v>
      </c>
      <c r="K367" s="8"/>
      <c r="L367" s="8">
        <v>68</v>
      </c>
      <c r="M367" s="1">
        <f t="shared" si="4"/>
        <v>11</v>
      </c>
      <c r="N367"/>
      <c r="O367" s="1"/>
      <c r="P367" s="1"/>
      <c r="Q367" s="1"/>
      <c r="R367" s="20">
        <v>43627</v>
      </c>
      <c r="S367" s="31" t="s">
        <v>4932</v>
      </c>
      <c r="T367" s="1">
        <v>1</v>
      </c>
      <c r="U367" s="1">
        <v>10</v>
      </c>
      <c r="V367" s="1">
        <v>0</v>
      </c>
      <c r="X367" t="s">
        <v>5098</v>
      </c>
    </row>
    <row r="368" spans="1:24" ht="13.15" x14ac:dyDescent="0.4">
      <c r="A368" s="31" t="s">
        <v>4933</v>
      </c>
      <c r="B368" s="15">
        <v>211</v>
      </c>
      <c r="C368" s="63">
        <v>982126056325375</v>
      </c>
      <c r="D368" s="6">
        <v>44</v>
      </c>
      <c r="E368" s="76" t="s">
        <v>65</v>
      </c>
      <c r="F368" s="1">
        <v>1815</v>
      </c>
      <c r="G368" s="1">
        <v>35.200000000000003</v>
      </c>
      <c r="H368" s="66">
        <v>50.1</v>
      </c>
      <c r="I368" s="71"/>
      <c r="J368" s="8">
        <v>47.9</v>
      </c>
      <c r="L368" s="8">
        <v>81.5</v>
      </c>
      <c r="M368" s="1">
        <f t="shared" si="4"/>
        <v>9</v>
      </c>
      <c r="R368" s="20">
        <v>43627</v>
      </c>
      <c r="S368" s="31" t="s">
        <v>1405</v>
      </c>
      <c r="T368" s="1">
        <v>0</v>
      </c>
      <c r="U368" s="1">
        <v>6</v>
      </c>
      <c r="V368" s="1">
        <v>3</v>
      </c>
      <c r="X368" t="s">
        <v>5098</v>
      </c>
    </row>
    <row r="369" spans="1:24" ht="13.15" x14ac:dyDescent="0.4">
      <c r="A369" s="31" t="s">
        <v>4934</v>
      </c>
      <c r="B369" s="15">
        <v>212</v>
      </c>
      <c r="C369" s="63">
        <v>982126056325422</v>
      </c>
      <c r="D369" s="6">
        <v>45</v>
      </c>
      <c r="E369" s="76" t="s">
        <v>203</v>
      </c>
      <c r="F369" s="1">
        <v>1495</v>
      </c>
      <c r="G369" s="1">
        <v>31.9</v>
      </c>
      <c r="H369" s="66">
        <v>46.3</v>
      </c>
      <c r="I369" s="71"/>
      <c r="J369" s="8">
        <v>40.200000000000003</v>
      </c>
      <c r="L369" s="8">
        <v>71.2</v>
      </c>
      <c r="M369" s="1">
        <f t="shared" si="4"/>
        <v>10</v>
      </c>
      <c r="R369" s="20">
        <v>43627</v>
      </c>
      <c r="S369" s="31" t="s">
        <v>4930</v>
      </c>
      <c r="T369" s="1">
        <v>0</v>
      </c>
      <c r="U369" s="1">
        <v>6</v>
      </c>
      <c r="V369" s="1">
        <v>4</v>
      </c>
      <c r="X369" t="s">
        <v>5098</v>
      </c>
    </row>
    <row r="370" spans="1:24" ht="13.15" x14ac:dyDescent="0.4">
      <c r="B370" s="15">
        <v>213</v>
      </c>
      <c r="C370" s="63">
        <v>982126056325402</v>
      </c>
      <c r="D370" s="6">
        <v>49</v>
      </c>
      <c r="E370" s="76" t="s">
        <v>171</v>
      </c>
      <c r="F370" s="1">
        <v>1735</v>
      </c>
      <c r="G370" s="1">
        <v>34.200000000000003</v>
      </c>
      <c r="H370" s="66">
        <v>50.4</v>
      </c>
      <c r="J370" s="8">
        <v>45.4</v>
      </c>
      <c r="L370" s="8">
        <v>76.7</v>
      </c>
      <c r="M370" s="1">
        <f t="shared" si="4"/>
        <v>8</v>
      </c>
      <c r="R370" s="20">
        <v>43627</v>
      </c>
      <c r="S370" s="31" t="s">
        <v>4943</v>
      </c>
      <c r="T370" s="1">
        <v>0</v>
      </c>
      <c r="U370" s="1">
        <v>5</v>
      </c>
      <c r="V370" s="1">
        <v>3</v>
      </c>
      <c r="X370" t="s">
        <v>5098</v>
      </c>
    </row>
    <row r="371" spans="1:24" ht="13.15" x14ac:dyDescent="0.4">
      <c r="B371" s="15">
        <v>214</v>
      </c>
      <c r="C371" s="63">
        <v>982126056325341</v>
      </c>
      <c r="D371" s="6">
        <v>53</v>
      </c>
      <c r="E371" s="76" t="s">
        <v>3567</v>
      </c>
      <c r="F371" s="1">
        <v>2955</v>
      </c>
      <c r="G371" s="1">
        <v>41.1</v>
      </c>
      <c r="H371" s="66">
        <v>57.7</v>
      </c>
      <c r="J371" s="8">
        <v>55.5</v>
      </c>
      <c r="L371" s="8">
        <v>101.3</v>
      </c>
      <c r="M371" s="1">
        <f t="shared" si="4"/>
        <v>42</v>
      </c>
      <c r="R371" s="20">
        <v>43627</v>
      </c>
      <c r="S371" s="31" t="s">
        <v>1405</v>
      </c>
      <c r="T371" s="1">
        <v>3</v>
      </c>
      <c r="U371" s="1">
        <v>39</v>
      </c>
      <c r="V371" s="1">
        <v>0</v>
      </c>
      <c r="X371" t="s">
        <v>5098</v>
      </c>
    </row>
    <row r="372" spans="1:24" s="6" customFormat="1" ht="13.15" x14ac:dyDescent="0.4">
      <c r="A372"/>
      <c r="B372" s="15">
        <v>215</v>
      </c>
      <c r="C372" s="63">
        <v>982126056325420</v>
      </c>
      <c r="D372" s="6">
        <v>55</v>
      </c>
      <c r="E372" s="76" t="s">
        <v>775</v>
      </c>
      <c r="F372" s="1">
        <v>54</v>
      </c>
      <c r="G372" s="1">
        <v>10.9</v>
      </c>
      <c r="H372" s="66">
        <v>17.3</v>
      </c>
      <c r="I372" s="15"/>
      <c r="J372" s="8">
        <v>17.100000000000001</v>
      </c>
      <c r="K372" s="8"/>
      <c r="L372" s="8">
        <v>25.8</v>
      </c>
      <c r="M372" s="1">
        <f t="shared" si="4"/>
        <v>1</v>
      </c>
      <c r="N372"/>
      <c r="O372" s="1"/>
      <c r="P372" s="1"/>
      <c r="Q372" s="1"/>
      <c r="R372" s="20">
        <v>43627</v>
      </c>
      <c r="S372" s="31" t="s">
        <v>4948</v>
      </c>
      <c r="T372" s="1">
        <v>0</v>
      </c>
      <c r="U372" s="1">
        <v>0</v>
      </c>
      <c r="V372" s="1">
        <v>1</v>
      </c>
      <c r="X372" t="s">
        <v>5098</v>
      </c>
    </row>
    <row r="373" spans="1:24" s="6" customFormat="1" ht="13.15" x14ac:dyDescent="0.4">
      <c r="A373"/>
      <c r="B373" s="15">
        <v>216</v>
      </c>
      <c r="C373" s="63">
        <v>982126056325293</v>
      </c>
      <c r="D373" s="6">
        <v>56</v>
      </c>
      <c r="E373" s="76" t="s">
        <v>2628</v>
      </c>
      <c r="F373" s="1">
        <v>2380</v>
      </c>
      <c r="G373" s="1">
        <v>37.299999999999997</v>
      </c>
      <c r="H373" s="66">
        <v>52.4</v>
      </c>
      <c r="I373" s="15"/>
      <c r="J373" s="8">
        <v>59.7</v>
      </c>
      <c r="K373" s="8"/>
      <c r="L373" s="8">
        <v>93.8</v>
      </c>
      <c r="M373" s="1">
        <f t="shared" si="4"/>
        <v>20</v>
      </c>
      <c r="N373"/>
      <c r="O373" s="1"/>
      <c r="P373" s="1"/>
      <c r="Q373" s="1"/>
      <c r="R373" s="20">
        <v>43627</v>
      </c>
      <c r="S373" s="31" t="s">
        <v>4949</v>
      </c>
      <c r="T373" s="1">
        <v>1</v>
      </c>
      <c r="U373" s="1">
        <v>18</v>
      </c>
      <c r="V373" s="1">
        <v>1</v>
      </c>
      <c r="X373" t="s">
        <v>5098</v>
      </c>
    </row>
    <row r="374" spans="1:24" ht="13.15" x14ac:dyDescent="0.4">
      <c r="B374" s="15">
        <v>217</v>
      </c>
      <c r="C374" s="63">
        <v>982126056325326</v>
      </c>
      <c r="D374" s="6">
        <v>57</v>
      </c>
      <c r="E374" s="76" t="s">
        <v>218</v>
      </c>
      <c r="F374" s="1">
        <v>1670</v>
      </c>
      <c r="G374" s="1">
        <v>34.1</v>
      </c>
      <c r="H374" s="66">
        <v>45.8</v>
      </c>
      <c r="J374" s="8">
        <v>43.4</v>
      </c>
      <c r="L374" s="8">
        <v>75.5</v>
      </c>
      <c r="M374" s="1">
        <f t="shared" si="4"/>
        <v>6</v>
      </c>
      <c r="R374" s="20">
        <v>43627</v>
      </c>
      <c r="S374" s="31" t="s">
        <v>4946</v>
      </c>
      <c r="T374" s="1">
        <v>0</v>
      </c>
      <c r="U374" s="1">
        <v>3</v>
      </c>
      <c r="V374" s="1">
        <v>3</v>
      </c>
      <c r="X374" t="s">
        <v>5098</v>
      </c>
    </row>
    <row r="375" spans="1:24" s="6" customFormat="1" ht="13.15" x14ac:dyDescent="0.4">
      <c r="A375"/>
      <c r="B375" s="15">
        <v>218</v>
      </c>
      <c r="C375" s="63">
        <v>982126056325309</v>
      </c>
      <c r="D375" s="6">
        <v>58</v>
      </c>
      <c r="E375" s="76" t="s">
        <v>221</v>
      </c>
      <c r="F375" s="1">
        <v>1290</v>
      </c>
      <c r="G375" s="1">
        <v>34.200000000000003</v>
      </c>
      <c r="H375" s="66">
        <v>47</v>
      </c>
      <c r="I375" s="15"/>
      <c r="J375" s="8">
        <v>43.7</v>
      </c>
      <c r="K375" s="8"/>
      <c r="L375" s="8">
        <v>72.7</v>
      </c>
      <c r="M375" s="1">
        <f t="shared" si="4"/>
        <v>6</v>
      </c>
      <c r="N375"/>
      <c r="O375" s="1"/>
      <c r="P375" s="1"/>
      <c r="Q375" s="1"/>
      <c r="R375" s="20">
        <v>43627</v>
      </c>
      <c r="S375" s="31" t="s">
        <v>3889</v>
      </c>
      <c r="T375" s="1">
        <v>1</v>
      </c>
      <c r="U375" s="1">
        <v>3</v>
      </c>
      <c r="V375" s="1">
        <v>2</v>
      </c>
      <c r="X375" t="s">
        <v>5098</v>
      </c>
    </row>
    <row r="376" spans="1:24" ht="13.15" x14ac:dyDescent="0.4">
      <c r="B376" s="15">
        <v>219</v>
      </c>
      <c r="C376" s="63">
        <v>982126056325303</v>
      </c>
      <c r="D376" s="6">
        <v>61</v>
      </c>
      <c r="E376" s="76" t="s">
        <v>1008</v>
      </c>
      <c r="F376" s="1">
        <v>51</v>
      </c>
      <c r="G376" s="1">
        <v>10.8</v>
      </c>
      <c r="H376" s="66">
        <v>16.8</v>
      </c>
      <c r="J376" s="8">
        <v>17</v>
      </c>
      <c r="L376" s="8">
        <v>26.5</v>
      </c>
      <c r="M376" s="1">
        <f t="shared" si="4"/>
        <v>0</v>
      </c>
      <c r="R376" s="20">
        <v>43627</v>
      </c>
      <c r="S376" s="31" t="s">
        <v>1405</v>
      </c>
      <c r="T376" s="1">
        <v>0</v>
      </c>
      <c r="U376" s="1">
        <v>0</v>
      </c>
      <c r="V376" s="1">
        <v>0</v>
      </c>
      <c r="X376" t="s">
        <v>5098</v>
      </c>
    </row>
    <row r="377" spans="1:24" ht="13.15" x14ac:dyDescent="0.4">
      <c r="B377" s="15">
        <v>220</v>
      </c>
      <c r="C377" s="63">
        <v>982126056325246</v>
      </c>
      <c r="D377" s="6">
        <v>63</v>
      </c>
      <c r="E377" s="76" t="s">
        <v>180</v>
      </c>
      <c r="F377" s="1">
        <v>940</v>
      </c>
      <c r="G377" s="1">
        <v>29.1</v>
      </c>
      <c r="H377" s="66">
        <v>42.7</v>
      </c>
      <c r="J377" s="8">
        <v>37.6</v>
      </c>
      <c r="L377" s="8">
        <v>61.5</v>
      </c>
      <c r="M377" s="1">
        <f t="shared" si="4"/>
        <v>20</v>
      </c>
      <c r="R377" s="20">
        <v>43627</v>
      </c>
      <c r="S377" s="31" t="s">
        <v>3907</v>
      </c>
      <c r="T377" s="1">
        <v>0</v>
      </c>
      <c r="U377" s="1">
        <v>15</v>
      </c>
      <c r="V377" s="1">
        <v>5</v>
      </c>
      <c r="X377" t="s">
        <v>5098</v>
      </c>
    </row>
    <row r="378" spans="1:24" s="6" customFormat="1" ht="13.15" x14ac:dyDescent="0.4">
      <c r="A378"/>
      <c r="B378" s="15">
        <v>221</v>
      </c>
      <c r="C378" s="63">
        <v>982126056325287</v>
      </c>
      <c r="D378" s="6">
        <v>64</v>
      </c>
      <c r="E378" s="76" t="s">
        <v>221</v>
      </c>
      <c r="F378" s="1">
        <v>1640</v>
      </c>
      <c r="G378" s="1">
        <v>34.700000000000003</v>
      </c>
      <c r="H378" s="66">
        <v>48.8</v>
      </c>
      <c r="I378" s="15"/>
      <c r="J378" s="8">
        <v>45.1</v>
      </c>
      <c r="K378" s="8"/>
      <c r="L378" s="8">
        <v>75.2</v>
      </c>
      <c r="M378" s="1">
        <f t="shared" si="4"/>
        <v>12</v>
      </c>
      <c r="N378"/>
      <c r="O378" s="1"/>
      <c r="P378" s="1"/>
      <c r="Q378" s="1"/>
      <c r="R378" s="20">
        <v>43627</v>
      </c>
      <c r="S378" s="31" t="s">
        <v>4953</v>
      </c>
      <c r="T378" s="1">
        <v>1</v>
      </c>
      <c r="U378" s="1">
        <v>8</v>
      </c>
      <c r="V378" s="1">
        <v>3</v>
      </c>
      <c r="X378" t="s">
        <v>5098</v>
      </c>
    </row>
    <row r="379" spans="1:24" s="6" customFormat="1" ht="13.15" x14ac:dyDescent="0.4">
      <c r="A379"/>
      <c r="B379" s="15">
        <v>222</v>
      </c>
      <c r="C379" s="63">
        <v>982126056325330</v>
      </c>
      <c r="D379" s="6">
        <v>67</v>
      </c>
      <c r="E379" s="76" t="s">
        <v>472</v>
      </c>
      <c r="F379" s="1">
        <v>1200</v>
      </c>
      <c r="G379" s="1">
        <v>30.7</v>
      </c>
      <c r="H379" s="66">
        <v>45.4</v>
      </c>
      <c r="I379" s="15"/>
      <c r="J379" s="8">
        <v>43.8</v>
      </c>
      <c r="K379" s="8"/>
      <c r="L379" s="8">
        <v>68.8</v>
      </c>
      <c r="M379" s="1">
        <f t="shared" si="4"/>
        <v>3</v>
      </c>
      <c r="N379"/>
      <c r="O379" s="1"/>
      <c r="P379" s="1"/>
      <c r="Q379" s="1"/>
      <c r="R379" s="20">
        <v>43627</v>
      </c>
      <c r="S379" s="31" t="s">
        <v>4951</v>
      </c>
      <c r="T379" s="1">
        <v>0</v>
      </c>
      <c r="U379" s="1">
        <v>3</v>
      </c>
      <c r="V379" s="1">
        <v>0</v>
      </c>
      <c r="X379" t="s">
        <v>5098</v>
      </c>
    </row>
    <row r="380" spans="1:24" ht="13.15" x14ac:dyDescent="0.4">
      <c r="B380" s="15">
        <v>223</v>
      </c>
      <c r="C380" s="63">
        <v>982126056325273</v>
      </c>
      <c r="D380" s="6">
        <v>68</v>
      </c>
      <c r="E380" s="76" t="s">
        <v>180</v>
      </c>
      <c r="F380" s="1">
        <v>1705</v>
      </c>
      <c r="G380" s="1">
        <v>32.6</v>
      </c>
      <c r="H380" s="66">
        <v>45.5</v>
      </c>
      <c r="J380" s="8">
        <v>43.1</v>
      </c>
      <c r="L380" s="8">
        <v>75.900000000000006</v>
      </c>
      <c r="M380" s="1">
        <f t="shared" si="4"/>
        <v>7</v>
      </c>
      <c r="R380" s="20">
        <v>43627</v>
      </c>
      <c r="S380" s="31" t="s">
        <v>4953</v>
      </c>
      <c r="T380" s="1">
        <v>0</v>
      </c>
      <c r="U380" s="1">
        <v>0</v>
      </c>
      <c r="V380" s="1">
        <v>7</v>
      </c>
      <c r="X380" t="s">
        <v>5098</v>
      </c>
    </row>
    <row r="381" spans="1:24" ht="13.15" x14ac:dyDescent="0.4">
      <c r="A381" s="6" t="s">
        <v>4881</v>
      </c>
      <c r="B381" s="19" t="s">
        <v>509</v>
      </c>
      <c r="C381" s="51">
        <v>982000409784615</v>
      </c>
      <c r="D381" s="6">
        <v>9</v>
      </c>
      <c r="E381" s="74" t="s">
        <v>171</v>
      </c>
      <c r="F381" s="4">
        <v>1570</v>
      </c>
      <c r="G381" s="4">
        <v>34.1</v>
      </c>
      <c r="H381" s="67">
        <v>48.3</v>
      </c>
      <c r="I381" s="72"/>
      <c r="J381" s="16">
        <v>44.4</v>
      </c>
      <c r="K381" s="16"/>
      <c r="L381" s="16">
        <v>76.400000000000006</v>
      </c>
      <c r="M381" s="4">
        <f t="shared" si="4"/>
        <v>10</v>
      </c>
      <c r="N381" s="6"/>
      <c r="O381" s="4"/>
      <c r="P381" s="4"/>
      <c r="Q381" s="4"/>
      <c r="R381" s="17">
        <v>43627</v>
      </c>
      <c r="S381" s="6" t="s">
        <v>4882</v>
      </c>
      <c r="T381" s="4">
        <v>0</v>
      </c>
      <c r="U381" s="4">
        <v>0</v>
      </c>
      <c r="V381" s="4">
        <v>10</v>
      </c>
      <c r="X381" t="s">
        <v>5098</v>
      </c>
    </row>
    <row r="382" spans="1:24" ht="13.15" x14ac:dyDescent="0.4">
      <c r="A382" s="6"/>
      <c r="B382" s="19">
        <v>137</v>
      </c>
      <c r="C382" s="51">
        <v>982000409784601</v>
      </c>
      <c r="D382" s="6">
        <v>70</v>
      </c>
      <c r="E382" s="74" t="s">
        <v>171</v>
      </c>
      <c r="F382" s="4">
        <v>1295</v>
      </c>
      <c r="G382" s="16">
        <v>33</v>
      </c>
      <c r="H382" s="67">
        <v>48.7</v>
      </c>
      <c r="I382" s="19"/>
      <c r="J382" s="16">
        <v>43.7</v>
      </c>
      <c r="K382" s="16"/>
      <c r="L382" s="16">
        <v>76.3</v>
      </c>
      <c r="M382" s="4">
        <f t="shared" si="4"/>
        <v>6</v>
      </c>
      <c r="N382" s="6"/>
      <c r="O382" s="4"/>
      <c r="P382" s="4"/>
      <c r="Q382" s="4"/>
      <c r="R382" s="17">
        <v>43628</v>
      </c>
      <c r="S382" s="6" t="s">
        <v>4956</v>
      </c>
      <c r="T382" s="4">
        <v>1</v>
      </c>
      <c r="U382" s="4">
        <v>4</v>
      </c>
      <c r="V382" s="4">
        <v>1</v>
      </c>
      <c r="X382" t="s">
        <v>5098</v>
      </c>
    </row>
    <row r="383" spans="1:24" s="6" customFormat="1" ht="13.15" x14ac:dyDescent="0.4">
      <c r="B383" s="19">
        <v>170</v>
      </c>
      <c r="C383" s="51">
        <v>982000407478901</v>
      </c>
      <c r="D383" s="6">
        <v>75</v>
      </c>
      <c r="E383" s="74" t="s">
        <v>65</v>
      </c>
      <c r="F383" s="4">
        <v>2450</v>
      </c>
      <c r="G383" s="4">
        <v>38.200000000000003</v>
      </c>
      <c r="H383" s="67">
        <v>55.7</v>
      </c>
      <c r="I383" s="19"/>
      <c r="J383" s="16">
        <v>55.1</v>
      </c>
      <c r="K383" s="16"/>
      <c r="L383" s="16">
        <v>91.4</v>
      </c>
      <c r="M383" s="4">
        <f t="shared" si="4"/>
        <v>27</v>
      </c>
      <c r="O383" s="4"/>
      <c r="P383" s="4"/>
      <c r="Q383" s="4"/>
      <c r="R383" s="17">
        <v>43628</v>
      </c>
      <c r="S383" s="6" t="s">
        <v>4960</v>
      </c>
      <c r="T383" s="4">
        <v>5</v>
      </c>
      <c r="U383" s="4">
        <v>21</v>
      </c>
      <c r="V383" s="4">
        <v>1</v>
      </c>
      <c r="X383" t="s">
        <v>5098</v>
      </c>
    </row>
    <row r="384" spans="1:24" ht="13.15" x14ac:dyDescent="0.4">
      <c r="B384" s="15">
        <v>224</v>
      </c>
      <c r="C384" s="63">
        <v>982126056325239</v>
      </c>
      <c r="D384" s="6">
        <v>69</v>
      </c>
      <c r="E384" s="76" t="s">
        <v>171</v>
      </c>
      <c r="F384" s="1">
        <v>920</v>
      </c>
      <c r="G384" s="1">
        <v>31.8</v>
      </c>
      <c r="H384" s="66">
        <v>44.2</v>
      </c>
      <c r="J384" s="8">
        <v>43.2</v>
      </c>
      <c r="L384" s="8">
        <v>68.7</v>
      </c>
      <c r="M384" s="1">
        <f t="shared" si="4"/>
        <v>15</v>
      </c>
      <c r="R384" s="20">
        <v>43628</v>
      </c>
      <c r="S384" s="31" t="s">
        <v>4956</v>
      </c>
      <c r="T384" s="1">
        <v>0</v>
      </c>
      <c r="U384" s="1">
        <v>15</v>
      </c>
      <c r="V384" s="1">
        <v>0</v>
      </c>
      <c r="X384" t="s">
        <v>5098</v>
      </c>
    </row>
    <row r="385" spans="1:24" ht="13.15" x14ac:dyDescent="0.4">
      <c r="B385" s="15">
        <v>225</v>
      </c>
      <c r="C385" s="63">
        <v>982126056325254</v>
      </c>
      <c r="D385" s="6">
        <v>71</v>
      </c>
      <c r="E385" s="76" t="s">
        <v>158</v>
      </c>
      <c r="F385" s="1">
        <v>2120</v>
      </c>
      <c r="G385" s="1">
        <v>38.1</v>
      </c>
      <c r="H385" s="66">
        <v>53.1</v>
      </c>
      <c r="J385" s="8">
        <v>51.2</v>
      </c>
      <c r="L385" s="8">
        <v>87.2</v>
      </c>
      <c r="M385" s="1">
        <f t="shared" si="4"/>
        <v>29</v>
      </c>
      <c r="R385" s="20">
        <v>43628</v>
      </c>
      <c r="S385" s="31" t="s">
        <v>4258</v>
      </c>
      <c r="T385" s="1">
        <v>1</v>
      </c>
      <c r="U385" s="1">
        <v>22</v>
      </c>
      <c r="V385" s="1">
        <v>6</v>
      </c>
      <c r="X385" t="s">
        <v>5098</v>
      </c>
    </row>
    <row r="386" spans="1:24" ht="13.15" x14ac:dyDescent="0.4">
      <c r="B386" s="15">
        <v>226</v>
      </c>
      <c r="C386" s="63">
        <v>982126056325245</v>
      </c>
      <c r="D386" s="6">
        <v>72</v>
      </c>
      <c r="E386" s="76" t="s">
        <v>171</v>
      </c>
      <c r="F386" s="1">
        <v>1285</v>
      </c>
      <c r="G386" s="1">
        <v>31.6</v>
      </c>
      <c r="H386" s="66">
        <v>46</v>
      </c>
      <c r="J386" s="8">
        <v>42.7</v>
      </c>
      <c r="L386" s="8">
        <v>71.8</v>
      </c>
      <c r="M386" s="1">
        <f t="shared" si="4"/>
        <v>9</v>
      </c>
      <c r="R386" s="20">
        <v>43628</v>
      </c>
      <c r="S386" s="31" t="s">
        <v>4957</v>
      </c>
      <c r="T386" s="1">
        <v>0</v>
      </c>
      <c r="U386" s="1">
        <v>8</v>
      </c>
      <c r="V386" s="1">
        <v>1</v>
      </c>
      <c r="X386" t="s">
        <v>5098</v>
      </c>
    </row>
    <row r="387" spans="1:24" ht="13.15" x14ac:dyDescent="0.4">
      <c r="B387" s="15">
        <v>227</v>
      </c>
      <c r="C387" s="63">
        <v>982126056325263</v>
      </c>
      <c r="D387" s="6">
        <v>73</v>
      </c>
      <c r="E387" s="76" t="s">
        <v>171</v>
      </c>
      <c r="F387" s="1">
        <v>1220</v>
      </c>
      <c r="G387" s="1">
        <v>32.1</v>
      </c>
      <c r="H387" s="66">
        <v>47</v>
      </c>
      <c r="J387" s="8">
        <v>46.7</v>
      </c>
      <c r="L387" s="8">
        <v>74.099999999999994</v>
      </c>
      <c r="M387" s="1">
        <f t="shared" si="4"/>
        <v>16</v>
      </c>
      <c r="R387" s="20">
        <v>43628</v>
      </c>
      <c r="S387" s="31" t="s">
        <v>4958</v>
      </c>
      <c r="T387" s="1">
        <v>2</v>
      </c>
      <c r="U387" s="1">
        <v>11</v>
      </c>
      <c r="V387" s="1">
        <v>3</v>
      </c>
      <c r="X387" t="s">
        <v>5098</v>
      </c>
    </row>
    <row r="388" spans="1:24" s="6" customFormat="1" ht="13.15" x14ac:dyDescent="0.4">
      <c r="A388"/>
      <c r="B388" s="15">
        <v>228</v>
      </c>
      <c r="C388" s="63">
        <v>982126056325278</v>
      </c>
      <c r="D388" s="6">
        <v>74</v>
      </c>
      <c r="E388" s="76" t="s">
        <v>1284</v>
      </c>
      <c r="F388" s="1">
        <v>1495</v>
      </c>
      <c r="G388" s="1">
        <v>33</v>
      </c>
      <c r="H388" s="66">
        <v>47.6</v>
      </c>
      <c r="I388" s="15"/>
      <c r="J388" s="8">
        <v>42.9</v>
      </c>
      <c r="K388" s="8"/>
      <c r="L388" s="8">
        <v>73</v>
      </c>
      <c r="M388" s="1">
        <f t="shared" si="4"/>
        <v>10</v>
      </c>
      <c r="N388"/>
      <c r="O388" s="1"/>
      <c r="P388" s="1"/>
      <c r="Q388" s="1"/>
      <c r="R388" s="20">
        <v>43628</v>
      </c>
      <c r="S388" s="31" t="s">
        <v>4958</v>
      </c>
      <c r="T388" s="1">
        <v>0</v>
      </c>
      <c r="U388" s="1">
        <v>9</v>
      </c>
      <c r="V388" s="1">
        <v>1</v>
      </c>
      <c r="X388" t="s">
        <v>5098</v>
      </c>
    </row>
    <row r="389" spans="1:24" ht="13.15" x14ac:dyDescent="0.4">
      <c r="B389" s="15">
        <v>229</v>
      </c>
      <c r="C389" s="63">
        <v>982126056325312</v>
      </c>
      <c r="D389" s="6">
        <v>76</v>
      </c>
      <c r="E389" s="76" t="s">
        <v>1284</v>
      </c>
      <c r="F389" s="1">
        <v>2065</v>
      </c>
      <c r="G389" s="1">
        <v>38.200000000000003</v>
      </c>
      <c r="H389" s="66">
        <v>54.4</v>
      </c>
      <c r="J389" s="8">
        <v>55.5</v>
      </c>
      <c r="L389" s="8">
        <v>93</v>
      </c>
      <c r="M389" s="1">
        <f t="shared" si="4"/>
        <v>17</v>
      </c>
      <c r="R389" s="20">
        <v>43628</v>
      </c>
      <c r="S389" s="31" t="s">
        <v>4258</v>
      </c>
      <c r="T389" s="1">
        <v>0</v>
      </c>
      <c r="U389" s="1">
        <v>17</v>
      </c>
      <c r="V389" s="1">
        <v>0</v>
      </c>
      <c r="X389" t="s">
        <v>5098</v>
      </c>
    </row>
    <row r="390" spans="1:24" x14ac:dyDescent="0.35">
      <c r="C390" s="63"/>
      <c r="R390" s="20"/>
    </row>
    <row r="391" spans="1:24" x14ac:dyDescent="0.35">
      <c r="C391" s="63"/>
      <c r="R391" s="20"/>
    </row>
  </sheetData>
  <sortState ref="A2:V392">
    <sortCondition ref="R2:R392"/>
    <sortCondition ref="B2:B392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386"/>
  <sheetViews>
    <sheetView topLeftCell="F1" workbookViewId="0">
      <pane ySplit="1" topLeftCell="A352" activePane="bottomLeft" state="frozen"/>
      <selection pane="bottomLeft" activeCell="X381" sqref="X381"/>
    </sheetView>
  </sheetViews>
  <sheetFormatPr defaultColWidth="8.86328125" defaultRowHeight="13.15" x14ac:dyDescent="0.4"/>
  <cols>
    <col min="1" max="1" width="5.86328125" customWidth="1"/>
    <col min="2" max="2" width="4.1328125" customWidth="1"/>
    <col min="3" max="3" width="5.3984375" style="1" customWidth="1"/>
    <col min="4" max="4" width="17" style="15" customWidth="1"/>
    <col min="5" max="5" width="6.1328125" style="15" customWidth="1"/>
    <col min="6" max="6" width="6.3984375" style="88" customWidth="1"/>
    <col min="7" max="7" width="7.86328125" style="8" customWidth="1"/>
    <col min="8" max="8" width="8.3984375" style="71" customWidth="1"/>
    <col min="9" max="9" width="8.86328125" style="8" customWidth="1"/>
    <col min="10" max="10" width="8.86328125" style="1"/>
    <col min="11" max="11" width="8.1328125" style="88" customWidth="1"/>
    <col min="12" max="12" width="8.3984375" style="88" customWidth="1"/>
    <col min="13" max="13" width="5.3984375" style="1" customWidth="1"/>
    <col min="14" max="14" width="13.3984375" style="15" customWidth="1"/>
    <col min="15" max="15" width="11" style="15" customWidth="1"/>
    <col min="16" max="16" width="8" style="18" customWidth="1"/>
    <col min="17" max="17" width="7" customWidth="1"/>
    <col min="18" max="19" width="7" style="26" customWidth="1"/>
    <col min="20" max="20" width="47.73046875" customWidth="1"/>
    <col min="21" max="21" width="7.3984375" customWidth="1"/>
    <col min="22" max="22" width="5.3984375" customWidth="1"/>
    <col min="23" max="23" width="3.3984375" customWidth="1"/>
  </cols>
  <sheetData>
    <row r="1" spans="1:24" s="6" customFormat="1" x14ac:dyDescent="0.4">
      <c r="A1" s="6" t="s">
        <v>1495</v>
      </c>
      <c r="C1" s="4" t="s">
        <v>48</v>
      </c>
      <c r="D1" s="49" t="s">
        <v>1</v>
      </c>
      <c r="E1" s="19" t="s">
        <v>2</v>
      </c>
      <c r="F1" s="87" t="s">
        <v>50</v>
      </c>
      <c r="G1" s="16" t="s">
        <v>4</v>
      </c>
      <c r="H1" s="72" t="s">
        <v>5</v>
      </c>
      <c r="I1" s="16" t="s">
        <v>6</v>
      </c>
      <c r="J1" s="5" t="s">
        <v>51</v>
      </c>
      <c r="K1" s="103" t="s">
        <v>52</v>
      </c>
      <c r="L1" s="103" t="s">
        <v>53</v>
      </c>
      <c r="M1" s="4" t="s">
        <v>54</v>
      </c>
      <c r="N1" s="19" t="s">
        <v>55</v>
      </c>
      <c r="O1" s="19" t="s">
        <v>8</v>
      </c>
      <c r="P1" s="18" t="s">
        <v>1493</v>
      </c>
      <c r="Q1" s="6" t="s">
        <v>1496</v>
      </c>
      <c r="R1" s="42" t="s">
        <v>1497</v>
      </c>
      <c r="S1" s="42" t="s">
        <v>3739</v>
      </c>
      <c r="T1" s="6" t="s">
        <v>9</v>
      </c>
      <c r="U1" s="6" t="s">
        <v>1498</v>
      </c>
      <c r="V1" s="6" t="s">
        <v>1499</v>
      </c>
      <c r="W1" s="6" t="s">
        <v>1500</v>
      </c>
      <c r="X1" s="6" t="s">
        <v>5095</v>
      </c>
    </row>
    <row r="2" spans="1:24" x14ac:dyDescent="0.4">
      <c r="C2" s="1">
        <v>1</v>
      </c>
      <c r="D2" s="15">
        <v>4535321652</v>
      </c>
      <c r="E2" s="15" t="s">
        <v>345</v>
      </c>
      <c r="F2" s="88">
        <v>610</v>
      </c>
      <c r="G2" s="8">
        <v>24.6</v>
      </c>
      <c r="H2" s="71">
        <v>35.700000000000003</v>
      </c>
      <c r="I2" s="8">
        <v>26.7</v>
      </c>
      <c r="K2" s="88">
        <v>49.3</v>
      </c>
      <c r="M2" s="1">
        <v>7</v>
      </c>
      <c r="O2" s="55">
        <v>38815</v>
      </c>
      <c r="Q2" s="14"/>
      <c r="R2" s="10"/>
      <c r="S2" s="10"/>
      <c r="T2" t="s">
        <v>1501</v>
      </c>
      <c r="X2" t="s">
        <v>5097</v>
      </c>
    </row>
    <row r="3" spans="1:24" x14ac:dyDescent="0.4">
      <c r="C3" s="1">
        <v>2</v>
      </c>
      <c r="D3" s="15" t="s">
        <v>1502</v>
      </c>
      <c r="E3" s="15" t="s">
        <v>247</v>
      </c>
      <c r="F3" s="88">
        <v>480</v>
      </c>
      <c r="G3" s="8">
        <v>23.2</v>
      </c>
      <c r="H3" s="71">
        <v>34.700000000000003</v>
      </c>
      <c r="I3" s="8">
        <v>24.5</v>
      </c>
      <c r="K3" s="88">
        <v>46.5</v>
      </c>
      <c r="M3" s="1">
        <v>3</v>
      </c>
      <c r="O3" s="55">
        <v>38815</v>
      </c>
      <c r="Q3" s="14"/>
      <c r="R3" s="10"/>
      <c r="S3" s="10"/>
      <c r="T3" t="s">
        <v>1503</v>
      </c>
      <c r="X3" t="s">
        <v>5097</v>
      </c>
    </row>
    <row r="4" spans="1:24" x14ac:dyDescent="0.4">
      <c r="C4" s="1">
        <v>3</v>
      </c>
      <c r="D4" s="50" t="s">
        <v>1504</v>
      </c>
      <c r="E4" s="15" t="s">
        <v>227</v>
      </c>
      <c r="F4" s="88">
        <v>580</v>
      </c>
      <c r="G4" s="8">
        <v>24.6</v>
      </c>
      <c r="H4" s="71">
        <v>37.9</v>
      </c>
      <c r="I4" s="8">
        <v>24.6</v>
      </c>
      <c r="K4" s="88">
        <v>47.3</v>
      </c>
      <c r="M4" s="1">
        <v>7</v>
      </c>
      <c r="O4" s="55">
        <v>38815</v>
      </c>
      <c r="Q4" s="14"/>
      <c r="R4" s="10"/>
      <c r="S4" s="10"/>
      <c r="T4" t="s">
        <v>1501</v>
      </c>
      <c r="X4" t="s">
        <v>5097</v>
      </c>
    </row>
    <row r="5" spans="1:24" x14ac:dyDescent="0.4">
      <c r="C5" s="1">
        <v>4</v>
      </c>
      <c r="D5" s="15" t="s">
        <v>1505</v>
      </c>
      <c r="E5" s="15" t="s">
        <v>208</v>
      </c>
      <c r="F5" s="88">
        <v>290</v>
      </c>
      <c r="G5" s="8">
        <v>19.899999999999999</v>
      </c>
      <c r="H5" s="71">
        <v>30.1</v>
      </c>
      <c r="I5" s="8">
        <v>20.6</v>
      </c>
      <c r="K5" s="88">
        <v>36.299999999999997</v>
      </c>
      <c r="M5" s="1">
        <v>11</v>
      </c>
      <c r="O5" s="55">
        <v>38815</v>
      </c>
      <c r="Q5" s="14"/>
      <c r="R5" s="10"/>
      <c r="S5" s="10"/>
      <c r="T5" t="s">
        <v>1501</v>
      </c>
      <c r="X5" t="s">
        <v>5097</v>
      </c>
    </row>
    <row r="6" spans="1:24" x14ac:dyDescent="0.4">
      <c r="C6" s="1">
        <v>5</v>
      </c>
      <c r="D6" s="15" t="s">
        <v>1506</v>
      </c>
      <c r="E6" s="15" t="s">
        <v>65</v>
      </c>
      <c r="F6" s="88">
        <v>1770</v>
      </c>
      <c r="G6" s="8">
        <v>35.9</v>
      </c>
      <c r="H6" s="71" t="s">
        <v>1507</v>
      </c>
      <c r="I6" s="8">
        <v>36.1</v>
      </c>
      <c r="K6" s="88">
        <v>73.099999999999994</v>
      </c>
      <c r="M6" s="1">
        <v>31</v>
      </c>
      <c r="N6" s="15" t="s">
        <v>75</v>
      </c>
      <c r="O6" s="55">
        <v>38815</v>
      </c>
      <c r="Q6" s="14"/>
      <c r="R6" s="10"/>
      <c r="S6" s="10"/>
      <c r="T6" t="s">
        <v>1501</v>
      </c>
      <c r="X6" t="s">
        <v>5097</v>
      </c>
    </row>
    <row r="7" spans="1:24" x14ac:dyDescent="0.4">
      <c r="C7" s="1">
        <v>6</v>
      </c>
      <c r="D7" s="15" t="s">
        <v>1508</v>
      </c>
      <c r="E7" s="15" t="s">
        <v>13</v>
      </c>
      <c r="F7" s="88">
        <v>620</v>
      </c>
      <c r="G7" s="8">
        <v>24.9</v>
      </c>
      <c r="H7" s="71">
        <v>39</v>
      </c>
      <c r="I7" s="8">
        <v>27.4</v>
      </c>
      <c r="K7" s="88">
        <v>48.3</v>
      </c>
      <c r="M7" s="1">
        <v>18</v>
      </c>
      <c r="O7" s="55">
        <v>38815</v>
      </c>
      <c r="Q7" s="14"/>
      <c r="R7" s="10"/>
      <c r="S7" s="10"/>
      <c r="T7" t="s">
        <v>1501</v>
      </c>
      <c r="X7" t="s">
        <v>5097</v>
      </c>
    </row>
    <row r="8" spans="1:24" x14ac:dyDescent="0.4">
      <c r="C8" s="1">
        <v>7</v>
      </c>
      <c r="D8" s="15">
        <v>4531554600</v>
      </c>
      <c r="E8" s="15" t="s">
        <v>11</v>
      </c>
      <c r="F8" s="88">
        <v>650</v>
      </c>
      <c r="G8" s="8">
        <v>26.6</v>
      </c>
      <c r="H8" s="71">
        <v>38.799999999999997</v>
      </c>
      <c r="I8" s="8">
        <v>26.9</v>
      </c>
      <c r="K8" s="88">
        <v>50.3</v>
      </c>
      <c r="M8" s="1">
        <v>4</v>
      </c>
      <c r="O8" s="55">
        <v>38815</v>
      </c>
      <c r="Q8" s="14"/>
      <c r="R8" s="10"/>
      <c r="S8" s="10"/>
      <c r="T8" t="s">
        <v>1501</v>
      </c>
      <c r="X8" t="s">
        <v>5097</v>
      </c>
    </row>
    <row r="9" spans="1:24" x14ac:dyDescent="0.4">
      <c r="C9" s="1">
        <v>8</v>
      </c>
      <c r="D9" s="15" t="s">
        <v>1509</v>
      </c>
      <c r="E9" s="15" t="s">
        <v>227</v>
      </c>
      <c r="F9" s="88">
        <v>390</v>
      </c>
      <c r="G9" s="8">
        <v>23.3</v>
      </c>
      <c r="H9" s="71">
        <v>33.700000000000003</v>
      </c>
      <c r="I9" s="8">
        <v>22.1</v>
      </c>
      <c r="K9" s="88">
        <v>43.1</v>
      </c>
      <c r="M9" s="1">
        <v>11</v>
      </c>
      <c r="O9" s="55">
        <v>38815</v>
      </c>
      <c r="Q9" s="14"/>
      <c r="R9" s="10"/>
      <c r="S9" s="10"/>
      <c r="X9" t="s">
        <v>5097</v>
      </c>
    </row>
    <row r="10" spans="1:24" x14ac:dyDescent="0.4">
      <c r="C10" s="1">
        <v>9</v>
      </c>
      <c r="D10" s="15" t="s">
        <v>1510</v>
      </c>
      <c r="E10" s="15" t="s">
        <v>287</v>
      </c>
      <c r="F10" s="88">
        <v>500</v>
      </c>
      <c r="G10" s="8">
        <v>24</v>
      </c>
      <c r="H10" s="71">
        <v>35.1</v>
      </c>
      <c r="I10" s="8">
        <v>24.9</v>
      </c>
      <c r="K10" s="88">
        <v>47.8</v>
      </c>
      <c r="M10" s="1">
        <v>15</v>
      </c>
      <c r="O10" s="55">
        <v>38815</v>
      </c>
      <c r="Q10" s="14"/>
      <c r="R10" s="10"/>
      <c r="S10" s="10"/>
      <c r="X10" t="s">
        <v>5097</v>
      </c>
    </row>
    <row r="11" spans="1:24" x14ac:dyDescent="0.4">
      <c r="C11" s="1">
        <v>10</v>
      </c>
      <c r="D11" s="15" t="s">
        <v>1511</v>
      </c>
      <c r="E11" s="15" t="s">
        <v>258</v>
      </c>
      <c r="F11" s="88">
        <v>740</v>
      </c>
      <c r="G11" s="8">
        <v>27.1</v>
      </c>
      <c r="H11" s="71">
        <v>39</v>
      </c>
      <c r="I11" s="8">
        <v>28.3</v>
      </c>
      <c r="K11" s="88">
        <v>54.8</v>
      </c>
      <c r="M11" s="1">
        <v>4</v>
      </c>
      <c r="O11" s="55">
        <v>38815</v>
      </c>
      <c r="Q11" s="14"/>
      <c r="R11" s="10"/>
      <c r="S11" s="10"/>
      <c r="T11" t="s">
        <v>1512</v>
      </c>
      <c r="X11" t="s">
        <v>5097</v>
      </c>
    </row>
    <row r="12" spans="1:24" x14ac:dyDescent="0.4">
      <c r="C12" s="1">
        <v>11</v>
      </c>
      <c r="D12" s="15" t="s">
        <v>1513</v>
      </c>
      <c r="E12" s="15" t="s">
        <v>13</v>
      </c>
      <c r="F12" s="88">
        <v>220</v>
      </c>
      <c r="G12" s="8">
        <v>18.5</v>
      </c>
      <c r="H12" s="71">
        <v>25.9</v>
      </c>
      <c r="I12" s="8">
        <v>18</v>
      </c>
      <c r="K12" s="88">
        <v>34.799999999999997</v>
      </c>
      <c r="M12" s="1">
        <v>6</v>
      </c>
      <c r="O12" s="55">
        <v>38815</v>
      </c>
      <c r="Q12" s="14"/>
      <c r="R12" s="10"/>
      <c r="S12" s="10"/>
      <c r="X12" t="s">
        <v>5097</v>
      </c>
    </row>
    <row r="13" spans="1:24" x14ac:dyDescent="0.4">
      <c r="C13" s="1">
        <v>12</v>
      </c>
      <c r="D13" s="15" t="s">
        <v>1514</v>
      </c>
      <c r="E13" s="15" t="s">
        <v>11</v>
      </c>
      <c r="F13" s="88">
        <v>940</v>
      </c>
      <c r="G13" s="8">
        <v>29.4</v>
      </c>
      <c r="H13" s="71">
        <v>34.4</v>
      </c>
      <c r="I13" s="8">
        <v>29.6</v>
      </c>
      <c r="K13" s="88">
        <v>56.2</v>
      </c>
      <c r="M13" s="1">
        <v>53</v>
      </c>
      <c r="N13" s="15" t="s">
        <v>75</v>
      </c>
      <c r="O13" s="55">
        <v>38815</v>
      </c>
      <c r="Q13" s="14"/>
      <c r="R13" s="10"/>
      <c r="S13" s="10"/>
      <c r="T13" t="s">
        <v>1515</v>
      </c>
      <c r="X13" t="s">
        <v>5097</v>
      </c>
    </row>
    <row r="14" spans="1:24" x14ac:dyDescent="0.4">
      <c r="C14" s="1">
        <v>13</v>
      </c>
      <c r="D14" s="50" t="s">
        <v>1516</v>
      </c>
      <c r="E14" s="15" t="s">
        <v>11</v>
      </c>
      <c r="F14" s="88">
        <v>540</v>
      </c>
      <c r="G14" s="8">
        <v>24.9</v>
      </c>
      <c r="H14" s="71" t="s">
        <v>1517</v>
      </c>
      <c r="I14" s="8">
        <v>25.4</v>
      </c>
      <c r="K14" s="88">
        <v>44.2</v>
      </c>
      <c r="M14" s="1">
        <v>10</v>
      </c>
      <c r="N14" s="15" t="s">
        <v>75</v>
      </c>
      <c r="O14" s="55">
        <v>38815</v>
      </c>
      <c r="Q14" s="14"/>
      <c r="R14" s="10"/>
      <c r="S14" s="10"/>
      <c r="X14" t="s">
        <v>5097</v>
      </c>
    </row>
    <row r="15" spans="1:24" x14ac:dyDescent="0.4">
      <c r="C15" s="1">
        <v>14</v>
      </c>
      <c r="D15" s="15" t="s">
        <v>1518</v>
      </c>
      <c r="E15" s="15" t="s">
        <v>13</v>
      </c>
      <c r="F15" s="88">
        <v>380</v>
      </c>
      <c r="G15" s="8">
        <v>23.7</v>
      </c>
      <c r="H15" s="71" t="s">
        <v>1519</v>
      </c>
      <c r="I15" s="8">
        <v>23.3</v>
      </c>
      <c r="K15" s="88">
        <v>42.5</v>
      </c>
      <c r="M15" s="1">
        <v>9</v>
      </c>
      <c r="N15" s="15" t="s">
        <v>75</v>
      </c>
      <c r="O15" s="55">
        <v>38815</v>
      </c>
      <c r="Q15" s="14"/>
      <c r="R15" s="10"/>
      <c r="S15" s="10"/>
      <c r="T15" t="s">
        <v>1501</v>
      </c>
      <c r="X15" t="s">
        <v>5097</v>
      </c>
    </row>
    <row r="16" spans="1:24" x14ac:dyDescent="0.4">
      <c r="A16">
        <v>3</v>
      </c>
      <c r="C16" s="1">
        <v>15</v>
      </c>
      <c r="D16" s="15" t="s">
        <v>1520</v>
      </c>
      <c r="E16" s="29" t="s">
        <v>1521</v>
      </c>
      <c r="F16" s="88">
        <v>950</v>
      </c>
      <c r="G16" s="8">
        <v>26</v>
      </c>
      <c r="H16" s="71">
        <v>38.5</v>
      </c>
      <c r="I16" s="8">
        <v>31.4</v>
      </c>
      <c r="K16" s="88">
        <v>55.4</v>
      </c>
      <c r="M16" s="1">
        <v>4</v>
      </c>
      <c r="N16" s="15" t="s">
        <v>94</v>
      </c>
      <c r="O16" s="55">
        <v>39533</v>
      </c>
      <c r="Q16" s="14"/>
      <c r="R16" s="18">
        <v>1</v>
      </c>
      <c r="S16" s="18"/>
      <c r="T16" s="31" t="s">
        <v>1522</v>
      </c>
      <c r="X16" t="s">
        <v>5097</v>
      </c>
    </row>
    <row r="17" spans="1:24" x14ac:dyDescent="0.4">
      <c r="A17">
        <v>1</v>
      </c>
      <c r="C17" s="1">
        <v>16</v>
      </c>
      <c r="D17" s="15" t="s">
        <v>1523</v>
      </c>
      <c r="E17" s="15" t="s">
        <v>65</v>
      </c>
      <c r="F17" s="88">
        <v>1320</v>
      </c>
      <c r="G17" s="8">
        <v>31.1</v>
      </c>
      <c r="H17" s="71">
        <v>42.1</v>
      </c>
      <c r="I17" s="8">
        <v>34.700000000000003</v>
      </c>
      <c r="K17" s="88">
        <v>66.099999999999994</v>
      </c>
      <c r="M17" s="1">
        <v>6</v>
      </c>
      <c r="O17" s="55">
        <v>39533</v>
      </c>
      <c r="Q17" s="14"/>
      <c r="R17" s="18">
        <v>1</v>
      </c>
      <c r="S17" s="18"/>
      <c r="T17" t="s">
        <v>1524</v>
      </c>
      <c r="X17" t="s">
        <v>5097</v>
      </c>
    </row>
    <row r="18" spans="1:24" x14ac:dyDescent="0.4">
      <c r="A18">
        <v>2</v>
      </c>
      <c r="C18" s="1">
        <v>17</v>
      </c>
      <c r="D18" s="15" t="s">
        <v>1525</v>
      </c>
      <c r="E18" s="15" t="s">
        <v>65</v>
      </c>
      <c r="F18" s="88">
        <v>1130</v>
      </c>
      <c r="G18" s="8">
        <v>28.5</v>
      </c>
      <c r="H18" s="71">
        <v>36.299999999999997</v>
      </c>
      <c r="I18" s="8">
        <v>32.700000000000003</v>
      </c>
      <c r="K18" s="88">
        <v>60.5</v>
      </c>
      <c r="M18" s="1">
        <v>3</v>
      </c>
      <c r="O18" s="55">
        <v>39533</v>
      </c>
      <c r="P18" s="25"/>
      <c r="Q18" s="14"/>
      <c r="R18" s="18">
        <v>1</v>
      </c>
      <c r="S18" s="18"/>
      <c r="T18" t="s">
        <v>1524</v>
      </c>
      <c r="X18" t="s">
        <v>5097</v>
      </c>
    </row>
    <row r="19" spans="1:24" x14ac:dyDescent="0.4">
      <c r="A19">
        <v>4</v>
      </c>
      <c r="C19" s="1">
        <v>18</v>
      </c>
      <c r="D19" s="15" t="s">
        <v>1526</v>
      </c>
      <c r="E19" s="15" t="s">
        <v>65</v>
      </c>
      <c r="F19" s="88">
        <v>960</v>
      </c>
      <c r="G19" s="8">
        <v>26.6</v>
      </c>
      <c r="H19" s="71">
        <v>40.1</v>
      </c>
      <c r="I19" s="8">
        <v>30.3</v>
      </c>
      <c r="K19" s="88">
        <v>54.3</v>
      </c>
      <c r="M19" s="1">
        <v>9</v>
      </c>
      <c r="O19" s="55">
        <v>39533</v>
      </c>
      <c r="P19" s="25"/>
      <c r="Q19" s="14"/>
      <c r="R19" s="18">
        <v>1</v>
      </c>
      <c r="S19" s="18"/>
      <c r="T19" t="s">
        <v>1524</v>
      </c>
      <c r="X19" t="s">
        <v>5097</v>
      </c>
    </row>
    <row r="20" spans="1:24" x14ac:dyDescent="0.4">
      <c r="A20">
        <v>11</v>
      </c>
      <c r="C20" s="1">
        <v>19</v>
      </c>
      <c r="D20" s="15" t="s">
        <v>1527</v>
      </c>
      <c r="E20" s="15" t="s">
        <v>65</v>
      </c>
      <c r="F20" s="88">
        <v>1290</v>
      </c>
      <c r="G20" s="8">
        <v>30</v>
      </c>
      <c r="H20" s="71">
        <v>36.799999999999997</v>
      </c>
      <c r="I20" s="8">
        <v>34.5</v>
      </c>
      <c r="K20" s="88">
        <v>60.6</v>
      </c>
      <c r="M20" s="1">
        <v>11</v>
      </c>
      <c r="N20" s="15" t="s">
        <v>94</v>
      </c>
      <c r="O20" s="55">
        <v>39533</v>
      </c>
      <c r="P20" s="25">
        <v>1</v>
      </c>
      <c r="Q20" s="14"/>
      <c r="R20" s="18">
        <v>1</v>
      </c>
      <c r="S20" s="18"/>
      <c r="T20" t="s">
        <v>1524</v>
      </c>
      <c r="X20" t="s">
        <v>5097</v>
      </c>
    </row>
    <row r="21" spans="1:24" x14ac:dyDescent="0.4">
      <c r="A21">
        <v>8</v>
      </c>
      <c r="C21" s="1">
        <v>20</v>
      </c>
      <c r="D21" s="15" t="s">
        <v>1528</v>
      </c>
      <c r="E21" s="15" t="s">
        <v>316</v>
      </c>
      <c r="F21" s="88">
        <v>1060</v>
      </c>
      <c r="G21" s="8">
        <v>28</v>
      </c>
      <c r="H21" s="71" t="s">
        <v>1529</v>
      </c>
      <c r="I21" s="8">
        <v>31.5</v>
      </c>
      <c r="K21" s="88">
        <v>57</v>
      </c>
      <c r="M21" s="1">
        <v>7</v>
      </c>
      <c r="N21" s="15" t="s">
        <v>94</v>
      </c>
      <c r="O21" s="55">
        <v>39533</v>
      </c>
      <c r="P21" s="25">
        <v>1</v>
      </c>
      <c r="Q21" s="14"/>
      <c r="R21" s="18">
        <v>1</v>
      </c>
      <c r="S21" s="18"/>
      <c r="T21" t="s">
        <v>1530</v>
      </c>
      <c r="X21" t="s">
        <v>5097</v>
      </c>
    </row>
    <row r="22" spans="1:24" ht="12.75" x14ac:dyDescent="0.35">
      <c r="A22">
        <v>7</v>
      </c>
      <c r="C22" s="1">
        <v>21</v>
      </c>
      <c r="D22" s="15" t="s">
        <v>1531</v>
      </c>
      <c r="E22" s="15" t="s">
        <v>498</v>
      </c>
      <c r="F22" s="88">
        <v>480</v>
      </c>
      <c r="G22" s="8">
        <v>22.6</v>
      </c>
      <c r="H22" s="71">
        <v>32.799999999999997</v>
      </c>
      <c r="I22" s="8">
        <v>23.4</v>
      </c>
      <c r="K22" s="88">
        <v>42.9</v>
      </c>
      <c r="M22" s="1">
        <v>13</v>
      </c>
      <c r="O22" s="55">
        <v>39533</v>
      </c>
      <c r="P22" s="25"/>
      <c r="Q22" s="14"/>
      <c r="R22" s="10"/>
      <c r="S22" s="10"/>
      <c r="X22" t="s">
        <v>5097</v>
      </c>
    </row>
    <row r="23" spans="1:24" ht="12.75" x14ac:dyDescent="0.35">
      <c r="A23">
        <v>5</v>
      </c>
      <c r="C23" s="1">
        <v>22</v>
      </c>
      <c r="D23" s="15" t="s">
        <v>1532</v>
      </c>
      <c r="E23" s="15" t="s">
        <v>345</v>
      </c>
      <c r="F23" s="88">
        <v>1000</v>
      </c>
      <c r="G23" s="8">
        <v>28</v>
      </c>
      <c r="H23" s="71">
        <v>39.799999999999997</v>
      </c>
      <c r="I23" s="8">
        <v>30.1</v>
      </c>
      <c r="K23" s="88">
        <v>55.1</v>
      </c>
      <c r="M23" s="1">
        <v>9</v>
      </c>
      <c r="O23" s="55">
        <v>39533</v>
      </c>
      <c r="P23" s="25"/>
      <c r="Q23" s="14"/>
      <c r="R23" s="10"/>
      <c r="S23" s="10"/>
      <c r="T23" t="s">
        <v>1533</v>
      </c>
      <c r="X23" t="s">
        <v>5097</v>
      </c>
    </row>
    <row r="24" spans="1:24" ht="12.75" x14ac:dyDescent="0.35">
      <c r="A24">
        <v>10</v>
      </c>
      <c r="C24" s="1">
        <v>23</v>
      </c>
      <c r="D24" s="15" t="s">
        <v>1534</v>
      </c>
      <c r="E24" s="15" t="s">
        <v>77</v>
      </c>
      <c r="F24" s="88">
        <v>600</v>
      </c>
      <c r="G24" s="8">
        <v>24.4</v>
      </c>
      <c r="H24" s="71">
        <v>35.6</v>
      </c>
      <c r="I24" s="8">
        <v>24.3</v>
      </c>
      <c r="K24" s="88">
        <v>45.2</v>
      </c>
      <c r="M24" s="1">
        <v>7</v>
      </c>
      <c r="O24" s="55">
        <v>39533</v>
      </c>
      <c r="P24" s="25"/>
      <c r="Q24" s="14"/>
      <c r="R24" s="10"/>
      <c r="S24" s="10"/>
      <c r="X24" t="s">
        <v>5097</v>
      </c>
    </row>
    <row r="25" spans="1:24" ht="12.75" x14ac:dyDescent="0.35">
      <c r="A25">
        <v>6</v>
      </c>
      <c r="C25" s="1">
        <v>24</v>
      </c>
      <c r="D25" s="15" t="s">
        <v>1535</v>
      </c>
      <c r="E25" s="15" t="s">
        <v>208</v>
      </c>
      <c r="F25" s="88">
        <v>990</v>
      </c>
      <c r="G25" s="8">
        <v>26.1</v>
      </c>
      <c r="H25" s="71">
        <v>37</v>
      </c>
      <c r="I25" s="8">
        <v>28.9</v>
      </c>
      <c r="K25" s="88">
        <v>54.3</v>
      </c>
      <c r="M25" s="1">
        <v>10</v>
      </c>
      <c r="O25" s="55">
        <v>39533</v>
      </c>
      <c r="P25" s="25"/>
      <c r="Q25" s="14"/>
      <c r="R25" s="10"/>
      <c r="S25" s="10"/>
      <c r="X25" t="s">
        <v>5097</v>
      </c>
    </row>
    <row r="26" spans="1:24" ht="12.75" x14ac:dyDescent="0.35">
      <c r="A26">
        <v>9</v>
      </c>
      <c r="C26" s="1">
        <v>25</v>
      </c>
      <c r="D26" s="15" t="s">
        <v>1536</v>
      </c>
      <c r="E26" s="15" t="s">
        <v>264</v>
      </c>
      <c r="F26" s="88">
        <v>2060</v>
      </c>
      <c r="G26" s="8">
        <v>34.9</v>
      </c>
      <c r="H26" s="71">
        <v>47.8</v>
      </c>
      <c r="I26" s="8">
        <v>41.6</v>
      </c>
      <c r="K26" s="88">
        <v>78.099999999999994</v>
      </c>
      <c r="M26" s="1">
        <v>47</v>
      </c>
      <c r="O26" s="55">
        <v>39533</v>
      </c>
      <c r="P26" s="25"/>
      <c r="Q26" s="14"/>
      <c r="R26" s="10"/>
      <c r="S26" s="10"/>
      <c r="X26" t="s">
        <v>5097</v>
      </c>
    </row>
    <row r="27" spans="1:24" ht="12.75" x14ac:dyDescent="0.35">
      <c r="A27">
        <v>19</v>
      </c>
      <c r="C27" s="1">
        <v>26</v>
      </c>
      <c r="D27" s="15" t="s">
        <v>1537</v>
      </c>
      <c r="E27" s="15" t="s">
        <v>208</v>
      </c>
      <c r="F27" s="88">
        <v>980</v>
      </c>
      <c r="G27" s="8">
        <v>26.1</v>
      </c>
      <c r="H27" s="71">
        <v>39.9</v>
      </c>
      <c r="I27" s="8">
        <v>29.4</v>
      </c>
      <c r="K27" s="88">
        <v>54.5</v>
      </c>
      <c r="M27" s="1">
        <v>10</v>
      </c>
      <c r="O27" s="55">
        <v>39533</v>
      </c>
      <c r="P27" s="25"/>
      <c r="Q27" s="14"/>
      <c r="R27" s="10"/>
      <c r="S27" s="10"/>
      <c r="T27" t="s">
        <v>1538</v>
      </c>
      <c r="X27" t="s">
        <v>5097</v>
      </c>
    </row>
    <row r="28" spans="1:24" ht="12.75" x14ac:dyDescent="0.35">
      <c r="A28">
        <v>17</v>
      </c>
      <c r="C28" s="1">
        <v>27</v>
      </c>
      <c r="D28" s="15" t="s">
        <v>1539</v>
      </c>
      <c r="E28" s="15" t="s">
        <v>208</v>
      </c>
      <c r="F28" s="88">
        <v>800</v>
      </c>
      <c r="G28" s="8">
        <v>27.7</v>
      </c>
      <c r="H28" s="71" t="s">
        <v>1540</v>
      </c>
      <c r="I28" s="8">
        <v>27.4</v>
      </c>
      <c r="K28" s="88">
        <v>52.8</v>
      </c>
      <c r="M28" s="1">
        <v>21</v>
      </c>
      <c r="N28" s="15" t="s">
        <v>75</v>
      </c>
      <c r="O28" s="55">
        <v>39533</v>
      </c>
      <c r="P28" s="25">
        <v>1</v>
      </c>
      <c r="Q28" s="14"/>
      <c r="R28" s="10"/>
      <c r="S28" s="10"/>
      <c r="T28" t="s">
        <v>1541</v>
      </c>
      <c r="X28" t="s">
        <v>5097</v>
      </c>
    </row>
    <row r="29" spans="1:24" ht="12.75" x14ac:dyDescent="0.35">
      <c r="A29">
        <v>14</v>
      </c>
      <c r="C29" s="1">
        <v>28</v>
      </c>
      <c r="D29" s="15" t="s">
        <v>1542</v>
      </c>
      <c r="E29" s="15" t="s">
        <v>1543</v>
      </c>
      <c r="F29" s="88">
        <v>1010</v>
      </c>
      <c r="G29" s="8">
        <v>27</v>
      </c>
      <c r="H29" s="71">
        <v>34.1</v>
      </c>
      <c r="I29" s="8">
        <v>29.5</v>
      </c>
      <c r="K29" s="88">
        <v>57</v>
      </c>
      <c r="M29" s="1">
        <v>8</v>
      </c>
      <c r="N29" s="15" t="s">
        <v>94</v>
      </c>
      <c r="O29" s="55">
        <v>39533</v>
      </c>
      <c r="P29" s="25">
        <v>1</v>
      </c>
      <c r="Q29" s="14"/>
      <c r="R29" s="10"/>
      <c r="S29" s="10"/>
      <c r="T29" t="s">
        <v>1544</v>
      </c>
      <c r="X29" t="s">
        <v>5097</v>
      </c>
    </row>
    <row r="30" spans="1:24" ht="12.75" x14ac:dyDescent="0.35">
      <c r="A30">
        <v>15</v>
      </c>
      <c r="C30" s="1">
        <v>29</v>
      </c>
      <c r="D30" s="15" t="s">
        <v>1545</v>
      </c>
      <c r="E30" s="15" t="s">
        <v>245</v>
      </c>
      <c r="F30" s="88">
        <v>740</v>
      </c>
      <c r="G30" s="8">
        <v>23.6</v>
      </c>
      <c r="H30" s="71">
        <v>31.6</v>
      </c>
      <c r="I30" s="8">
        <v>27.4</v>
      </c>
      <c r="K30" s="88">
        <v>50.2</v>
      </c>
      <c r="M30" s="1">
        <v>2</v>
      </c>
      <c r="N30" s="15" t="s">
        <v>94</v>
      </c>
      <c r="O30" s="55">
        <v>39533</v>
      </c>
      <c r="P30" s="25">
        <v>1</v>
      </c>
      <c r="Q30" s="14"/>
      <c r="R30" s="10"/>
      <c r="S30" s="10"/>
      <c r="T30" t="s">
        <v>1544</v>
      </c>
      <c r="X30" t="s">
        <v>5097</v>
      </c>
    </row>
    <row r="31" spans="1:24" ht="12.75" x14ac:dyDescent="0.35">
      <c r="A31">
        <v>13</v>
      </c>
      <c r="C31" s="1">
        <v>30</v>
      </c>
      <c r="D31" s="15" t="s">
        <v>1546</v>
      </c>
      <c r="E31" s="15" t="s">
        <v>65</v>
      </c>
      <c r="F31" s="88">
        <v>710</v>
      </c>
      <c r="G31" s="8">
        <v>22.9</v>
      </c>
      <c r="H31" s="71" t="s">
        <v>1547</v>
      </c>
      <c r="I31" s="8">
        <v>27.1</v>
      </c>
      <c r="K31" s="88">
        <v>47.6</v>
      </c>
      <c r="M31" s="1">
        <v>10</v>
      </c>
      <c r="N31" s="15" t="s">
        <v>75</v>
      </c>
      <c r="O31" s="55">
        <v>39533</v>
      </c>
      <c r="P31" s="25">
        <v>1</v>
      </c>
      <c r="Q31" s="14"/>
      <c r="R31" s="10"/>
      <c r="S31" s="10"/>
      <c r="T31" t="s">
        <v>1544</v>
      </c>
      <c r="X31" t="s">
        <v>5097</v>
      </c>
    </row>
    <row r="32" spans="1:24" ht="12.75" x14ac:dyDescent="0.35">
      <c r="A32" s="95">
        <v>12</v>
      </c>
      <c r="B32" s="95"/>
      <c r="C32" s="149">
        <v>31</v>
      </c>
      <c r="D32" s="172" t="s">
        <v>1548</v>
      </c>
      <c r="E32" s="172" t="s">
        <v>279</v>
      </c>
      <c r="F32" s="176">
        <v>1150</v>
      </c>
      <c r="G32" s="177">
        <v>28.5</v>
      </c>
      <c r="H32" s="178">
        <v>41.4</v>
      </c>
      <c r="I32" s="177">
        <v>31.4</v>
      </c>
      <c r="J32" s="149"/>
      <c r="K32" s="176">
        <v>57.8</v>
      </c>
      <c r="L32" s="176"/>
      <c r="M32" s="149">
        <v>18</v>
      </c>
      <c r="N32" s="172"/>
      <c r="O32" s="179">
        <v>39533</v>
      </c>
      <c r="P32" s="152">
        <v>1</v>
      </c>
      <c r="Q32" s="154"/>
      <c r="R32" s="180"/>
      <c r="S32" s="180"/>
      <c r="T32" s="95" t="s">
        <v>1544</v>
      </c>
      <c r="U32" s="95"/>
      <c r="V32" s="95"/>
      <c r="W32" s="95"/>
      <c r="X32" t="s">
        <v>5097</v>
      </c>
    </row>
    <row r="33" spans="1:24" ht="12.75" x14ac:dyDescent="0.35">
      <c r="A33">
        <v>16</v>
      </c>
      <c r="C33" s="1">
        <v>32</v>
      </c>
      <c r="D33" s="15" t="s">
        <v>1549</v>
      </c>
      <c r="E33" s="15" t="s">
        <v>287</v>
      </c>
      <c r="F33" s="88">
        <v>970</v>
      </c>
      <c r="G33" s="8">
        <v>27.1</v>
      </c>
      <c r="H33" s="71" t="s">
        <v>1550</v>
      </c>
      <c r="I33" s="8">
        <v>29.5</v>
      </c>
      <c r="K33" s="88">
        <v>54.2</v>
      </c>
      <c r="M33" s="1">
        <v>6</v>
      </c>
      <c r="N33" s="15" t="s">
        <v>75</v>
      </c>
      <c r="O33" s="55">
        <v>39533</v>
      </c>
      <c r="P33" s="25">
        <v>1</v>
      </c>
      <c r="Q33" s="14"/>
      <c r="R33" s="10"/>
      <c r="S33" s="10"/>
      <c r="T33" t="s">
        <v>1544</v>
      </c>
      <c r="X33" t="s">
        <v>5097</v>
      </c>
    </row>
    <row r="34" spans="1:24" ht="12.75" x14ac:dyDescent="0.35">
      <c r="A34">
        <v>23</v>
      </c>
      <c r="C34" s="1">
        <v>33</v>
      </c>
      <c r="D34" s="15" t="s">
        <v>1551</v>
      </c>
      <c r="E34" s="15" t="s">
        <v>65</v>
      </c>
      <c r="F34" s="88">
        <v>910</v>
      </c>
      <c r="G34" s="8">
        <v>27.7</v>
      </c>
      <c r="H34" s="71">
        <v>38.299999999999997</v>
      </c>
      <c r="I34" s="8">
        <v>31</v>
      </c>
      <c r="K34" s="88">
        <v>49</v>
      </c>
      <c r="M34" s="1">
        <v>7</v>
      </c>
      <c r="O34" s="55">
        <v>39533</v>
      </c>
      <c r="P34" s="25"/>
      <c r="Q34" s="14"/>
      <c r="R34" s="10"/>
      <c r="S34" s="10"/>
      <c r="T34" t="s">
        <v>1552</v>
      </c>
      <c r="X34" t="s">
        <v>5097</v>
      </c>
    </row>
    <row r="35" spans="1:24" ht="12.75" x14ac:dyDescent="0.35">
      <c r="A35">
        <v>22</v>
      </c>
      <c r="C35" s="1">
        <v>34</v>
      </c>
      <c r="D35" s="15" t="s">
        <v>1553</v>
      </c>
      <c r="E35" s="15" t="s">
        <v>287</v>
      </c>
      <c r="F35" s="88">
        <v>810</v>
      </c>
      <c r="G35" s="8">
        <v>24.9</v>
      </c>
      <c r="H35" s="71">
        <v>35.200000000000003</v>
      </c>
      <c r="I35" s="8">
        <v>38.799999999999997</v>
      </c>
      <c r="K35" s="88">
        <v>53.1</v>
      </c>
      <c r="M35" s="1">
        <v>13</v>
      </c>
      <c r="N35" s="15" t="s">
        <v>94</v>
      </c>
      <c r="O35" s="55">
        <v>39533</v>
      </c>
      <c r="P35" s="25">
        <v>1</v>
      </c>
      <c r="Q35" s="14"/>
      <c r="R35" s="10"/>
      <c r="S35" s="10"/>
      <c r="T35" t="s">
        <v>1541</v>
      </c>
      <c r="X35" t="s">
        <v>5097</v>
      </c>
    </row>
    <row r="36" spans="1:24" ht="12.75" x14ac:dyDescent="0.35">
      <c r="A36">
        <v>25</v>
      </c>
      <c r="C36" s="1">
        <v>35</v>
      </c>
      <c r="D36" s="15" t="s">
        <v>1554</v>
      </c>
      <c r="E36" s="15" t="s">
        <v>1191</v>
      </c>
      <c r="F36" s="88">
        <v>730</v>
      </c>
      <c r="G36" s="8">
        <v>23.1</v>
      </c>
      <c r="H36" s="71">
        <v>31.1</v>
      </c>
      <c r="I36" s="8">
        <v>26.6</v>
      </c>
      <c r="K36" s="88">
        <v>50.2</v>
      </c>
      <c r="M36" s="1">
        <v>5</v>
      </c>
      <c r="N36" s="15" t="s">
        <v>94</v>
      </c>
      <c r="O36" s="55">
        <v>39533</v>
      </c>
      <c r="P36" s="25">
        <v>1</v>
      </c>
      <c r="Q36" s="14"/>
      <c r="R36" s="10"/>
      <c r="S36" s="10"/>
      <c r="T36" t="s">
        <v>1541</v>
      </c>
      <c r="X36" t="s">
        <v>5097</v>
      </c>
    </row>
    <row r="37" spans="1:24" ht="12.75" x14ac:dyDescent="0.35">
      <c r="A37">
        <v>21</v>
      </c>
      <c r="C37" s="1">
        <v>36</v>
      </c>
      <c r="D37" s="15" t="s">
        <v>1555</v>
      </c>
      <c r="E37" s="15" t="s">
        <v>65</v>
      </c>
      <c r="F37" s="88">
        <v>1270</v>
      </c>
      <c r="G37" s="8">
        <v>29.8</v>
      </c>
      <c r="H37" s="71">
        <v>39.799999999999997</v>
      </c>
      <c r="I37" s="8">
        <v>33.5</v>
      </c>
      <c r="K37" s="88">
        <v>62.5</v>
      </c>
      <c r="M37" s="1">
        <v>21</v>
      </c>
      <c r="N37" s="15" t="s">
        <v>94</v>
      </c>
      <c r="O37" s="55">
        <v>39533</v>
      </c>
      <c r="P37" s="25">
        <v>1</v>
      </c>
      <c r="Q37" s="14"/>
      <c r="R37" s="10"/>
      <c r="S37" s="10"/>
      <c r="T37" t="s">
        <v>1541</v>
      </c>
      <c r="X37" t="s">
        <v>5097</v>
      </c>
    </row>
    <row r="38" spans="1:24" x14ac:dyDescent="0.4">
      <c r="A38">
        <v>24</v>
      </c>
      <c r="C38" s="1">
        <v>37</v>
      </c>
      <c r="D38" s="15" t="s">
        <v>1556</v>
      </c>
      <c r="E38" s="15" t="s">
        <v>345</v>
      </c>
      <c r="F38" s="88">
        <v>860</v>
      </c>
      <c r="G38" s="8">
        <v>25.9</v>
      </c>
      <c r="H38" s="71">
        <v>37.200000000000003</v>
      </c>
      <c r="I38" s="8">
        <v>28</v>
      </c>
      <c r="K38" s="88">
        <v>51.8</v>
      </c>
      <c r="M38" s="1">
        <v>4</v>
      </c>
      <c r="O38" s="55">
        <v>39533</v>
      </c>
      <c r="T38" t="s">
        <v>1541</v>
      </c>
      <c r="X38" t="s">
        <v>5097</v>
      </c>
    </row>
    <row r="39" spans="1:24" ht="12.75" x14ac:dyDescent="0.35">
      <c r="A39">
        <v>20</v>
      </c>
      <c r="C39" s="1">
        <v>38</v>
      </c>
      <c r="D39" s="15" t="s">
        <v>1557</v>
      </c>
      <c r="E39" s="15" t="s">
        <v>82</v>
      </c>
      <c r="F39" s="88">
        <v>1460</v>
      </c>
      <c r="G39" s="8">
        <v>31.2</v>
      </c>
      <c r="H39" s="71">
        <v>47.4</v>
      </c>
      <c r="I39" s="8">
        <v>35.200000000000003</v>
      </c>
      <c r="K39" s="88">
        <v>64.3</v>
      </c>
      <c r="M39" s="1">
        <v>8</v>
      </c>
      <c r="O39" s="55">
        <v>39533</v>
      </c>
      <c r="P39" s="25">
        <v>1</v>
      </c>
      <c r="T39" t="s">
        <v>1541</v>
      </c>
      <c r="X39" t="s">
        <v>5097</v>
      </c>
    </row>
    <row r="40" spans="1:24" ht="12.75" x14ac:dyDescent="0.35">
      <c r="A40">
        <v>18</v>
      </c>
      <c r="C40" s="1">
        <v>39</v>
      </c>
      <c r="D40" s="15" t="s">
        <v>1558</v>
      </c>
      <c r="E40" s="15" t="s">
        <v>245</v>
      </c>
      <c r="F40" s="88">
        <v>1260</v>
      </c>
      <c r="G40" s="8">
        <v>31.3</v>
      </c>
      <c r="H40" s="71">
        <v>40.700000000000003</v>
      </c>
      <c r="I40" s="8">
        <v>32.200000000000003</v>
      </c>
      <c r="K40" s="88">
        <v>66.099999999999994</v>
      </c>
      <c r="M40" s="1">
        <v>36</v>
      </c>
      <c r="N40" s="15" t="s">
        <v>94</v>
      </c>
      <c r="O40" s="55">
        <v>39533</v>
      </c>
      <c r="P40" s="25">
        <v>1</v>
      </c>
      <c r="Q40" s="14"/>
      <c r="R40" s="10"/>
      <c r="S40" s="10"/>
      <c r="T40" t="s">
        <v>1541</v>
      </c>
      <c r="X40" t="s">
        <v>5097</v>
      </c>
    </row>
    <row r="41" spans="1:24" ht="12.75" x14ac:dyDescent="0.35">
      <c r="A41">
        <v>28</v>
      </c>
      <c r="C41" s="1">
        <v>40</v>
      </c>
      <c r="D41" s="15" t="s">
        <v>1559</v>
      </c>
      <c r="E41" s="15" t="s">
        <v>161</v>
      </c>
      <c r="F41" s="88">
        <v>1170</v>
      </c>
      <c r="G41" s="8">
        <v>28.3</v>
      </c>
      <c r="H41" s="71">
        <v>42.3</v>
      </c>
      <c r="I41" s="8">
        <v>35.1</v>
      </c>
      <c r="K41" s="88">
        <v>63.3</v>
      </c>
      <c r="M41" s="1">
        <v>15</v>
      </c>
      <c r="O41" s="55">
        <v>39533</v>
      </c>
      <c r="P41" s="25">
        <v>1</v>
      </c>
      <c r="T41" t="s">
        <v>1541</v>
      </c>
      <c r="X41" t="s">
        <v>5097</v>
      </c>
    </row>
    <row r="42" spans="1:24" s="95" customFormat="1" ht="12.75" x14ac:dyDescent="0.35">
      <c r="A42">
        <v>27</v>
      </c>
      <c r="B42"/>
      <c r="C42" s="1">
        <v>41</v>
      </c>
      <c r="D42" s="15" t="s">
        <v>1560</v>
      </c>
      <c r="E42" s="15" t="s">
        <v>498</v>
      </c>
      <c r="F42" s="88">
        <v>1080</v>
      </c>
      <c r="G42" s="8">
        <v>26.1</v>
      </c>
      <c r="H42" s="71">
        <v>34.700000000000003</v>
      </c>
      <c r="I42" s="8">
        <v>31.4</v>
      </c>
      <c r="J42" s="1"/>
      <c r="K42" s="88">
        <v>54.8</v>
      </c>
      <c r="L42" s="88"/>
      <c r="M42" s="1">
        <v>19</v>
      </c>
      <c r="N42" s="15"/>
      <c r="O42" s="55">
        <v>39533</v>
      </c>
      <c r="P42" s="25"/>
      <c r="Q42"/>
      <c r="R42" s="26"/>
      <c r="S42" s="26"/>
      <c r="T42" t="s">
        <v>1541</v>
      </c>
      <c r="U42"/>
      <c r="V42"/>
      <c r="W42"/>
      <c r="X42" t="s">
        <v>5097</v>
      </c>
    </row>
    <row r="43" spans="1:24" s="95" customFormat="1" ht="12.75" x14ac:dyDescent="0.35">
      <c r="A43" s="95">
        <v>29</v>
      </c>
      <c r="C43" s="149">
        <v>42</v>
      </c>
      <c r="D43" s="172" t="s">
        <v>1561</v>
      </c>
      <c r="E43" s="151" t="s">
        <v>11</v>
      </c>
      <c r="F43" s="176">
        <v>1100</v>
      </c>
      <c r="G43" s="177">
        <v>28.5</v>
      </c>
      <c r="H43" s="178">
        <v>39.5</v>
      </c>
      <c r="I43" s="177">
        <v>32.299999999999997</v>
      </c>
      <c r="J43" s="149"/>
      <c r="K43" s="176">
        <v>60.5</v>
      </c>
      <c r="L43" s="176"/>
      <c r="M43" s="149">
        <v>15</v>
      </c>
      <c r="N43" s="172"/>
      <c r="O43" s="179">
        <v>39533</v>
      </c>
      <c r="P43" s="152">
        <v>1</v>
      </c>
      <c r="R43" s="184"/>
      <c r="S43" s="184"/>
      <c r="T43" s="96" t="s">
        <v>1562</v>
      </c>
      <c r="X43" t="s">
        <v>5097</v>
      </c>
    </row>
    <row r="44" spans="1:24" ht="12.75" x14ac:dyDescent="0.35">
      <c r="A44">
        <v>26</v>
      </c>
      <c r="C44" s="1">
        <v>43</v>
      </c>
      <c r="D44" s="15" t="s">
        <v>1563</v>
      </c>
      <c r="E44" s="15" t="s">
        <v>272</v>
      </c>
      <c r="F44" s="88">
        <v>880</v>
      </c>
      <c r="G44" s="8">
        <v>25.8</v>
      </c>
      <c r="H44" s="71" t="s">
        <v>1564</v>
      </c>
      <c r="I44" s="8">
        <v>30.1</v>
      </c>
      <c r="K44" s="88">
        <v>54.8</v>
      </c>
      <c r="M44" s="1">
        <v>5</v>
      </c>
      <c r="N44" s="15" t="s">
        <v>75</v>
      </c>
      <c r="O44" s="55">
        <v>39533</v>
      </c>
      <c r="P44" s="25">
        <v>1</v>
      </c>
      <c r="T44" t="s">
        <v>1541</v>
      </c>
      <c r="X44" t="s">
        <v>5097</v>
      </c>
    </row>
    <row r="45" spans="1:24" x14ac:dyDescent="0.4">
      <c r="A45" s="6">
        <v>8</v>
      </c>
      <c r="B45" s="6"/>
      <c r="C45" s="4">
        <v>4</v>
      </c>
      <c r="D45" s="19" t="s">
        <v>1505</v>
      </c>
      <c r="E45" s="19" t="s">
        <v>82</v>
      </c>
      <c r="F45" s="87">
        <v>500</v>
      </c>
      <c r="G45" s="16">
        <v>21.9</v>
      </c>
      <c r="H45" s="72">
        <v>33.9</v>
      </c>
      <c r="I45" s="16">
        <v>25.4</v>
      </c>
      <c r="J45" s="4">
        <v>29.7</v>
      </c>
      <c r="K45" s="87">
        <v>43.2</v>
      </c>
      <c r="L45" s="87">
        <v>47.8</v>
      </c>
      <c r="M45" s="4">
        <v>39</v>
      </c>
      <c r="N45" s="19"/>
      <c r="O45" s="56">
        <v>40267</v>
      </c>
      <c r="Q45" s="6"/>
      <c r="R45" s="42"/>
      <c r="S45" s="42"/>
      <c r="T45" s="6" t="s">
        <v>1575</v>
      </c>
      <c r="U45" s="6"/>
      <c r="V45" s="6"/>
      <c r="W45" s="6"/>
      <c r="X45" t="s">
        <v>5097</v>
      </c>
    </row>
    <row r="46" spans="1:24" x14ac:dyDescent="0.4">
      <c r="A46" s="6">
        <v>5</v>
      </c>
      <c r="B46" s="6"/>
      <c r="C46" s="4">
        <v>10</v>
      </c>
      <c r="D46" s="19" t="s">
        <v>1511</v>
      </c>
      <c r="E46" s="19" t="s">
        <v>11</v>
      </c>
      <c r="F46" s="87">
        <v>740</v>
      </c>
      <c r="G46" s="16">
        <v>27.8</v>
      </c>
      <c r="H46" s="72">
        <v>38.9</v>
      </c>
      <c r="I46" s="16">
        <v>30.5</v>
      </c>
      <c r="J46" s="4">
        <v>34.6</v>
      </c>
      <c r="K46" s="87">
        <v>55.9</v>
      </c>
      <c r="L46" s="87">
        <v>62.4</v>
      </c>
      <c r="M46" s="4">
        <v>16</v>
      </c>
      <c r="N46" s="19"/>
      <c r="O46" s="56">
        <v>40267</v>
      </c>
      <c r="P46" s="18">
        <v>1</v>
      </c>
      <c r="Q46" s="6"/>
      <c r="R46" s="42"/>
      <c r="S46" s="42"/>
      <c r="T46" s="6" t="s">
        <v>1570</v>
      </c>
      <c r="U46" s="6"/>
      <c r="V46" s="6"/>
      <c r="W46" s="6"/>
      <c r="X46" t="s">
        <v>5097</v>
      </c>
    </row>
    <row r="47" spans="1:24" ht="12.75" x14ac:dyDescent="0.35">
      <c r="A47">
        <v>1</v>
      </c>
      <c r="C47" s="1">
        <v>44</v>
      </c>
      <c r="D47" s="15" t="s">
        <v>1565</v>
      </c>
      <c r="E47" s="15" t="s">
        <v>65</v>
      </c>
      <c r="F47" s="88">
        <v>590</v>
      </c>
      <c r="G47" s="8">
        <v>23.8</v>
      </c>
      <c r="H47" s="71" t="s">
        <v>1566</v>
      </c>
      <c r="I47" s="8">
        <v>27.5</v>
      </c>
      <c r="J47" s="1">
        <v>33.6</v>
      </c>
      <c r="K47" s="88">
        <v>49.1</v>
      </c>
      <c r="L47" s="88">
        <v>52.7</v>
      </c>
      <c r="M47" s="1">
        <v>80</v>
      </c>
      <c r="N47" s="15" t="s">
        <v>75</v>
      </c>
      <c r="O47" s="55">
        <v>40267</v>
      </c>
      <c r="P47" s="25">
        <v>1</v>
      </c>
      <c r="T47" t="s">
        <v>1054</v>
      </c>
      <c r="X47" t="s">
        <v>5097</v>
      </c>
    </row>
    <row r="48" spans="1:24" ht="12.75" x14ac:dyDescent="0.35">
      <c r="A48">
        <v>2</v>
      </c>
      <c r="C48" s="1">
        <v>45</v>
      </c>
      <c r="D48" s="15" t="s">
        <v>1567</v>
      </c>
      <c r="E48" s="15" t="s">
        <v>65</v>
      </c>
      <c r="F48" s="88">
        <v>1490</v>
      </c>
      <c r="G48" s="8">
        <v>31.6</v>
      </c>
      <c r="H48" s="71">
        <v>42.9</v>
      </c>
      <c r="I48" s="8">
        <v>40.9</v>
      </c>
      <c r="J48" s="1">
        <v>45.5</v>
      </c>
      <c r="K48" s="88">
        <v>70.8</v>
      </c>
      <c r="L48" s="88">
        <v>74.900000000000006</v>
      </c>
      <c r="M48" s="1">
        <v>68</v>
      </c>
      <c r="O48" s="55">
        <v>40267</v>
      </c>
      <c r="P48" s="25"/>
      <c r="T48" t="s">
        <v>1054</v>
      </c>
      <c r="X48" t="s">
        <v>5097</v>
      </c>
    </row>
    <row r="49" spans="1:24" ht="12.75" x14ac:dyDescent="0.35">
      <c r="A49">
        <v>3</v>
      </c>
      <c r="C49" s="1">
        <v>46</v>
      </c>
      <c r="D49" s="15" t="s">
        <v>1568</v>
      </c>
      <c r="E49" s="15" t="s">
        <v>161</v>
      </c>
      <c r="F49" s="88">
        <v>870</v>
      </c>
      <c r="G49" s="8">
        <v>26.2</v>
      </c>
      <c r="H49" s="71">
        <v>38.6</v>
      </c>
      <c r="I49" s="8">
        <v>30.6</v>
      </c>
      <c r="J49" s="1">
        <v>35.200000000000003</v>
      </c>
      <c r="K49" s="88">
        <v>53.4</v>
      </c>
      <c r="L49" s="88">
        <v>58.7</v>
      </c>
      <c r="M49" s="1">
        <v>36</v>
      </c>
      <c r="O49" s="55">
        <v>40267</v>
      </c>
      <c r="P49" s="25">
        <v>1</v>
      </c>
      <c r="T49" t="s">
        <v>1054</v>
      </c>
      <c r="X49" t="s">
        <v>5097</v>
      </c>
    </row>
    <row r="50" spans="1:24" ht="12.75" x14ac:dyDescent="0.35">
      <c r="A50">
        <v>4</v>
      </c>
      <c r="C50" s="1">
        <v>47</v>
      </c>
      <c r="D50" s="15" t="s">
        <v>1569</v>
      </c>
      <c r="E50" s="15" t="s">
        <v>65</v>
      </c>
      <c r="F50" s="88">
        <v>1500</v>
      </c>
      <c r="G50" s="8">
        <v>32.700000000000003</v>
      </c>
      <c r="H50" s="71">
        <v>44.2</v>
      </c>
      <c r="I50" s="8">
        <v>36.1</v>
      </c>
      <c r="J50" s="1">
        <v>45.2</v>
      </c>
      <c r="K50" s="88">
        <v>69.900000000000006</v>
      </c>
      <c r="L50" s="88">
        <v>77.400000000000006</v>
      </c>
      <c r="M50" s="1">
        <v>38</v>
      </c>
      <c r="O50" s="55">
        <v>40267</v>
      </c>
      <c r="P50" s="25">
        <v>1</v>
      </c>
      <c r="T50" t="s">
        <v>1054</v>
      </c>
      <c r="X50" t="s">
        <v>5097</v>
      </c>
    </row>
    <row r="51" spans="1:24" s="6" customFormat="1" x14ac:dyDescent="0.4">
      <c r="A51">
        <v>6</v>
      </c>
      <c r="B51"/>
      <c r="C51" s="1">
        <v>48</v>
      </c>
      <c r="D51" s="15" t="s">
        <v>1571</v>
      </c>
      <c r="E51" s="15" t="s">
        <v>65</v>
      </c>
      <c r="F51" s="88">
        <v>940</v>
      </c>
      <c r="G51" s="8">
        <v>28</v>
      </c>
      <c r="H51" s="71">
        <v>37.5</v>
      </c>
      <c r="I51" s="8">
        <v>30.3</v>
      </c>
      <c r="J51" s="1">
        <v>38.299999999999997</v>
      </c>
      <c r="K51" s="88">
        <v>56.2</v>
      </c>
      <c r="L51" s="88">
        <v>61.3</v>
      </c>
      <c r="M51" s="1">
        <v>24</v>
      </c>
      <c r="N51" s="15"/>
      <c r="O51" s="55">
        <v>40267</v>
      </c>
      <c r="P51" s="18"/>
      <c r="Q51"/>
      <c r="R51" s="26"/>
      <c r="S51" s="26"/>
      <c r="T51" t="s">
        <v>1572</v>
      </c>
      <c r="U51"/>
      <c r="V51"/>
      <c r="W51"/>
      <c r="X51" t="s">
        <v>5097</v>
      </c>
    </row>
    <row r="52" spans="1:24" x14ac:dyDescent="0.4">
      <c r="A52">
        <v>7</v>
      </c>
      <c r="C52" s="1">
        <v>49</v>
      </c>
      <c r="D52" s="15" t="s">
        <v>1573</v>
      </c>
      <c r="E52" s="15" t="s">
        <v>65</v>
      </c>
      <c r="F52" s="88">
        <v>1080</v>
      </c>
      <c r="G52" s="8">
        <v>29.1</v>
      </c>
      <c r="H52" s="71">
        <v>41.4</v>
      </c>
      <c r="I52" s="8">
        <v>32.799999999999997</v>
      </c>
      <c r="J52" s="1">
        <v>37.1</v>
      </c>
      <c r="K52" s="88">
        <v>60.3</v>
      </c>
      <c r="L52" s="88">
        <v>64.7</v>
      </c>
      <c r="M52" s="1">
        <v>39</v>
      </c>
      <c r="O52" s="55">
        <v>40267</v>
      </c>
      <c r="P52" s="18">
        <v>1</v>
      </c>
      <c r="T52" t="s">
        <v>1574</v>
      </c>
      <c r="X52" t="s">
        <v>5097</v>
      </c>
    </row>
    <row r="53" spans="1:24" ht="12.75" x14ac:dyDescent="0.35">
      <c r="A53">
        <v>16</v>
      </c>
      <c r="C53" s="1">
        <v>50</v>
      </c>
      <c r="D53" s="15" t="s">
        <v>1576</v>
      </c>
      <c r="E53" s="15" t="s">
        <v>702</v>
      </c>
      <c r="F53" s="88">
        <v>810</v>
      </c>
      <c r="G53" s="8">
        <v>26.8</v>
      </c>
      <c r="H53" s="71" t="s">
        <v>1577</v>
      </c>
      <c r="I53" s="8">
        <v>30.3</v>
      </c>
      <c r="J53" s="1">
        <v>36.200000000000003</v>
      </c>
      <c r="K53" s="88">
        <v>56.5</v>
      </c>
      <c r="L53" s="88">
        <v>62.9</v>
      </c>
      <c r="M53" s="1">
        <v>16</v>
      </c>
      <c r="N53" s="15" t="s">
        <v>75</v>
      </c>
      <c r="O53" s="55">
        <v>40267</v>
      </c>
      <c r="P53" s="25">
        <v>1</v>
      </c>
      <c r="T53" t="s">
        <v>1578</v>
      </c>
      <c r="X53" t="s">
        <v>5097</v>
      </c>
    </row>
    <row r="54" spans="1:24" s="6" customFormat="1" x14ac:dyDescent="0.4">
      <c r="A54">
        <v>14</v>
      </c>
      <c r="B54"/>
      <c r="C54" s="1">
        <v>51</v>
      </c>
      <c r="D54" s="15" t="s">
        <v>1579</v>
      </c>
      <c r="E54" s="15" t="s">
        <v>65</v>
      </c>
      <c r="F54" s="88">
        <v>1360</v>
      </c>
      <c r="G54" s="8">
        <v>32</v>
      </c>
      <c r="H54" s="71">
        <v>46.3</v>
      </c>
      <c r="I54" s="8">
        <v>35.299999999999997</v>
      </c>
      <c r="J54" s="1">
        <v>39.5</v>
      </c>
      <c r="K54" s="88">
        <v>68.8</v>
      </c>
      <c r="L54" s="88">
        <v>75.400000000000006</v>
      </c>
      <c r="M54" s="1">
        <v>34</v>
      </c>
      <c r="N54" s="15"/>
      <c r="O54" s="55">
        <v>40267</v>
      </c>
      <c r="P54" s="25">
        <v>1</v>
      </c>
      <c r="Q54"/>
      <c r="R54" s="26"/>
      <c r="S54" s="26"/>
      <c r="T54" t="s">
        <v>1580</v>
      </c>
      <c r="U54"/>
      <c r="V54"/>
      <c r="W54"/>
      <c r="X54" t="s">
        <v>5097</v>
      </c>
    </row>
    <row r="55" spans="1:24" s="95" customFormat="1" ht="12.75" x14ac:dyDescent="0.35">
      <c r="A55">
        <v>15</v>
      </c>
      <c r="B55"/>
      <c r="C55" s="1">
        <v>52</v>
      </c>
      <c r="D55" s="15" t="s">
        <v>1581</v>
      </c>
      <c r="E55" s="15" t="s">
        <v>98</v>
      </c>
      <c r="F55" s="88">
        <v>460</v>
      </c>
      <c r="G55" s="8">
        <v>21.6</v>
      </c>
      <c r="H55" s="71">
        <v>33.4</v>
      </c>
      <c r="I55" s="8">
        <v>23.6</v>
      </c>
      <c r="J55" s="1">
        <v>28.9</v>
      </c>
      <c r="K55" s="88">
        <v>44.5</v>
      </c>
      <c r="L55" s="88">
        <v>49.4</v>
      </c>
      <c r="M55" s="1">
        <v>16</v>
      </c>
      <c r="N55" s="15"/>
      <c r="O55" s="55">
        <v>40267</v>
      </c>
      <c r="P55" s="25">
        <v>1</v>
      </c>
      <c r="Q55"/>
      <c r="R55" s="26"/>
      <c r="S55" s="26"/>
      <c r="T55" t="s">
        <v>1580</v>
      </c>
      <c r="U55"/>
      <c r="V55"/>
      <c r="W55"/>
      <c r="X55" t="s">
        <v>5097</v>
      </c>
    </row>
    <row r="56" spans="1:24" s="95" customFormat="1" ht="12.75" x14ac:dyDescent="0.35">
      <c r="A56">
        <v>13</v>
      </c>
      <c r="B56"/>
      <c r="C56" s="1">
        <v>53</v>
      </c>
      <c r="D56" s="15" t="s">
        <v>1582</v>
      </c>
      <c r="E56" s="15" t="s">
        <v>227</v>
      </c>
      <c r="F56" s="88">
        <v>450</v>
      </c>
      <c r="G56" s="8">
        <v>21.2</v>
      </c>
      <c r="H56" s="71" t="s">
        <v>1583</v>
      </c>
      <c r="I56" s="8">
        <v>23.7</v>
      </c>
      <c r="J56" s="1">
        <v>28.3</v>
      </c>
      <c r="K56" s="88">
        <v>44.5</v>
      </c>
      <c r="L56" s="88">
        <v>48.8</v>
      </c>
      <c r="M56" s="1">
        <v>18</v>
      </c>
      <c r="N56" s="15" t="s">
        <v>75</v>
      </c>
      <c r="O56" s="55">
        <v>40267</v>
      </c>
      <c r="P56" s="25"/>
      <c r="Q56"/>
      <c r="R56" s="26"/>
      <c r="S56" s="26"/>
      <c r="T56" t="s">
        <v>1584</v>
      </c>
      <c r="U56"/>
      <c r="V56"/>
      <c r="W56"/>
      <c r="X56" t="s">
        <v>5097</v>
      </c>
    </row>
    <row r="57" spans="1:24" ht="12.75" x14ac:dyDescent="0.35">
      <c r="A57">
        <v>12</v>
      </c>
      <c r="C57" s="1">
        <v>54</v>
      </c>
      <c r="D57" s="15" t="s">
        <v>1585</v>
      </c>
      <c r="E57" s="15" t="s">
        <v>702</v>
      </c>
      <c r="F57" s="88">
        <v>1050</v>
      </c>
      <c r="G57" s="8">
        <v>27.5</v>
      </c>
      <c r="H57" s="71" t="s">
        <v>1586</v>
      </c>
      <c r="I57" s="8">
        <v>31.8</v>
      </c>
      <c r="J57" s="1">
        <v>37.4</v>
      </c>
      <c r="K57" s="88">
        <v>59.5</v>
      </c>
      <c r="L57" s="88">
        <v>65.400000000000006</v>
      </c>
      <c r="M57" s="1">
        <v>15</v>
      </c>
      <c r="N57" s="15" t="s">
        <v>75</v>
      </c>
      <c r="O57" s="55">
        <v>40267</v>
      </c>
      <c r="P57" s="25"/>
      <c r="T57" t="s">
        <v>1587</v>
      </c>
      <c r="X57" t="s">
        <v>5097</v>
      </c>
    </row>
    <row r="58" spans="1:24" ht="12.75" x14ac:dyDescent="0.35">
      <c r="A58">
        <v>11</v>
      </c>
      <c r="C58" s="1">
        <v>55</v>
      </c>
      <c r="D58" s="15" t="s">
        <v>1588</v>
      </c>
      <c r="E58" s="15" t="s">
        <v>161</v>
      </c>
      <c r="F58" s="88">
        <v>740</v>
      </c>
      <c r="G58" s="8">
        <v>25.9</v>
      </c>
      <c r="H58" s="71">
        <v>37.9</v>
      </c>
      <c r="I58" s="8">
        <v>30.9</v>
      </c>
      <c r="J58" s="1">
        <v>34</v>
      </c>
      <c r="K58" s="88">
        <v>51.1</v>
      </c>
      <c r="L58" s="88">
        <v>55.4</v>
      </c>
      <c r="M58" s="1">
        <v>31</v>
      </c>
      <c r="O58" s="55">
        <v>40267</v>
      </c>
      <c r="P58" s="25"/>
      <c r="T58" t="s">
        <v>1589</v>
      </c>
      <c r="X58" t="s">
        <v>5097</v>
      </c>
    </row>
    <row r="59" spans="1:24" ht="12.75" x14ac:dyDescent="0.35">
      <c r="A59">
        <v>9</v>
      </c>
      <c r="C59" s="1">
        <v>56</v>
      </c>
      <c r="D59" s="15" t="s">
        <v>1590</v>
      </c>
      <c r="E59" s="15" t="s">
        <v>516</v>
      </c>
      <c r="F59" s="88">
        <v>1160</v>
      </c>
      <c r="G59" s="8">
        <v>30.6</v>
      </c>
      <c r="H59" s="71">
        <v>39.4</v>
      </c>
      <c r="I59" s="8">
        <v>32.1</v>
      </c>
      <c r="J59" s="1">
        <v>41.3</v>
      </c>
      <c r="K59" s="88">
        <v>62.7</v>
      </c>
      <c r="L59" s="88">
        <v>70.400000000000006</v>
      </c>
      <c r="M59" s="1">
        <v>11</v>
      </c>
      <c r="O59" s="55">
        <v>40267</v>
      </c>
      <c r="P59" s="25">
        <v>1</v>
      </c>
      <c r="T59" t="s">
        <v>1591</v>
      </c>
      <c r="X59" t="s">
        <v>5097</v>
      </c>
    </row>
    <row r="60" spans="1:24" ht="12.75" x14ac:dyDescent="0.35">
      <c r="A60">
        <v>10</v>
      </c>
      <c r="C60" s="1">
        <v>57</v>
      </c>
      <c r="D60" s="15" t="s">
        <v>1592</v>
      </c>
      <c r="E60" s="15" t="s">
        <v>702</v>
      </c>
      <c r="F60" s="88">
        <v>1050</v>
      </c>
      <c r="G60" s="8">
        <v>27.8</v>
      </c>
      <c r="H60" s="71">
        <v>38.200000000000003</v>
      </c>
      <c r="I60" s="8">
        <v>32.299999999999997</v>
      </c>
      <c r="J60" s="1">
        <v>35.700000000000003</v>
      </c>
      <c r="K60" s="88">
        <v>59.3</v>
      </c>
      <c r="L60" s="88">
        <v>64.8</v>
      </c>
      <c r="M60" s="1">
        <v>32</v>
      </c>
      <c r="O60" s="55">
        <v>40267</v>
      </c>
      <c r="P60" s="25">
        <v>1</v>
      </c>
      <c r="T60" t="s">
        <v>1593</v>
      </c>
      <c r="X60" t="s">
        <v>5097</v>
      </c>
    </row>
    <row r="61" spans="1:24" ht="12.75" x14ac:dyDescent="0.35">
      <c r="A61">
        <v>17</v>
      </c>
      <c r="C61" s="1">
        <v>58</v>
      </c>
      <c r="D61" s="15" t="s">
        <v>1594</v>
      </c>
      <c r="E61" s="15" t="s">
        <v>702</v>
      </c>
      <c r="F61" s="88">
        <v>590</v>
      </c>
      <c r="G61" s="8">
        <v>24.2</v>
      </c>
      <c r="H61" s="71">
        <v>34.1</v>
      </c>
      <c r="I61" s="8">
        <v>29.8</v>
      </c>
      <c r="J61" s="1">
        <v>32.700000000000003</v>
      </c>
      <c r="K61" s="88">
        <v>52.2</v>
      </c>
      <c r="L61" s="88">
        <v>57.5</v>
      </c>
      <c r="M61" s="1">
        <v>29</v>
      </c>
      <c r="O61" s="55">
        <v>40267</v>
      </c>
      <c r="P61" s="25">
        <v>1</v>
      </c>
      <c r="T61" t="s">
        <v>1595</v>
      </c>
      <c r="X61" t="s">
        <v>5097</v>
      </c>
    </row>
    <row r="62" spans="1:24" ht="12.75" x14ac:dyDescent="0.35">
      <c r="A62">
        <v>23</v>
      </c>
      <c r="C62" s="1">
        <v>59</v>
      </c>
      <c r="D62" s="15" t="s">
        <v>1596</v>
      </c>
      <c r="E62" s="15" t="s">
        <v>1191</v>
      </c>
      <c r="F62" s="88">
        <v>1300</v>
      </c>
      <c r="G62" s="8">
        <v>30.5</v>
      </c>
      <c r="H62" s="71">
        <v>41.8</v>
      </c>
      <c r="I62" s="8">
        <v>37.299999999999997</v>
      </c>
      <c r="J62" s="1">
        <v>45.9</v>
      </c>
      <c r="K62" s="88">
        <v>68.099999999999994</v>
      </c>
      <c r="L62" s="88">
        <v>76.099999999999994</v>
      </c>
      <c r="M62" s="1">
        <v>18</v>
      </c>
      <c r="O62" s="55">
        <v>40267</v>
      </c>
      <c r="P62" s="25">
        <v>1</v>
      </c>
      <c r="T62" t="s">
        <v>1597</v>
      </c>
      <c r="X62" t="s">
        <v>5097</v>
      </c>
    </row>
    <row r="63" spans="1:24" ht="12.75" x14ac:dyDescent="0.35">
      <c r="A63">
        <v>19</v>
      </c>
      <c r="C63" s="1">
        <v>60</v>
      </c>
      <c r="D63" s="15" t="s">
        <v>1598</v>
      </c>
      <c r="E63" s="15" t="s">
        <v>702</v>
      </c>
      <c r="F63" s="88">
        <v>1610</v>
      </c>
      <c r="G63" s="8">
        <v>32.1</v>
      </c>
      <c r="H63" s="71">
        <v>45.8</v>
      </c>
      <c r="I63" s="8">
        <v>29.7</v>
      </c>
      <c r="J63" s="1">
        <v>43.4</v>
      </c>
      <c r="K63" s="88">
        <v>72.2</v>
      </c>
      <c r="L63" s="88">
        <v>79.099999999999994</v>
      </c>
      <c r="M63" s="1">
        <v>75</v>
      </c>
      <c r="O63" s="55">
        <v>40267</v>
      </c>
      <c r="P63" s="25">
        <v>1</v>
      </c>
      <c r="T63" t="s">
        <v>1599</v>
      </c>
      <c r="X63" t="s">
        <v>5097</v>
      </c>
    </row>
    <row r="64" spans="1:24" ht="12.75" x14ac:dyDescent="0.35">
      <c r="A64">
        <v>22</v>
      </c>
      <c r="C64" s="1">
        <v>61</v>
      </c>
      <c r="D64" s="15" t="s">
        <v>1600</v>
      </c>
      <c r="E64" s="15" t="s">
        <v>208</v>
      </c>
      <c r="F64" s="88">
        <v>500</v>
      </c>
      <c r="G64" s="8">
        <v>22</v>
      </c>
      <c r="H64" s="71">
        <v>34.700000000000003</v>
      </c>
      <c r="I64" s="8">
        <v>23.7</v>
      </c>
      <c r="J64" s="1">
        <v>30.3</v>
      </c>
      <c r="K64" s="88">
        <v>42.6</v>
      </c>
      <c r="L64" s="88">
        <v>47</v>
      </c>
      <c r="M64" s="1">
        <v>3</v>
      </c>
      <c r="O64" s="55">
        <v>40267</v>
      </c>
      <c r="P64" s="25"/>
      <c r="T64" t="s">
        <v>1601</v>
      </c>
      <c r="X64" t="s">
        <v>5097</v>
      </c>
    </row>
    <row r="65" spans="1:24" ht="12.75" x14ac:dyDescent="0.35">
      <c r="A65">
        <v>25</v>
      </c>
      <c r="C65" s="1">
        <v>62</v>
      </c>
      <c r="D65" s="15" t="s">
        <v>1602</v>
      </c>
      <c r="E65" s="15" t="s">
        <v>89</v>
      </c>
      <c r="F65" s="88">
        <v>700</v>
      </c>
      <c r="G65" s="8">
        <v>24.4</v>
      </c>
      <c r="H65" s="71">
        <v>35.5</v>
      </c>
      <c r="I65" s="8">
        <v>27.1</v>
      </c>
      <c r="J65" s="1">
        <v>31.4</v>
      </c>
      <c r="K65" s="88">
        <v>50.8</v>
      </c>
      <c r="L65" s="88">
        <v>54.7</v>
      </c>
      <c r="M65" s="1">
        <v>16</v>
      </c>
      <c r="O65" s="55">
        <v>40267</v>
      </c>
      <c r="P65" s="25">
        <v>1</v>
      </c>
      <c r="T65" t="s">
        <v>1603</v>
      </c>
      <c r="X65" t="s">
        <v>5097</v>
      </c>
    </row>
    <row r="66" spans="1:24" ht="12.75" x14ac:dyDescent="0.35">
      <c r="A66">
        <v>18</v>
      </c>
      <c r="C66" s="1">
        <v>63</v>
      </c>
      <c r="D66" s="15" t="s">
        <v>1604</v>
      </c>
      <c r="E66" s="15" t="s">
        <v>498</v>
      </c>
      <c r="F66" s="88">
        <v>480</v>
      </c>
      <c r="G66" s="8">
        <v>22.4</v>
      </c>
      <c r="H66" s="71">
        <v>31.6</v>
      </c>
      <c r="I66" s="8">
        <v>24.7</v>
      </c>
      <c r="J66" s="1">
        <v>30.4</v>
      </c>
      <c r="K66" s="88">
        <v>44.6</v>
      </c>
      <c r="L66" s="88">
        <v>49.2</v>
      </c>
      <c r="M66" s="1">
        <v>9</v>
      </c>
      <c r="O66" s="55">
        <v>40267</v>
      </c>
      <c r="P66" s="25">
        <v>1</v>
      </c>
      <c r="T66" t="s">
        <v>1601</v>
      </c>
      <c r="X66" t="s">
        <v>5097</v>
      </c>
    </row>
    <row r="67" spans="1:24" x14ac:dyDescent="0.4">
      <c r="A67">
        <v>27</v>
      </c>
      <c r="C67" s="1">
        <v>64</v>
      </c>
      <c r="D67" s="15" t="s">
        <v>1605</v>
      </c>
      <c r="E67" s="15" t="s">
        <v>13</v>
      </c>
      <c r="F67" s="88">
        <v>640</v>
      </c>
      <c r="G67" s="8">
        <v>23.5</v>
      </c>
      <c r="H67" s="71">
        <v>34.4</v>
      </c>
      <c r="I67" s="8">
        <v>25</v>
      </c>
      <c r="J67" s="1">
        <v>29.7</v>
      </c>
      <c r="K67" s="88">
        <v>45.5</v>
      </c>
      <c r="L67" s="88">
        <v>53</v>
      </c>
      <c r="M67" s="1">
        <v>16</v>
      </c>
      <c r="O67" s="55">
        <v>40267</v>
      </c>
      <c r="T67" t="s">
        <v>1606</v>
      </c>
      <c r="X67" t="s">
        <v>5097</v>
      </c>
    </row>
    <row r="68" spans="1:24" ht="12.75" x14ac:dyDescent="0.35">
      <c r="A68">
        <v>28</v>
      </c>
      <c r="C68" s="1">
        <v>65</v>
      </c>
      <c r="D68" s="15" t="s">
        <v>1607</v>
      </c>
      <c r="E68" s="15" t="s">
        <v>623</v>
      </c>
      <c r="F68" s="88">
        <v>460</v>
      </c>
      <c r="G68" s="8">
        <v>22</v>
      </c>
      <c r="H68" s="71">
        <v>34.6</v>
      </c>
      <c r="I68" s="8">
        <v>23.9</v>
      </c>
      <c r="J68" s="1">
        <v>30.3</v>
      </c>
      <c r="K68" s="88">
        <v>45.6</v>
      </c>
      <c r="L68" s="88">
        <v>50.8</v>
      </c>
      <c r="M68" s="1">
        <v>14</v>
      </c>
      <c r="O68" s="55">
        <v>40267</v>
      </c>
      <c r="P68" s="25">
        <v>1</v>
      </c>
      <c r="T68" t="s">
        <v>1608</v>
      </c>
      <c r="X68" t="s">
        <v>5097</v>
      </c>
    </row>
    <row r="69" spans="1:24" ht="12.75" x14ac:dyDescent="0.35">
      <c r="A69">
        <v>20</v>
      </c>
      <c r="C69" s="1">
        <v>66</v>
      </c>
      <c r="D69" s="15" t="s">
        <v>1609</v>
      </c>
      <c r="E69" s="15" t="s">
        <v>702</v>
      </c>
      <c r="F69" s="88">
        <v>690</v>
      </c>
      <c r="G69" s="8">
        <v>24.3</v>
      </c>
      <c r="H69" s="71">
        <v>37</v>
      </c>
      <c r="I69" s="8">
        <v>27.1</v>
      </c>
      <c r="J69" s="1">
        <v>34.6</v>
      </c>
      <c r="K69" s="88">
        <v>50.5</v>
      </c>
      <c r="L69" s="88">
        <v>56.9</v>
      </c>
      <c r="M69" s="1">
        <v>10</v>
      </c>
      <c r="O69" s="55">
        <v>40267</v>
      </c>
      <c r="P69" s="25">
        <v>1</v>
      </c>
      <c r="T69" t="s">
        <v>1610</v>
      </c>
      <c r="X69" t="s">
        <v>5097</v>
      </c>
    </row>
    <row r="70" spans="1:24" ht="12.75" x14ac:dyDescent="0.35">
      <c r="A70">
        <v>26</v>
      </c>
      <c r="C70" s="1">
        <v>67</v>
      </c>
      <c r="D70" s="15" t="s">
        <v>1611</v>
      </c>
      <c r="E70" s="15" t="s">
        <v>702</v>
      </c>
      <c r="F70" s="88">
        <v>1400</v>
      </c>
      <c r="G70" s="8">
        <v>30.5</v>
      </c>
      <c r="H70" s="71">
        <v>42.4</v>
      </c>
      <c r="I70" s="8">
        <v>32.5</v>
      </c>
      <c r="J70" s="1">
        <v>39.4</v>
      </c>
      <c r="K70" s="88">
        <v>65.599999999999994</v>
      </c>
      <c r="L70" s="88">
        <v>74.599999999999994</v>
      </c>
      <c r="M70" s="1">
        <v>10</v>
      </c>
      <c r="O70" s="55">
        <v>40267</v>
      </c>
      <c r="P70" s="25">
        <v>1</v>
      </c>
      <c r="T70" t="s">
        <v>1606</v>
      </c>
      <c r="X70" t="s">
        <v>5097</v>
      </c>
    </row>
    <row r="71" spans="1:24" ht="12.75" x14ac:dyDescent="0.35">
      <c r="A71">
        <v>24</v>
      </c>
      <c r="C71" s="1">
        <v>68</v>
      </c>
      <c r="D71" s="15" t="s">
        <v>1612</v>
      </c>
      <c r="E71" s="15" t="s">
        <v>11</v>
      </c>
      <c r="F71" s="88">
        <v>920</v>
      </c>
      <c r="G71" s="8">
        <v>26.8</v>
      </c>
      <c r="H71" s="71">
        <v>33.5</v>
      </c>
      <c r="I71" s="8">
        <v>30.8</v>
      </c>
      <c r="J71" s="1">
        <v>35.4</v>
      </c>
      <c r="K71" s="88">
        <v>55.5</v>
      </c>
      <c r="L71" s="88">
        <v>59.4</v>
      </c>
      <c r="M71" s="1">
        <v>9</v>
      </c>
      <c r="N71" s="15" t="s">
        <v>94</v>
      </c>
      <c r="O71" s="55">
        <v>40267</v>
      </c>
      <c r="P71" s="25"/>
      <c r="T71" t="s">
        <v>1601</v>
      </c>
      <c r="X71" t="s">
        <v>5097</v>
      </c>
    </row>
    <row r="72" spans="1:24" ht="12.75" x14ac:dyDescent="0.35">
      <c r="A72">
        <v>21</v>
      </c>
      <c r="C72" s="21" t="s">
        <v>904</v>
      </c>
      <c r="O72" s="55">
        <v>40267</v>
      </c>
      <c r="P72" s="25">
        <v>1</v>
      </c>
      <c r="T72" t="s">
        <v>1613</v>
      </c>
      <c r="X72" t="s">
        <v>5097</v>
      </c>
    </row>
    <row r="73" spans="1:24" ht="12.75" x14ac:dyDescent="0.35">
      <c r="A73">
        <v>29</v>
      </c>
      <c r="C73" s="1">
        <v>69</v>
      </c>
      <c r="D73" s="15" t="s">
        <v>1614</v>
      </c>
      <c r="E73" s="15" t="s">
        <v>164</v>
      </c>
      <c r="F73" s="88">
        <v>1400</v>
      </c>
      <c r="G73" s="8">
        <v>34.200000000000003</v>
      </c>
      <c r="H73" s="71">
        <v>12.3</v>
      </c>
      <c r="I73" s="8">
        <v>37.200000000000003</v>
      </c>
      <c r="J73" s="1">
        <v>43.3</v>
      </c>
      <c r="K73" s="88">
        <v>71.2</v>
      </c>
      <c r="L73" s="88">
        <v>80.7</v>
      </c>
      <c r="M73" s="1">
        <v>17</v>
      </c>
      <c r="N73" s="15" t="s">
        <v>75</v>
      </c>
      <c r="O73" s="55">
        <v>40268</v>
      </c>
      <c r="P73" s="25">
        <v>1</v>
      </c>
      <c r="T73" t="s">
        <v>1615</v>
      </c>
      <c r="X73" t="s">
        <v>5097</v>
      </c>
    </row>
    <row r="74" spans="1:24" ht="12.75" x14ac:dyDescent="0.35">
      <c r="A74">
        <v>34</v>
      </c>
      <c r="C74" s="1">
        <v>70</v>
      </c>
      <c r="D74" s="15" t="s">
        <v>1616</v>
      </c>
      <c r="E74" s="15" t="s">
        <v>702</v>
      </c>
      <c r="F74" s="88">
        <v>1800</v>
      </c>
      <c r="G74" s="8">
        <v>35.799999999999997</v>
      </c>
      <c r="H74" s="71" t="s">
        <v>1617</v>
      </c>
      <c r="I74" s="8">
        <v>41.2</v>
      </c>
      <c r="J74" s="1">
        <v>47.7</v>
      </c>
      <c r="K74" s="88">
        <v>77.400000000000006</v>
      </c>
      <c r="L74" s="88">
        <v>83.3</v>
      </c>
      <c r="M74" s="1">
        <v>41</v>
      </c>
      <c r="N74" s="15" t="s">
        <v>75</v>
      </c>
      <c r="O74" s="55">
        <v>40268</v>
      </c>
      <c r="P74" s="25">
        <v>1</v>
      </c>
      <c r="T74" t="s">
        <v>1618</v>
      </c>
      <c r="X74" t="s">
        <v>5097</v>
      </c>
    </row>
    <row r="75" spans="1:24" ht="12.75" x14ac:dyDescent="0.35">
      <c r="A75">
        <v>30</v>
      </c>
      <c r="C75" s="1">
        <v>71</v>
      </c>
      <c r="D75" s="15" t="s">
        <v>1619</v>
      </c>
      <c r="E75" s="15" t="s">
        <v>13</v>
      </c>
      <c r="F75" s="88">
        <v>810</v>
      </c>
      <c r="G75" s="8">
        <v>27</v>
      </c>
      <c r="H75" s="71">
        <v>33.799999999999997</v>
      </c>
      <c r="I75" s="8">
        <v>30.1</v>
      </c>
      <c r="J75" s="1">
        <v>35.1</v>
      </c>
      <c r="K75" s="88">
        <v>54.7</v>
      </c>
      <c r="L75" s="88">
        <v>59</v>
      </c>
      <c r="M75" s="1">
        <v>64</v>
      </c>
      <c r="O75" s="55">
        <v>40268</v>
      </c>
      <c r="P75" s="25">
        <v>1</v>
      </c>
      <c r="T75" t="s">
        <v>1620</v>
      </c>
      <c r="X75" t="s">
        <v>5097</v>
      </c>
    </row>
    <row r="76" spans="1:24" ht="12.75" x14ac:dyDescent="0.35">
      <c r="A76">
        <v>31</v>
      </c>
      <c r="C76" s="1">
        <v>72</v>
      </c>
      <c r="D76" s="15" t="s">
        <v>1621</v>
      </c>
      <c r="E76" s="15" t="s">
        <v>702</v>
      </c>
      <c r="F76" s="88">
        <v>1330</v>
      </c>
      <c r="G76" s="8">
        <v>34.1</v>
      </c>
      <c r="H76" s="71">
        <v>43</v>
      </c>
      <c r="I76" s="8">
        <v>36.299999999999997</v>
      </c>
      <c r="J76" s="1">
        <v>42.8</v>
      </c>
      <c r="K76" s="88">
        <v>75.2</v>
      </c>
      <c r="L76" s="88">
        <v>82.3</v>
      </c>
      <c r="M76" s="1">
        <v>70</v>
      </c>
      <c r="O76" s="55">
        <v>40268</v>
      </c>
      <c r="P76" s="25">
        <v>1</v>
      </c>
      <c r="T76" t="s">
        <v>1622</v>
      </c>
      <c r="X76" t="s">
        <v>5097</v>
      </c>
    </row>
    <row r="77" spans="1:24" ht="12.75" x14ac:dyDescent="0.35">
      <c r="A77">
        <v>32</v>
      </c>
      <c r="C77" s="1">
        <v>73</v>
      </c>
      <c r="D77" s="15" t="s">
        <v>1623</v>
      </c>
      <c r="E77" s="15" t="s">
        <v>13</v>
      </c>
      <c r="F77" s="88">
        <v>890</v>
      </c>
      <c r="G77" s="8">
        <v>29.2</v>
      </c>
      <c r="H77" s="71">
        <v>39.200000000000003</v>
      </c>
      <c r="I77" s="8">
        <v>29</v>
      </c>
      <c r="J77" s="1">
        <v>33.700000000000003</v>
      </c>
      <c r="K77" s="88">
        <v>54.8</v>
      </c>
      <c r="L77" s="88">
        <v>62.9</v>
      </c>
      <c r="M77" s="1">
        <v>46</v>
      </c>
      <c r="O77" s="55">
        <v>40268</v>
      </c>
      <c r="P77" s="25">
        <v>1</v>
      </c>
      <c r="T77" t="s">
        <v>1618</v>
      </c>
      <c r="X77" t="s">
        <v>5097</v>
      </c>
    </row>
    <row r="78" spans="1:24" ht="12.75" x14ac:dyDescent="0.35">
      <c r="A78">
        <v>33</v>
      </c>
      <c r="C78" s="1">
        <v>74</v>
      </c>
      <c r="D78" s="15" t="s">
        <v>1624</v>
      </c>
      <c r="E78" s="15" t="s">
        <v>623</v>
      </c>
      <c r="F78" s="88">
        <v>1040</v>
      </c>
      <c r="G78" s="8">
        <v>28.1</v>
      </c>
      <c r="H78" s="71">
        <v>40.799999999999997</v>
      </c>
      <c r="I78" s="8">
        <v>30</v>
      </c>
      <c r="J78" s="1">
        <v>36.700000000000003</v>
      </c>
      <c r="K78" s="88">
        <v>60.1</v>
      </c>
      <c r="L78" s="88">
        <v>67.3</v>
      </c>
      <c r="M78" s="1">
        <v>30</v>
      </c>
      <c r="O78" s="55">
        <v>40268</v>
      </c>
      <c r="P78" s="25">
        <v>1</v>
      </c>
      <c r="T78" t="s">
        <v>1620</v>
      </c>
      <c r="X78" t="s">
        <v>5097</v>
      </c>
    </row>
    <row r="79" spans="1:24" x14ac:dyDescent="0.4">
      <c r="A79" s="6"/>
      <c r="B79" s="6"/>
      <c r="C79" s="4">
        <v>15</v>
      </c>
      <c r="D79" s="19" t="s">
        <v>1520</v>
      </c>
      <c r="E79" s="19" t="s">
        <v>82</v>
      </c>
      <c r="F79" s="87">
        <v>1040</v>
      </c>
      <c r="G79" s="16">
        <v>28.2</v>
      </c>
      <c r="H79" s="72">
        <v>38.200000000000003</v>
      </c>
      <c r="I79" s="16">
        <v>31.7</v>
      </c>
      <c r="J79" s="4">
        <v>39.9</v>
      </c>
      <c r="K79" s="87">
        <v>57.4</v>
      </c>
      <c r="L79" s="87">
        <v>62.9</v>
      </c>
      <c r="M79" s="4">
        <v>8</v>
      </c>
      <c r="N79" s="19" t="s">
        <v>94</v>
      </c>
      <c r="O79" s="56">
        <v>41016</v>
      </c>
      <c r="P79" s="18">
        <v>2</v>
      </c>
      <c r="Q79" s="6"/>
      <c r="R79" s="42"/>
      <c r="S79" s="42"/>
      <c r="T79" s="6" t="s">
        <v>1635</v>
      </c>
      <c r="U79" s="6"/>
      <c r="V79" s="6"/>
      <c r="W79" s="6"/>
      <c r="X79" t="s">
        <v>5097</v>
      </c>
    </row>
    <row r="80" spans="1:24" x14ac:dyDescent="0.4">
      <c r="A80" s="6"/>
      <c r="B80" s="6"/>
      <c r="C80" s="4">
        <v>71</v>
      </c>
      <c r="D80" s="19" t="s">
        <v>1619</v>
      </c>
      <c r="E80" s="19" t="s">
        <v>13</v>
      </c>
      <c r="F80" s="87">
        <v>990</v>
      </c>
      <c r="G80" s="16">
        <v>27.1</v>
      </c>
      <c r="H80" s="72">
        <v>34</v>
      </c>
      <c r="I80" s="16">
        <v>31</v>
      </c>
      <c r="J80" s="4">
        <v>37.4</v>
      </c>
      <c r="K80" s="87">
        <v>52.8</v>
      </c>
      <c r="L80" s="87">
        <v>55</v>
      </c>
      <c r="M80" s="4">
        <v>3</v>
      </c>
      <c r="N80" s="19" t="s">
        <v>94</v>
      </c>
      <c r="O80" s="56">
        <v>41016</v>
      </c>
      <c r="Q80" s="6"/>
      <c r="R80" s="42"/>
      <c r="S80" s="42"/>
      <c r="T80" s="6" t="s">
        <v>1641</v>
      </c>
      <c r="U80" s="6"/>
      <c r="V80" s="6"/>
      <c r="W80" s="6"/>
      <c r="X80" t="s">
        <v>5097</v>
      </c>
    </row>
    <row r="81" spans="1:24" ht="12.75" x14ac:dyDescent="0.35">
      <c r="C81" s="1">
        <v>75</v>
      </c>
      <c r="D81" s="52">
        <v>985121021198174</v>
      </c>
      <c r="E81" s="54" t="s">
        <v>227</v>
      </c>
      <c r="F81" s="88">
        <v>630</v>
      </c>
      <c r="G81" s="8">
        <v>24.2</v>
      </c>
      <c r="H81" s="73" t="s">
        <v>1625</v>
      </c>
      <c r="I81" s="8">
        <v>29.1</v>
      </c>
      <c r="J81" s="1">
        <v>32</v>
      </c>
      <c r="K81" s="88">
        <v>48.4</v>
      </c>
      <c r="L81" s="88">
        <v>52.2</v>
      </c>
      <c r="M81" s="1">
        <v>2</v>
      </c>
      <c r="N81" s="29" t="s">
        <v>75</v>
      </c>
      <c r="O81" s="55">
        <v>41016</v>
      </c>
      <c r="P81" s="25">
        <v>1</v>
      </c>
      <c r="T81" s="31" t="s">
        <v>1626</v>
      </c>
      <c r="X81" t="s">
        <v>5097</v>
      </c>
    </row>
    <row r="82" spans="1:24" ht="12.75" x14ac:dyDescent="0.35">
      <c r="C82" s="1">
        <v>76</v>
      </c>
      <c r="D82" s="52">
        <v>985121021202730</v>
      </c>
      <c r="E82" s="54" t="s">
        <v>702</v>
      </c>
      <c r="F82" s="88">
        <v>880</v>
      </c>
      <c r="G82" s="8">
        <v>27.4</v>
      </c>
      <c r="H82" s="71">
        <v>37.200000000000003</v>
      </c>
      <c r="I82" s="8">
        <v>26.9</v>
      </c>
      <c r="J82" s="1">
        <v>34.6</v>
      </c>
      <c r="K82" s="88">
        <v>52</v>
      </c>
      <c r="L82" s="88">
        <v>59.6</v>
      </c>
      <c r="M82" s="1">
        <v>9</v>
      </c>
      <c r="O82" s="55">
        <v>41016</v>
      </c>
      <c r="P82" s="25">
        <v>1</v>
      </c>
      <c r="T82" s="31" t="s">
        <v>1627</v>
      </c>
      <c r="X82" t="s">
        <v>5097</v>
      </c>
    </row>
    <row r="83" spans="1:24" ht="12.75" x14ac:dyDescent="0.35">
      <c r="C83" s="1">
        <v>77</v>
      </c>
      <c r="D83" s="52">
        <v>985121021211727</v>
      </c>
      <c r="E83" s="54" t="s">
        <v>13</v>
      </c>
      <c r="F83" s="88">
        <v>900</v>
      </c>
      <c r="G83" s="8">
        <v>27.8</v>
      </c>
      <c r="H83" s="71">
        <v>39.200000000000003</v>
      </c>
      <c r="I83" s="8">
        <v>30.4</v>
      </c>
      <c r="J83" s="1">
        <v>36.700000000000003</v>
      </c>
      <c r="K83" s="88">
        <v>53.9</v>
      </c>
      <c r="L83" s="88">
        <v>60.6</v>
      </c>
      <c r="M83" s="1">
        <v>13</v>
      </c>
      <c r="N83" s="29" t="s">
        <v>94</v>
      </c>
      <c r="O83" s="55">
        <v>41016</v>
      </c>
      <c r="P83" s="25">
        <v>1</v>
      </c>
      <c r="T83" s="31" t="s">
        <v>1628</v>
      </c>
      <c r="X83" t="s">
        <v>5097</v>
      </c>
    </row>
    <row r="84" spans="1:24" ht="12.75" x14ac:dyDescent="0.35">
      <c r="C84" s="1">
        <v>78</v>
      </c>
      <c r="D84" s="52">
        <v>985121021213512</v>
      </c>
      <c r="E84" s="54" t="s">
        <v>13</v>
      </c>
      <c r="F84" s="88">
        <v>730</v>
      </c>
      <c r="G84" s="8">
        <v>24.1</v>
      </c>
      <c r="H84" s="71">
        <v>36.1</v>
      </c>
      <c r="I84" s="8">
        <v>26.9</v>
      </c>
      <c r="J84" s="1">
        <v>31.1</v>
      </c>
      <c r="K84" s="88">
        <v>49.1</v>
      </c>
      <c r="L84" s="88">
        <v>54</v>
      </c>
      <c r="M84" s="1">
        <v>14</v>
      </c>
      <c r="O84" s="55">
        <v>41016</v>
      </c>
      <c r="P84" s="25">
        <v>1</v>
      </c>
      <c r="T84" s="31" t="s">
        <v>1629</v>
      </c>
      <c r="X84" t="s">
        <v>5097</v>
      </c>
    </row>
    <row r="85" spans="1:24" ht="12.75" x14ac:dyDescent="0.35">
      <c r="C85" s="1">
        <v>79</v>
      </c>
      <c r="D85" s="52">
        <v>985121021143811</v>
      </c>
      <c r="E85" s="54" t="s">
        <v>702</v>
      </c>
      <c r="F85" s="88">
        <v>1340</v>
      </c>
      <c r="G85" s="8">
        <v>31.7</v>
      </c>
      <c r="H85" s="73" t="s">
        <v>1630</v>
      </c>
      <c r="I85" s="8">
        <v>35.799999999999997</v>
      </c>
      <c r="J85" s="1">
        <v>44.7</v>
      </c>
      <c r="K85" s="88">
        <v>65.3</v>
      </c>
      <c r="L85" s="88">
        <v>70.5</v>
      </c>
      <c r="M85" s="1">
        <v>10</v>
      </c>
      <c r="N85" s="29" t="s">
        <v>75</v>
      </c>
      <c r="O85" s="55">
        <v>41016</v>
      </c>
      <c r="P85" s="25">
        <v>1</v>
      </c>
      <c r="T85" s="31" t="s">
        <v>1627</v>
      </c>
      <c r="X85" t="s">
        <v>5097</v>
      </c>
    </row>
    <row r="86" spans="1:24" ht="12.75" x14ac:dyDescent="0.35">
      <c r="C86" s="1">
        <v>80</v>
      </c>
      <c r="D86" s="52">
        <v>985121021188254</v>
      </c>
      <c r="E86" s="54" t="s">
        <v>208</v>
      </c>
      <c r="F86" s="88">
        <v>600</v>
      </c>
      <c r="G86" s="8">
        <v>25.1</v>
      </c>
      <c r="H86" s="71">
        <v>35.4</v>
      </c>
      <c r="I86" s="8">
        <v>25.7</v>
      </c>
      <c r="J86" s="1">
        <v>33</v>
      </c>
      <c r="K86" s="88">
        <v>47.7</v>
      </c>
      <c r="L86" s="88">
        <v>52.2</v>
      </c>
      <c r="M86" s="1">
        <v>17</v>
      </c>
      <c r="O86" s="55">
        <v>41016</v>
      </c>
      <c r="P86" s="25">
        <v>2</v>
      </c>
      <c r="T86" s="31" t="s">
        <v>1631</v>
      </c>
      <c r="X86" t="s">
        <v>5097</v>
      </c>
    </row>
    <row r="87" spans="1:24" ht="12.75" x14ac:dyDescent="0.35">
      <c r="C87" s="1">
        <v>81</v>
      </c>
      <c r="D87" s="52">
        <v>985121021114681</v>
      </c>
      <c r="E87" s="54" t="s">
        <v>227</v>
      </c>
      <c r="F87" s="88">
        <v>570</v>
      </c>
      <c r="G87" s="8">
        <v>24.6</v>
      </c>
      <c r="H87" s="71">
        <v>28.4</v>
      </c>
      <c r="I87" s="8">
        <v>26.8</v>
      </c>
      <c r="J87" s="1">
        <v>31.2</v>
      </c>
      <c r="K87" s="88">
        <v>15.5</v>
      </c>
      <c r="L87" s="88">
        <v>48.5</v>
      </c>
      <c r="M87" s="1">
        <v>9</v>
      </c>
      <c r="N87" s="29" t="s">
        <v>75</v>
      </c>
      <c r="O87" s="55">
        <v>41016</v>
      </c>
      <c r="P87" s="25">
        <v>2</v>
      </c>
      <c r="T87" s="31" t="s">
        <v>1632</v>
      </c>
      <c r="X87" t="s">
        <v>5097</v>
      </c>
    </row>
    <row r="88" spans="1:24" ht="12.75" x14ac:dyDescent="0.35">
      <c r="C88" s="1">
        <v>82</v>
      </c>
      <c r="D88" s="52">
        <v>985121021198254</v>
      </c>
      <c r="E88" s="54" t="s">
        <v>13</v>
      </c>
      <c r="F88" s="88">
        <v>660</v>
      </c>
      <c r="G88" s="8">
        <v>26.1</v>
      </c>
      <c r="H88" s="71">
        <v>35.6</v>
      </c>
      <c r="I88" s="8">
        <v>27.4</v>
      </c>
      <c r="J88" s="1">
        <v>31.8</v>
      </c>
      <c r="K88" s="88">
        <v>49.8</v>
      </c>
      <c r="L88" s="88">
        <v>55.5</v>
      </c>
      <c r="M88" s="1">
        <v>4</v>
      </c>
      <c r="O88" s="55">
        <v>41016</v>
      </c>
      <c r="P88" s="25"/>
      <c r="T88" s="31" t="s">
        <v>1633</v>
      </c>
      <c r="X88" t="s">
        <v>5097</v>
      </c>
    </row>
    <row r="89" spans="1:24" ht="12.75" x14ac:dyDescent="0.35">
      <c r="C89" s="1">
        <v>83</v>
      </c>
      <c r="D89" s="52">
        <v>985121021213454</v>
      </c>
      <c r="E89" s="54" t="s">
        <v>702</v>
      </c>
      <c r="F89" s="88">
        <v>1370</v>
      </c>
      <c r="G89" s="8">
        <v>31.2</v>
      </c>
      <c r="H89" s="71">
        <v>40.6</v>
      </c>
      <c r="I89" s="8">
        <v>35.9</v>
      </c>
      <c r="J89" s="1">
        <v>46.7</v>
      </c>
      <c r="K89" s="88">
        <v>67.900000000000006</v>
      </c>
      <c r="L89" s="88">
        <v>69.8</v>
      </c>
      <c r="M89" s="1">
        <v>29</v>
      </c>
      <c r="O89" s="55">
        <v>41016</v>
      </c>
      <c r="P89" s="25">
        <v>2</v>
      </c>
      <c r="T89" s="31" t="s">
        <v>1634</v>
      </c>
      <c r="X89" t="s">
        <v>5097</v>
      </c>
    </row>
    <row r="90" spans="1:24" ht="12.75" x14ac:dyDescent="0.35">
      <c r="C90" s="1">
        <v>84</v>
      </c>
      <c r="D90" s="52">
        <v>985121021212013</v>
      </c>
      <c r="E90" s="54" t="s">
        <v>13</v>
      </c>
      <c r="F90" s="88">
        <v>720</v>
      </c>
      <c r="G90" s="8">
        <v>25</v>
      </c>
      <c r="H90" s="71">
        <v>36.4</v>
      </c>
      <c r="I90" s="8">
        <v>29.2</v>
      </c>
      <c r="J90" s="1">
        <v>34.4</v>
      </c>
      <c r="K90" s="88">
        <v>50.5</v>
      </c>
      <c r="L90" s="88">
        <v>52.9</v>
      </c>
      <c r="M90" s="1">
        <v>13</v>
      </c>
      <c r="O90" s="55">
        <v>41016</v>
      </c>
      <c r="P90" s="25">
        <v>1</v>
      </c>
      <c r="T90" s="31" t="s">
        <v>1633</v>
      </c>
      <c r="X90" t="s">
        <v>5097</v>
      </c>
    </row>
    <row r="91" spans="1:24" s="6" customFormat="1" x14ac:dyDescent="0.4">
      <c r="A91"/>
      <c r="B91"/>
      <c r="C91" s="1">
        <v>85</v>
      </c>
      <c r="D91" s="52">
        <v>985121021217266</v>
      </c>
      <c r="E91" s="29" t="s">
        <v>13</v>
      </c>
      <c r="F91" s="88">
        <v>720</v>
      </c>
      <c r="G91" s="8">
        <v>26.3</v>
      </c>
      <c r="H91" s="71">
        <v>32.1</v>
      </c>
      <c r="I91" s="8">
        <v>28.8</v>
      </c>
      <c r="J91" s="1">
        <v>33.5</v>
      </c>
      <c r="K91" s="88">
        <v>48.7</v>
      </c>
      <c r="L91" s="88">
        <v>53.3</v>
      </c>
      <c r="M91" s="1">
        <v>18</v>
      </c>
      <c r="N91" s="29" t="s">
        <v>75</v>
      </c>
      <c r="O91" s="55">
        <v>41016</v>
      </c>
      <c r="P91" s="25">
        <v>1</v>
      </c>
      <c r="Q91"/>
      <c r="R91" s="26"/>
      <c r="S91" s="26"/>
      <c r="T91" s="31" t="s">
        <v>1054</v>
      </c>
      <c r="U91"/>
      <c r="V91"/>
      <c r="W91"/>
      <c r="X91" t="s">
        <v>5097</v>
      </c>
    </row>
    <row r="92" spans="1:24" ht="12.75" x14ac:dyDescent="0.35">
      <c r="C92" s="1">
        <v>86</v>
      </c>
      <c r="D92" s="52">
        <v>985121021203332</v>
      </c>
      <c r="E92" s="29" t="s">
        <v>702</v>
      </c>
      <c r="F92" s="88">
        <v>1040</v>
      </c>
      <c r="G92" s="8">
        <v>28.8</v>
      </c>
      <c r="H92" s="71">
        <v>38</v>
      </c>
      <c r="I92" s="8">
        <v>32.9</v>
      </c>
      <c r="J92" s="1">
        <v>38.299999999999997</v>
      </c>
      <c r="K92" s="88">
        <v>57.4</v>
      </c>
      <c r="L92" s="88">
        <v>64.8</v>
      </c>
      <c r="M92" s="1">
        <v>16</v>
      </c>
      <c r="O92" s="55">
        <v>41016</v>
      </c>
      <c r="P92" s="25">
        <v>2</v>
      </c>
      <c r="T92" s="31" t="s">
        <v>1636</v>
      </c>
      <c r="X92" t="s">
        <v>5097</v>
      </c>
    </row>
    <row r="93" spans="1:24" ht="12.75" x14ac:dyDescent="0.35">
      <c r="C93" s="1">
        <v>87</v>
      </c>
      <c r="D93" s="52">
        <v>985121021203119</v>
      </c>
      <c r="E93" s="29" t="s">
        <v>224</v>
      </c>
      <c r="F93" s="88">
        <v>1500</v>
      </c>
      <c r="G93" s="8">
        <v>31.1</v>
      </c>
      <c r="H93" s="71">
        <v>38.700000000000003</v>
      </c>
      <c r="I93" s="8">
        <v>36.700000000000003</v>
      </c>
      <c r="J93" s="1">
        <v>44.6</v>
      </c>
      <c r="K93" s="88">
        <v>68.400000000000006</v>
      </c>
      <c r="L93" s="88">
        <v>73.2</v>
      </c>
      <c r="M93" s="1">
        <v>36</v>
      </c>
      <c r="N93" s="29" t="s">
        <v>94</v>
      </c>
      <c r="O93" s="55">
        <v>41016</v>
      </c>
      <c r="P93" s="25">
        <v>2</v>
      </c>
      <c r="T93" s="31" t="s">
        <v>1634</v>
      </c>
      <c r="X93" t="s">
        <v>5097</v>
      </c>
    </row>
    <row r="94" spans="1:24" ht="12.75" x14ac:dyDescent="0.35">
      <c r="C94" s="1">
        <v>88</v>
      </c>
      <c r="D94" s="52">
        <v>985121021187933</v>
      </c>
      <c r="E94" s="29" t="s">
        <v>13</v>
      </c>
      <c r="F94" s="88">
        <v>970</v>
      </c>
      <c r="G94" s="8">
        <v>28.8</v>
      </c>
      <c r="H94" s="71">
        <v>38.799999999999997</v>
      </c>
      <c r="I94" s="8">
        <v>30.9</v>
      </c>
      <c r="J94" s="1">
        <v>39.4</v>
      </c>
      <c r="K94" s="88">
        <v>56.9</v>
      </c>
      <c r="L94" s="88">
        <v>59.8</v>
      </c>
      <c r="M94" s="1">
        <v>9</v>
      </c>
      <c r="O94" s="55">
        <v>41016</v>
      </c>
      <c r="P94" s="25">
        <v>2</v>
      </c>
      <c r="T94" s="31" t="s">
        <v>1637</v>
      </c>
      <c r="X94" t="s">
        <v>5097</v>
      </c>
    </row>
    <row r="95" spans="1:24" ht="12.75" x14ac:dyDescent="0.35">
      <c r="C95" s="1">
        <v>89</v>
      </c>
      <c r="D95" s="52">
        <v>985121021197575</v>
      </c>
      <c r="E95" s="29" t="s">
        <v>702</v>
      </c>
      <c r="F95" s="88">
        <v>1150</v>
      </c>
      <c r="G95" s="8">
        <v>29.9</v>
      </c>
      <c r="H95" s="71">
        <v>41.2</v>
      </c>
      <c r="I95" s="8">
        <v>32.5</v>
      </c>
      <c r="J95" s="1">
        <v>40</v>
      </c>
      <c r="K95" s="88">
        <v>58.2</v>
      </c>
      <c r="L95" s="88">
        <v>63.7</v>
      </c>
      <c r="M95" s="1">
        <v>13</v>
      </c>
      <c r="O95" s="55">
        <v>41016</v>
      </c>
      <c r="P95" s="25">
        <v>2</v>
      </c>
      <c r="T95" s="31" t="s">
        <v>1634</v>
      </c>
      <c r="X95" t="s">
        <v>5097</v>
      </c>
    </row>
    <row r="96" spans="1:24" ht="12.75" x14ac:dyDescent="0.35">
      <c r="C96" s="1">
        <v>90</v>
      </c>
      <c r="D96" s="52">
        <v>985121021187858</v>
      </c>
      <c r="E96" s="29" t="s">
        <v>702</v>
      </c>
      <c r="F96" s="88">
        <v>950</v>
      </c>
      <c r="G96" s="8">
        <v>27.9</v>
      </c>
      <c r="H96" s="71">
        <v>40</v>
      </c>
      <c r="I96" s="8">
        <v>33</v>
      </c>
      <c r="J96" s="1">
        <v>37.299999999999997</v>
      </c>
      <c r="K96" s="88">
        <v>55.4</v>
      </c>
      <c r="L96" s="88">
        <v>60.9</v>
      </c>
      <c r="M96" s="1">
        <v>8</v>
      </c>
      <c r="O96" s="55">
        <v>41016</v>
      </c>
      <c r="P96" s="25">
        <v>2</v>
      </c>
      <c r="T96" s="31" t="s">
        <v>1638</v>
      </c>
      <c r="X96" t="s">
        <v>5097</v>
      </c>
    </row>
    <row r="97" spans="1:24" ht="12.75" x14ac:dyDescent="0.35">
      <c r="C97" s="1">
        <v>91</v>
      </c>
      <c r="D97" s="52">
        <v>985121021201287</v>
      </c>
      <c r="E97" s="29" t="s">
        <v>702</v>
      </c>
      <c r="F97" s="88">
        <v>1320</v>
      </c>
      <c r="G97" s="8">
        <v>29.7</v>
      </c>
      <c r="H97" s="73" t="s">
        <v>1639</v>
      </c>
      <c r="I97" s="8">
        <v>36.1</v>
      </c>
      <c r="J97" s="1">
        <v>45</v>
      </c>
      <c r="K97" s="88">
        <v>65.3</v>
      </c>
      <c r="L97" s="88">
        <v>70.099999999999994</v>
      </c>
      <c r="M97" s="1">
        <v>9</v>
      </c>
      <c r="N97" s="29" t="s">
        <v>75</v>
      </c>
      <c r="O97" s="55">
        <v>41016</v>
      </c>
      <c r="P97" s="25">
        <v>2</v>
      </c>
      <c r="T97" s="31" t="s">
        <v>1628</v>
      </c>
      <c r="X97" t="s">
        <v>5097</v>
      </c>
    </row>
    <row r="98" spans="1:24" ht="12.75" x14ac:dyDescent="0.35">
      <c r="C98" s="1">
        <v>92</v>
      </c>
      <c r="D98" s="52">
        <v>985121021200850</v>
      </c>
      <c r="E98" s="29" t="s">
        <v>702</v>
      </c>
      <c r="F98" s="88">
        <v>840</v>
      </c>
      <c r="G98" s="8">
        <v>25.6</v>
      </c>
      <c r="H98" s="71">
        <v>39.200000000000003</v>
      </c>
      <c r="I98" s="8">
        <v>30.3</v>
      </c>
      <c r="J98" s="1">
        <v>38.700000000000003</v>
      </c>
      <c r="K98" s="88">
        <v>53.7</v>
      </c>
      <c r="L98" s="88">
        <v>54.6</v>
      </c>
      <c r="M98" s="1">
        <v>10</v>
      </c>
      <c r="O98" s="55">
        <v>41016</v>
      </c>
      <c r="P98" s="25">
        <v>2</v>
      </c>
      <c r="T98" s="31" t="s">
        <v>1640</v>
      </c>
      <c r="X98" t="s">
        <v>5097</v>
      </c>
    </row>
    <row r="99" spans="1:24" ht="12.75" x14ac:dyDescent="0.35">
      <c r="C99" s="1">
        <v>93</v>
      </c>
      <c r="D99" s="52">
        <v>98512102201589</v>
      </c>
      <c r="E99" s="29" t="s">
        <v>702</v>
      </c>
      <c r="F99" s="88">
        <v>1190</v>
      </c>
      <c r="G99" s="8">
        <v>29.5</v>
      </c>
      <c r="H99" s="71">
        <v>37.200000000000003</v>
      </c>
      <c r="I99" s="8">
        <v>32.799999999999997</v>
      </c>
      <c r="J99" s="1">
        <v>43.3</v>
      </c>
      <c r="K99" s="88">
        <v>59.6</v>
      </c>
      <c r="L99" s="88">
        <v>63</v>
      </c>
      <c r="M99" s="1">
        <v>14</v>
      </c>
      <c r="O99" s="55">
        <v>41016</v>
      </c>
      <c r="P99" s="25">
        <v>1</v>
      </c>
      <c r="T99" s="31" t="s">
        <v>1640</v>
      </c>
      <c r="X99" t="s">
        <v>5097</v>
      </c>
    </row>
    <row r="100" spans="1:24" s="6" customFormat="1" x14ac:dyDescent="0.4">
      <c r="A100"/>
      <c r="B100"/>
      <c r="C100" s="1">
        <v>94</v>
      </c>
      <c r="D100" s="52">
        <v>985121021200554</v>
      </c>
      <c r="E100" s="29" t="s">
        <v>65</v>
      </c>
      <c r="F100" s="88">
        <v>1290</v>
      </c>
      <c r="G100" s="8">
        <v>30</v>
      </c>
      <c r="H100" s="71">
        <v>40.6</v>
      </c>
      <c r="I100" s="8">
        <v>32</v>
      </c>
      <c r="J100" s="1">
        <v>40.5</v>
      </c>
      <c r="K100" s="88">
        <v>61.6</v>
      </c>
      <c r="L100" s="88">
        <v>64.599999999999994</v>
      </c>
      <c r="M100" s="1">
        <v>7</v>
      </c>
      <c r="N100" s="15"/>
      <c r="O100" s="55">
        <v>41016</v>
      </c>
      <c r="P100" s="25">
        <v>1</v>
      </c>
      <c r="Q100"/>
      <c r="R100" s="26"/>
      <c r="S100" s="26"/>
      <c r="T100" s="31" t="s">
        <v>1642</v>
      </c>
      <c r="U100"/>
      <c r="V100"/>
      <c r="W100"/>
      <c r="X100" t="s">
        <v>5097</v>
      </c>
    </row>
    <row r="101" spans="1:24" ht="12.75" x14ac:dyDescent="0.35">
      <c r="C101" s="1">
        <v>95</v>
      </c>
      <c r="D101" s="52">
        <v>985121021161502</v>
      </c>
      <c r="E101" s="29" t="s">
        <v>11</v>
      </c>
      <c r="F101" s="88">
        <v>1850</v>
      </c>
      <c r="G101" s="8">
        <v>34.299999999999997</v>
      </c>
      <c r="H101" s="71">
        <v>42.3</v>
      </c>
      <c r="I101" s="8">
        <v>39.200000000000003</v>
      </c>
      <c r="J101" s="1">
        <v>49</v>
      </c>
      <c r="K101" s="88">
        <v>71.400000000000006</v>
      </c>
      <c r="L101" s="88">
        <v>79.099999999999994</v>
      </c>
      <c r="M101" s="1">
        <v>22</v>
      </c>
      <c r="O101" s="55">
        <v>41016</v>
      </c>
      <c r="P101" s="25">
        <v>1</v>
      </c>
      <c r="T101" s="31" t="s">
        <v>1628</v>
      </c>
      <c r="X101" t="s">
        <v>5097</v>
      </c>
    </row>
    <row r="102" spans="1:24" ht="12.75" x14ac:dyDescent="0.35">
      <c r="C102" s="1">
        <v>96</v>
      </c>
      <c r="D102" s="52">
        <v>985121021187509</v>
      </c>
      <c r="E102" s="29" t="s">
        <v>702</v>
      </c>
      <c r="F102" s="88">
        <v>1120</v>
      </c>
      <c r="G102" s="8">
        <v>28.9</v>
      </c>
      <c r="H102" s="71">
        <v>37.9</v>
      </c>
      <c r="I102" s="8">
        <v>34</v>
      </c>
      <c r="J102" s="1">
        <v>41.2</v>
      </c>
      <c r="K102" s="88">
        <v>60.2</v>
      </c>
      <c r="L102" s="88">
        <v>65.2</v>
      </c>
      <c r="M102" s="1">
        <v>8</v>
      </c>
      <c r="O102" s="55">
        <v>41016</v>
      </c>
      <c r="P102" s="25">
        <v>1</v>
      </c>
      <c r="T102" s="31" t="s">
        <v>1643</v>
      </c>
      <c r="X102" t="s">
        <v>5097</v>
      </c>
    </row>
    <row r="103" spans="1:24" ht="12.75" x14ac:dyDescent="0.35">
      <c r="C103" s="1">
        <v>97</v>
      </c>
      <c r="D103" s="52">
        <v>985121021199946</v>
      </c>
      <c r="E103" s="29" t="s">
        <v>13</v>
      </c>
      <c r="F103" s="88">
        <v>690</v>
      </c>
      <c r="G103" s="8">
        <v>23.6</v>
      </c>
      <c r="H103" s="73" t="s">
        <v>1644</v>
      </c>
      <c r="I103" s="8">
        <v>26.8</v>
      </c>
      <c r="J103" s="1">
        <v>32.9</v>
      </c>
      <c r="K103" s="88">
        <v>45.7</v>
      </c>
      <c r="L103" s="88">
        <v>48.9</v>
      </c>
      <c r="M103" s="1">
        <v>8</v>
      </c>
      <c r="N103" s="29" t="s">
        <v>75</v>
      </c>
      <c r="O103" s="55">
        <v>41016</v>
      </c>
      <c r="P103" s="25">
        <v>1</v>
      </c>
      <c r="T103" s="31" t="s">
        <v>1643</v>
      </c>
      <c r="X103" t="s">
        <v>5097</v>
      </c>
    </row>
    <row r="104" spans="1:24" ht="12.75" x14ac:dyDescent="0.35">
      <c r="C104" s="1">
        <v>98</v>
      </c>
      <c r="D104" s="52">
        <v>985121021185282</v>
      </c>
      <c r="E104" s="29" t="s">
        <v>702</v>
      </c>
      <c r="F104" s="88">
        <v>900</v>
      </c>
      <c r="G104" s="8">
        <v>27.2</v>
      </c>
      <c r="H104" s="73" t="s">
        <v>1645</v>
      </c>
      <c r="I104" s="8">
        <v>30.4</v>
      </c>
      <c r="J104" s="1">
        <v>36.5</v>
      </c>
      <c r="K104" s="88">
        <v>54.6</v>
      </c>
      <c r="L104" s="88">
        <v>57.7</v>
      </c>
      <c r="M104" s="1">
        <v>9</v>
      </c>
      <c r="N104" s="29" t="s">
        <v>75</v>
      </c>
      <c r="O104" s="55">
        <v>41016</v>
      </c>
      <c r="P104" s="25">
        <v>1</v>
      </c>
      <c r="T104" s="31" t="s">
        <v>1646</v>
      </c>
      <c r="X104" t="s">
        <v>5097</v>
      </c>
    </row>
    <row r="105" spans="1:24" ht="12.75" x14ac:dyDescent="0.35">
      <c r="C105" s="1">
        <v>99</v>
      </c>
      <c r="D105" s="52">
        <v>985121021199725</v>
      </c>
      <c r="E105" s="29" t="s">
        <v>13</v>
      </c>
      <c r="F105" s="88">
        <v>850</v>
      </c>
      <c r="G105" s="8">
        <v>26.3</v>
      </c>
      <c r="H105" s="71">
        <v>36.5</v>
      </c>
      <c r="I105" s="8">
        <v>27.5</v>
      </c>
      <c r="J105" s="1">
        <v>35.5</v>
      </c>
      <c r="K105" s="88">
        <v>53.2</v>
      </c>
      <c r="L105" s="88">
        <v>55.8</v>
      </c>
      <c r="M105" s="1">
        <v>7</v>
      </c>
      <c r="O105" s="55">
        <v>41016</v>
      </c>
      <c r="P105" s="25">
        <v>1</v>
      </c>
      <c r="T105" s="31" t="s">
        <v>1647</v>
      </c>
      <c r="X105" t="s">
        <v>5097</v>
      </c>
    </row>
    <row r="106" spans="1:24" ht="12.75" x14ac:dyDescent="0.35">
      <c r="C106" s="1">
        <v>100</v>
      </c>
      <c r="D106" s="52">
        <v>985121021183918</v>
      </c>
      <c r="E106" s="29" t="s">
        <v>82</v>
      </c>
      <c r="F106" s="88">
        <v>610</v>
      </c>
      <c r="G106" s="8">
        <v>25</v>
      </c>
      <c r="H106" s="71">
        <v>28.1</v>
      </c>
      <c r="I106" s="8">
        <v>30.8</v>
      </c>
      <c r="J106" s="1">
        <v>35.299999999999997</v>
      </c>
      <c r="K106" s="88">
        <v>52.3</v>
      </c>
      <c r="L106" s="88">
        <v>56.3</v>
      </c>
      <c r="M106" s="1">
        <v>17</v>
      </c>
      <c r="N106" s="29" t="s">
        <v>94</v>
      </c>
      <c r="O106" s="55">
        <v>41016</v>
      </c>
      <c r="P106" s="25">
        <v>1</v>
      </c>
      <c r="T106" s="31" t="s">
        <v>1648</v>
      </c>
      <c r="X106" t="s">
        <v>5097</v>
      </c>
    </row>
    <row r="107" spans="1:24" ht="12.75" x14ac:dyDescent="0.35">
      <c r="C107" s="1">
        <v>101</v>
      </c>
      <c r="D107" s="52">
        <v>985121021197354</v>
      </c>
      <c r="E107" s="29" t="s">
        <v>702</v>
      </c>
      <c r="F107" s="88">
        <v>1390</v>
      </c>
      <c r="G107" s="8">
        <v>29.7</v>
      </c>
      <c r="H107" s="71">
        <v>41.1</v>
      </c>
      <c r="I107" s="8">
        <v>31.1</v>
      </c>
      <c r="J107" s="1">
        <v>35</v>
      </c>
      <c r="K107" s="88">
        <v>62.9</v>
      </c>
      <c r="L107" s="88">
        <v>69.3</v>
      </c>
      <c r="M107" s="1">
        <v>9</v>
      </c>
      <c r="O107" s="55">
        <v>41016</v>
      </c>
      <c r="P107" s="25">
        <v>1</v>
      </c>
      <c r="T107" s="31" t="s">
        <v>1649</v>
      </c>
      <c r="X107" t="s">
        <v>5097</v>
      </c>
    </row>
    <row r="108" spans="1:24" ht="12.75" x14ac:dyDescent="0.35">
      <c r="C108" s="1">
        <v>102</v>
      </c>
      <c r="D108" s="52">
        <v>985121021187337</v>
      </c>
      <c r="E108" s="29" t="s">
        <v>13</v>
      </c>
      <c r="F108" s="88">
        <v>780</v>
      </c>
      <c r="G108" s="8">
        <v>24.5</v>
      </c>
      <c r="H108" s="71">
        <v>37.200000000000003</v>
      </c>
      <c r="I108" s="8">
        <v>29.9</v>
      </c>
      <c r="J108" s="1">
        <v>34</v>
      </c>
      <c r="K108" s="88">
        <v>50</v>
      </c>
      <c r="L108" s="88">
        <v>52.6</v>
      </c>
      <c r="M108" s="1">
        <v>4</v>
      </c>
      <c r="O108" s="55">
        <v>41016</v>
      </c>
      <c r="P108" s="25">
        <v>1</v>
      </c>
      <c r="T108" s="31" t="s">
        <v>1650</v>
      </c>
      <c r="X108" t="s">
        <v>5097</v>
      </c>
    </row>
    <row r="109" spans="1:24" x14ac:dyDescent="0.4">
      <c r="A109" s="6"/>
      <c r="B109" s="6"/>
      <c r="C109" s="4">
        <v>25</v>
      </c>
      <c r="D109" s="19" t="s">
        <v>1536</v>
      </c>
      <c r="E109" s="19" t="s">
        <v>11</v>
      </c>
      <c r="F109" s="87">
        <v>1585</v>
      </c>
      <c r="G109" s="16">
        <v>34.200000000000003</v>
      </c>
      <c r="H109" s="72">
        <v>47.1</v>
      </c>
      <c r="I109" s="16"/>
      <c r="J109" s="4"/>
      <c r="K109" s="87"/>
      <c r="L109" s="87"/>
      <c r="M109" s="4" t="s">
        <v>97</v>
      </c>
      <c r="N109" s="19"/>
      <c r="O109" s="56">
        <v>41738</v>
      </c>
      <c r="P109" s="25"/>
      <c r="Q109" s="6"/>
      <c r="R109" s="42"/>
      <c r="S109" s="42"/>
      <c r="T109" s="6" t="s">
        <v>1352</v>
      </c>
      <c r="U109" s="6"/>
      <c r="V109" s="6"/>
      <c r="W109" s="6"/>
      <c r="X109" t="s">
        <v>5097</v>
      </c>
    </row>
    <row r="110" spans="1:24" x14ac:dyDescent="0.4">
      <c r="A110" s="155"/>
      <c r="B110" s="155"/>
      <c r="C110" s="156">
        <v>31</v>
      </c>
      <c r="D110" s="159" t="s">
        <v>1548</v>
      </c>
      <c r="E110" s="159" t="s">
        <v>89</v>
      </c>
      <c r="F110" s="181">
        <v>1090</v>
      </c>
      <c r="G110" s="168">
        <v>30.8</v>
      </c>
      <c r="H110" s="182">
        <v>41.3</v>
      </c>
      <c r="I110" s="168"/>
      <c r="J110" s="156"/>
      <c r="K110" s="181"/>
      <c r="L110" s="181"/>
      <c r="M110" s="156" t="s">
        <v>97</v>
      </c>
      <c r="N110" s="159"/>
      <c r="O110" s="183">
        <v>41738</v>
      </c>
      <c r="P110" s="152"/>
      <c r="Q110" s="155"/>
      <c r="R110" s="161"/>
      <c r="S110" s="161"/>
      <c r="T110" s="155" t="s">
        <v>1663</v>
      </c>
      <c r="U110" s="155"/>
      <c r="V110" s="155"/>
      <c r="W110" s="155"/>
      <c r="X110" t="s">
        <v>5097</v>
      </c>
    </row>
    <row r="111" spans="1:24" x14ac:dyDescent="0.4">
      <c r="A111" s="6"/>
      <c r="B111" s="6"/>
      <c r="C111" s="4">
        <v>70</v>
      </c>
      <c r="D111" s="19" t="s">
        <v>1616</v>
      </c>
      <c r="E111" s="19" t="s">
        <v>702</v>
      </c>
      <c r="F111" s="87">
        <v>1820</v>
      </c>
      <c r="G111" s="16">
        <v>35.5</v>
      </c>
      <c r="H111" s="72" t="s">
        <v>1681</v>
      </c>
      <c r="I111" s="16"/>
      <c r="J111" s="4"/>
      <c r="K111" s="87"/>
      <c r="L111" s="87"/>
      <c r="M111" s="4" t="s">
        <v>97</v>
      </c>
      <c r="N111" s="19" t="s">
        <v>75</v>
      </c>
      <c r="O111" s="56">
        <v>41738</v>
      </c>
      <c r="P111" s="25"/>
      <c r="Q111" s="6"/>
      <c r="R111" s="42"/>
      <c r="S111" s="42"/>
      <c r="T111" s="6" t="s">
        <v>1682</v>
      </c>
      <c r="U111" s="6"/>
      <c r="V111" s="6"/>
      <c r="W111" s="6"/>
      <c r="X111" t="s">
        <v>5097</v>
      </c>
    </row>
    <row r="112" spans="1:24" ht="12.75" x14ac:dyDescent="0.35">
      <c r="C112" s="1">
        <v>103</v>
      </c>
      <c r="D112" s="52">
        <v>989001000105609</v>
      </c>
      <c r="E112" s="15" t="s">
        <v>227</v>
      </c>
      <c r="F112" s="88">
        <v>1055</v>
      </c>
      <c r="G112" s="8">
        <v>30.5</v>
      </c>
      <c r="H112" s="71">
        <v>41.3</v>
      </c>
      <c r="I112" s="8">
        <v>29.5</v>
      </c>
      <c r="J112" s="1">
        <v>34.4</v>
      </c>
      <c r="K112" s="88">
        <v>55</v>
      </c>
      <c r="L112" s="88">
        <v>60.1</v>
      </c>
      <c r="M112" s="1">
        <v>3</v>
      </c>
      <c r="O112" s="55">
        <v>41738</v>
      </c>
      <c r="P112" s="25"/>
      <c r="T112" s="31" t="s">
        <v>1651</v>
      </c>
      <c r="X112" t="s">
        <v>5097</v>
      </c>
    </row>
    <row r="113" spans="1:24" ht="12.75" x14ac:dyDescent="0.35">
      <c r="C113" s="1">
        <v>104</v>
      </c>
      <c r="D113" s="52">
        <v>989001000105610</v>
      </c>
      <c r="E113" s="15" t="s">
        <v>13</v>
      </c>
      <c r="F113" s="88">
        <v>715</v>
      </c>
      <c r="G113" s="8">
        <v>24.7</v>
      </c>
      <c r="H113" s="71">
        <v>33.700000000000003</v>
      </c>
      <c r="I113" s="8">
        <v>26.2</v>
      </c>
      <c r="J113" s="1">
        <v>33.700000000000003</v>
      </c>
      <c r="K113" s="88">
        <v>47.5</v>
      </c>
      <c r="L113" s="88">
        <v>52.1</v>
      </c>
      <c r="M113" s="1">
        <v>17</v>
      </c>
      <c r="O113" s="55">
        <v>41738</v>
      </c>
      <c r="P113" s="25"/>
      <c r="T113" s="31" t="s">
        <v>1652</v>
      </c>
      <c r="X113" t="s">
        <v>5097</v>
      </c>
    </row>
    <row r="114" spans="1:24" ht="12.75" x14ac:dyDescent="0.35">
      <c r="C114" s="1">
        <v>105</v>
      </c>
      <c r="D114" s="52">
        <v>989001000105581</v>
      </c>
      <c r="E114" s="15" t="s">
        <v>702</v>
      </c>
      <c r="F114" s="88">
        <v>1530</v>
      </c>
      <c r="G114" s="8">
        <v>33</v>
      </c>
      <c r="H114" s="71">
        <v>36.700000000000003</v>
      </c>
      <c r="I114" s="8">
        <v>36.5</v>
      </c>
      <c r="J114" s="1">
        <v>42.1</v>
      </c>
      <c r="K114" s="88">
        <v>68.5</v>
      </c>
      <c r="L114" s="88">
        <v>76.3</v>
      </c>
      <c r="M114" s="1">
        <v>32</v>
      </c>
      <c r="N114" s="15" t="s">
        <v>1653</v>
      </c>
      <c r="O114" s="55">
        <v>41738</v>
      </c>
      <c r="P114" s="25"/>
      <c r="T114" s="31" t="s">
        <v>1654</v>
      </c>
      <c r="X114" t="s">
        <v>5097</v>
      </c>
    </row>
    <row r="115" spans="1:24" ht="12.75" x14ac:dyDescent="0.35">
      <c r="C115" s="1">
        <v>106</v>
      </c>
      <c r="D115" s="52">
        <v>989001000105572</v>
      </c>
      <c r="E115" s="15" t="s">
        <v>702</v>
      </c>
      <c r="F115" s="88">
        <v>740</v>
      </c>
      <c r="G115" s="8">
        <v>25.5</v>
      </c>
      <c r="H115" s="71">
        <v>36.700000000000003</v>
      </c>
      <c r="M115" s="1">
        <v>14</v>
      </c>
      <c r="O115" s="55">
        <v>41738</v>
      </c>
      <c r="P115" s="25"/>
      <c r="T115" s="31" t="s">
        <v>1655</v>
      </c>
      <c r="X115" t="s">
        <v>5097</v>
      </c>
    </row>
    <row r="116" spans="1:24" ht="12.75" x14ac:dyDescent="0.35">
      <c r="C116" s="1">
        <v>107</v>
      </c>
      <c r="D116" s="52">
        <v>989001000105607</v>
      </c>
      <c r="E116" s="15" t="s">
        <v>89</v>
      </c>
      <c r="F116" s="88">
        <v>520</v>
      </c>
      <c r="G116" s="8">
        <v>24.4</v>
      </c>
      <c r="H116" s="71">
        <v>29.9</v>
      </c>
      <c r="M116" s="1">
        <v>5</v>
      </c>
      <c r="N116" s="15" t="s">
        <v>94</v>
      </c>
      <c r="O116" s="55">
        <v>41738</v>
      </c>
      <c r="P116" s="25"/>
      <c r="T116" s="31" t="s">
        <v>1655</v>
      </c>
      <c r="X116" t="s">
        <v>5097</v>
      </c>
    </row>
    <row r="117" spans="1:24" ht="12.75" x14ac:dyDescent="0.35">
      <c r="C117" s="1">
        <v>108</v>
      </c>
      <c r="D117" s="52">
        <v>989001000105598</v>
      </c>
      <c r="E117" s="15" t="s">
        <v>13</v>
      </c>
      <c r="F117" s="88">
        <v>1020</v>
      </c>
      <c r="G117" s="8">
        <v>30</v>
      </c>
      <c r="H117" s="71" t="s">
        <v>1656</v>
      </c>
      <c r="M117" s="1">
        <v>11</v>
      </c>
      <c r="N117" s="15" t="s">
        <v>75</v>
      </c>
      <c r="O117" s="55">
        <v>41738</v>
      </c>
      <c r="P117" s="25"/>
      <c r="T117" s="31" t="s">
        <v>1652</v>
      </c>
      <c r="X117" t="s">
        <v>5097</v>
      </c>
    </row>
    <row r="118" spans="1:24" ht="12.75" x14ac:dyDescent="0.35">
      <c r="C118" s="1">
        <v>109</v>
      </c>
      <c r="D118" s="52">
        <v>989001000105584</v>
      </c>
      <c r="E118" s="15" t="s">
        <v>13</v>
      </c>
      <c r="F118" s="88">
        <v>800</v>
      </c>
      <c r="G118" s="8">
        <v>26.5</v>
      </c>
      <c r="H118" s="71">
        <v>31.4</v>
      </c>
      <c r="M118" s="1">
        <v>6</v>
      </c>
      <c r="O118" s="55">
        <v>41738</v>
      </c>
      <c r="P118" s="25"/>
      <c r="T118" s="31" t="s">
        <v>1657</v>
      </c>
      <c r="X118" t="s">
        <v>5097</v>
      </c>
    </row>
    <row r="119" spans="1:24" ht="12.75" x14ac:dyDescent="0.35">
      <c r="C119" s="1">
        <v>110</v>
      </c>
      <c r="D119" s="52">
        <v>989001000105574</v>
      </c>
      <c r="E119" s="15" t="s">
        <v>227</v>
      </c>
      <c r="F119" s="88">
        <v>570</v>
      </c>
      <c r="G119" s="8">
        <v>26.2</v>
      </c>
      <c r="H119" s="71" t="s">
        <v>1658</v>
      </c>
      <c r="M119" s="1">
        <v>8</v>
      </c>
      <c r="N119" s="15" t="s">
        <v>75</v>
      </c>
      <c r="O119" s="55">
        <v>41738</v>
      </c>
      <c r="P119" s="25"/>
      <c r="T119" s="31" t="s">
        <v>1352</v>
      </c>
      <c r="X119" t="s">
        <v>5097</v>
      </c>
    </row>
    <row r="120" spans="1:24" ht="12.75" x14ac:dyDescent="0.35">
      <c r="C120" s="1">
        <v>111</v>
      </c>
      <c r="D120" s="52">
        <v>989001000105632</v>
      </c>
      <c r="E120" s="15" t="s">
        <v>702</v>
      </c>
      <c r="F120" s="88">
        <v>555</v>
      </c>
      <c r="G120" s="8">
        <v>24.7</v>
      </c>
      <c r="H120" s="71">
        <v>35.799999999999997</v>
      </c>
      <c r="M120" s="1">
        <v>4</v>
      </c>
      <c r="O120" s="55">
        <v>41738</v>
      </c>
      <c r="P120" s="25"/>
      <c r="T120" s="31" t="s">
        <v>1352</v>
      </c>
      <c r="X120" t="s">
        <v>5097</v>
      </c>
    </row>
    <row r="121" spans="1:24" ht="12.75" x14ac:dyDescent="0.35">
      <c r="C121" s="1">
        <v>112</v>
      </c>
      <c r="D121" s="52">
        <v>989001000105637</v>
      </c>
      <c r="E121" s="15" t="s">
        <v>82</v>
      </c>
      <c r="F121" s="88">
        <v>660</v>
      </c>
      <c r="G121" s="8">
        <v>26.1</v>
      </c>
      <c r="H121" s="71" t="s">
        <v>1659</v>
      </c>
      <c r="M121" s="1">
        <v>20</v>
      </c>
      <c r="N121" s="15" t="s">
        <v>75</v>
      </c>
      <c r="O121" s="55">
        <v>41738</v>
      </c>
      <c r="P121" s="25"/>
      <c r="T121" s="31" t="s">
        <v>1352</v>
      </c>
      <c r="X121" t="s">
        <v>5097</v>
      </c>
    </row>
    <row r="122" spans="1:24" ht="12.75" x14ac:dyDescent="0.35">
      <c r="C122" s="1">
        <v>113</v>
      </c>
      <c r="D122" s="52">
        <v>989001000105566</v>
      </c>
      <c r="E122" s="15" t="s">
        <v>13</v>
      </c>
      <c r="F122" s="88">
        <v>560</v>
      </c>
      <c r="G122" s="8">
        <v>24.9</v>
      </c>
      <c r="H122" s="71">
        <v>36</v>
      </c>
      <c r="O122" s="55">
        <v>41738</v>
      </c>
      <c r="P122" s="25"/>
      <c r="T122" s="31" t="s">
        <v>1660</v>
      </c>
      <c r="X122" t="s">
        <v>5097</v>
      </c>
    </row>
    <row r="123" spans="1:24" ht="12.75" x14ac:dyDescent="0.35">
      <c r="C123" s="1">
        <v>114</v>
      </c>
      <c r="D123" s="52">
        <v>989001000105630</v>
      </c>
      <c r="E123" s="29" t="s">
        <v>82</v>
      </c>
      <c r="F123" s="88">
        <v>700</v>
      </c>
      <c r="G123" s="8">
        <v>26.2</v>
      </c>
      <c r="H123" s="71">
        <v>34.9</v>
      </c>
      <c r="M123" s="21" t="s">
        <v>97</v>
      </c>
      <c r="O123" s="55">
        <v>41738</v>
      </c>
      <c r="P123" s="25"/>
      <c r="T123" s="31" t="s">
        <v>1352</v>
      </c>
      <c r="X123" t="s">
        <v>5097</v>
      </c>
    </row>
    <row r="124" spans="1:24" ht="12.75" x14ac:dyDescent="0.35">
      <c r="C124" s="1">
        <v>115</v>
      </c>
      <c r="D124" s="52">
        <v>989001000105661</v>
      </c>
      <c r="E124" s="29" t="s">
        <v>65</v>
      </c>
      <c r="F124" s="88">
        <v>720</v>
      </c>
      <c r="G124" s="8">
        <v>26</v>
      </c>
      <c r="H124" s="73" t="s">
        <v>1661</v>
      </c>
      <c r="M124" s="21" t="s">
        <v>97</v>
      </c>
      <c r="N124" s="29" t="s">
        <v>75</v>
      </c>
      <c r="O124" s="55">
        <v>41738</v>
      </c>
      <c r="P124" s="25"/>
      <c r="T124" s="31" t="s">
        <v>1352</v>
      </c>
      <c r="X124" t="s">
        <v>5097</v>
      </c>
    </row>
    <row r="125" spans="1:24" ht="12.75" x14ac:dyDescent="0.35">
      <c r="C125" s="1">
        <v>116</v>
      </c>
      <c r="D125" s="52">
        <v>989001000105585</v>
      </c>
      <c r="E125" s="29" t="s">
        <v>82</v>
      </c>
      <c r="F125" s="88">
        <v>760</v>
      </c>
      <c r="G125" s="8">
        <v>27</v>
      </c>
      <c r="H125" s="73" t="s">
        <v>1662</v>
      </c>
      <c r="M125" s="21" t="s">
        <v>97</v>
      </c>
      <c r="N125" s="29" t="s">
        <v>75</v>
      </c>
      <c r="O125" s="55">
        <v>41738</v>
      </c>
      <c r="P125" s="25"/>
      <c r="T125" s="31" t="s">
        <v>1352</v>
      </c>
      <c r="X125" t="s">
        <v>5097</v>
      </c>
    </row>
    <row r="126" spans="1:24" s="6" customFormat="1" x14ac:dyDescent="0.4">
      <c r="A126"/>
      <c r="B126"/>
      <c r="C126" s="1">
        <v>117</v>
      </c>
      <c r="D126" s="52">
        <v>989001000105588</v>
      </c>
      <c r="E126" s="29" t="s">
        <v>167</v>
      </c>
      <c r="F126" s="88">
        <v>720</v>
      </c>
      <c r="G126" s="8">
        <v>25.2</v>
      </c>
      <c r="H126" s="71">
        <v>36.6</v>
      </c>
      <c r="I126" s="8"/>
      <c r="J126" s="1"/>
      <c r="K126" s="88"/>
      <c r="L126" s="88"/>
      <c r="M126" s="21" t="s">
        <v>97</v>
      </c>
      <c r="N126" s="15"/>
      <c r="O126" s="55">
        <v>41738</v>
      </c>
      <c r="P126" s="25"/>
      <c r="Q126"/>
      <c r="R126" s="26"/>
      <c r="S126" s="26"/>
      <c r="T126" s="31" t="s">
        <v>1352</v>
      </c>
      <c r="U126"/>
      <c r="V126"/>
      <c r="W126"/>
      <c r="X126" t="s">
        <v>5097</v>
      </c>
    </row>
    <row r="127" spans="1:24" ht="12.75" x14ac:dyDescent="0.35">
      <c r="C127" s="1">
        <v>118</v>
      </c>
      <c r="D127" s="52">
        <v>989001000105642</v>
      </c>
      <c r="E127" s="29" t="s">
        <v>702</v>
      </c>
      <c r="F127" s="88">
        <v>735</v>
      </c>
      <c r="G127" s="8">
        <v>26.3</v>
      </c>
      <c r="H127" s="71">
        <v>30.2</v>
      </c>
      <c r="M127" s="21" t="s">
        <v>97</v>
      </c>
      <c r="N127" s="29" t="s">
        <v>94</v>
      </c>
      <c r="O127" s="55">
        <v>41738</v>
      </c>
      <c r="P127" s="25"/>
      <c r="T127" s="31" t="s">
        <v>1352</v>
      </c>
      <c r="X127" t="s">
        <v>5097</v>
      </c>
    </row>
    <row r="128" spans="1:24" ht="12.75" x14ac:dyDescent="0.35">
      <c r="C128" s="1">
        <v>119</v>
      </c>
      <c r="D128" s="52">
        <v>989001000105601</v>
      </c>
      <c r="E128" s="29" t="s">
        <v>498</v>
      </c>
      <c r="F128" s="88">
        <v>675</v>
      </c>
      <c r="G128" s="8">
        <v>26.5</v>
      </c>
      <c r="H128" s="73" t="s">
        <v>1664</v>
      </c>
      <c r="M128" s="21" t="s">
        <v>97</v>
      </c>
      <c r="N128" s="29" t="s">
        <v>94</v>
      </c>
      <c r="O128" s="55">
        <v>41738</v>
      </c>
      <c r="P128" s="25"/>
      <c r="T128" s="31" t="s">
        <v>1352</v>
      </c>
      <c r="X128" t="s">
        <v>5097</v>
      </c>
    </row>
    <row r="129" spans="1:24" s="6" customFormat="1" x14ac:dyDescent="0.4">
      <c r="A129"/>
      <c r="B129"/>
      <c r="C129" s="1">
        <v>120</v>
      </c>
      <c r="D129" s="52">
        <v>989001000105633</v>
      </c>
      <c r="E129" s="29" t="s">
        <v>208</v>
      </c>
      <c r="F129" s="88">
        <v>735</v>
      </c>
      <c r="G129" s="8">
        <v>25.4</v>
      </c>
      <c r="H129" s="71">
        <v>35</v>
      </c>
      <c r="I129" s="8"/>
      <c r="J129" s="1"/>
      <c r="K129" s="88"/>
      <c r="L129" s="88"/>
      <c r="M129" s="21" t="s">
        <v>97</v>
      </c>
      <c r="N129" s="15"/>
      <c r="O129" s="55">
        <v>41738</v>
      </c>
      <c r="P129" s="25"/>
      <c r="Q129"/>
      <c r="R129" s="26"/>
      <c r="S129" s="26"/>
      <c r="T129" s="31" t="s">
        <v>1352</v>
      </c>
      <c r="U129"/>
      <c r="V129"/>
      <c r="W129"/>
      <c r="X129" t="s">
        <v>5097</v>
      </c>
    </row>
    <row r="130" spans="1:24" ht="12.75" x14ac:dyDescent="0.35">
      <c r="C130" s="1">
        <v>121</v>
      </c>
      <c r="D130" s="52">
        <v>989001000105608</v>
      </c>
      <c r="E130" s="29" t="s">
        <v>13</v>
      </c>
      <c r="F130" s="88">
        <v>810</v>
      </c>
      <c r="G130" s="8">
        <v>27.1</v>
      </c>
      <c r="H130" s="71">
        <v>35</v>
      </c>
      <c r="M130" s="21" t="s">
        <v>97</v>
      </c>
      <c r="O130" s="55">
        <v>41738</v>
      </c>
      <c r="P130" s="25"/>
      <c r="T130" s="31" t="s">
        <v>1665</v>
      </c>
      <c r="X130" t="s">
        <v>5097</v>
      </c>
    </row>
    <row r="131" spans="1:24" ht="12.75" x14ac:dyDescent="0.35">
      <c r="C131" s="1">
        <v>122</v>
      </c>
      <c r="D131" s="52">
        <v>989001000105664</v>
      </c>
      <c r="E131" s="29" t="s">
        <v>702</v>
      </c>
      <c r="F131" s="88">
        <v>1510</v>
      </c>
      <c r="G131" s="8">
        <v>31.2</v>
      </c>
      <c r="H131" s="71">
        <v>43</v>
      </c>
      <c r="M131" s="21" t="s">
        <v>97</v>
      </c>
      <c r="O131" s="55">
        <v>41738</v>
      </c>
      <c r="P131" s="25"/>
      <c r="T131" s="31" t="s">
        <v>1665</v>
      </c>
      <c r="X131" t="s">
        <v>5097</v>
      </c>
    </row>
    <row r="132" spans="1:24" ht="12.75" x14ac:dyDescent="0.35">
      <c r="C132" s="1">
        <v>123</v>
      </c>
      <c r="D132" s="52">
        <v>989001000105568</v>
      </c>
      <c r="E132" s="29" t="s">
        <v>82</v>
      </c>
      <c r="F132" s="88">
        <v>740</v>
      </c>
      <c r="G132" s="8">
        <v>26.5</v>
      </c>
      <c r="H132" s="71">
        <v>35</v>
      </c>
      <c r="M132" s="21" t="s">
        <v>97</v>
      </c>
      <c r="O132" s="55">
        <v>41738</v>
      </c>
      <c r="P132" s="25"/>
      <c r="T132" s="31" t="s">
        <v>1666</v>
      </c>
      <c r="X132" t="s">
        <v>5097</v>
      </c>
    </row>
    <row r="133" spans="1:24" ht="12.75" x14ac:dyDescent="0.35">
      <c r="C133" s="1">
        <v>124</v>
      </c>
      <c r="D133" s="52">
        <v>989001000105594</v>
      </c>
      <c r="E133" s="29" t="s">
        <v>702</v>
      </c>
      <c r="F133" s="88">
        <v>815</v>
      </c>
      <c r="G133" s="8">
        <v>28.1</v>
      </c>
      <c r="H133" s="71">
        <v>35</v>
      </c>
      <c r="M133" s="21" t="s">
        <v>97</v>
      </c>
      <c r="N133" s="29" t="s">
        <v>94</v>
      </c>
      <c r="O133" s="55">
        <v>41738</v>
      </c>
      <c r="P133" s="25"/>
      <c r="T133" s="31" t="s">
        <v>1667</v>
      </c>
      <c r="X133" t="s">
        <v>5097</v>
      </c>
    </row>
    <row r="134" spans="1:24" ht="12.75" x14ac:dyDescent="0.35">
      <c r="C134" s="1">
        <v>125</v>
      </c>
      <c r="D134" s="52">
        <v>989001000105618</v>
      </c>
      <c r="E134" s="29" t="s">
        <v>702</v>
      </c>
      <c r="F134" s="88">
        <v>800</v>
      </c>
      <c r="G134" s="8">
        <v>27.8</v>
      </c>
      <c r="H134" s="71">
        <v>35.5</v>
      </c>
      <c r="M134" s="21" t="s">
        <v>97</v>
      </c>
      <c r="O134" s="55">
        <v>41738</v>
      </c>
      <c r="P134" s="25"/>
      <c r="T134" s="31" t="s">
        <v>1668</v>
      </c>
      <c r="X134" t="s">
        <v>5097</v>
      </c>
    </row>
    <row r="135" spans="1:24" ht="12.75" x14ac:dyDescent="0.35">
      <c r="C135" s="1">
        <v>126</v>
      </c>
      <c r="D135" s="52">
        <v>989001000105583</v>
      </c>
      <c r="E135" s="29" t="s">
        <v>13</v>
      </c>
      <c r="F135" s="88">
        <v>798</v>
      </c>
      <c r="G135" s="8">
        <v>27.5</v>
      </c>
      <c r="H135" s="71">
        <v>32.700000000000003</v>
      </c>
      <c r="M135" s="21" t="s">
        <v>97</v>
      </c>
      <c r="N135" s="29" t="s">
        <v>94</v>
      </c>
      <c r="O135" s="55">
        <v>41738</v>
      </c>
      <c r="P135" s="25"/>
      <c r="T135" s="31" t="s">
        <v>1669</v>
      </c>
      <c r="X135" t="s">
        <v>5097</v>
      </c>
    </row>
    <row r="136" spans="1:24" ht="12.75" x14ac:dyDescent="0.35">
      <c r="C136" s="1">
        <v>127</v>
      </c>
      <c r="D136" s="52">
        <v>989001000105573</v>
      </c>
      <c r="E136" s="29" t="s">
        <v>702</v>
      </c>
      <c r="F136" s="88">
        <v>1095</v>
      </c>
      <c r="G136" s="8">
        <v>29.9</v>
      </c>
      <c r="H136" s="71">
        <v>39</v>
      </c>
      <c r="M136" s="21" t="s">
        <v>97</v>
      </c>
      <c r="O136" s="55">
        <v>41738</v>
      </c>
      <c r="P136" s="25"/>
      <c r="T136" s="31" t="s">
        <v>1670</v>
      </c>
      <c r="X136" t="s">
        <v>5097</v>
      </c>
    </row>
    <row r="137" spans="1:24" ht="12.75" x14ac:dyDescent="0.35">
      <c r="C137" s="1">
        <v>128</v>
      </c>
      <c r="D137" s="52">
        <v>989001000105635</v>
      </c>
      <c r="E137" s="29" t="s">
        <v>498</v>
      </c>
      <c r="F137" s="88">
        <v>603</v>
      </c>
      <c r="G137" s="8">
        <v>26.5</v>
      </c>
      <c r="H137" s="71">
        <v>36</v>
      </c>
      <c r="M137" s="21" t="s">
        <v>97</v>
      </c>
      <c r="O137" s="55">
        <v>41738</v>
      </c>
      <c r="P137" s="25"/>
      <c r="T137" s="31" t="s">
        <v>1668</v>
      </c>
      <c r="X137" t="s">
        <v>5097</v>
      </c>
    </row>
    <row r="138" spans="1:24" ht="12.75" x14ac:dyDescent="0.35">
      <c r="C138" s="1">
        <v>129</v>
      </c>
      <c r="D138" s="52">
        <v>989001000105569</v>
      </c>
      <c r="E138" s="29" t="s">
        <v>89</v>
      </c>
      <c r="F138" s="88">
        <v>1445</v>
      </c>
      <c r="G138" s="8">
        <v>35</v>
      </c>
      <c r="H138" s="73" t="s">
        <v>1671</v>
      </c>
      <c r="M138" s="21" t="s">
        <v>97</v>
      </c>
      <c r="N138" s="29" t="s">
        <v>75</v>
      </c>
      <c r="O138" s="55">
        <v>41738</v>
      </c>
      <c r="P138" s="25"/>
      <c r="T138" s="31" t="s">
        <v>1672</v>
      </c>
      <c r="X138" t="s">
        <v>5097</v>
      </c>
    </row>
    <row r="139" spans="1:24" ht="12.75" x14ac:dyDescent="0.35">
      <c r="C139" s="1">
        <v>130</v>
      </c>
      <c r="D139" s="52">
        <v>989001000105580</v>
      </c>
      <c r="E139" s="29" t="s">
        <v>227</v>
      </c>
      <c r="F139" s="88">
        <v>930</v>
      </c>
      <c r="G139" s="8">
        <v>30.5</v>
      </c>
      <c r="H139" s="73" t="s">
        <v>1673</v>
      </c>
      <c r="M139" s="21" t="s">
        <v>97</v>
      </c>
      <c r="N139" s="29" t="s">
        <v>75</v>
      </c>
      <c r="O139" s="55">
        <v>41738</v>
      </c>
      <c r="P139" s="25"/>
      <c r="T139" s="31" t="s">
        <v>1668</v>
      </c>
      <c r="X139" t="s">
        <v>5097</v>
      </c>
    </row>
    <row r="140" spans="1:24" ht="12.75" x14ac:dyDescent="0.35">
      <c r="C140" s="1">
        <v>131</v>
      </c>
      <c r="D140" s="52">
        <v>989001000105649</v>
      </c>
      <c r="E140" s="29" t="s">
        <v>227</v>
      </c>
      <c r="F140" s="88">
        <v>895</v>
      </c>
      <c r="G140" s="8">
        <v>27.8</v>
      </c>
      <c r="H140" s="71">
        <v>39.4</v>
      </c>
      <c r="M140" s="21" t="s">
        <v>97</v>
      </c>
      <c r="O140" s="55">
        <v>41738</v>
      </c>
      <c r="P140" s="25"/>
      <c r="T140" s="31" t="s">
        <v>1668</v>
      </c>
      <c r="X140" t="s">
        <v>5097</v>
      </c>
    </row>
    <row r="141" spans="1:24" ht="12.75" x14ac:dyDescent="0.35">
      <c r="C141" s="1">
        <v>132</v>
      </c>
      <c r="D141" s="52">
        <v>989001000105597</v>
      </c>
      <c r="E141" s="29" t="s">
        <v>82</v>
      </c>
      <c r="F141" s="88">
        <v>615</v>
      </c>
      <c r="G141" s="8">
        <v>25.5</v>
      </c>
      <c r="H141" s="71">
        <v>34.700000000000003</v>
      </c>
      <c r="M141" s="21" t="s">
        <v>97</v>
      </c>
      <c r="O141" s="55">
        <v>41738</v>
      </c>
      <c r="P141" s="25"/>
      <c r="T141" s="31" t="s">
        <v>1668</v>
      </c>
      <c r="X141" t="s">
        <v>5097</v>
      </c>
    </row>
    <row r="142" spans="1:24" ht="12.75" x14ac:dyDescent="0.35">
      <c r="C142" s="1">
        <v>133</v>
      </c>
      <c r="D142" s="52">
        <v>989001000105628</v>
      </c>
      <c r="E142" s="29" t="s">
        <v>702</v>
      </c>
      <c r="F142" s="88">
        <v>1000</v>
      </c>
      <c r="G142" s="8">
        <v>29.8</v>
      </c>
      <c r="H142" s="73" t="s">
        <v>1674</v>
      </c>
      <c r="M142" s="21" t="s">
        <v>97</v>
      </c>
      <c r="N142" s="29" t="s">
        <v>75</v>
      </c>
      <c r="O142" s="55">
        <v>41738</v>
      </c>
      <c r="P142" s="25"/>
      <c r="T142" s="31" t="s">
        <v>1675</v>
      </c>
      <c r="X142" t="s">
        <v>5097</v>
      </c>
    </row>
    <row r="143" spans="1:24" ht="12.75" x14ac:dyDescent="0.35">
      <c r="C143" s="1">
        <v>134</v>
      </c>
      <c r="D143" s="52">
        <v>989001003028661</v>
      </c>
      <c r="E143" s="29" t="s">
        <v>702</v>
      </c>
      <c r="F143" s="88">
        <v>1205</v>
      </c>
      <c r="G143" s="8">
        <v>30.2</v>
      </c>
      <c r="H143" s="71">
        <v>38.799999999999997</v>
      </c>
      <c r="M143" s="21" t="s">
        <v>97</v>
      </c>
      <c r="N143" s="29" t="s">
        <v>94</v>
      </c>
      <c r="O143" s="55">
        <v>41738</v>
      </c>
      <c r="P143" s="25"/>
      <c r="T143" s="31" t="s">
        <v>1676</v>
      </c>
      <c r="X143" t="s">
        <v>5097</v>
      </c>
    </row>
    <row r="144" spans="1:24" ht="12.75" x14ac:dyDescent="0.35">
      <c r="C144" s="1">
        <v>135</v>
      </c>
      <c r="D144" s="52">
        <v>989001003028642</v>
      </c>
      <c r="E144" s="29" t="s">
        <v>208</v>
      </c>
      <c r="F144" s="88">
        <v>905</v>
      </c>
      <c r="G144" s="8">
        <v>26.1</v>
      </c>
      <c r="H144" s="71">
        <v>37.9</v>
      </c>
      <c r="M144" s="21" t="s">
        <v>97</v>
      </c>
      <c r="O144" s="55">
        <v>41738</v>
      </c>
      <c r="P144" s="25"/>
      <c r="T144" s="31" t="s">
        <v>1677</v>
      </c>
      <c r="X144" t="s">
        <v>5097</v>
      </c>
    </row>
    <row r="145" spans="1:24" ht="12.75" x14ac:dyDescent="0.35">
      <c r="C145" s="1">
        <v>136</v>
      </c>
      <c r="D145" s="52">
        <v>989001000105625</v>
      </c>
      <c r="E145" s="29" t="s">
        <v>702</v>
      </c>
      <c r="F145" s="88">
        <v>1145</v>
      </c>
      <c r="G145" s="8">
        <v>29.6</v>
      </c>
      <c r="H145" s="71">
        <v>38.299999999999997</v>
      </c>
      <c r="M145" s="21" t="s">
        <v>97</v>
      </c>
      <c r="O145" s="55">
        <v>41738</v>
      </c>
      <c r="P145" s="25"/>
      <c r="T145" s="31" t="s">
        <v>1678</v>
      </c>
      <c r="X145" t="s">
        <v>5097</v>
      </c>
    </row>
    <row r="146" spans="1:24" ht="12.75" x14ac:dyDescent="0.35">
      <c r="C146" s="1">
        <v>137</v>
      </c>
      <c r="D146" s="52">
        <v>989001000105700</v>
      </c>
      <c r="E146" s="29" t="s">
        <v>702</v>
      </c>
      <c r="F146" s="88">
        <v>1370</v>
      </c>
      <c r="G146" s="8">
        <v>31</v>
      </c>
      <c r="H146" s="71">
        <v>37</v>
      </c>
      <c r="M146" s="21" t="s">
        <v>97</v>
      </c>
      <c r="N146" s="29" t="s">
        <v>94</v>
      </c>
      <c r="O146" s="55">
        <v>41738</v>
      </c>
      <c r="P146" s="25"/>
      <c r="T146" s="31" t="s">
        <v>1678</v>
      </c>
      <c r="X146" t="s">
        <v>5097</v>
      </c>
    </row>
    <row r="147" spans="1:24" ht="12.75" x14ac:dyDescent="0.35">
      <c r="C147" s="1">
        <v>138</v>
      </c>
      <c r="D147" s="52">
        <v>989001003028663</v>
      </c>
      <c r="E147" s="29" t="s">
        <v>227</v>
      </c>
      <c r="F147" s="88">
        <v>665</v>
      </c>
      <c r="G147" s="8">
        <v>25</v>
      </c>
      <c r="H147" s="73" t="s">
        <v>1679</v>
      </c>
      <c r="M147" s="21" t="s">
        <v>97</v>
      </c>
      <c r="N147" s="29" t="s">
        <v>1680</v>
      </c>
      <c r="O147" s="55">
        <v>41738</v>
      </c>
      <c r="P147" s="25"/>
      <c r="T147" s="31" t="s">
        <v>1678</v>
      </c>
      <c r="X147" t="s">
        <v>5097</v>
      </c>
    </row>
    <row r="148" spans="1:24" ht="12.75" x14ac:dyDescent="0.35">
      <c r="C148" s="1">
        <v>139</v>
      </c>
      <c r="D148" s="52">
        <v>989001000105689</v>
      </c>
      <c r="E148" s="29" t="s">
        <v>702</v>
      </c>
      <c r="F148" s="88">
        <v>1325</v>
      </c>
      <c r="G148" s="8">
        <v>30.9</v>
      </c>
      <c r="H148" s="71">
        <v>40.6</v>
      </c>
      <c r="M148" s="21" t="s">
        <v>97</v>
      </c>
      <c r="O148" s="55">
        <v>41738</v>
      </c>
      <c r="P148" s="25"/>
      <c r="T148" s="31" t="s">
        <v>1683</v>
      </c>
      <c r="X148" t="s">
        <v>5097</v>
      </c>
    </row>
    <row r="149" spans="1:24" s="6" customFormat="1" x14ac:dyDescent="0.4">
      <c r="A149"/>
      <c r="B149"/>
      <c r="C149" s="1">
        <v>140</v>
      </c>
      <c r="D149" s="52">
        <v>989001003028711</v>
      </c>
      <c r="E149" s="29" t="s">
        <v>82</v>
      </c>
      <c r="F149" s="88">
        <v>1230</v>
      </c>
      <c r="G149" s="8">
        <v>30.8</v>
      </c>
      <c r="H149" s="71">
        <v>44.3</v>
      </c>
      <c r="I149" s="8"/>
      <c r="J149" s="1"/>
      <c r="K149" s="88"/>
      <c r="L149" s="88"/>
      <c r="M149" s="21" t="s">
        <v>97</v>
      </c>
      <c r="N149" s="15"/>
      <c r="O149" s="55">
        <v>41738</v>
      </c>
      <c r="P149" s="25"/>
      <c r="Q149"/>
      <c r="R149" s="26"/>
      <c r="S149" s="26"/>
      <c r="T149" s="31" t="s">
        <v>1684</v>
      </c>
      <c r="U149"/>
      <c r="V149"/>
      <c r="W149"/>
      <c r="X149" t="s">
        <v>5097</v>
      </c>
    </row>
    <row r="150" spans="1:24" ht="12.75" x14ac:dyDescent="0.35">
      <c r="C150" s="1">
        <v>141</v>
      </c>
      <c r="D150" s="52">
        <v>989001003028633</v>
      </c>
      <c r="E150" s="29" t="s">
        <v>82</v>
      </c>
      <c r="F150" s="88">
        <v>805</v>
      </c>
      <c r="G150" s="8">
        <v>27.3</v>
      </c>
      <c r="H150" s="73" t="s">
        <v>1685</v>
      </c>
      <c r="M150" s="21" t="s">
        <v>97</v>
      </c>
      <c r="N150" s="29" t="s">
        <v>75</v>
      </c>
      <c r="O150" s="55">
        <v>41738</v>
      </c>
      <c r="P150" s="25"/>
      <c r="T150" s="31" t="s">
        <v>1686</v>
      </c>
      <c r="X150" t="s">
        <v>5097</v>
      </c>
    </row>
    <row r="151" spans="1:24" ht="12.75" x14ac:dyDescent="0.35">
      <c r="C151" s="1">
        <v>142</v>
      </c>
      <c r="D151" s="52">
        <v>989001003028681</v>
      </c>
      <c r="E151" s="29" t="s">
        <v>11</v>
      </c>
      <c r="F151" s="88">
        <v>1530</v>
      </c>
      <c r="G151" s="8">
        <v>32.5</v>
      </c>
      <c r="H151" s="71">
        <v>44.4</v>
      </c>
      <c r="M151" s="21" t="s">
        <v>97</v>
      </c>
      <c r="O151" s="55">
        <v>41738</v>
      </c>
      <c r="P151" s="25"/>
      <c r="T151" s="31" t="s">
        <v>1687</v>
      </c>
      <c r="X151" t="s">
        <v>5097</v>
      </c>
    </row>
    <row r="152" spans="1:24" ht="12.75" x14ac:dyDescent="0.35">
      <c r="C152" s="1">
        <v>143</v>
      </c>
      <c r="D152" s="52">
        <v>989001000105693</v>
      </c>
      <c r="E152" s="29" t="s">
        <v>208</v>
      </c>
      <c r="F152" s="88">
        <v>870</v>
      </c>
      <c r="G152" s="8">
        <v>26.5</v>
      </c>
      <c r="H152" s="71">
        <v>37.5</v>
      </c>
      <c r="M152" s="21" t="s">
        <v>97</v>
      </c>
      <c r="O152" s="55">
        <v>41738</v>
      </c>
      <c r="P152" s="25"/>
      <c r="T152" s="31" t="s">
        <v>1688</v>
      </c>
      <c r="X152" t="s">
        <v>5097</v>
      </c>
    </row>
    <row r="153" spans="1:24" ht="12.75" x14ac:dyDescent="0.35">
      <c r="C153" s="1">
        <v>144</v>
      </c>
      <c r="D153" s="52">
        <v>989001000105617</v>
      </c>
      <c r="E153" s="29" t="s">
        <v>208</v>
      </c>
      <c r="F153" s="88">
        <v>805</v>
      </c>
      <c r="G153" s="8">
        <v>28</v>
      </c>
      <c r="H153" s="71">
        <v>37.700000000000003</v>
      </c>
      <c r="M153" s="21" t="s">
        <v>97</v>
      </c>
      <c r="O153" s="55">
        <v>41738</v>
      </c>
      <c r="P153" s="25"/>
      <c r="T153" s="31" t="s">
        <v>1688</v>
      </c>
      <c r="X153" t="s">
        <v>5097</v>
      </c>
    </row>
    <row r="154" spans="1:24" ht="12.75" x14ac:dyDescent="0.35">
      <c r="C154" s="1">
        <v>145</v>
      </c>
      <c r="D154" s="52">
        <v>989001000105659</v>
      </c>
      <c r="E154" s="29" t="s">
        <v>208</v>
      </c>
      <c r="F154" s="88">
        <v>1005</v>
      </c>
      <c r="G154" s="8">
        <v>28.2</v>
      </c>
      <c r="H154" s="71">
        <v>40</v>
      </c>
      <c r="M154" s="21" t="s">
        <v>97</v>
      </c>
      <c r="O154" s="55">
        <v>41738</v>
      </c>
      <c r="P154" s="25"/>
      <c r="T154" s="31" t="s">
        <v>1688</v>
      </c>
      <c r="X154" t="s">
        <v>5097</v>
      </c>
    </row>
    <row r="155" spans="1:24" ht="12.75" x14ac:dyDescent="0.35">
      <c r="C155" s="1">
        <v>146</v>
      </c>
      <c r="D155" s="52">
        <v>989001000105640</v>
      </c>
      <c r="E155" s="29" t="s">
        <v>702</v>
      </c>
      <c r="F155" s="88">
        <v>1725</v>
      </c>
      <c r="G155" s="8">
        <v>34.799999999999997</v>
      </c>
      <c r="H155" s="71">
        <v>44.5</v>
      </c>
      <c r="M155" s="21" t="s">
        <v>97</v>
      </c>
      <c r="O155" s="55">
        <v>41738</v>
      </c>
      <c r="P155" s="25"/>
      <c r="T155" s="31" t="s">
        <v>1689</v>
      </c>
      <c r="X155" t="s">
        <v>5097</v>
      </c>
    </row>
    <row r="156" spans="1:24" ht="12.75" x14ac:dyDescent="0.35">
      <c r="C156" s="1">
        <v>147</v>
      </c>
      <c r="D156" s="52">
        <v>989001000105650</v>
      </c>
      <c r="E156" s="29" t="s">
        <v>98</v>
      </c>
      <c r="F156" s="88">
        <v>1450</v>
      </c>
      <c r="G156" s="8">
        <v>31.5</v>
      </c>
      <c r="H156" s="71">
        <v>40</v>
      </c>
      <c r="M156" s="21" t="s">
        <v>97</v>
      </c>
      <c r="O156" s="55">
        <v>41738</v>
      </c>
      <c r="P156" s="25"/>
      <c r="T156" s="31" t="s">
        <v>1689</v>
      </c>
      <c r="X156" t="s">
        <v>5097</v>
      </c>
    </row>
    <row r="157" spans="1:24" x14ac:dyDescent="0.4">
      <c r="A157" s="6"/>
      <c r="B157" s="31">
        <v>26</v>
      </c>
      <c r="C157" s="4">
        <v>14</v>
      </c>
      <c r="D157" s="19" t="s">
        <v>1518</v>
      </c>
      <c r="E157" s="19" t="s">
        <v>13</v>
      </c>
      <c r="F157" s="87">
        <v>530</v>
      </c>
      <c r="G157" s="16">
        <v>25.6</v>
      </c>
      <c r="H157" s="72" t="s">
        <v>1732</v>
      </c>
      <c r="I157" s="16">
        <v>28.1</v>
      </c>
      <c r="J157" s="4">
        <v>32.4</v>
      </c>
      <c r="K157" s="87">
        <v>48</v>
      </c>
      <c r="L157" s="87">
        <v>52.2</v>
      </c>
      <c r="M157" s="4">
        <f t="shared" ref="M157:M188" si="0">(U157+V157+W157)</f>
        <v>17</v>
      </c>
      <c r="N157" s="19" t="s">
        <v>76</v>
      </c>
      <c r="O157" s="56">
        <v>42542</v>
      </c>
      <c r="Q157" s="6"/>
      <c r="R157" s="42">
        <v>1</v>
      </c>
      <c r="S157" s="42"/>
      <c r="T157" s="6" t="s">
        <v>1691</v>
      </c>
      <c r="U157" s="6">
        <v>4</v>
      </c>
      <c r="V157" s="6">
        <v>4</v>
      </c>
      <c r="W157" s="6">
        <v>9</v>
      </c>
      <c r="X157" t="s">
        <v>5097</v>
      </c>
    </row>
    <row r="158" spans="1:24" x14ac:dyDescent="0.4">
      <c r="A158" s="155" t="s">
        <v>1721</v>
      </c>
      <c r="B158" s="96">
        <v>17</v>
      </c>
      <c r="C158" s="156">
        <v>42</v>
      </c>
      <c r="D158" s="159" t="s">
        <v>1561</v>
      </c>
      <c r="E158" s="159" t="s">
        <v>702</v>
      </c>
      <c r="F158" s="181">
        <v>1870</v>
      </c>
      <c r="G158" s="168">
        <v>34</v>
      </c>
      <c r="H158" s="182">
        <v>44.6</v>
      </c>
      <c r="I158" s="168">
        <v>39.799999999999997</v>
      </c>
      <c r="J158" s="156">
        <v>48.4</v>
      </c>
      <c r="K158" s="185">
        <v>71.099999999999994</v>
      </c>
      <c r="L158" s="181">
        <v>78.8</v>
      </c>
      <c r="M158" s="156">
        <f t="shared" si="0"/>
        <v>14</v>
      </c>
      <c r="N158" s="159"/>
      <c r="O158" s="183">
        <v>42542</v>
      </c>
      <c r="P158" s="160"/>
      <c r="Q158" s="155">
        <v>1</v>
      </c>
      <c r="R158" s="161">
        <v>1</v>
      </c>
      <c r="S158" s="161"/>
      <c r="T158" s="155" t="s">
        <v>1722</v>
      </c>
      <c r="U158" s="155">
        <v>2</v>
      </c>
      <c r="V158" s="155">
        <v>5</v>
      </c>
      <c r="W158" s="155">
        <v>7</v>
      </c>
      <c r="X158" t="s">
        <v>5097</v>
      </c>
    </row>
    <row r="159" spans="1:24" x14ac:dyDescent="0.4">
      <c r="A159" s="6"/>
      <c r="B159" s="31">
        <v>25</v>
      </c>
      <c r="C159" s="4">
        <v>61</v>
      </c>
      <c r="D159" s="19" t="s">
        <v>1600</v>
      </c>
      <c r="E159" s="19" t="s">
        <v>13</v>
      </c>
      <c r="F159" s="87">
        <v>700</v>
      </c>
      <c r="G159" s="16">
        <v>25</v>
      </c>
      <c r="H159" s="72">
        <v>37</v>
      </c>
      <c r="I159" s="16">
        <v>25.6</v>
      </c>
      <c r="J159" s="4">
        <v>30.3</v>
      </c>
      <c r="K159" s="87">
        <v>47.2</v>
      </c>
      <c r="L159" s="87">
        <v>54.4</v>
      </c>
      <c r="M159" s="4">
        <f t="shared" si="0"/>
        <v>9</v>
      </c>
      <c r="N159" s="19"/>
      <c r="O159" s="56">
        <v>42542</v>
      </c>
      <c r="Q159" s="6"/>
      <c r="R159" s="42">
        <v>1</v>
      </c>
      <c r="S159" s="42"/>
      <c r="T159" s="6" t="s">
        <v>1731</v>
      </c>
      <c r="U159" s="6">
        <v>0</v>
      </c>
      <c r="V159" s="6">
        <v>1</v>
      </c>
      <c r="W159" s="6">
        <v>8</v>
      </c>
      <c r="X159" t="s">
        <v>5097</v>
      </c>
    </row>
    <row r="160" spans="1:24" x14ac:dyDescent="0.4">
      <c r="A160" s="6"/>
      <c r="B160" s="31">
        <v>29</v>
      </c>
      <c r="C160" s="4">
        <v>113</v>
      </c>
      <c r="D160" s="51">
        <v>989001000105566</v>
      </c>
      <c r="E160" s="19" t="s">
        <v>82</v>
      </c>
      <c r="F160" s="87">
        <v>610</v>
      </c>
      <c r="G160" s="16">
        <v>24.5</v>
      </c>
      <c r="H160" s="72">
        <v>36.1</v>
      </c>
      <c r="I160" s="16">
        <v>26.3</v>
      </c>
      <c r="J160" s="4">
        <v>31.8</v>
      </c>
      <c r="K160" s="87">
        <v>46.7</v>
      </c>
      <c r="L160" s="87">
        <v>52.7</v>
      </c>
      <c r="M160" s="4">
        <f t="shared" si="0"/>
        <v>7</v>
      </c>
      <c r="N160" s="19"/>
      <c r="O160" s="56">
        <v>42542</v>
      </c>
      <c r="Q160" s="6"/>
      <c r="R160" s="42">
        <v>1</v>
      </c>
      <c r="S160" s="42"/>
      <c r="T160" s="6" t="s">
        <v>1736</v>
      </c>
      <c r="U160" s="6">
        <v>1</v>
      </c>
      <c r="V160" s="6">
        <v>2</v>
      </c>
      <c r="W160" s="6">
        <v>4</v>
      </c>
      <c r="X160" t="s">
        <v>5097</v>
      </c>
    </row>
    <row r="161" spans="1:24" x14ac:dyDescent="0.4">
      <c r="A161" s="6" t="s">
        <v>1707</v>
      </c>
      <c r="B161" s="31">
        <v>9</v>
      </c>
      <c r="C161" s="4">
        <v>114</v>
      </c>
      <c r="D161" s="51">
        <v>989001000105630</v>
      </c>
      <c r="E161" s="19" t="s">
        <v>13</v>
      </c>
      <c r="F161" s="87">
        <v>545</v>
      </c>
      <c r="G161" s="102">
        <v>26.4</v>
      </c>
      <c r="H161" s="68">
        <v>36</v>
      </c>
      <c r="I161" s="102">
        <v>28.2</v>
      </c>
      <c r="J161" s="102">
        <v>33.5</v>
      </c>
      <c r="K161" s="102">
        <v>47.9</v>
      </c>
      <c r="L161" s="87">
        <v>53.7</v>
      </c>
      <c r="M161" s="4">
        <f t="shared" si="0"/>
        <v>9</v>
      </c>
      <c r="N161" s="19"/>
      <c r="O161" s="56">
        <v>42542</v>
      </c>
      <c r="Q161" s="6">
        <v>1</v>
      </c>
      <c r="R161" s="42">
        <v>1</v>
      </c>
      <c r="S161" s="42"/>
      <c r="T161" s="6" t="s">
        <v>1691</v>
      </c>
      <c r="U161" s="6">
        <v>4</v>
      </c>
      <c r="V161" s="6">
        <v>1</v>
      </c>
      <c r="W161" s="6">
        <v>4</v>
      </c>
      <c r="X161" t="s">
        <v>5097</v>
      </c>
    </row>
    <row r="162" spans="1:24" x14ac:dyDescent="0.4">
      <c r="A162" s="6"/>
      <c r="B162" s="31">
        <v>24</v>
      </c>
      <c r="C162" s="4">
        <v>132</v>
      </c>
      <c r="D162" s="51">
        <v>989001000105597</v>
      </c>
      <c r="E162" s="19" t="s">
        <v>82</v>
      </c>
      <c r="F162" s="87">
        <v>530</v>
      </c>
      <c r="G162" s="16">
        <v>25.5</v>
      </c>
      <c r="H162" s="72">
        <v>35.799999999999997</v>
      </c>
      <c r="I162" s="16">
        <v>28</v>
      </c>
      <c r="J162" s="4">
        <v>32.200000000000003</v>
      </c>
      <c r="K162" s="102">
        <v>47.3</v>
      </c>
      <c r="L162" s="87">
        <v>51.1</v>
      </c>
      <c r="M162" s="4">
        <f t="shared" si="0"/>
        <v>16</v>
      </c>
      <c r="N162" s="19"/>
      <c r="O162" s="56">
        <v>42542</v>
      </c>
      <c r="Q162" s="6"/>
      <c r="R162" s="42">
        <v>1</v>
      </c>
      <c r="S162" s="42"/>
      <c r="T162" s="6" t="s">
        <v>3685</v>
      </c>
      <c r="U162" s="6">
        <v>5</v>
      </c>
      <c r="V162" s="6">
        <v>2</v>
      </c>
      <c r="W162" s="6">
        <v>9</v>
      </c>
      <c r="X162" t="s">
        <v>5097</v>
      </c>
    </row>
    <row r="163" spans="1:24" x14ac:dyDescent="0.4">
      <c r="A163" s="6"/>
      <c r="B163" s="31">
        <v>27</v>
      </c>
      <c r="C163" s="4">
        <v>141</v>
      </c>
      <c r="D163" s="51">
        <v>989001003028633</v>
      </c>
      <c r="E163" s="19" t="s">
        <v>13</v>
      </c>
      <c r="F163" s="87">
        <v>810</v>
      </c>
      <c r="G163" s="16">
        <v>26.4</v>
      </c>
      <c r="H163" s="72" t="s">
        <v>1733</v>
      </c>
      <c r="I163" s="16">
        <v>29.7</v>
      </c>
      <c r="J163" s="4">
        <v>37.5</v>
      </c>
      <c r="K163" s="87">
        <v>54.3</v>
      </c>
      <c r="L163" s="87">
        <v>63.6</v>
      </c>
      <c r="M163" s="4">
        <f t="shared" si="0"/>
        <v>13</v>
      </c>
      <c r="N163" s="19" t="s">
        <v>76</v>
      </c>
      <c r="O163" s="56">
        <v>42542</v>
      </c>
      <c r="Q163" s="6"/>
      <c r="R163" s="42">
        <v>1</v>
      </c>
      <c r="S163" s="42"/>
      <c r="T163" s="6" t="s">
        <v>1734</v>
      </c>
      <c r="U163" s="6">
        <v>1</v>
      </c>
      <c r="V163" s="6">
        <v>5</v>
      </c>
      <c r="W163" s="6">
        <v>7</v>
      </c>
      <c r="X163" t="s">
        <v>5097</v>
      </c>
    </row>
    <row r="164" spans="1:24" x14ac:dyDescent="0.4">
      <c r="A164" s="6" t="s">
        <v>1719</v>
      </c>
      <c r="B164" s="31">
        <v>16</v>
      </c>
      <c r="C164" s="4">
        <v>142</v>
      </c>
      <c r="D164" s="51">
        <v>989001003028681</v>
      </c>
      <c r="E164" s="19" t="s">
        <v>224</v>
      </c>
      <c r="F164" s="87">
        <v>1550</v>
      </c>
      <c r="G164" s="16">
        <v>32.1</v>
      </c>
      <c r="H164" s="72">
        <v>45.3</v>
      </c>
      <c r="I164" s="16">
        <v>37.1</v>
      </c>
      <c r="J164" s="16">
        <v>47.6</v>
      </c>
      <c r="K164" s="102">
        <v>70.599999999999994</v>
      </c>
      <c r="L164" s="87">
        <v>78.900000000000006</v>
      </c>
      <c r="M164" s="4">
        <f t="shared" si="0"/>
        <v>24</v>
      </c>
      <c r="N164" s="19"/>
      <c r="O164" s="56">
        <v>42542</v>
      </c>
      <c r="Q164" s="6">
        <v>1</v>
      </c>
      <c r="R164" s="42">
        <v>1</v>
      </c>
      <c r="S164" s="42"/>
      <c r="T164" s="6" t="s">
        <v>1720</v>
      </c>
      <c r="U164" s="6">
        <v>11</v>
      </c>
      <c r="V164" s="6">
        <v>11</v>
      </c>
      <c r="W164" s="6">
        <v>2</v>
      </c>
      <c r="X164" t="s">
        <v>5097</v>
      </c>
    </row>
    <row r="165" spans="1:24" x14ac:dyDescent="0.4">
      <c r="A165" s="31" t="s">
        <v>1690</v>
      </c>
      <c r="B165" s="31">
        <v>1</v>
      </c>
      <c r="C165" s="1">
        <v>148</v>
      </c>
      <c r="D165" s="63">
        <v>982000403120704</v>
      </c>
      <c r="E165" s="29" t="s">
        <v>167</v>
      </c>
      <c r="F165" s="88">
        <v>820</v>
      </c>
      <c r="G165" s="8">
        <v>26.8</v>
      </c>
      <c r="H165" s="71">
        <v>35.5</v>
      </c>
      <c r="I165" s="8">
        <v>29.9</v>
      </c>
      <c r="J165" s="1">
        <v>37.299999999999997</v>
      </c>
      <c r="K165" s="88">
        <v>53.7</v>
      </c>
      <c r="L165" s="88">
        <v>58.1</v>
      </c>
      <c r="M165" s="1">
        <f t="shared" si="0"/>
        <v>17</v>
      </c>
      <c r="O165" s="55">
        <v>42542</v>
      </c>
      <c r="Q165">
        <v>1</v>
      </c>
      <c r="R165" s="26">
        <v>1</v>
      </c>
      <c r="T165" s="31" t="s">
        <v>1691</v>
      </c>
      <c r="U165">
        <v>1</v>
      </c>
      <c r="V165">
        <v>3</v>
      </c>
      <c r="W165">
        <v>13</v>
      </c>
      <c r="X165" t="s">
        <v>5097</v>
      </c>
    </row>
    <row r="166" spans="1:24" x14ac:dyDescent="0.4">
      <c r="A166" s="31" t="s">
        <v>1692</v>
      </c>
      <c r="B166" s="31">
        <v>2</v>
      </c>
      <c r="C166" s="1">
        <v>149</v>
      </c>
      <c r="D166" s="63">
        <v>982000403120598</v>
      </c>
      <c r="E166" s="29" t="s">
        <v>167</v>
      </c>
      <c r="F166" s="88">
        <v>1040</v>
      </c>
      <c r="G166" s="8">
        <v>28</v>
      </c>
      <c r="H166" s="71">
        <v>39.5</v>
      </c>
      <c r="I166" s="8">
        <v>29.8</v>
      </c>
      <c r="J166" s="1">
        <v>36.5</v>
      </c>
      <c r="K166" s="88">
        <v>51.9</v>
      </c>
      <c r="L166" s="88">
        <v>53.9</v>
      </c>
      <c r="M166" s="1">
        <f t="shared" si="0"/>
        <v>14</v>
      </c>
      <c r="O166" s="55">
        <v>42542</v>
      </c>
      <c r="Q166">
        <v>1</v>
      </c>
      <c r="R166" s="26">
        <v>1</v>
      </c>
      <c r="T166" s="31" t="s">
        <v>1691</v>
      </c>
      <c r="U166">
        <v>1</v>
      </c>
      <c r="V166">
        <v>6</v>
      </c>
      <c r="W166">
        <v>7</v>
      </c>
      <c r="X166" t="s">
        <v>5097</v>
      </c>
    </row>
    <row r="167" spans="1:24" s="6" customFormat="1" x14ac:dyDescent="0.4">
      <c r="A167" s="31" t="s">
        <v>1693</v>
      </c>
      <c r="B167" s="31">
        <v>3</v>
      </c>
      <c r="C167" s="1">
        <v>150</v>
      </c>
      <c r="D167" s="63">
        <v>982000403102659</v>
      </c>
      <c r="E167" s="29" t="s">
        <v>82</v>
      </c>
      <c r="F167" s="88">
        <v>730</v>
      </c>
      <c r="G167" s="8">
        <v>26</v>
      </c>
      <c r="H167" s="71">
        <v>36.299999999999997</v>
      </c>
      <c r="I167" s="8">
        <v>27.4</v>
      </c>
      <c r="J167" s="1">
        <v>32.700000000000003</v>
      </c>
      <c r="K167" s="88">
        <v>50.9</v>
      </c>
      <c r="L167" s="88">
        <v>55.7</v>
      </c>
      <c r="M167" s="1">
        <f t="shared" si="0"/>
        <v>4</v>
      </c>
      <c r="N167" s="15"/>
      <c r="O167" s="55">
        <v>42542</v>
      </c>
      <c r="P167" s="18"/>
      <c r="Q167">
        <v>1</v>
      </c>
      <c r="R167" s="26">
        <v>1</v>
      </c>
      <c r="S167" s="26"/>
      <c r="T167" s="31" t="s">
        <v>1694</v>
      </c>
      <c r="U167">
        <v>2</v>
      </c>
      <c r="V167">
        <v>0</v>
      </c>
      <c r="W167">
        <v>2</v>
      </c>
      <c r="X167" t="s">
        <v>5097</v>
      </c>
    </row>
    <row r="168" spans="1:24" x14ac:dyDescent="0.4">
      <c r="A168" s="31" t="s">
        <v>1695</v>
      </c>
      <c r="B168" s="31">
        <v>4</v>
      </c>
      <c r="C168" s="1">
        <v>151</v>
      </c>
      <c r="D168" s="63">
        <v>982000403120783</v>
      </c>
      <c r="E168" s="29" t="s">
        <v>82</v>
      </c>
      <c r="F168" s="88">
        <v>790</v>
      </c>
      <c r="G168" s="8">
        <v>25.5</v>
      </c>
      <c r="H168" s="73" t="s">
        <v>1696</v>
      </c>
      <c r="I168" s="8">
        <v>30.1</v>
      </c>
      <c r="J168" s="1">
        <v>36.5</v>
      </c>
      <c r="K168" s="88">
        <v>53.8</v>
      </c>
      <c r="L168" s="88">
        <v>56.4</v>
      </c>
      <c r="M168" s="1">
        <f t="shared" si="0"/>
        <v>6</v>
      </c>
      <c r="N168" s="29" t="s">
        <v>76</v>
      </c>
      <c r="O168" s="55">
        <v>42542</v>
      </c>
      <c r="Q168">
        <v>1</v>
      </c>
      <c r="R168" s="26">
        <v>1</v>
      </c>
      <c r="T168" s="31" t="s">
        <v>1691</v>
      </c>
      <c r="U168">
        <v>2</v>
      </c>
      <c r="V168">
        <v>0</v>
      </c>
      <c r="W168">
        <v>4</v>
      </c>
      <c r="X168" t="s">
        <v>5097</v>
      </c>
    </row>
    <row r="169" spans="1:24" x14ac:dyDescent="0.4">
      <c r="A169" s="31" t="s">
        <v>1697</v>
      </c>
      <c r="B169" s="31">
        <v>5</v>
      </c>
      <c r="C169" s="1">
        <v>152</v>
      </c>
      <c r="D169" s="63">
        <v>982000403120621</v>
      </c>
      <c r="E169" s="29" t="s">
        <v>13</v>
      </c>
      <c r="F169" s="88">
        <v>1070</v>
      </c>
      <c r="G169" s="8">
        <v>31.1</v>
      </c>
      <c r="H169" s="71">
        <v>42.3</v>
      </c>
      <c r="I169" s="8">
        <v>32.6</v>
      </c>
      <c r="J169" s="1">
        <v>36.700000000000003</v>
      </c>
      <c r="K169" s="88">
        <v>57.8</v>
      </c>
      <c r="L169" s="88">
        <v>66.2</v>
      </c>
      <c r="M169" s="1">
        <f t="shared" si="0"/>
        <v>8</v>
      </c>
      <c r="O169" s="55">
        <v>42542</v>
      </c>
      <c r="Q169">
        <v>1</v>
      </c>
      <c r="R169" s="26">
        <v>1</v>
      </c>
      <c r="T169" s="31" t="s">
        <v>1698</v>
      </c>
      <c r="U169">
        <v>2</v>
      </c>
      <c r="V169">
        <v>1</v>
      </c>
      <c r="W169">
        <v>5</v>
      </c>
      <c r="X169" t="s">
        <v>5097</v>
      </c>
    </row>
    <row r="170" spans="1:24" x14ac:dyDescent="0.4">
      <c r="A170" s="31" t="s">
        <v>1699</v>
      </c>
      <c r="B170" s="31">
        <v>6</v>
      </c>
      <c r="C170" s="1">
        <v>153</v>
      </c>
      <c r="D170" s="63">
        <v>982000403120678</v>
      </c>
      <c r="E170" s="29" t="s">
        <v>158</v>
      </c>
      <c r="F170" s="88">
        <v>540</v>
      </c>
      <c r="G170" s="8">
        <v>25</v>
      </c>
      <c r="H170" s="71">
        <v>34.799999999999997</v>
      </c>
      <c r="I170" s="8">
        <v>28</v>
      </c>
      <c r="J170" s="8">
        <v>35</v>
      </c>
      <c r="K170" s="88">
        <v>51.8</v>
      </c>
      <c r="L170" s="88">
        <v>56.3</v>
      </c>
      <c r="M170" s="1">
        <f t="shared" si="0"/>
        <v>10</v>
      </c>
      <c r="O170" s="55">
        <v>42542</v>
      </c>
      <c r="Q170">
        <v>1</v>
      </c>
      <c r="R170" s="26">
        <v>1</v>
      </c>
      <c r="T170" s="31" t="s">
        <v>1700</v>
      </c>
      <c r="U170">
        <v>2</v>
      </c>
      <c r="V170">
        <v>6</v>
      </c>
      <c r="W170">
        <v>2</v>
      </c>
      <c r="X170" t="s">
        <v>5097</v>
      </c>
    </row>
    <row r="171" spans="1:24" x14ac:dyDescent="0.4">
      <c r="A171" s="31" t="s">
        <v>1701</v>
      </c>
      <c r="B171" s="31">
        <v>7</v>
      </c>
      <c r="C171" s="1">
        <v>154</v>
      </c>
      <c r="D171" s="63">
        <v>982000403120771</v>
      </c>
      <c r="E171" s="29" t="s">
        <v>13</v>
      </c>
      <c r="F171" s="88">
        <v>720</v>
      </c>
      <c r="G171" s="8">
        <v>27</v>
      </c>
      <c r="H171" s="71">
        <v>14</v>
      </c>
      <c r="I171" s="8">
        <v>28.8</v>
      </c>
      <c r="J171" s="8">
        <v>31.8</v>
      </c>
      <c r="K171" s="88">
        <v>50.7</v>
      </c>
      <c r="L171" s="88">
        <v>55.7</v>
      </c>
      <c r="M171" s="1">
        <f t="shared" si="0"/>
        <v>7</v>
      </c>
      <c r="N171" s="29" t="s">
        <v>1702</v>
      </c>
      <c r="O171" s="55">
        <v>42542</v>
      </c>
      <c r="Q171">
        <v>1</v>
      </c>
      <c r="R171" s="26">
        <v>1</v>
      </c>
      <c r="T171" s="31" t="s">
        <v>1703</v>
      </c>
      <c r="U171">
        <v>0</v>
      </c>
      <c r="V171">
        <v>0</v>
      </c>
      <c r="W171">
        <v>7</v>
      </c>
      <c r="X171" t="s">
        <v>5097</v>
      </c>
    </row>
    <row r="172" spans="1:24" x14ac:dyDescent="0.4">
      <c r="A172" s="31" t="s">
        <v>1704</v>
      </c>
      <c r="B172" s="31">
        <v>8</v>
      </c>
      <c r="C172" s="1">
        <v>155</v>
      </c>
      <c r="D172" s="63">
        <v>982000403120720</v>
      </c>
      <c r="E172" s="29" t="s">
        <v>13</v>
      </c>
      <c r="F172" s="88">
        <v>740</v>
      </c>
      <c r="G172" s="101">
        <v>27.4</v>
      </c>
      <c r="H172" s="100" t="s">
        <v>1705</v>
      </c>
      <c r="I172" s="101">
        <v>30.1</v>
      </c>
      <c r="J172" s="88">
        <v>34.299999999999997</v>
      </c>
      <c r="K172" s="101">
        <v>49</v>
      </c>
      <c r="L172" s="88">
        <v>52.8</v>
      </c>
      <c r="M172" s="1">
        <f t="shared" si="0"/>
        <v>0</v>
      </c>
      <c r="N172" s="29" t="s">
        <v>76</v>
      </c>
      <c r="O172" s="55">
        <v>42542</v>
      </c>
      <c r="Q172">
        <v>1</v>
      </c>
      <c r="R172" s="26">
        <v>1</v>
      </c>
      <c r="T172" s="31" t="s">
        <v>1706</v>
      </c>
      <c r="X172" t="s">
        <v>5097</v>
      </c>
    </row>
    <row r="173" spans="1:24" x14ac:dyDescent="0.4">
      <c r="A173" s="31" t="s">
        <v>1708</v>
      </c>
      <c r="B173" s="31">
        <v>10</v>
      </c>
      <c r="C173" s="1">
        <v>156</v>
      </c>
      <c r="D173" s="63">
        <v>982000403120788</v>
      </c>
      <c r="E173" s="29" t="s">
        <v>167</v>
      </c>
      <c r="F173" s="88">
        <v>680</v>
      </c>
      <c r="G173" s="8">
        <v>26.4</v>
      </c>
      <c r="H173" s="71">
        <v>39.4</v>
      </c>
      <c r="I173" s="8">
        <v>26.4</v>
      </c>
      <c r="J173" s="8">
        <v>34.700000000000003</v>
      </c>
      <c r="K173" s="101">
        <v>53</v>
      </c>
      <c r="L173" s="88">
        <v>58.9</v>
      </c>
      <c r="M173" s="1">
        <f t="shared" si="0"/>
        <v>10</v>
      </c>
      <c r="O173" s="55">
        <v>42542</v>
      </c>
      <c r="Q173">
        <v>1</v>
      </c>
      <c r="R173" s="26">
        <v>1</v>
      </c>
      <c r="T173" s="31" t="s">
        <v>1691</v>
      </c>
      <c r="U173">
        <v>3</v>
      </c>
      <c r="V173">
        <v>1</v>
      </c>
      <c r="W173">
        <v>6</v>
      </c>
      <c r="X173" t="s">
        <v>5097</v>
      </c>
    </row>
    <row r="174" spans="1:24" s="6" customFormat="1" x14ac:dyDescent="0.4">
      <c r="A174" s="31" t="s">
        <v>1709</v>
      </c>
      <c r="B174" s="31">
        <v>11</v>
      </c>
      <c r="C174" s="1">
        <v>157</v>
      </c>
      <c r="D174" s="63">
        <v>982000403120761</v>
      </c>
      <c r="E174" s="29" t="s">
        <v>167</v>
      </c>
      <c r="F174" s="88">
        <v>475</v>
      </c>
      <c r="G174" s="8">
        <v>24.8</v>
      </c>
      <c r="H174" s="71">
        <v>36.200000000000003</v>
      </c>
      <c r="I174" s="8">
        <v>27.2</v>
      </c>
      <c r="J174" s="8">
        <v>32.299999999999997</v>
      </c>
      <c r="K174" s="101">
        <v>47.8</v>
      </c>
      <c r="L174" s="88">
        <v>52.7</v>
      </c>
      <c r="M174" s="1">
        <f t="shared" si="0"/>
        <v>19</v>
      </c>
      <c r="N174" s="15"/>
      <c r="O174" s="55">
        <v>42542</v>
      </c>
      <c r="P174" s="18"/>
      <c r="Q174">
        <v>1</v>
      </c>
      <c r="R174" s="26">
        <v>1</v>
      </c>
      <c r="S174" s="26"/>
      <c r="T174" s="31" t="s">
        <v>1710</v>
      </c>
      <c r="U174">
        <v>6</v>
      </c>
      <c r="V174">
        <v>1</v>
      </c>
      <c r="W174">
        <v>12</v>
      </c>
      <c r="X174" t="s">
        <v>5097</v>
      </c>
    </row>
    <row r="175" spans="1:24" s="6" customFormat="1" x14ac:dyDescent="0.4">
      <c r="A175" s="31" t="s">
        <v>1711</v>
      </c>
      <c r="B175" s="31">
        <v>12</v>
      </c>
      <c r="C175" s="1">
        <v>158</v>
      </c>
      <c r="D175" s="63">
        <v>982000403120752</v>
      </c>
      <c r="E175" s="29" t="s">
        <v>13</v>
      </c>
      <c r="F175" s="88">
        <v>915</v>
      </c>
      <c r="G175" s="8">
        <v>26.5</v>
      </c>
      <c r="H175" s="73" t="s">
        <v>1712</v>
      </c>
      <c r="I175" s="8">
        <v>30.2</v>
      </c>
      <c r="J175" s="8">
        <v>55.3</v>
      </c>
      <c r="K175" s="101">
        <v>49.8</v>
      </c>
      <c r="L175" s="88">
        <v>54.8</v>
      </c>
      <c r="M175" s="1">
        <f t="shared" si="0"/>
        <v>14</v>
      </c>
      <c r="N175" s="29" t="s">
        <v>76</v>
      </c>
      <c r="O175" s="55">
        <v>42542</v>
      </c>
      <c r="P175" s="18"/>
      <c r="Q175">
        <v>1</v>
      </c>
      <c r="R175" s="26">
        <v>1</v>
      </c>
      <c r="S175" s="26"/>
      <c r="T175" s="31" t="s">
        <v>1713</v>
      </c>
      <c r="U175">
        <v>7</v>
      </c>
      <c r="V175">
        <v>2</v>
      </c>
      <c r="W175">
        <v>5</v>
      </c>
      <c r="X175" t="s">
        <v>5097</v>
      </c>
    </row>
    <row r="176" spans="1:24" x14ac:dyDescent="0.4">
      <c r="A176" s="31" t="s">
        <v>1714</v>
      </c>
      <c r="B176" s="31">
        <v>13</v>
      </c>
      <c r="C176" s="1">
        <v>159</v>
      </c>
      <c r="D176" s="63">
        <v>982000403120641</v>
      </c>
      <c r="E176" s="29" t="s">
        <v>13</v>
      </c>
      <c r="F176" s="88">
        <v>550</v>
      </c>
      <c r="G176" s="8">
        <v>24.2</v>
      </c>
      <c r="H176" s="71">
        <v>32.799999999999997</v>
      </c>
      <c r="I176" s="8">
        <v>27.1</v>
      </c>
      <c r="J176" s="8">
        <v>32.5</v>
      </c>
      <c r="K176" s="101">
        <v>48.6</v>
      </c>
      <c r="L176" s="88">
        <v>54.7</v>
      </c>
      <c r="M176" s="1">
        <f t="shared" si="0"/>
        <v>15</v>
      </c>
      <c r="O176" s="55">
        <v>42542</v>
      </c>
      <c r="Q176">
        <v>1</v>
      </c>
      <c r="R176" s="26">
        <v>1</v>
      </c>
      <c r="T176" s="31" t="s">
        <v>1713</v>
      </c>
      <c r="U176">
        <v>5</v>
      </c>
      <c r="V176">
        <v>4</v>
      </c>
      <c r="W176">
        <v>6</v>
      </c>
      <c r="X176" t="s">
        <v>5097</v>
      </c>
    </row>
    <row r="177" spans="1:24" x14ac:dyDescent="0.4">
      <c r="A177" s="31" t="s">
        <v>1715</v>
      </c>
      <c r="B177" s="31">
        <v>14</v>
      </c>
      <c r="C177" s="1">
        <v>160</v>
      </c>
      <c r="D177" s="63">
        <v>982000403120660</v>
      </c>
      <c r="E177" s="29" t="s">
        <v>167</v>
      </c>
      <c r="F177" s="88">
        <v>730</v>
      </c>
      <c r="G177" s="8">
        <v>27.5</v>
      </c>
      <c r="H177" s="71">
        <v>37.6</v>
      </c>
      <c r="I177" s="8">
        <v>30.8</v>
      </c>
      <c r="J177" s="8">
        <v>34.5</v>
      </c>
      <c r="K177" s="101">
        <v>51.4</v>
      </c>
      <c r="L177" s="88">
        <v>55.4</v>
      </c>
      <c r="M177" s="1">
        <f t="shared" si="0"/>
        <v>22</v>
      </c>
      <c r="O177" s="55">
        <v>42542</v>
      </c>
      <c r="Q177">
        <v>1</v>
      </c>
      <c r="R177" s="26">
        <v>1</v>
      </c>
      <c r="T177" s="31" t="s">
        <v>1691</v>
      </c>
      <c r="U177">
        <v>8</v>
      </c>
      <c r="V177">
        <v>3</v>
      </c>
      <c r="W177">
        <v>11</v>
      </c>
      <c r="X177" t="s">
        <v>5097</v>
      </c>
    </row>
    <row r="178" spans="1:24" x14ac:dyDescent="0.4">
      <c r="A178" s="31" t="s">
        <v>1716</v>
      </c>
      <c r="B178" s="31">
        <v>15</v>
      </c>
      <c r="C178" s="1">
        <v>161</v>
      </c>
      <c r="D178" s="63">
        <v>982000403120799</v>
      </c>
      <c r="E178" s="29" t="s">
        <v>227</v>
      </c>
      <c r="F178" s="88">
        <v>800</v>
      </c>
      <c r="G178" s="8">
        <v>27.6</v>
      </c>
      <c r="H178" s="73" t="s">
        <v>1717</v>
      </c>
      <c r="I178" s="8">
        <v>29.6</v>
      </c>
      <c r="J178" s="8">
        <v>34.799999999999997</v>
      </c>
      <c r="K178" s="101">
        <v>53.6</v>
      </c>
      <c r="L178" s="88">
        <v>58.7</v>
      </c>
      <c r="M178" s="1">
        <f t="shared" si="0"/>
        <v>23</v>
      </c>
      <c r="O178" s="55">
        <v>42542</v>
      </c>
      <c r="Q178">
        <v>1</v>
      </c>
      <c r="R178" s="26">
        <v>1</v>
      </c>
      <c r="T178" s="31" t="s">
        <v>1718</v>
      </c>
      <c r="U178">
        <v>2</v>
      </c>
      <c r="V178">
        <v>5</v>
      </c>
      <c r="W178">
        <v>16</v>
      </c>
      <c r="X178" t="s">
        <v>5097</v>
      </c>
    </row>
    <row r="179" spans="1:24" x14ac:dyDescent="0.4">
      <c r="A179" s="31" t="s">
        <v>1723</v>
      </c>
      <c r="B179" s="31">
        <v>18</v>
      </c>
      <c r="C179" s="1">
        <v>162</v>
      </c>
      <c r="D179" s="63">
        <v>982000403120609</v>
      </c>
      <c r="E179" s="29" t="s">
        <v>203</v>
      </c>
      <c r="F179" s="88">
        <v>650</v>
      </c>
      <c r="G179" s="8">
        <v>27</v>
      </c>
      <c r="H179" s="71">
        <v>38.5</v>
      </c>
      <c r="I179" s="8">
        <v>30.6</v>
      </c>
      <c r="J179" s="1">
        <v>35.6</v>
      </c>
      <c r="K179" s="101">
        <v>52.8</v>
      </c>
      <c r="L179" s="88">
        <v>56.1</v>
      </c>
      <c r="M179" s="4">
        <f t="shared" si="0"/>
        <v>13</v>
      </c>
      <c r="O179" s="55">
        <v>42542</v>
      </c>
      <c r="Q179">
        <v>1</v>
      </c>
      <c r="R179" s="26">
        <v>1</v>
      </c>
      <c r="T179" s="31" t="s">
        <v>1724</v>
      </c>
      <c r="U179">
        <v>2</v>
      </c>
      <c r="V179">
        <v>5</v>
      </c>
      <c r="W179">
        <v>6</v>
      </c>
      <c r="X179" t="s">
        <v>5097</v>
      </c>
    </row>
    <row r="180" spans="1:24" x14ac:dyDescent="0.4">
      <c r="B180" s="31">
        <v>19</v>
      </c>
      <c r="C180" s="1">
        <v>163</v>
      </c>
      <c r="D180" s="63">
        <v>982000403120652</v>
      </c>
      <c r="E180" s="29" t="s">
        <v>167</v>
      </c>
      <c r="F180" s="88">
        <v>630</v>
      </c>
      <c r="G180" s="8">
        <v>23.4</v>
      </c>
      <c r="H180" s="71">
        <v>31.1</v>
      </c>
      <c r="I180" s="8">
        <v>25.4</v>
      </c>
      <c r="J180" s="1">
        <v>31.4</v>
      </c>
      <c r="K180" s="101">
        <v>44.6</v>
      </c>
      <c r="L180" s="88">
        <v>47.2</v>
      </c>
      <c r="M180" s="4">
        <f t="shared" si="0"/>
        <v>12</v>
      </c>
      <c r="O180" s="55">
        <v>42542</v>
      </c>
      <c r="R180" s="26">
        <v>1</v>
      </c>
      <c r="T180" s="31" t="s">
        <v>1713</v>
      </c>
      <c r="U180">
        <v>2</v>
      </c>
      <c r="V180">
        <v>7</v>
      </c>
      <c r="W180">
        <v>3</v>
      </c>
      <c r="X180" t="s">
        <v>5097</v>
      </c>
    </row>
    <row r="181" spans="1:24" x14ac:dyDescent="0.4">
      <c r="B181" s="31">
        <v>20</v>
      </c>
      <c r="C181" s="1">
        <v>164</v>
      </c>
      <c r="D181" s="63">
        <v>982000403120734</v>
      </c>
      <c r="E181" s="29" t="s">
        <v>13</v>
      </c>
      <c r="F181" s="88">
        <v>780</v>
      </c>
      <c r="G181" s="8">
        <v>25</v>
      </c>
      <c r="H181" s="71">
        <v>35.5</v>
      </c>
      <c r="I181" s="8">
        <v>29.7</v>
      </c>
      <c r="J181" s="1">
        <v>35.200000000000003</v>
      </c>
      <c r="K181" s="101">
        <v>50.9</v>
      </c>
      <c r="L181" s="88">
        <v>57.7</v>
      </c>
      <c r="M181" s="4">
        <f t="shared" si="0"/>
        <v>9</v>
      </c>
      <c r="O181" s="55">
        <v>42542</v>
      </c>
      <c r="R181" s="26">
        <v>1</v>
      </c>
      <c r="T181" s="31" t="s">
        <v>1713</v>
      </c>
      <c r="U181">
        <v>0</v>
      </c>
      <c r="V181">
        <v>4</v>
      </c>
      <c r="W181">
        <v>5</v>
      </c>
      <c r="X181" t="s">
        <v>5097</v>
      </c>
    </row>
    <row r="182" spans="1:24" s="6" customFormat="1" x14ac:dyDescent="0.4">
      <c r="A182"/>
      <c r="B182" s="31">
        <v>21</v>
      </c>
      <c r="C182" s="1">
        <v>165</v>
      </c>
      <c r="D182" s="63">
        <v>982000403120705</v>
      </c>
      <c r="E182" s="29" t="s">
        <v>13</v>
      </c>
      <c r="F182" s="88">
        <v>550</v>
      </c>
      <c r="G182" s="8">
        <v>25.5</v>
      </c>
      <c r="H182" s="73" t="s">
        <v>1725</v>
      </c>
      <c r="I182" s="8">
        <v>29</v>
      </c>
      <c r="J182" s="1">
        <v>33.799999999999997</v>
      </c>
      <c r="K182" s="101">
        <v>50.7</v>
      </c>
      <c r="L182" s="88">
        <v>54.6</v>
      </c>
      <c r="M182" s="4">
        <f t="shared" si="0"/>
        <v>17</v>
      </c>
      <c r="N182" s="29" t="s">
        <v>76</v>
      </c>
      <c r="O182" s="55">
        <v>42542</v>
      </c>
      <c r="P182" s="18"/>
      <c r="Q182"/>
      <c r="R182" s="26">
        <v>1</v>
      </c>
      <c r="S182" s="26"/>
      <c r="T182" s="31" t="s">
        <v>1726</v>
      </c>
      <c r="U182">
        <v>3</v>
      </c>
      <c r="V182">
        <v>7</v>
      </c>
      <c r="W182">
        <v>7</v>
      </c>
      <c r="X182" t="s">
        <v>5097</v>
      </c>
    </row>
    <row r="183" spans="1:24" s="6" customFormat="1" x14ac:dyDescent="0.4">
      <c r="A183"/>
      <c r="B183" s="31">
        <v>22</v>
      </c>
      <c r="C183" s="1">
        <v>166</v>
      </c>
      <c r="D183" s="63">
        <v>982000403120700</v>
      </c>
      <c r="E183" s="15" t="s">
        <v>13</v>
      </c>
      <c r="F183" s="88">
        <v>720</v>
      </c>
      <c r="G183" s="8">
        <v>25.5</v>
      </c>
      <c r="H183" s="71" t="s">
        <v>1727</v>
      </c>
      <c r="I183" s="8">
        <v>26.1</v>
      </c>
      <c r="J183" s="1">
        <v>31.9</v>
      </c>
      <c r="K183" s="101">
        <v>49.8</v>
      </c>
      <c r="L183" s="88">
        <v>54</v>
      </c>
      <c r="M183" s="4">
        <f t="shared" si="0"/>
        <v>22</v>
      </c>
      <c r="N183" s="15" t="s">
        <v>76</v>
      </c>
      <c r="O183" s="55">
        <v>42542</v>
      </c>
      <c r="P183" s="18"/>
      <c r="Q183"/>
      <c r="R183" s="26">
        <v>1</v>
      </c>
      <c r="S183" s="26"/>
      <c r="T183" s="31" t="s">
        <v>1728</v>
      </c>
      <c r="U183">
        <v>3</v>
      </c>
      <c r="V183">
        <v>8</v>
      </c>
      <c r="W183">
        <v>11</v>
      </c>
      <c r="X183" t="s">
        <v>5097</v>
      </c>
    </row>
    <row r="184" spans="1:24" s="6" customFormat="1" x14ac:dyDescent="0.4">
      <c r="A184"/>
      <c r="B184" s="31">
        <v>23</v>
      </c>
      <c r="C184" s="1">
        <v>167</v>
      </c>
      <c r="D184" s="63">
        <v>982000403120728</v>
      </c>
      <c r="E184" s="15" t="s">
        <v>279</v>
      </c>
      <c r="F184" s="88">
        <v>110</v>
      </c>
      <c r="G184" s="8">
        <v>14.2</v>
      </c>
      <c r="H184" s="71">
        <v>21.9</v>
      </c>
      <c r="I184" s="8">
        <v>16.7</v>
      </c>
      <c r="J184" s="1">
        <v>28.7</v>
      </c>
      <c r="K184" s="101">
        <v>32.4</v>
      </c>
      <c r="L184" s="88">
        <v>33.1</v>
      </c>
      <c r="M184" s="4">
        <f t="shared" si="0"/>
        <v>0</v>
      </c>
      <c r="N184" s="15"/>
      <c r="O184" s="55">
        <v>42542</v>
      </c>
      <c r="P184" s="18"/>
      <c r="Q184"/>
      <c r="R184" s="26" t="s">
        <v>1729</v>
      </c>
      <c r="S184" s="26"/>
      <c r="T184" s="31" t="s">
        <v>1730</v>
      </c>
      <c r="U184">
        <v>0</v>
      </c>
      <c r="V184">
        <v>0</v>
      </c>
      <c r="W184">
        <v>0</v>
      </c>
      <c r="X184" t="s">
        <v>5097</v>
      </c>
    </row>
    <row r="185" spans="1:24" s="6" customFormat="1" x14ac:dyDescent="0.4">
      <c r="A185" s="31"/>
      <c r="B185" s="31">
        <v>28</v>
      </c>
      <c r="C185" s="21">
        <v>168</v>
      </c>
      <c r="D185" s="52">
        <v>982000403120611</v>
      </c>
      <c r="E185" s="29" t="s">
        <v>13</v>
      </c>
      <c r="F185" s="89">
        <v>855</v>
      </c>
      <c r="G185" s="24">
        <v>27.6</v>
      </c>
      <c r="H185" s="73">
        <v>35.700000000000003</v>
      </c>
      <c r="I185" s="24">
        <v>29.7</v>
      </c>
      <c r="J185" s="21">
        <v>34.9</v>
      </c>
      <c r="K185" s="89">
        <v>52.9</v>
      </c>
      <c r="L185" s="89">
        <v>57.7</v>
      </c>
      <c r="M185" s="21">
        <f t="shared" si="0"/>
        <v>14</v>
      </c>
      <c r="N185" s="29"/>
      <c r="O185" s="48">
        <v>42542</v>
      </c>
      <c r="P185" s="25"/>
      <c r="Q185" s="31"/>
      <c r="R185" s="104">
        <v>1</v>
      </c>
      <c r="S185" s="104"/>
      <c r="T185" s="31" t="s">
        <v>1735</v>
      </c>
      <c r="U185" s="31">
        <v>3</v>
      </c>
      <c r="V185" s="31">
        <v>3</v>
      </c>
      <c r="W185" s="31">
        <v>8</v>
      </c>
      <c r="X185" t="s">
        <v>5097</v>
      </c>
    </row>
    <row r="186" spans="1:24" s="31" customFormat="1" ht="12.75" x14ac:dyDescent="0.35">
      <c r="B186" s="31">
        <v>30</v>
      </c>
      <c r="C186" s="21">
        <v>169</v>
      </c>
      <c r="D186" s="52">
        <v>982000403120603</v>
      </c>
      <c r="E186" s="29" t="s">
        <v>167</v>
      </c>
      <c r="F186" s="89">
        <v>640</v>
      </c>
      <c r="G186" s="24">
        <v>25.3</v>
      </c>
      <c r="H186" s="73" t="s">
        <v>1737</v>
      </c>
      <c r="I186" s="24">
        <v>27.3</v>
      </c>
      <c r="J186" s="21">
        <v>35</v>
      </c>
      <c r="K186" s="89">
        <v>50.2</v>
      </c>
      <c r="L186" s="89">
        <v>54.2</v>
      </c>
      <c r="M186" s="21">
        <f t="shared" si="0"/>
        <v>8</v>
      </c>
      <c r="N186" s="29" t="s">
        <v>76</v>
      </c>
      <c r="O186" s="48">
        <v>42542</v>
      </c>
      <c r="P186" s="25"/>
      <c r="R186" s="104">
        <v>1</v>
      </c>
      <c r="S186" s="104"/>
      <c r="T186" s="31" t="s">
        <v>1738</v>
      </c>
      <c r="U186" s="31">
        <v>2</v>
      </c>
      <c r="V186" s="31">
        <v>3</v>
      </c>
      <c r="W186" s="31">
        <v>3</v>
      </c>
      <c r="X186" t="s">
        <v>5097</v>
      </c>
    </row>
    <row r="187" spans="1:24" s="6" customFormat="1" x14ac:dyDescent="0.4">
      <c r="A187" s="31"/>
      <c r="B187" s="31">
        <v>31</v>
      </c>
      <c r="C187" s="21">
        <v>170</v>
      </c>
      <c r="D187" s="52">
        <v>982000403120712</v>
      </c>
      <c r="E187" s="29" t="s">
        <v>13</v>
      </c>
      <c r="F187" s="89">
        <v>815</v>
      </c>
      <c r="G187" s="24">
        <v>25.6</v>
      </c>
      <c r="H187" s="73">
        <v>38.299999999999997</v>
      </c>
      <c r="I187" s="24">
        <v>26.4</v>
      </c>
      <c r="J187" s="21">
        <v>33.4</v>
      </c>
      <c r="K187" s="89">
        <v>48.9</v>
      </c>
      <c r="L187" s="89">
        <v>55.2</v>
      </c>
      <c r="M187" s="21">
        <f t="shared" si="0"/>
        <v>11</v>
      </c>
      <c r="N187" s="29"/>
      <c r="O187" s="48">
        <v>42542</v>
      </c>
      <c r="P187" s="25"/>
      <c r="Q187" s="31"/>
      <c r="R187" s="104">
        <v>1</v>
      </c>
      <c r="S187" s="104"/>
      <c r="T187" s="31" t="s">
        <v>1494</v>
      </c>
      <c r="U187" s="31">
        <v>3</v>
      </c>
      <c r="V187" s="31">
        <v>5</v>
      </c>
      <c r="W187" s="31">
        <v>3</v>
      </c>
      <c r="X187" t="s">
        <v>5097</v>
      </c>
    </row>
    <row r="188" spans="1:24" s="31" customFormat="1" ht="12.75" x14ac:dyDescent="0.35">
      <c r="B188" s="31">
        <v>32</v>
      </c>
      <c r="C188" s="21">
        <v>171</v>
      </c>
      <c r="D188" s="52">
        <v>982000403120764</v>
      </c>
      <c r="E188" s="29" t="s">
        <v>13</v>
      </c>
      <c r="F188" s="89">
        <v>845</v>
      </c>
      <c r="G188" s="24">
        <v>27</v>
      </c>
      <c r="H188" s="73">
        <v>38.200000000000003</v>
      </c>
      <c r="I188" s="24">
        <v>31.7</v>
      </c>
      <c r="J188" s="21">
        <v>37.299999999999997</v>
      </c>
      <c r="K188" s="89">
        <v>53.2</v>
      </c>
      <c r="L188" s="89">
        <v>59.1</v>
      </c>
      <c r="M188" s="21">
        <f t="shared" si="0"/>
        <v>13</v>
      </c>
      <c r="N188" s="29"/>
      <c r="O188" s="48">
        <v>42542</v>
      </c>
      <c r="P188" s="25"/>
      <c r="R188" s="104">
        <v>1</v>
      </c>
      <c r="S188" s="104"/>
      <c r="T188" s="31" t="s">
        <v>1738</v>
      </c>
      <c r="U188" s="31">
        <v>1</v>
      </c>
      <c r="V188" s="31">
        <v>1</v>
      </c>
      <c r="W188" s="31">
        <v>11</v>
      </c>
      <c r="X188" t="s">
        <v>5097</v>
      </c>
    </row>
    <row r="189" spans="1:24" s="31" customFormat="1" ht="12.75" x14ac:dyDescent="0.35">
      <c r="B189" s="31">
        <v>33</v>
      </c>
      <c r="C189" s="21">
        <v>172</v>
      </c>
      <c r="D189" s="52">
        <v>982000403120718</v>
      </c>
      <c r="E189" s="29" t="s">
        <v>13</v>
      </c>
      <c r="F189" s="89">
        <v>760</v>
      </c>
      <c r="G189" s="24">
        <v>25.7</v>
      </c>
      <c r="H189" s="73">
        <v>37.299999999999997</v>
      </c>
      <c r="I189" s="24">
        <v>27.1</v>
      </c>
      <c r="J189" s="21">
        <v>35.4</v>
      </c>
      <c r="K189" s="89">
        <v>51.3</v>
      </c>
      <c r="L189" s="89">
        <v>56</v>
      </c>
      <c r="M189" s="21">
        <f t="shared" ref="M189:M220" si="1">(U189+V189+W189)</f>
        <v>10</v>
      </c>
      <c r="N189" s="29"/>
      <c r="O189" s="48">
        <v>42542</v>
      </c>
      <c r="P189" s="25"/>
      <c r="R189" s="104">
        <v>1</v>
      </c>
      <c r="S189" s="104"/>
      <c r="T189" s="31" t="s">
        <v>1738</v>
      </c>
      <c r="U189" s="31">
        <v>2</v>
      </c>
      <c r="V189" s="31">
        <v>3</v>
      </c>
      <c r="W189" s="31">
        <v>5</v>
      </c>
      <c r="X189" t="s">
        <v>5097</v>
      </c>
    </row>
    <row r="190" spans="1:24" s="31" customFormat="1" ht="12.75" x14ac:dyDescent="0.35">
      <c r="B190" s="31">
        <v>34</v>
      </c>
      <c r="C190" s="21">
        <v>173</v>
      </c>
      <c r="D190" s="52">
        <v>982000403120735</v>
      </c>
      <c r="E190" s="29" t="s">
        <v>13</v>
      </c>
      <c r="F190" s="89">
        <v>960</v>
      </c>
      <c r="G190" s="24">
        <v>27.6</v>
      </c>
      <c r="H190" s="73">
        <v>42</v>
      </c>
      <c r="I190" s="24">
        <v>31.9</v>
      </c>
      <c r="J190" s="21">
        <v>41</v>
      </c>
      <c r="K190" s="89">
        <v>57.9</v>
      </c>
      <c r="L190" s="89">
        <v>60.4</v>
      </c>
      <c r="M190" s="21">
        <f t="shared" si="1"/>
        <v>15</v>
      </c>
      <c r="N190" s="29"/>
      <c r="O190" s="48">
        <v>42542</v>
      </c>
      <c r="P190" s="25"/>
      <c r="R190" s="104">
        <v>1</v>
      </c>
      <c r="S190" s="104"/>
      <c r="T190" s="31" t="s">
        <v>1739</v>
      </c>
      <c r="U190" s="31">
        <v>3</v>
      </c>
      <c r="V190" s="31">
        <v>5</v>
      </c>
      <c r="W190" s="31">
        <v>7</v>
      </c>
      <c r="X190" t="s">
        <v>5097</v>
      </c>
    </row>
    <row r="191" spans="1:24" s="31" customFormat="1" x14ac:dyDescent="0.4">
      <c r="A191"/>
      <c r="B191" s="31">
        <v>35</v>
      </c>
      <c r="C191" s="21">
        <v>174</v>
      </c>
      <c r="D191" s="52">
        <v>982000403120671</v>
      </c>
      <c r="E191" s="29" t="s">
        <v>702</v>
      </c>
      <c r="F191" s="89">
        <v>1165</v>
      </c>
      <c r="G191" s="8">
        <v>30.6</v>
      </c>
      <c r="H191" s="73" t="s">
        <v>1740</v>
      </c>
      <c r="I191" s="1">
        <v>33.5</v>
      </c>
      <c r="J191" s="88">
        <v>40</v>
      </c>
      <c r="K191" s="88">
        <v>63.4</v>
      </c>
      <c r="L191" s="1">
        <v>69.7</v>
      </c>
      <c r="M191" s="21">
        <f t="shared" si="1"/>
        <v>12</v>
      </c>
      <c r="N191" s="29" t="s">
        <v>76</v>
      </c>
      <c r="O191" s="48">
        <v>42542</v>
      </c>
      <c r="P191" s="18"/>
      <c r="Q191"/>
      <c r="R191" s="104">
        <v>1</v>
      </c>
      <c r="S191" s="104"/>
      <c r="T191" s="31" t="s">
        <v>1494</v>
      </c>
      <c r="U191" s="31">
        <v>5</v>
      </c>
      <c r="V191" s="31">
        <v>4</v>
      </c>
      <c r="W191" s="31">
        <v>3</v>
      </c>
      <c r="X191" t="s">
        <v>5097</v>
      </c>
    </row>
    <row r="192" spans="1:24" s="31" customFormat="1" x14ac:dyDescent="0.4">
      <c r="A192"/>
      <c r="B192" s="31">
        <v>36</v>
      </c>
      <c r="C192" s="21">
        <v>175</v>
      </c>
      <c r="D192" s="63">
        <v>982000403120675</v>
      </c>
      <c r="E192" s="29" t="s">
        <v>13</v>
      </c>
      <c r="F192" s="89">
        <v>750</v>
      </c>
      <c r="G192" s="8">
        <v>25.8</v>
      </c>
      <c r="H192" s="71">
        <v>35.200000000000003</v>
      </c>
      <c r="I192" s="8">
        <v>27.5</v>
      </c>
      <c r="J192" s="1">
        <v>39.1</v>
      </c>
      <c r="K192" s="88">
        <v>51.3</v>
      </c>
      <c r="L192" s="88">
        <v>57.5</v>
      </c>
      <c r="M192" s="21">
        <f t="shared" si="1"/>
        <v>9</v>
      </c>
      <c r="N192" s="15"/>
      <c r="O192" s="48">
        <v>42542</v>
      </c>
      <c r="P192" s="18"/>
      <c r="Q192"/>
      <c r="R192" s="104">
        <v>1</v>
      </c>
      <c r="S192" s="104"/>
      <c r="T192" s="31" t="s">
        <v>1494</v>
      </c>
      <c r="U192" s="31">
        <v>0</v>
      </c>
      <c r="V192" s="31">
        <v>5</v>
      </c>
      <c r="W192" s="31">
        <v>4</v>
      </c>
      <c r="X192" t="s">
        <v>5097</v>
      </c>
    </row>
    <row r="193" spans="2:24" x14ac:dyDescent="0.4">
      <c r="B193" s="31">
        <v>37</v>
      </c>
      <c r="C193" s="21">
        <v>176</v>
      </c>
      <c r="D193" s="63">
        <v>982000403120778</v>
      </c>
      <c r="E193" s="29" t="s">
        <v>89</v>
      </c>
      <c r="F193" s="89">
        <v>585</v>
      </c>
      <c r="G193" s="8">
        <v>23</v>
      </c>
      <c r="H193" s="71">
        <v>34.200000000000003</v>
      </c>
      <c r="I193" s="8">
        <v>27.4</v>
      </c>
      <c r="J193" s="1">
        <v>33.1</v>
      </c>
      <c r="K193" s="88">
        <v>51.2</v>
      </c>
      <c r="L193" s="88">
        <v>54.7</v>
      </c>
      <c r="M193" s="21">
        <f t="shared" si="1"/>
        <v>9</v>
      </c>
      <c r="O193" s="48">
        <v>42542</v>
      </c>
      <c r="R193" s="104">
        <v>1</v>
      </c>
      <c r="S193" s="104"/>
      <c r="T193" s="31" t="s">
        <v>1494</v>
      </c>
      <c r="U193" s="31">
        <v>1</v>
      </c>
      <c r="V193" s="31">
        <v>1</v>
      </c>
      <c r="W193" s="31">
        <v>7</v>
      </c>
      <c r="X193" t="s">
        <v>5097</v>
      </c>
    </row>
    <row r="194" spans="2:24" x14ac:dyDescent="0.4">
      <c r="B194" s="31">
        <v>38</v>
      </c>
      <c r="C194" s="21">
        <v>177</v>
      </c>
      <c r="D194" s="63">
        <v>982000403120747</v>
      </c>
      <c r="E194" s="29" t="s">
        <v>702</v>
      </c>
      <c r="F194" s="89">
        <v>1330</v>
      </c>
      <c r="G194" s="8">
        <v>33.799999999999997</v>
      </c>
      <c r="H194" s="71">
        <v>44.4</v>
      </c>
      <c r="I194" s="8">
        <v>37.299999999999997</v>
      </c>
      <c r="J194" s="1">
        <v>41.1</v>
      </c>
      <c r="K194" s="88">
        <v>67.2</v>
      </c>
      <c r="L194" s="88">
        <v>77.400000000000006</v>
      </c>
      <c r="M194" s="21">
        <f t="shared" si="1"/>
        <v>24</v>
      </c>
      <c r="O194" s="48">
        <v>42542</v>
      </c>
      <c r="R194" s="104">
        <v>1</v>
      </c>
      <c r="S194" s="104"/>
      <c r="T194" s="31" t="s">
        <v>1741</v>
      </c>
      <c r="U194" s="31">
        <v>13</v>
      </c>
      <c r="V194" s="31">
        <v>8</v>
      </c>
      <c r="W194" s="31">
        <v>3</v>
      </c>
      <c r="X194" t="s">
        <v>5097</v>
      </c>
    </row>
    <row r="195" spans="2:24" x14ac:dyDescent="0.4">
      <c r="B195" s="31">
        <v>39</v>
      </c>
      <c r="C195" s="21">
        <v>178</v>
      </c>
      <c r="D195" s="63">
        <v>982000403120709</v>
      </c>
      <c r="E195" s="29" t="s">
        <v>82</v>
      </c>
      <c r="F195" s="89">
        <v>800</v>
      </c>
      <c r="G195" s="8">
        <v>25.6</v>
      </c>
      <c r="H195" s="71">
        <v>36</v>
      </c>
      <c r="I195" s="8">
        <v>27.6</v>
      </c>
      <c r="J195" s="1">
        <v>33.799999999999997</v>
      </c>
      <c r="K195" s="88">
        <v>48.7</v>
      </c>
      <c r="L195" s="88">
        <v>55.5</v>
      </c>
      <c r="M195" s="21">
        <f t="shared" si="1"/>
        <v>18</v>
      </c>
      <c r="O195" s="48">
        <v>42542</v>
      </c>
      <c r="R195" s="104">
        <v>1</v>
      </c>
      <c r="S195" s="104"/>
      <c r="T195" s="31" t="s">
        <v>1742</v>
      </c>
      <c r="U195" s="31">
        <v>2</v>
      </c>
      <c r="V195" s="31">
        <v>7</v>
      </c>
      <c r="W195" s="31">
        <v>9</v>
      </c>
      <c r="X195" t="s">
        <v>5097</v>
      </c>
    </row>
    <row r="196" spans="2:24" x14ac:dyDescent="0.4">
      <c r="B196" s="31">
        <v>40</v>
      </c>
      <c r="C196" s="21">
        <v>179</v>
      </c>
      <c r="D196" s="63">
        <v>982000403120601</v>
      </c>
      <c r="E196" s="29" t="s">
        <v>702</v>
      </c>
      <c r="F196" s="89">
        <v>1325</v>
      </c>
      <c r="G196" s="8">
        <v>29.5</v>
      </c>
      <c r="H196" s="71">
        <v>40.700000000000003</v>
      </c>
      <c r="I196" s="8">
        <v>35.1</v>
      </c>
      <c r="J196" s="1">
        <v>38</v>
      </c>
      <c r="K196" s="88">
        <v>61.8</v>
      </c>
      <c r="L196" s="88">
        <v>69.7</v>
      </c>
      <c r="M196" s="21">
        <f t="shared" si="1"/>
        <v>15</v>
      </c>
      <c r="O196" s="48">
        <v>42542</v>
      </c>
      <c r="R196" s="104">
        <v>1</v>
      </c>
      <c r="S196" s="104"/>
      <c r="T196" s="31" t="s">
        <v>1741</v>
      </c>
      <c r="U196" s="31">
        <v>2</v>
      </c>
      <c r="V196" s="31">
        <v>6</v>
      </c>
      <c r="W196" s="31">
        <v>7</v>
      </c>
      <c r="X196" t="s">
        <v>5097</v>
      </c>
    </row>
    <row r="197" spans="2:24" x14ac:dyDescent="0.4">
      <c r="B197" s="31">
        <v>41</v>
      </c>
      <c r="C197" s="21">
        <v>180</v>
      </c>
      <c r="D197" s="63">
        <v>982000403120750</v>
      </c>
      <c r="E197" s="29" t="s">
        <v>167</v>
      </c>
      <c r="F197" s="89">
        <v>730</v>
      </c>
      <c r="G197" s="8">
        <v>27.1</v>
      </c>
      <c r="H197" s="71">
        <v>32.200000000000003</v>
      </c>
      <c r="I197" s="8">
        <v>27.4</v>
      </c>
      <c r="J197" s="1">
        <v>32</v>
      </c>
      <c r="K197" s="88">
        <v>50.8</v>
      </c>
      <c r="L197" s="88">
        <v>54</v>
      </c>
      <c r="M197" s="21">
        <f t="shared" si="1"/>
        <v>5</v>
      </c>
      <c r="N197" s="29" t="s">
        <v>895</v>
      </c>
      <c r="O197" s="48">
        <v>42542</v>
      </c>
      <c r="R197" s="104">
        <v>1</v>
      </c>
      <c r="S197" s="104"/>
      <c r="T197" s="31" t="s">
        <v>1742</v>
      </c>
      <c r="U197" s="31">
        <v>0</v>
      </c>
      <c r="V197" s="31">
        <v>3</v>
      </c>
      <c r="W197" s="31">
        <v>2</v>
      </c>
      <c r="X197" t="s">
        <v>5097</v>
      </c>
    </row>
    <row r="198" spans="2:24" x14ac:dyDescent="0.4">
      <c r="B198" s="31">
        <v>42</v>
      </c>
      <c r="C198" s="21">
        <v>181</v>
      </c>
      <c r="D198" s="63">
        <v>982000403120628</v>
      </c>
      <c r="E198" s="15" t="s">
        <v>65</v>
      </c>
      <c r="F198" s="88" t="s">
        <v>721</v>
      </c>
      <c r="G198" s="8">
        <v>21.4</v>
      </c>
      <c r="H198" s="71">
        <v>33.299999999999997</v>
      </c>
      <c r="I198" s="8">
        <v>24.4</v>
      </c>
      <c r="J198" s="1">
        <v>29</v>
      </c>
      <c r="K198" s="88">
        <v>44.5</v>
      </c>
      <c r="L198" s="88">
        <v>49</v>
      </c>
      <c r="M198" s="21">
        <f t="shared" si="1"/>
        <v>7</v>
      </c>
      <c r="O198" s="48">
        <v>42542</v>
      </c>
      <c r="R198" s="104">
        <v>0</v>
      </c>
      <c r="S198" s="104"/>
      <c r="T198" s="31" t="s">
        <v>1743</v>
      </c>
      <c r="U198" s="31">
        <v>0</v>
      </c>
      <c r="V198" s="31">
        <v>1</v>
      </c>
      <c r="W198" s="31">
        <v>6</v>
      </c>
      <c r="X198" t="s">
        <v>5097</v>
      </c>
    </row>
    <row r="199" spans="2:24" x14ac:dyDescent="0.4">
      <c r="B199" s="31">
        <v>43</v>
      </c>
      <c r="C199" s="21">
        <v>182</v>
      </c>
      <c r="D199" s="63">
        <v>982000403120673</v>
      </c>
      <c r="E199" s="15" t="s">
        <v>167</v>
      </c>
      <c r="F199" s="89">
        <v>710</v>
      </c>
      <c r="G199" s="8">
        <v>24.6</v>
      </c>
      <c r="H199" s="71">
        <v>33.1</v>
      </c>
      <c r="I199" s="8">
        <v>27.2</v>
      </c>
      <c r="J199" s="1">
        <v>35.1</v>
      </c>
      <c r="K199" s="88">
        <v>49.6</v>
      </c>
      <c r="L199" s="88">
        <v>57</v>
      </c>
      <c r="M199" s="21">
        <f t="shared" si="1"/>
        <v>14</v>
      </c>
      <c r="O199" s="48">
        <v>42542</v>
      </c>
      <c r="R199" s="104">
        <v>1</v>
      </c>
      <c r="S199" s="104"/>
      <c r="T199" s="31" t="s">
        <v>1744</v>
      </c>
      <c r="U199" s="31">
        <v>1</v>
      </c>
      <c r="V199" s="31">
        <v>3</v>
      </c>
      <c r="W199" s="31">
        <v>10</v>
      </c>
      <c r="X199" t="s">
        <v>5097</v>
      </c>
    </row>
    <row r="200" spans="2:24" x14ac:dyDescent="0.4">
      <c r="B200" s="31">
        <v>44</v>
      </c>
      <c r="C200" s="21">
        <v>183</v>
      </c>
      <c r="D200" s="63">
        <v>982000403120665</v>
      </c>
      <c r="E200" s="15" t="s">
        <v>65</v>
      </c>
      <c r="F200" s="89">
        <v>1445</v>
      </c>
      <c r="G200" s="8">
        <v>31</v>
      </c>
      <c r="H200" s="71" t="s">
        <v>1745</v>
      </c>
      <c r="I200" s="8">
        <v>36.1</v>
      </c>
      <c r="J200" s="1">
        <v>42.3</v>
      </c>
      <c r="K200" s="88">
        <v>65.599999999999994</v>
      </c>
      <c r="L200" s="88">
        <v>75.099999999999994</v>
      </c>
      <c r="M200" s="21">
        <f t="shared" si="1"/>
        <v>14</v>
      </c>
      <c r="N200" s="15" t="s">
        <v>76</v>
      </c>
      <c r="O200" s="48">
        <v>42542</v>
      </c>
      <c r="R200" s="104">
        <v>1</v>
      </c>
      <c r="S200" s="104"/>
      <c r="T200" s="31" t="s">
        <v>1746</v>
      </c>
      <c r="U200" s="31">
        <v>1</v>
      </c>
      <c r="V200" s="31">
        <v>3</v>
      </c>
      <c r="W200" s="31">
        <v>10</v>
      </c>
      <c r="X200" t="s">
        <v>5097</v>
      </c>
    </row>
    <row r="201" spans="2:24" x14ac:dyDescent="0.4">
      <c r="B201" s="31">
        <v>45</v>
      </c>
      <c r="C201" s="21">
        <v>184</v>
      </c>
      <c r="D201" s="63">
        <v>982000403120702</v>
      </c>
      <c r="E201" s="15" t="s">
        <v>702</v>
      </c>
      <c r="F201" s="89">
        <v>1530</v>
      </c>
      <c r="G201" s="8">
        <v>31.3</v>
      </c>
      <c r="H201" s="71">
        <v>41.6</v>
      </c>
      <c r="I201" s="8">
        <v>36.799999999999997</v>
      </c>
      <c r="J201" s="1">
        <v>45.4</v>
      </c>
      <c r="K201" s="88">
        <v>68.5</v>
      </c>
      <c r="L201" s="88">
        <v>71.400000000000006</v>
      </c>
      <c r="M201" s="21">
        <f t="shared" si="1"/>
        <v>25</v>
      </c>
      <c r="O201" s="48">
        <v>42542</v>
      </c>
      <c r="R201" s="104">
        <v>1</v>
      </c>
      <c r="S201" s="104"/>
      <c r="T201" s="31" t="s">
        <v>1746</v>
      </c>
      <c r="U201" s="31">
        <v>10</v>
      </c>
      <c r="V201" s="31">
        <v>9</v>
      </c>
      <c r="W201" s="31">
        <v>6</v>
      </c>
      <c r="X201" t="s">
        <v>5097</v>
      </c>
    </row>
    <row r="202" spans="2:24" x14ac:dyDescent="0.4">
      <c r="B202" s="31">
        <v>46</v>
      </c>
      <c r="C202" s="21">
        <v>185</v>
      </c>
      <c r="D202" s="63">
        <v>982000403120768</v>
      </c>
      <c r="E202" s="15" t="s">
        <v>272</v>
      </c>
      <c r="F202" s="89">
        <v>145</v>
      </c>
      <c r="G202" s="8">
        <v>15</v>
      </c>
      <c r="H202" s="71">
        <v>22.7</v>
      </c>
      <c r="I202" s="8">
        <v>17.600000000000001</v>
      </c>
      <c r="J202" s="1">
        <v>21.4</v>
      </c>
      <c r="K202" s="88">
        <v>30.4</v>
      </c>
      <c r="L202" s="88">
        <v>32.9</v>
      </c>
      <c r="M202" s="21">
        <f t="shared" si="1"/>
        <v>2</v>
      </c>
      <c r="O202" s="48">
        <v>42542</v>
      </c>
      <c r="R202" s="104">
        <v>1</v>
      </c>
      <c r="S202" s="104"/>
      <c r="T202" s="31" t="s">
        <v>1746</v>
      </c>
      <c r="U202" s="31">
        <v>0</v>
      </c>
      <c r="V202" s="31">
        <v>0</v>
      </c>
      <c r="W202" s="31">
        <v>2</v>
      </c>
      <c r="X202" t="s">
        <v>5097</v>
      </c>
    </row>
    <row r="203" spans="2:24" x14ac:dyDescent="0.4">
      <c r="B203" s="31">
        <v>47</v>
      </c>
      <c r="C203" s="21">
        <v>186</v>
      </c>
      <c r="D203" s="63">
        <v>982000403120744</v>
      </c>
      <c r="E203" s="15" t="s">
        <v>82</v>
      </c>
      <c r="F203" s="89">
        <v>560</v>
      </c>
      <c r="G203" s="8">
        <v>23.3</v>
      </c>
      <c r="H203" s="71" t="s">
        <v>1747</v>
      </c>
      <c r="I203" s="8">
        <v>27.6</v>
      </c>
      <c r="J203" s="1">
        <v>32.700000000000003</v>
      </c>
      <c r="K203" s="88">
        <v>45</v>
      </c>
      <c r="L203" s="88">
        <v>49.2</v>
      </c>
      <c r="M203" s="21">
        <f t="shared" si="1"/>
        <v>21</v>
      </c>
      <c r="N203" s="15" t="s">
        <v>76</v>
      </c>
      <c r="O203" s="48">
        <v>42542</v>
      </c>
      <c r="R203" s="104">
        <v>1</v>
      </c>
      <c r="S203" s="104"/>
      <c r="T203" s="31" t="s">
        <v>1748</v>
      </c>
      <c r="U203" s="31">
        <v>0</v>
      </c>
      <c r="V203" s="31">
        <v>4</v>
      </c>
      <c r="W203" s="31">
        <v>17</v>
      </c>
      <c r="X203" t="s">
        <v>5097</v>
      </c>
    </row>
    <row r="204" spans="2:24" x14ac:dyDescent="0.4">
      <c r="B204" s="31">
        <v>48</v>
      </c>
      <c r="C204" s="21">
        <v>187</v>
      </c>
      <c r="D204" s="63">
        <v>982000403120650</v>
      </c>
      <c r="E204" s="15" t="s">
        <v>167</v>
      </c>
      <c r="F204" s="89">
        <v>695</v>
      </c>
      <c r="G204" s="8">
        <v>24.4</v>
      </c>
      <c r="H204" s="71" t="s">
        <v>1749</v>
      </c>
      <c r="I204" s="8">
        <v>26.3</v>
      </c>
      <c r="J204" s="1">
        <v>32.9</v>
      </c>
      <c r="K204" s="88">
        <v>47.8</v>
      </c>
      <c r="L204" s="88">
        <v>52.7</v>
      </c>
      <c r="M204" s="21">
        <f t="shared" si="1"/>
        <v>17</v>
      </c>
      <c r="N204" s="15" t="s">
        <v>76</v>
      </c>
      <c r="O204" s="48">
        <v>42542</v>
      </c>
      <c r="R204" s="104">
        <v>1</v>
      </c>
      <c r="S204" s="104"/>
      <c r="T204" s="31" t="s">
        <v>1748</v>
      </c>
      <c r="U204" s="31">
        <v>1</v>
      </c>
      <c r="V204" s="31">
        <v>2</v>
      </c>
      <c r="W204" s="31">
        <v>14</v>
      </c>
      <c r="X204" t="s">
        <v>5097</v>
      </c>
    </row>
    <row r="205" spans="2:24" x14ac:dyDescent="0.4">
      <c r="B205" s="31">
        <v>49</v>
      </c>
      <c r="C205" s="21">
        <v>188</v>
      </c>
      <c r="D205" s="63">
        <v>982000403120719</v>
      </c>
      <c r="E205" s="15" t="s">
        <v>153</v>
      </c>
      <c r="F205" s="89">
        <v>980</v>
      </c>
      <c r="G205" s="8">
        <v>27.8</v>
      </c>
      <c r="H205" s="71">
        <v>39.799999999999997</v>
      </c>
      <c r="I205" s="8">
        <v>32.4</v>
      </c>
      <c r="J205" s="1">
        <v>39</v>
      </c>
      <c r="K205" s="88">
        <v>57.9</v>
      </c>
      <c r="L205" s="88">
        <v>62.6</v>
      </c>
      <c r="M205" s="21">
        <f t="shared" si="1"/>
        <v>13</v>
      </c>
      <c r="O205" s="48">
        <v>42542</v>
      </c>
      <c r="R205" s="104">
        <v>1</v>
      </c>
      <c r="S205" s="104"/>
      <c r="T205" s="31" t="s">
        <v>1750</v>
      </c>
      <c r="U205" s="31">
        <v>0</v>
      </c>
      <c r="V205" s="31">
        <v>4</v>
      </c>
      <c r="W205" s="31">
        <v>9</v>
      </c>
      <c r="X205" t="s">
        <v>5097</v>
      </c>
    </row>
    <row r="206" spans="2:24" x14ac:dyDescent="0.4">
      <c r="B206" s="31">
        <v>50</v>
      </c>
      <c r="C206" s="21">
        <v>189</v>
      </c>
      <c r="D206" s="63">
        <v>982000403120610</v>
      </c>
      <c r="E206" s="15" t="s">
        <v>65</v>
      </c>
      <c r="F206" s="89">
        <v>1750</v>
      </c>
      <c r="G206" s="8">
        <v>32.1</v>
      </c>
      <c r="H206" s="71">
        <v>46.4</v>
      </c>
      <c r="I206" s="8">
        <v>37.200000000000003</v>
      </c>
      <c r="J206" s="1">
        <v>46.9</v>
      </c>
      <c r="K206" s="88">
        <v>71.2</v>
      </c>
      <c r="L206" s="88" t="s">
        <v>721</v>
      </c>
      <c r="M206" s="21">
        <f t="shared" si="1"/>
        <v>30</v>
      </c>
      <c r="O206" s="48">
        <v>42542</v>
      </c>
      <c r="R206" s="104">
        <v>1</v>
      </c>
      <c r="S206" s="104"/>
      <c r="T206" s="31" t="s">
        <v>1750</v>
      </c>
      <c r="U206" s="31">
        <v>6</v>
      </c>
      <c r="V206" s="31">
        <v>16</v>
      </c>
      <c r="W206" s="31">
        <v>8</v>
      </c>
      <c r="X206" t="s">
        <v>5097</v>
      </c>
    </row>
    <row r="207" spans="2:24" x14ac:dyDescent="0.4">
      <c r="B207" s="31">
        <v>51</v>
      </c>
      <c r="C207" s="21">
        <v>190</v>
      </c>
      <c r="D207" s="63">
        <v>982000403120707</v>
      </c>
      <c r="E207" s="15" t="s">
        <v>498</v>
      </c>
      <c r="F207" s="89">
        <v>95</v>
      </c>
      <c r="G207" s="8">
        <v>13.3</v>
      </c>
      <c r="H207" s="71">
        <v>16</v>
      </c>
      <c r="I207" s="8">
        <v>15.7</v>
      </c>
      <c r="J207" s="1">
        <v>19.100000000000001</v>
      </c>
      <c r="K207" s="88">
        <v>26.7</v>
      </c>
      <c r="L207" s="88">
        <v>30</v>
      </c>
      <c r="M207" s="21">
        <f t="shared" si="1"/>
        <v>2</v>
      </c>
      <c r="N207" s="15" t="s">
        <v>895</v>
      </c>
      <c r="O207" s="48">
        <v>42542</v>
      </c>
      <c r="R207" s="104">
        <v>1</v>
      </c>
      <c r="S207" s="104"/>
      <c r="T207" s="31" t="s">
        <v>1751</v>
      </c>
      <c r="U207" s="31">
        <v>0</v>
      </c>
      <c r="V207" s="31">
        <v>0</v>
      </c>
      <c r="W207" s="31">
        <v>2</v>
      </c>
      <c r="X207" t="s">
        <v>5097</v>
      </c>
    </row>
    <row r="208" spans="2:24" x14ac:dyDescent="0.4">
      <c r="B208" s="31">
        <v>52</v>
      </c>
      <c r="C208" s="21">
        <v>191</v>
      </c>
      <c r="D208" s="63">
        <v>982000403120554</v>
      </c>
      <c r="E208" s="15" t="s">
        <v>65</v>
      </c>
      <c r="F208" s="89">
        <v>1590</v>
      </c>
      <c r="G208" s="8">
        <v>31</v>
      </c>
      <c r="H208" s="71">
        <v>41.6</v>
      </c>
      <c r="I208" s="8">
        <v>36.5</v>
      </c>
      <c r="J208" s="1">
        <v>37.6</v>
      </c>
      <c r="K208" s="88">
        <v>66.900000000000006</v>
      </c>
      <c r="L208" s="88">
        <v>67.3</v>
      </c>
      <c r="M208" s="21">
        <f t="shared" si="1"/>
        <v>12</v>
      </c>
      <c r="N208" s="15" t="s">
        <v>895</v>
      </c>
      <c r="O208" s="48">
        <v>42542</v>
      </c>
      <c r="R208" s="104">
        <v>1</v>
      </c>
      <c r="S208" s="104"/>
      <c r="T208" s="31" t="s">
        <v>1752</v>
      </c>
      <c r="U208" s="31">
        <v>0</v>
      </c>
      <c r="V208" s="31">
        <v>9</v>
      </c>
      <c r="W208" s="31">
        <v>3</v>
      </c>
      <c r="X208" t="s">
        <v>5097</v>
      </c>
    </row>
    <row r="209" spans="1:24" x14ac:dyDescent="0.4">
      <c r="A209" s="6"/>
      <c r="B209" s="31">
        <v>66</v>
      </c>
      <c r="C209" s="4">
        <v>97</v>
      </c>
      <c r="D209" s="51">
        <v>985121021199946</v>
      </c>
      <c r="E209" s="19" t="s">
        <v>13</v>
      </c>
      <c r="F209" s="87">
        <v>530</v>
      </c>
      <c r="G209" s="16">
        <v>24.8</v>
      </c>
      <c r="H209" s="72" t="s">
        <v>1769</v>
      </c>
      <c r="I209" s="16">
        <v>28.3</v>
      </c>
      <c r="J209" s="4">
        <v>33.1</v>
      </c>
      <c r="K209" s="87">
        <v>48.7</v>
      </c>
      <c r="L209" s="87">
        <v>54.1</v>
      </c>
      <c r="M209" s="4">
        <f t="shared" si="1"/>
        <v>9</v>
      </c>
      <c r="N209" s="19"/>
      <c r="O209" s="56">
        <v>42543</v>
      </c>
      <c r="Q209" s="6"/>
      <c r="R209" s="42">
        <v>1</v>
      </c>
      <c r="S209" s="42"/>
      <c r="T209" s="6" t="s">
        <v>1766</v>
      </c>
      <c r="U209" s="6">
        <v>0</v>
      </c>
      <c r="V209" s="6">
        <v>5</v>
      </c>
      <c r="W209" s="6">
        <v>4</v>
      </c>
      <c r="X209" t="s">
        <v>5097</v>
      </c>
    </row>
    <row r="210" spans="1:24" x14ac:dyDescent="0.4">
      <c r="A210" s="6"/>
      <c r="B210" s="31">
        <v>63</v>
      </c>
      <c r="C210" s="4">
        <v>131</v>
      </c>
      <c r="D210" s="51">
        <v>989001000105649</v>
      </c>
      <c r="E210" s="19" t="s">
        <v>13</v>
      </c>
      <c r="F210" s="87">
        <v>770</v>
      </c>
      <c r="G210" s="16">
        <v>25.9</v>
      </c>
      <c r="H210" s="72">
        <v>40.200000000000003</v>
      </c>
      <c r="I210" s="16">
        <v>30.2</v>
      </c>
      <c r="J210" s="4">
        <v>37.4</v>
      </c>
      <c r="K210" s="87">
        <v>53.3</v>
      </c>
      <c r="L210" s="87">
        <v>58.9</v>
      </c>
      <c r="M210" s="4">
        <f t="shared" si="1"/>
        <v>25</v>
      </c>
      <c r="N210" s="19"/>
      <c r="O210" s="56">
        <v>42543</v>
      </c>
      <c r="Q210" s="6"/>
      <c r="R210" s="42">
        <v>1</v>
      </c>
      <c r="S210" s="42"/>
      <c r="T210" s="6" t="s">
        <v>1734</v>
      </c>
      <c r="U210" s="6">
        <v>0</v>
      </c>
      <c r="V210" s="6">
        <v>3</v>
      </c>
      <c r="W210" s="6">
        <v>22</v>
      </c>
      <c r="X210" t="s">
        <v>5097</v>
      </c>
    </row>
    <row r="211" spans="1:24" x14ac:dyDescent="0.4">
      <c r="A211" s="6" t="s">
        <v>1754</v>
      </c>
      <c r="B211" s="31">
        <v>54</v>
      </c>
      <c r="C211" s="4">
        <v>134</v>
      </c>
      <c r="D211" s="51">
        <v>989001003028661</v>
      </c>
      <c r="E211" s="19" t="s">
        <v>65</v>
      </c>
      <c r="F211" s="87">
        <v>1185</v>
      </c>
      <c r="G211" s="16">
        <v>28.1</v>
      </c>
      <c r="H211" s="72">
        <v>39.5</v>
      </c>
      <c r="I211" s="16">
        <v>36.4</v>
      </c>
      <c r="J211" s="4">
        <v>40.9</v>
      </c>
      <c r="K211" s="87">
        <v>66.7</v>
      </c>
      <c r="L211" s="87">
        <v>73.599999999999994</v>
      </c>
      <c r="M211" s="4">
        <f t="shared" si="1"/>
        <v>5</v>
      </c>
      <c r="N211" s="19"/>
      <c r="O211" s="56">
        <v>42543</v>
      </c>
      <c r="Q211" s="6">
        <v>1</v>
      </c>
      <c r="R211" s="42">
        <v>1</v>
      </c>
      <c r="S211" s="42"/>
      <c r="T211" s="6" t="s">
        <v>1755</v>
      </c>
      <c r="U211" s="6">
        <v>2</v>
      </c>
      <c r="V211" s="6">
        <v>3</v>
      </c>
      <c r="W211" s="6">
        <v>0</v>
      </c>
      <c r="X211" t="s">
        <v>5097</v>
      </c>
    </row>
    <row r="212" spans="1:24" s="6" customFormat="1" x14ac:dyDescent="0.4">
      <c r="A212"/>
      <c r="B212" s="31">
        <v>53</v>
      </c>
      <c r="C212" s="21">
        <v>192</v>
      </c>
      <c r="D212" s="63">
        <v>982000403120691</v>
      </c>
      <c r="E212" s="15" t="s">
        <v>775</v>
      </c>
      <c r="F212" s="89">
        <v>55</v>
      </c>
      <c r="G212" s="8">
        <v>11</v>
      </c>
      <c r="H212" s="71">
        <v>18.8</v>
      </c>
      <c r="I212" s="8">
        <v>14</v>
      </c>
      <c r="J212" s="1">
        <v>16.8</v>
      </c>
      <c r="K212" s="88">
        <v>24</v>
      </c>
      <c r="L212" s="88">
        <v>26.7</v>
      </c>
      <c r="M212" s="21">
        <f t="shared" si="1"/>
        <v>1</v>
      </c>
      <c r="N212" s="15"/>
      <c r="O212" s="48">
        <v>42543</v>
      </c>
      <c r="P212" s="18"/>
      <c r="Q212"/>
      <c r="R212" s="104">
        <v>1</v>
      </c>
      <c r="S212" s="104"/>
      <c r="T212" s="31" t="s">
        <v>1753</v>
      </c>
      <c r="U212">
        <v>0</v>
      </c>
      <c r="V212">
        <v>0</v>
      </c>
      <c r="W212">
        <v>1</v>
      </c>
      <c r="X212" t="s">
        <v>5097</v>
      </c>
    </row>
    <row r="213" spans="1:24" x14ac:dyDescent="0.4">
      <c r="A213" s="31" t="s">
        <v>1756</v>
      </c>
      <c r="B213" s="31">
        <v>55</v>
      </c>
      <c r="C213" s="21">
        <v>193</v>
      </c>
      <c r="D213" s="63">
        <v>982000403120732</v>
      </c>
      <c r="E213" s="29" t="s">
        <v>702</v>
      </c>
      <c r="F213" s="89">
        <v>1225</v>
      </c>
      <c r="G213" s="8">
        <v>30.3</v>
      </c>
      <c r="H213" s="71">
        <v>37</v>
      </c>
      <c r="I213" s="8">
        <v>35.5</v>
      </c>
      <c r="J213" s="1">
        <v>39.5</v>
      </c>
      <c r="K213" s="88">
        <v>60.2</v>
      </c>
      <c r="L213" s="88">
        <v>69.400000000000006</v>
      </c>
      <c r="M213" s="21">
        <f t="shared" si="1"/>
        <v>27</v>
      </c>
      <c r="N213" s="29" t="s">
        <v>895</v>
      </c>
      <c r="O213" s="48">
        <v>42543</v>
      </c>
      <c r="Q213">
        <v>1</v>
      </c>
      <c r="R213" s="104">
        <v>1</v>
      </c>
      <c r="S213" s="104"/>
      <c r="T213" s="31" t="s">
        <v>1753</v>
      </c>
      <c r="U213">
        <v>5</v>
      </c>
      <c r="V213">
        <v>6</v>
      </c>
      <c r="W213">
        <v>16</v>
      </c>
      <c r="X213" t="s">
        <v>5097</v>
      </c>
    </row>
    <row r="214" spans="1:24" x14ac:dyDescent="0.4">
      <c r="A214" s="31" t="s">
        <v>1757</v>
      </c>
      <c r="B214" s="31">
        <v>56</v>
      </c>
      <c r="C214" s="21">
        <v>194</v>
      </c>
      <c r="D214" s="63">
        <v>982000403120637</v>
      </c>
      <c r="E214" s="29" t="s">
        <v>65</v>
      </c>
      <c r="F214" s="89">
        <v>1650</v>
      </c>
      <c r="G214" s="8">
        <v>30.9</v>
      </c>
      <c r="H214" s="71">
        <v>43.6</v>
      </c>
      <c r="I214" s="8">
        <v>37</v>
      </c>
      <c r="J214" s="1">
        <v>47.7</v>
      </c>
      <c r="K214" s="88">
        <v>68.599999999999994</v>
      </c>
      <c r="L214" s="88">
        <v>74.599999999999994</v>
      </c>
      <c r="M214" s="21">
        <f t="shared" si="1"/>
        <v>12</v>
      </c>
      <c r="O214" s="48">
        <v>42543</v>
      </c>
      <c r="Q214">
        <v>1</v>
      </c>
      <c r="R214" s="26">
        <v>1</v>
      </c>
      <c r="T214" s="31" t="s">
        <v>1753</v>
      </c>
      <c r="U214">
        <v>2</v>
      </c>
      <c r="V214">
        <v>3</v>
      </c>
      <c r="W214">
        <v>7</v>
      </c>
      <c r="X214" t="s">
        <v>5097</v>
      </c>
    </row>
    <row r="215" spans="1:24" x14ac:dyDescent="0.4">
      <c r="B215" s="31">
        <v>57</v>
      </c>
      <c r="C215" s="21">
        <v>195</v>
      </c>
      <c r="D215" s="63">
        <v>982000403120662</v>
      </c>
      <c r="E215" s="29" t="s">
        <v>167</v>
      </c>
      <c r="F215" s="89">
        <v>745</v>
      </c>
      <c r="G215" s="8">
        <v>24.7</v>
      </c>
      <c r="H215" s="73" t="s">
        <v>1758</v>
      </c>
      <c r="I215" s="8">
        <v>27.5</v>
      </c>
      <c r="J215" s="1">
        <v>33.700000000000003</v>
      </c>
      <c r="K215" s="88">
        <v>50.8</v>
      </c>
      <c r="L215" s="88">
        <v>55</v>
      </c>
      <c r="M215" s="21">
        <f t="shared" si="1"/>
        <v>15</v>
      </c>
      <c r="N215" s="29" t="s">
        <v>76</v>
      </c>
      <c r="O215" s="48">
        <v>42543</v>
      </c>
      <c r="R215" s="26">
        <v>1</v>
      </c>
      <c r="T215" s="31" t="s">
        <v>1753</v>
      </c>
      <c r="U215">
        <v>3</v>
      </c>
      <c r="V215">
        <v>1</v>
      </c>
      <c r="W215">
        <v>11</v>
      </c>
      <c r="X215" t="s">
        <v>5097</v>
      </c>
    </row>
    <row r="216" spans="1:24" x14ac:dyDescent="0.4">
      <c r="A216" s="31" t="s">
        <v>1759</v>
      </c>
      <c r="B216" s="31">
        <v>58</v>
      </c>
      <c r="C216" s="21">
        <v>196</v>
      </c>
      <c r="D216" s="63">
        <v>982000403120697</v>
      </c>
      <c r="E216" s="29" t="s">
        <v>702</v>
      </c>
      <c r="F216" s="89">
        <v>1875</v>
      </c>
      <c r="G216" s="8">
        <v>36.4</v>
      </c>
      <c r="H216" s="71">
        <v>42.7</v>
      </c>
      <c r="I216" s="8">
        <v>38.6</v>
      </c>
      <c r="J216" s="1">
        <v>44</v>
      </c>
      <c r="K216" s="88">
        <v>75.599999999999994</v>
      </c>
      <c r="L216" s="88">
        <v>84</v>
      </c>
      <c r="M216" s="21">
        <f t="shared" si="1"/>
        <v>81</v>
      </c>
      <c r="N216" s="29" t="s">
        <v>895</v>
      </c>
      <c r="O216" s="48">
        <v>42543</v>
      </c>
      <c r="Q216">
        <v>1</v>
      </c>
      <c r="R216" s="26">
        <v>1</v>
      </c>
      <c r="T216" s="31" t="s">
        <v>1753</v>
      </c>
      <c r="U216">
        <v>18</v>
      </c>
      <c r="V216">
        <v>16</v>
      </c>
      <c r="W216">
        <v>47</v>
      </c>
      <c r="X216" t="s">
        <v>5097</v>
      </c>
    </row>
    <row r="217" spans="1:24" x14ac:dyDescent="0.4">
      <c r="A217" s="31" t="s">
        <v>1760</v>
      </c>
      <c r="B217" s="31">
        <v>59</v>
      </c>
      <c r="C217" s="21">
        <v>197</v>
      </c>
      <c r="D217" s="63">
        <v>982000403120794</v>
      </c>
      <c r="E217" s="29" t="s">
        <v>702</v>
      </c>
      <c r="F217" s="89">
        <v>1300</v>
      </c>
      <c r="G217" s="8">
        <v>30.7</v>
      </c>
      <c r="H217" s="73" t="s">
        <v>1761</v>
      </c>
      <c r="I217" s="8">
        <v>33.200000000000003</v>
      </c>
      <c r="J217" s="1">
        <v>41.6</v>
      </c>
      <c r="K217" s="88">
        <v>63</v>
      </c>
      <c r="L217" s="88">
        <v>70.400000000000006</v>
      </c>
      <c r="M217" s="21">
        <f t="shared" si="1"/>
        <v>25</v>
      </c>
      <c r="N217" s="29" t="s">
        <v>76</v>
      </c>
      <c r="O217" s="48">
        <v>42543</v>
      </c>
      <c r="Q217">
        <v>1</v>
      </c>
      <c r="R217" s="26">
        <v>1</v>
      </c>
      <c r="T217" s="31" t="s">
        <v>1762</v>
      </c>
      <c r="U217">
        <v>4</v>
      </c>
      <c r="V217">
        <v>5</v>
      </c>
      <c r="W217">
        <v>16</v>
      </c>
      <c r="X217" t="s">
        <v>5097</v>
      </c>
    </row>
    <row r="218" spans="1:24" x14ac:dyDescent="0.4">
      <c r="B218" s="31">
        <v>60</v>
      </c>
      <c r="C218" s="21">
        <v>198</v>
      </c>
      <c r="D218" s="63">
        <v>982000403120795</v>
      </c>
      <c r="E218" s="29" t="s">
        <v>99</v>
      </c>
      <c r="F218" s="89">
        <v>165</v>
      </c>
      <c r="G218" s="8">
        <v>14.5</v>
      </c>
      <c r="H218" s="71">
        <v>23.5</v>
      </c>
      <c r="I218" s="8">
        <v>18.399999999999999</v>
      </c>
      <c r="J218" s="1">
        <v>21.3</v>
      </c>
      <c r="K218" s="88">
        <v>30.7</v>
      </c>
      <c r="L218" s="88">
        <v>33.5</v>
      </c>
      <c r="M218" s="21">
        <f t="shared" si="1"/>
        <v>2</v>
      </c>
      <c r="O218" s="48">
        <v>42543</v>
      </c>
      <c r="R218" s="26">
        <v>1</v>
      </c>
      <c r="T218" s="31" t="s">
        <v>1763</v>
      </c>
      <c r="U218">
        <v>0</v>
      </c>
      <c r="V218">
        <v>0</v>
      </c>
      <c r="W218">
        <v>2</v>
      </c>
      <c r="X218" t="s">
        <v>5097</v>
      </c>
    </row>
    <row r="219" spans="1:24" x14ac:dyDescent="0.4">
      <c r="B219" s="31">
        <v>61</v>
      </c>
      <c r="C219" s="21">
        <v>199</v>
      </c>
      <c r="D219" s="63">
        <v>982000403120634</v>
      </c>
      <c r="E219" s="29" t="s">
        <v>13</v>
      </c>
      <c r="F219" s="89">
        <v>700</v>
      </c>
      <c r="G219" s="8">
        <v>26.2</v>
      </c>
      <c r="H219" s="71">
        <v>37.799999999999997</v>
      </c>
      <c r="I219" s="8">
        <v>28.5</v>
      </c>
      <c r="J219" s="1">
        <v>35.1</v>
      </c>
      <c r="K219" s="88">
        <v>52.2</v>
      </c>
      <c r="L219" s="88">
        <v>57.6</v>
      </c>
      <c r="M219" s="21">
        <f t="shared" si="1"/>
        <v>14</v>
      </c>
      <c r="O219" s="48">
        <v>42543</v>
      </c>
      <c r="R219" s="26">
        <v>1</v>
      </c>
      <c r="T219" s="31" t="s">
        <v>1764</v>
      </c>
      <c r="U219">
        <v>2</v>
      </c>
      <c r="V219">
        <v>2</v>
      </c>
      <c r="W219">
        <v>10</v>
      </c>
      <c r="X219" t="s">
        <v>5097</v>
      </c>
    </row>
    <row r="220" spans="1:24" x14ac:dyDescent="0.4">
      <c r="B220" s="31">
        <v>62</v>
      </c>
      <c r="C220" s="21">
        <v>200</v>
      </c>
      <c r="D220" s="63">
        <v>982000403120612</v>
      </c>
      <c r="E220" s="29" t="s">
        <v>13</v>
      </c>
      <c r="F220" s="89">
        <v>695</v>
      </c>
      <c r="G220" s="8">
        <v>25.2</v>
      </c>
      <c r="H220" s="73" t="s">
        <v>1765</v>
      </c>
      <c r="I220" s="8">
        <v>28.9</v>
      </c>
      <c r="J220" s="1">
        <v>33.5</v>
      </c>
      <c r="K220" s="88">
        <v>50.4</v>
      </c>
      <c r="L220" s="88">
        <v>56.4</v>
      </c>
      <c r="M220" s="21">
        <f t="shared" si="1"/>
        <v>11</v>
      </c>
      <c r="N220" s="29" t="s">
        <v>76</v>
      </c>
      <c r="O220" s="48">
        <v>42543</v>
      </c>
      <c r="R220" s="26">
        <v>1</v>
      </c>
      <c r="T220" s="31" t="s">
        <v>1734</v>
      </c>
      <c r="U220">
        <v>1</v>
      </c>
      <c r="V220">
        <v>4</v>
      </c>
      <c r="W220">
        <v>6</v>
      </c>
      <c r="X220" t="s">
        <v>5097</v>
      </c>
    </row>
    <row r="221" spans="1:24" s="6" customFormat="1" x14ac:dyDescent="0.4">
      <c r="A221"/>
      <c r="B221" s="31">
        <v>64</v>
      </c>
      <c r="C221" s="21">
        <v>201</v>
      </c>
      <c r="D221" s="63">
        <v>982000403120624</v>
      </c>
      <c r="E221" s="29" t="s">
        <v>158</v>
      </c>
      <c r="F221" s="89">
        <v>640</v>
      </c>
      <c r="G221" s="8">
        <v>26.9</v>
      </c>
      <c r="H221" s="71">
        <v>38.4</v>
      </c>
      <c r="I221" s="8">
        <v>31.1</v>
      </c>
      <c r="J221" s="1">
        <v>32.6</v>
      </c>
      <c r="K221" s="88">
        <v>53.4</v>
      </c>
      <c r="L221" s="88">
        <v>59.5</v>
      </c>
      <c r="M221" s="21">
        <f t="shared" ref="M221:M252" si="2">(U221+V221+W221)</f>
        <v>20</v>
      </c>
      <c r="N221" s="15"/>
      <c r="O221" s="48">
        <v>42543</v>
      </c>
      <c r="P221" s="18"/>
      <c r="Q221"/>
      <c r="R221" s="26">
        <v>1</v>
      </c>
      <c r="S221" s="26"/>
      <c r="T221" s="31" t="s">
        <v>1766</v>
      </c>
      <c r="U221">
        <v>2</v>
      </c>
      <c r="V221">
        <v>4</v>
      </c>
      <c r="W221">
        <v>14</v>
      </c>
      <c r="X221" t="s">
        <v>5097</v>
      </c>
    </row>
    <row r="222" spans="1:24" x14ac:dyDescent="0.4">
      <c r="B222" s="31">
        <v>65</v>
      </c>
      <c r="C222" s="21">
        <v>202</v>
      </c>
      <c r="D222" s="63">
        <v>982000403120681</v>
      </c>
      <c r="E222" s="29" t="s">
        <v>82</v>
      </c>
      <c r="F222" s="89">
        <v>580</v>
      </c>
      <c r="G222" s="8">
        <v>26</v>
      </c>
      <c r="H222" s="73" t="s">
        <v>1767</v>
      </c>
      <c r="I222" s="8">
        <v>29.4</v>
      </c>
      <c r="J222" s="1">
        <v>34.4</v>
      </c>
      <c r="K222" s="88">
        <v>52.2</v>
      </c>
      <c r="L222" s="88">
        <v>56.9</v>
      </c>
      <c r="M222" s="21">
        <f t="shared" si="2"/>
        <v>13</v>
      </c>
      <c r="O222" s="48">
        <v>42543</v>
      </c>
      <c r="R222" s="26">
        <v>1</v>
      </c>
      <c r="T222" s="31" t="s">
        <v>1768</v>
      </c>
      <c r="U222">
        <v>2</v>
      </c>
      <c r="V222">
        <v>2</v>
      </c>
      <c r="W222">
        <v>9</v>
      </c>
      <c r="X222" t="s">
        <v>5097</v>
      </c>
    </row>
    <row r="223" spans="1:24" x14ac:dyDescent="0.4">
      <c r="B223" s="31">
        <v>67</v>
      </c>
      <c r="C223" s="21">
        <v>203</v>
      </c>
      <c r="D223" s="63">
        <v>982000403120701</v>
      </c>
      <c r="E223" s="29" t="s">
        <v>158</v>
      </c>
      <c r="F223" s="89">
        <v>680</v>
      </c>
      <c r="G223" s="8">
        <v>28</v>
      </c>
      <c r="H223" s="71">
        <v>38.299999999999997</v>
      </c>
      <c r="I223" s="8">
        <v>28.7</v>
      </c>
      <c r="J223" s="1">
        <v>38.200000000000003</v>
      </c>
      <c r="K223" s="88">
        <v>53.9</v>
      </c>
      <c r="L223" s="88">
        <v>59.2</v>
      </c>
      <c r="M223" s="1">
        <f t="shared" si="2"/>
        <v>14</v>
      </c>
      <c r="O223" s="48">
        <v>42543</v>
      </c>
      <c r="R223" s="26">
        <v>1</v>
      </c>
      <c r="T223" s="31" t="s">
        <v>1691</v>
      </c>
      <c r="U223">
        <v>0</v>
      </c>
      <c r="V223">
        <v>5</v>
      </c>
      <c r="W223">
        <v>9</v>
      </c>
      <c r="X223" t="s">
        <v>5097</v>
      </c>
    </row>
    <row r="224" spans="1:24" s="6" customFormat="1" x14ac:dyDescent="0.4">
      <c r="A224" s="6" t="s">
        <v>1772</v>
      </c>
      <c r="B224" s="6">
        <v>2</v>
      </c>
      <c r="C224" s="4">
        <v>28</v>
      </c>
      <c r="D224" s="19" t="s">
        <v>1542</v>
      </c>
      <c r="E224" s="19" t="s">
        <v>702</v>
      </c>
      <c r="F224" s="87">
        <v>1000</v>
      </c>
      <c r="G224" s="16">
        <v>28.5</v>
      </c>
      <c r="H224" s="72">
        <v>36</v>
      </c>
      <c r="I224" s="16"/>
      <c r="J224" s="4">
        <v>39.9</v>
      </c>
      <c r="K224" s="87"/>
      <c r="L224" s="87">
        <v>65.7</v>
      </c>
      <c r="M224" s="4">
        <f t="shared" si="2"/>
        <v>38</v>
      </c>
      <c r="N224" s="19"/>
      <c r="O224" s="56">
        <v>42618</v>
      </c>
      <c r="P224" s="18"/>
      <c r="Q224" s="6">
        <v>1</v>
      </c>
      <c r="R224" s="42">
        <v>1</v>
      </c>
      <c r="S224" s="42"/>
      <c r="T224" s="6" t="s">
        <v>1773</v>
      </c>
      <c r="U224" s="6">
        <v>2</v>
      </c>
      <c r="V224" s="6">
        <v>0</v>
      </c>
      <c r="W224" s="6">
        <v>36</v>
      </c>
      <c r="X224" t="s">
        <v>5097</v>
      </c>
    </row>
    <row r="225" spans="1:24" x14ac:dyDescent="0.4">
      <c r="A225" s="6" t="s">
        <v>1770</v>
      </c>
      <c r="B225" s="6">
        <v>1</v>
      </c>
      <c r="C225" s="4">
        <v>29</v>
      </c>
      <c r="D225" s="19" t="s">
        <v>1545</v>
      </c>
      <c r="E225" s="19" t="s">
        <v>65</v>
      </c>
      <c r="F225" s="87">
        <v>890</v>
      </c>
      <c r="G225" s="16">
        <v>26.6</v>
      </c>
      <c r="H225" s="72">
        <v>31.6</v>
      </c>
      <c r="I225" s="16"/>
      <c r="J225" s="4">
        <v>36.6</v>
      </c>
      <c r="K225" s="87"/>
      <c r="L225" s="87">
        <v>62</v>
      </c>
      <c r="M225" s="4">
        <f t="shared" si="2"/>
        <v>45</v>
      </c>
      <c r="N225" s="19" t="s">
        <v>895</v>
      </c>
      <c r="O225" s="56">
        <v>42618</v>
      </c>
      <c r="Q225" s="6">
        <v>1</v>
      </c>
      <c r="R225" s="42">
        <v>1</v>
      </c>
      <c r="S225" s="42"/>
      <c r="T225" s="6" t="s">
        <v>1771</v>
      </c>
      <c r="U225" s="6">
        <v>6</v>
      </c>
      <c r="V225" s="6">
        <v>3</v>
      </c>
      <c r="W225" s="6">
        <v>36</v>
      </c>
      <c r="X225" t="s">
        <v>5097</v>
      </c>
    </row>
    <row r="226" spans="1:24" s="6" customFormat="1" x14ac:dyDescent="0.4">
      <c r="A226" s="6" t="s">
        <v>1789</v>
      </c>
      <c r="B226" s="6">
        <v>11</v>
      </c>
      <c r="C226" s="4">
        <v>135</v>
      </c>
      <c r="D226" s="51">
        <v>989001003028642</v>
      </c>
      <c r="E226" s="19" t="s">
        <v>82</v>
      </c>
      <c r="F226" s="87">
        <v>835</v>
      </c>
      <c r="G226" s="16">
        <v>26.8</v>
      </c>
      <c r="H226" s="72">
        <v>38.299999999999997</v>
      </c>
      <c r="I226" s="16"/>
      <c r="J226" s="4">
        <v>35.4</v>
      </c>
      <c r="K226" s="87"/>
      <c r="L226" s="87">
        <v>61.5</v>
      </c>
      <c r="M226" s="4">
        <f t="shared" si="2"/>
        <v>38</v>
      </c>
      <c r="N226" s="19"/>
      <c r="O226" s="56">
        <v>42618</v>
      </c>
      <c r="P226" s="18"/>
      <c r="Q226" s="6">
        <v>1</v>
      </c>
      <c r="R226" s="42">
        <v>1</v>
      </c>
      <c r="S226" s="42"/>
      <c r="T226" s="6" t="s">
        <v>1790</v>
      </c>
      <c r="U226" s="6">
        <v>0</v>
      </c>
      <c r="V226" s="6">
        <v>1</v>
      </c>
      <c r="W226" s="6">
        <v>37</v>
      </c>
      <c r="X226" t="s">
        <v>5097</v>
      </c>
    </row>
    <row r="227" spans="1:24" s="6" customFormat="1" x14ac:dyDescent="0.4">
      <c r="A227" s="31" t="s">
        <v>1774</v>
      </c>
      <c r="B227" s="31">
        <v>3</v>
      </c>
      <c r="C227" s="21">
        <v>204</v>
      </c>
      <c r="D227" s="63">
        <v>982000403120669</v>
      </c>
      <c r="E227" s="29" t="s">
        <v>65</v>
      </c>
      <c r="F227" s="88">
        <v>595</v>
      </c>
      <c r="G227" s="8">
        <v>23.7</v>
      </c>
      <c r="H227" s="71">
        <v>36.799999999999997</v>
      </c>
      <c r="I227" s="8"/>
      <c r="J227" s="1">
        <v>30.9</v>
      </c>
      <c r="K227" s="88"/>
      <c r="L227" s="88">
        <v>54.6</v>
      </c>
      <c r="M227" s="21">
        <f t="shared" si="2"/>
        <v>32</v>
      </c>
      <c r="N227" s="15"/>
      <c r="O227" s="55">
        <v>42618</v>
      </c>
      <c r="P227" s="18"/>
      <c r="Q227">
        <v>1</v>
      </c>
      <c r="R227" s="26">
        <v>1</v>
      </c>
      <c r="S227" s="26"/>
      <c r="T227" s="31" t="s">
        <v>1775</v>
      </c>
      <c r="U227" s="31">
        <v>1</v>
      </c>
      <c r="V227" s="31">
        <v>1</v>
      </c>
      <c r="W227" s="31">
        <v>30</v>
      </c>
      <c r="X227" t="s">
        <v>5097</v>
      </c>
    </row>
    <row r="228" spans="1:24" x14ac:dyDescent="0.4">
      <c r="A228" s="31" t="s">
        <v>1776</v>
      </c>
      <c r="B228" s="6">
        <v>4</v>
      </c>
      <c r="C228" s="21">
        <v>205</v>
      </c>
      <c r="D228" s="52">
        <v>982000403120780</v>
      </c>
      <c r="E228" s="29" t="s">
        <v>702</v>
      </c>
      <c r="F228" s="89">
        <v>1555</v>
      </c>
      <c r="G228" s="24">
        <v>32.299999999999997</v>
      </c>
      <c r="H228" s="73">
        <v>42.2</v>
      </c>
      <c r="I228" s="24"/>
      <c r="J228" s="21">
        <v>41.7</v>
      </c>
      <c r="K228" s="89"/>
      <c r="L228" s="89">
        <v>76.7</v>
      </c>
      <c r="M228" s="21">
        <f t="shared" si="2"/>
        <v>19</v>
      </c>
      <c r="N228" s="29"/>
      <c r="O228" s="48">
        <v>42618</v>
      </c>
      <c r="P228" s="25"/>
      <c r="Q228" s="31">
        <v>1</v>
      </c>
      <c r="R228" s="104">
        <v>1</v>
      </c>
      <c r="S228" s="104"/>
      <c r="T228" s="31" t="s">
        <v>1777</v>
      </c>
      <c r="U228" s="31">
        <v>0</v>
      </c>
      <c r="V228" s="31">
        <v>5</v>
      </c>
      <c r="W228" s="31">
        <v>14</v>
      </c>
      <c r="X228" t="s">
        <v>5097</v>
      </c>
    </row>
    <row r="229" spans="1:24" s="31" customFormat="1" x14ac:dyDescent="0.4">
      <c r="A229" s="31" t="s">
        <v>1778</v>
      </c>
      <c r="B229" s="6">
        <v>5</v>
      </c>
      <c r="C229" s="21">
        <v>206</v>
      </c>
      <c r="D229" s="52">
        <v>982000403120766</v>
      </c>
      <c r="E229" s="29" t="s">
        <v>702</v>
      </c>
      <c r="F229" s="88">
        <v>1000</v>
      </c>
      <c r="G229" s="8">
        <v>27.8</v>
      </c>
      <c r="H229" s="71">
        <v>38.6</v>
      </c>
      <c r="I229" s="8"/>
      <c r="J229" s="1">
        <v>40.5</v>
      </c>
      <c r="K229" s="88"/>
      <c r="L229" s="88">
        <v>67.599999999999994</v>
      </c>
      <c r="M229" s="21">
        <f t="shared" si="2"/>
        <v>41</v>
      </c>
      <c r="N229" s="15"/>
      <c r="O229" s="55">
        <v>42618</v>
      </c>
      <c r="P229" s="18"/>
      <c r="Q229" s="31">
        <v>1</v>
      </c>
      <c r="R229" s="26">
        <v>1</v>
      </c>
      <c r="S229" s="26"/>
      <c r="T229" s="31" t="s">
        <v>1779</v>
      </c>
      <c r="U229" s="31">
        <v>0</v>
      </c>
      <c r="V229" s="31">
        <v>1</v>
      </c>
      <c r="W229" s="31">
        <v>40</v>
      </c>
      <c r="X229" t="s">
        <v>5097</v>
      </c>
    </row>
    <row r="230" spans="1:24" x14ac:dyDescent="0.4">
      <c r="A230" s="31" t="s">
        <v>1780</v>
      </c>
      <c r="B230" s="31">
        <v>6</v>
      </c>
      <c r="C230" s="21">
        <v>207</v>
      </c>
      <c r="D230" s="52">
        <v>982000403120626</v>
      </c>
      <c r="E230" s="29" t="s">
        <v>702</v>
      </c>
      <c r="F230" s="88">
        <v>985</v>
      </c>
      <c r="G230" s="8">
        <v>27.7</v>
      </c>
      <c r="H230" s="73" t="s">
        <v>1781</v>
      </c>
      <c r="J230" s="1">
        <v>39.6</v>
      </c>
      <c r="L230" s="88">
        <v>66.900000000000006</v>
      </c>
      <c r="M230" s="21">
        <f t="shared" si="2"/>
        <v>36</v>
      </c>
      <c r="N230" s="29" t="s">
        <v>76</v>
      </c>
      <c r="O230" s="48">
        <v>42618</v>
      </c>
      <c r="Q230" s="31">
        <v>1</v>
      </c>
      <c r="R230" s="26">
        <v>1</v>
      </c>
      <c r="T230" s="31" t="s">
        <v>1782</v>
      </c>
      <c r="U230" s="31">
        <v>0</v>
      </c>
      <c r="V230" s="31">
        <v>0</v>
      </c>
      <c r="W230" s="31">
        <v>36</v>
      </c>
      <c r="X230" t="s">
        <v>5097</v>
      </c>
    </row>
    <row r="231" spans="1:24" x14ac:dyDescent="0.4">
      <c r="A231" s="31" t="s">
        <v>1783</v>
      </c>
      <c r="B231" s="6">
        <v>7</v>
      </c>
      <c r="C231" s="21">
        <v>208</v>
      </c>
      <c r="D231" s="52">
        <v>982000403120600</v>
      </c>
      <c r="E231" s="29" t="s">
        <v>287</v>
      </c>
      <c r="F231" s="88">
        <v>435</v>
      </c>
      <c r="G231" s="8">
        <v>21.1</v>
      </c>
      <c r="H231" s="71">
        <v>31.6</v>
      </c>
      <c r="J231" s="1">
        <v>27.3</v>
      </c>
      <c r="L231" s="88">
        <v>47.6</v>
      </c>
      <c r="M231" s="21">
        <f t="shared" si="2"/>
        <v>17</v>
      </c>
      <c r="O231" s="55">
        <v>42618</v>
      </c>
      <c r="Q231" s="31">
        <v>1</v>
      </c>
      <c r="R231" s="26">
        <v>1</v>
      </c>
      <c r="T231" s="31" t="s">
        <v>1782</v>
      </c>
      <c r="U231" s="31">
        <v>0</v>
      </c>
      <c r="V231" s="31">
        <v>1</v>
      </c>
      <c r="W231" s="31">
        <v>16</v>
      </c>
      <c r="X231" t="s">
        <v>5097</v>
      </c>
    </row>
    <row r="232" spans="1:24" x14ac:dyDescent="0.4">
      <c r="A232" s="31" t="s">
        <v>1784</v>
      </c>
      <c r="B232" s="6">
        <v>8</v>
      </c>
      <c r="C232" s="21">
        <v>209</v>
      </c>
      <c r="D232" s="52">
        <v>982000403120801</v>
      </c>
      <c r="E232" s="29" t="s">
        <v>82</v>
      </c>
      <c r="F232" s="88">
        <v>1555</v>
      </c>
      <c r="G232" s="8">
        <v>33</v>
      </c>
      <c r="H232" s="71">
        <v>44</v>
      </c>
      <c r="J232" s="1">
        <v>44.6</v>
      </c>
      <c r="L232" s="88">
        <v>79.5</v>
      </c>
      <c r="M232" s="21">
        <f t="shared" si="2"/>
        <v>39</v>
      </c>
      <c r="N232" s="29" t="s">
        <v>895</v>
      </c>
      <c r="O232" s="48">
        <v>42618</v>
      </c>
      <c r="Q232" s="31">
        <v>1</v>
      </c>
      <c r="R232" s="26">
        <v>1</v>
      </c>
      <c r="T232" s="31" t="s">
        <v>1782</v>
      </c>
      <c r="U232" s="31">
        <v>2</v>
      </c>
      <c r="V232" s="31">
        <v>1</v>
      </c>
      <c r="W232" s="31">
        <v>36</v>
      </c>
      <c r="X232" t="s">
        <v>5097</v>
      </c>
    </row>
    <row r="233" spans="1:24" x14ac:dyDescent="0.4">
      <c r="A233" s="31" t="s">
        <v>1785</v>
      </c>
      <c r="B233" s="31">
        <v>9</v>
      </c>
      <c r="C233" s="21">
        <v>210</v>
      </c>
      <c r="D233" s="52">
        <v>982000403120781</v>
      </c>
      <c r="E233" s="29" t="s">
        <v>623</v>
      </c>
      <c r="F233" s="88">
        <v>1305</v>
      </c>
      <c r="G233" s="8">
        <v>32.5</v>
      </c>
      <c r="H233" s="71">
        <v>21.8</v>
      </c>
      <c r="J233" s="1">
        <v>39.700000000000003</v>
      </c>
      <c r="L233" s="101">
        <v>73</v>
      </c>
      <c r="M233" s="21">
        <f t="shared" si="2"/>
        <v>42</v>
      </c>
      <c r="N233" s="29" t="s">
        <v>76</v>
      </c>
      <c r="O233" s="55">
        <v>42618</v>
      </c>
      <c r="Q233" s="31">
        <v>1</v>
      </c>
      <c r="R233" s="26">
        <v>1</v>
      </c>
      <c r="T233" s="31" t="s">
        <v>1786</v>
      </c>
      <c r="U233" s="31">
        <v>1</v>
      </c>
      <c r="V233" s="31">
        <v>1</v>
      </c>
      <c r="W233" s="31">
        <v>40</v>
      </c>
      <c r="X233" t="s">
        <v>5097</v>
      </c>
    </row>
    <row r="234" spans="1:24" x14ac:dyDescent="0.4">
      <c r="A234" s="31" t="s">
        <v>1787</v>
      </c>
      <c r="B234" s="6">
        <v>10</v>
      </c>
      <c r="C234" s="21">
        <v>211</v>
      </c>
      <c r="D234" s="52">
        <v>982000403120766</v>
      </c>
      <c r="E234" s="29" t="s">
        <v>239</v>
      </c>
      <c r="F234" s="88">
        <v>1155</v>
      </c>
      <c r="G234" s="8">
        <v>29.5</v>
      </c>
      <c r="H234" s="71">
        <v>41.2</v>
      </c>
      <c r="J234" s="8">
        <v>35</v>
      </c>
      <c r="L234" s="88">
        <v>69.3</v>
      </c>
      <c r="M234" s="21">
        <f t="shared" si="2"/>
        <v>35</v>
      </c>
      <c r="O234" s="48">
        <v>42618</v>
      </c>
      <c r="Q234" s="31">
        <v>1</v>
      </c>
      <c r="R234" s="26">
        <v>1</v>
      </c>
      <c r="T234" s="31" t="s">
        <v>1788</v>
      </c>
      <c r="U234" s="31">
        <v>1</v>
      </c>
      <c r="V234" s="31">
        <v>3</v>
      </c>
      <c r="W234" s="31">
        <v>31</v>
      </c>
      <c r="X234" t="s">
        <v>5097</v>
      </c>
    </row>
    <row r="235" spans="1:24" x14ac:dyDescent="0.4">
      <c r="A235" s="6" t="s">
        <v>1802</v>
      </c>
      <c r="B235" s="31">
        <v>18</v>
      </c>
      <c r="C235" s="4">
        <v>138</v>
      </c>
      <c r="D235" s="51">
        <v>989001003028663</v>
      </c>
      <c r="E235" s="19" t="s">
        <v>208</v>
      </c>
      <c r="F235" s="87">
        <v>605</v>
      </c>
      <c r="G235" s="16">
        <v>25.4</v>
      </c>
      <c r="H235" s="72">
        <v>25.8</v>
      </c>
      <c r="I235" s="16"/>
      <c r="J235" s="4">
        <v>30.8</v>
      </c>
      <c r="K235" s="87"/>
      <c r="L235" s="87">
        <v>55.4</v>
      </c>
      <c r="M235" s="4">
        <f t="shared" si="2"/>
        <v>26</v>
      </c>
      <c r="N235" s="19" t="s">
        <v>1803</v>
      </c>
      <c r="O235" s="56">
        <v>42619</v>
      </c>
      <c r="Q235" s="6">
        <v>1</v>
      </c>
      <c r="R235" s="42">
        <v>1</v>
      </c>
      <c r="S235" s="42"/>
      <c r="T235" s="6" t="s">
        <v>1782</v>
      </c>
      <c r="U235" s="6">
        <v>0</v>
      </c>
      <c r="V235" s="6">
        <v>1</v>
      </c>
      <c r="W235" s="6">
        <v>25</v>
      </c>
      <c r="X235" t="s">
        <v>5097</v>
      </c>
    </row>
    <row r="236" spans="1:24" s="6" customFormat="1" x14ac:dyDescent="0.4">
      <c r="A236" s="6" t="s">
        <v>1793</v>
      </c>
      <c r="B236" s="6">
        <v>14</v>
      </c>
      <c r="C236" s="4">
        <v>140</v>
      </c>
      <c r="D236" s="51">
        <v>989001003028711</v>
      </c>
      <c r="E236" s="19" t="s">
        <v>161</v>
      </c>
      <c r="F236" s="87">
        <v>1090</v>
      </c>
      <c r="G236" s="16">
        <v>31.6</v>
      </c>
      <c r="H236" s="72">
        <v>45.2</v>
      </c>
      <c r="I236" s="16"/>
      <c r="J236" s="4">
        <v>40.200000000000003</v>
      </c>
      <c r="K236" s="87"/>
      <c r="L236" s="87">
        <v>74.2</v>
      </c>
      <c r="M236" s="4">
        <f t="shared" si="2"/>
        <v>22</v>
      </c>
      <c r="N236" s="19"/>
      <c r="O236" s="56">
        <v>42619</v>
      </c>
      <c r="P236" s="18"/>
      <c r="Q236" s="6">
        <v>1</v>
      </c>
      <c r="R236" s="42">
        <v>1</v>
      </c>
      <c r="S236" s="42"/>
      <c r="T236" s="6" t="s">
        <v>1794</v>
      </c>
      <c r="U236" s="6">
        <v>0</v>
      </c>
      <c r="V236" s="6">
        <v>1</v>
      </c>
      <c r="W236" s="6">
        <v>21</v>
      </c>
      <c r="X236" t="s">
        <v>5097</v>
      </c>
    </row>
    <row r="237" spans="1:24" x14ac:dyDescent="0.4">
      <c r="A237" s="31" t="s">
        <v>1791</v>
      </c>
      <c r="B237" s="31">
        <v>12</v>
      </c>
      <c r="C237" s="21">
        <v>212</v>
      </c>
      <c r="D237" s="63">
        <v>982000403120599</v>
      </c>
      <c r="E237" s="29" t="s">
        <v>89</v>
      </c>
      <c r="F237" s="88">
        <v>815</v>
      </c>
      <c r="G237" s="8">
        <v>28.1</v>
      </c>
      <c r="H237" s="71">
        <v>38.200000000000003</v>
      </c>
      <c r="J237" s="1">
        <v>36.799999999999997</v>
      </c>
      <c r="L237" s="88">
        <v>60.7</v>
      </c>
      <c r="M237" s="21">
        <f t="shared" si="2"/>
        <v>88</v>
      </c>
      <c r="O237" s="48">
        <v>42619</v>
      </c>
      <c r="Q237" s="31">
        <v>1</v>
      </c>
      <c r="R237" s="26">
        <v>1</v>
      </c>
      <c r="T237" s="31" t="s">
        <v>1782</v>
      </c>
      <c r="U237" s="31">
        <v>0</v>
      </c>
      <c r="V237" s="31">
        <v>9</v>
      </c>
      <c r="W237" s="31">
        <v>79</v>
      </c>
      <c r="X237" t="s">
        <v>5097</v>
      </c>
    </row>
    <row r="238" spans="1:24" x14ac:dyDescent="0.4">
      <c r="A238" s="31" t="s">
        <v>1792</v>
      </c>
      <c r="B238" s="6">
        <v>13</v>
      </c>
      <c r="C238" s="21">
        <v>213</v>
      </c>
      <c r="D238" s="63">
        <v>982000403120638</v>
      </c>
      <c r="E238" s="29" t="s">
        <v>82</v>
      </c>
      <c r="F238" s="88">
        <v>730</v>
      </c>
      <c r="G238" s="8">
        <v>27.4</v>
      </c>
      <c r="H238" s="71">
        <v>36.200000000000003</v>
      </c>
      <c r="J238" s="1">
        <v>31.9</v>
      </c>
      <c r="L238" s="88">
        <v>57.4</v>
      </c>
      <c r="M238" s="21">
        <f t="shared" si="2"/>
        <v>53</v>
      </c>
      <c r="O238" s="55">
        <v>42619</v>
      </c>
      <c r="Q238" s="31">
        <v>1</v>
      </c>
      <c r="R238" s="26">
        <v>1</v>
      </c>
      <c r="T238" s="31" t="s">
        <v>1782</v>
      </c>
      <c r="U238" s="31">
        <v>0</v>
      </c>
      <c r="V238" s="31">
        <v>1</v>
      </c>
      <c r="W238" s="31">
        <v>52</v>
      </c>
      <c r="X238" t="s">
        <v>5097</v>
      </c>
    </row>
    <row r="239" spans="1:24" s="6" customFormat="1" x14ac:dyDescent="0.4">
      <c r="A239" s="31" t="s">
        <v>1795</v>
      </c>
      <c r="B239" s="31">
        <v>15</v>
      </c>
      <c r="C239" s="21">
        <v>214</v>
      </c>
      <c r="D239" s="63">
        <v>982000403120757</v>
      </c>
      <c r="E239" s="29" t="s">
        <v>89</v>
      </c>
      <c r="F239" s="88">
        <v>750</v>
      </c>
      <c r="G239" s="8">
        <v>27.6</v>
      </c>
      <c r="H239" s="73" t="s">
        <v>1796</v>
      </c>
      <c r="I239" s="8"/>
      <c r="J239" s="1">
        <v>34.4</v>
      </c>
      <c r="K239" s="88"/>
      <c r="L239" s="88">
        <v>63.1</v>
      </c>
      <c r="M239" s="1">
        <f t="shared" si="2"/>
        <v>39</v>
      </c>
      <c r="N239" s="29" t="s">
        <v>76</v>
      </c>
      <c r="O239" s="55">
        <v>42619</v>
      </c>
      <c r="P239" s="18"/>
      <c r="Q239" s="31">
        <v>0</v>
      </c>
      <c r="R239" s="26">
        <v>1</v>
      </c>
      <c r="S239" s="26"/>
      <c r="T239" s="31" t="s">
        <v>1797</v>
      </c>
      <c r="U239" s="31">
        <v>0</v>
      </c>
      <c r="V239" s="31">
        <v>1</v>
      </c>
      <c r="W239" s="31">
        <v>38</v>
      </c>
      <c r="X239" t="s">
        <v>5097</v>
      </c>
    </row>
    <row r="240" spans="1:24" x14ac:dyDescent="0.4">
      <c r="A240" s="31" t="s">
        <v>1798</v>
      </c>
      <c r="B240" s="6">
        <v>16</v>
      </c>
      <c r="C240" s="21">
        <v>215</v>
      </c>
      <c r="D240" s="63">
        <v>982000403120640</v>
      </c>
      <c r="E240" s="29" t="s">
        <v>208</v>
      </c>
      <c r="F240" s="88">
        <v>725</v>
      </c>
      <c r="G240" s="8">
        <v>28.2</v>
      </c>
      <c r="H240" s="71">
        <v>39.9</v>
      </c>
      <c r="J240" s="1">
        <v>35.700000000000003</v>
      </c>
      <c r="L240" s="88">
        <v>65.599999999999994</v>
      </c>
      <c r="M240" s="1">
        <f t="shared" si="2"/>
        <v>18</v>
      </c>
      <c r="O240" s="55">
        <v>42619</v>
      </c>
      <c r="Q240" s="31">
        <v>1</v>
      </c>
      <c r="R240" s="26">
        <v>1</v>
      </c>
      <c r="T240" s="31" t="s">
        <v>1799</v>
      </c>
      <c r="U240" s="31">
        <v>1</v>
      </c>
      <c r="V240" s="31">
        <v>3</v>
      </c>
      <c r="W240" s="31">
        <v>14</v>
      </c>
      <c r="X240" t="s">
        <v>5097</v>
      </c>
    </row>
    <row r="241" spans="1:24" x14ac:dyDescent="0.4">
      <c r="A241" s="31" t="s">
        <v>1800</v>
      </c>
      <c r="B241" s="6">
        <v>17</v>
      </c>
      <c r="C241" s="21">
        <v>216</v>
      </c>
      <c r="D241" s="63">
        <v>982000403120717</v>
      </c>
      <c r="E241" s="29" t="s">
        <v>65</v>
      </c>
      <c r="F241" s="88">
        <v>1140</v>
      </c>
      <c r="G241" s="8">
        <v>29.2</v>
      </c>
      <c r="H241" s="73" t="s">
        <v>1801</v>
      </c>
      <c r="J241" s="1">
        <v>39.1</v>
      </c>
      <c r="L241" s="88">
        <v>70.599999999999994</v>
      </c>
      <c r="M241" s="1">
        <f t="shared" si="2"/>
        <v>23</v>
      </c>
      <c r="N241" s="29" t="s">
        <v>76</v>
      </c>
      <c r="O241" s="55">
        <v>42619</v>
      </c>
      <c r="Q241" s="31">
        <v>1</v>
      </c>
      <c r="R241" s="26">
        <v>1</v>
      </c>
      <c r="T241" s="31" t="s">
        <v>1782</v>
      </c>
      <c r="U241" s="31">
        <v>0</v>
      </c>
      <c r="V241" s="31">
        <v>4</v>
      </c>
      <c r="W241" s="31">
        <v>19</v>
      </c>
      <c r="X241" t="s">
        <v>5097</v>
      </c>
    </row>
    <row r="242" spans="1:24" x14ac:dyDescent="0.4">
      <c r="A242" s="31" t="s">
        <v>1804</v>
      </c>
      <c r="B242" s="6">
        <v>19</v>
      </c>
      <c r="C242" s="21">
        <v>217</v>
      </c>
      <c r="D242" s="63">
        <v>982000403120790</v>
      </c>
      <c r="E242" s="29" t="s">
        <v>702</v>
      </c>
      <c r="F242" s="88">
        <v>1880</v>
      </c>
      <c r="G242" s="8">
        <v>34.5</v>
      </c>
      <c r="H242" s="71">
        <v>46.1</v>
      </c>
      <c r="J242" s="1">
        <v>51.2</v>
      </c>
      <c r="L242" s="88">
        <v>84.2</v>
      </c>
      <c r="M242" s="1">
        <f t="shared" si="2"/>
        <v>69</v>
      </c>
      <c r="O242" s="55">
        <v>42619</v>
      </c>
      <c r="Q242" s="31">
        <v>1</v>
      </c>
      <c r="R242" s="26">
        <v>1</v>
      </c>
      <c r="T242" s="31" t="s">
        <v>1805</v>
      </c>
      <c r="U242" s="31">
        <v>2</v>
      </c>
      <c r="V242" s="31">
        <v>9</v>
      </c>
      <c r="W242" s="31">
        <v>58</v>
      </c>
      <c r="X242" t="s">
        <v>5097</v>
      </c>
    </row>
    <row r="243" spans="1:24" s="6" customFormat="1" x14ac:dyDescent="0.4">
      <c r="A243" s="31" t="s">
        <v>1806</v>
      </c>
      <c r="B243" s="6">
        <v>20</v>
      </c>
      <c r="C243" s="21">
        <v>218</v>
      </c>
      <c r="D243" s="63">
        <v>982000403120668</v>
      </c>
      <c r="E243" s="29" t="s">
        <v>65</v>
      </c>
      <c r="F243" s="88">
        <v>920</v>
      </c>
      <c r="G243" s="8">
        <v>28</v>
      </c>
      <c r="H243" s="71">
        <v>41.3</v>
      </c>
      <c r="I243" s="8"/>
      <c r="J243" s="1">
        <v>35.299999999999997</v>
      </c>
      <c r="K243" s="88"/>
      <c r="L243" s="88">
        <v>64.400000000000006</v>
      </c>
      <c r="M243" s="1">
        <f t="shared" si="2"/>
        <v>39</v>
      </c>
      <c r="N243" s="15"/>
      <c r="O243" s="55">
        <v>42619</v>
      </c>
      <c r="P243" s="18"/>
      <c r="Q243" s="31">
        <v>1</v>
      </c>
      <c r="R243" s="26">
        <v>1</v>
      </c>
      <c r="S243" s="26"/>
      <c r="T243" s="31" t="s">
        <v>1807</v>
      </c>
      <c r="U243" s="31">
        <v>1</v>
      </c>
      <c r="V243" s="31">
        <v>0</v>
      </c>
      <c r="W243" s="31">
        <v>38</v>
      </c>
      <c r="X243" t="s">
        <v>5097</v>
      </c>
    </row>
    <row r="244" spans="1:24" x14ac:dyDescent="0.4">
      <c r="A244" s="31" t="s">
        <v>1808</v>
      </c>
      <c r="B244" s="31">
        <v>21</v>
      </c>
      <c r="C244" s="21">
        <v>219</v>
      </c>
      <c r="D244" s="63">
        <v>982000403120627</v>
      </c>
      <c r="E244" s="29" t="s">
        <v>702</v>
      </c>
      <c r="F244" s="88">
        <v>955</v>
      </c>
      <c r="G244" s="8">
        <v>26.9</v>
      </c>
      <c r="H244" s="71">
        <v>40.200000000000003</v>
      </c>
      <c r="J244" s="1">
        <v>36.5</v>
      </c>
      <c r="L244" s="88">
        <v>65.099999999999994</v>
      </c>
      <c r="M244" s="1">
        <f t="shared" si="2"/>
        <v>17</v>
      </c>
      <c r="O244" s="55">
        <v>42619</v>
      </c>
      <c r="Q244" s="31">
        <v>1</v>
      </c>
      <c r="R244" s="26">
        <v>1</v>
      </c>
      <c r="T244" s="31" t="s">
        <v>1782</v>
      </c>
      <c r="U244" s="31">
        <v>0</v>
      </c>
      <c r="V244" s="31">
        <v>1</v>
      </c>
      <c r="W244" s="31">
        <v>16</v>
      </c>
      <c r="X244" t="s">
        <v>5097</v>
      </c>
    </row>
    <row r="245" spans="1:24" x14ac:dyDescent="0.4">
      <c r="A245" s="31" t="s">
        <v>1809</v>
      </c>
      <c r="B245" s="6">
        <v>22</v>
      </c>
      <c r="C245" s="21">
        <v>220</v>
      </c>
      <c r="D245" s="63">
        <v>982000403120607</v>
      </c>
      <c r="E245" s="29" t="s">
        <v>702</v>
      </c>
      <c r="F245" s="88">
        <v>1440</v>
      </c>
      <c r="G245" s="8">
        <v>31</v>
      </c>
      <c r="H245" s="73" t="s">
        <v>1810</v>
      </c>
      <c r="J245" s="1">
        <v>41.3</v>
      </c>
      <c r="L245" s="88">
        <v>74.099999999999994</v>
      </c>
      <c r="M245" s="1">
        <f t="shared" si="2"/>
        <v>45</v>
      </c>
      <c r="N245" s="29" t="s">
        <v>76</v>
      </c>
      <c r="O245" s="55">
        <v>42619</v>
      </c>
      <c r="Q245" s="31">
        <v>1</v>
      </c>
      <c r="R245" s="26">
        <v>1</v>
      </c>
      <c r="T245" s="31" t="s">
        <v>1811</v>
      </c>
      <c r="U245" s="31">
        <v>2</v>
      </c>
      <c r="V245" s="31">
        <v>4</v>
      </c>
      <c r="W245" s="31">
        <v>39</v>
      </c>
      <c r="X245" t="s">
        <v>5097</v>
      </c>
    </row>
    <row r="246" spans="1:24" x14ac:dyDescent="0.4">
      <c r="A246" s="31" t="s">
        <v>1812</v>
      </c>
      <c r="B246" s="6">
        <v>23</v>
      </c>
      <c r="C246" s="21">
        <v>221</v>
      </c>
      <c r="D246" s="63">
        <v>982000403120703</v>
      </c>
      <c r="E246" s="29" t="s">
        <v>82</v>
      </c>
      <c r="F246" s="88">
        <v>860</v>
      </c>
      <c r="G246" s="8">
        <v>26</v>
      </c>
      <c r="H246" s="71">
        <v>33.6</v>
      </c>
      <c r="J246" s="1">
        <v>32.200000000000003</v>
      </c>
      <c r="L246" s="88">
        <v>57.3</v>
      </c>
      <c r="M246" s="1">
        <f t="shared" si="2"/>
        <v>44</v>
      </c>
      <c r="O246" s="55">
        <v>42619</v>
      </c>
      <c r="Q246" s="31">
        <v>1</v>
      </c>
      <c r="R246" s="26">
        <v>1</v>
      </c>
      <c r="T246" s="31" t="s">
        <v>1807</v>
      </c>
      <c r="U246" s="31">
        <v>0</v>
      </c>
      <c r="V246" s="31">
        <v>3</v>
      </c>
      <c r="W246" s="31">
        <v>41</v>
      </c>
      <c r="X246" t="s">
        <v>5097</v>
      </c>
    </row>
    <row r="247" spans="1:24" x14ac:dyDescent="0.4">
      <c r="A247" s="31" t="s">
        <v>1813</v>
      </c>
      <c r="B247" s="31">
        <v>24</v>
      </c>
      <c r="C247" s="21">
        <v>222</v>
      </c>
      <c r="D247" s="63">
        <v>982000403120605</v>
      </c>
      <c r="E247" s="29" t="s">
        <v>65</v>
      </c>
      <c r="F247" s="88">
        <v>1620</v>
      </c>
      <c r="G247" s="8">
        <v>33.5</v>
      </c>
      <c r="H247" s="71">
        <v>42.2</v>
      </c>
      <c r="J247" s="8">
        <v>39</v>
      </c>
      <c r="L247" s="88">
        <v>79.2</v>
      </c>
      <c r="M247" s="1">
        <f t="shared" si="2"/>
        <v>68</v>
      </c>
      <c r="O247" s="55">
        <v>42619</v>
      </c>
      <c r="Q247" s="31">
        <v>1</v>
      </c>
      <c r="R247" s="26">
        <v>1</v>
      </c>
      <c r="T247" s="31" t="s">
        <v>1782</v>
      </c>
      <c r="U247" s="31">
        <v>3</v>
      </c>
      <c r="V247" s="31">
        <v>1</v>
      </c>
      <c r="W247" s="31">
        <v>64</v>
      </c>
      <c r="X247" t="s">
        <v>5097</v>
      </c>
    </row>
    <row r="248" spans="1:24" x14ac:dyDescent="0.4">
      <c r="A248" s="31" t="s">
        <v>1814</v>
      </c>
      <c r="B248" s="6">
        <v>25</v>
      </c>
      <c r="C248" s="21">
        <v>223</v>
      </c>
      <c r="D248" s="63">
        <v>982000403120773</v>
      </c>
      <c r="E248" s="29" t="s">
        <v>702</v>
      </c>
      <c r="F248" s="88">
        <v>1550</v>
      </c>
      <c r="G248" s="8">
        <v>33.4</v>
      </c>
      <c r="H248" s="71">
        <v>40.5</v>
      </c>
      <c r="J248" s="1">
        <v>43.4</v>
      </c>
      <c r="L248" s="88">
        <v>78.5</v>
      </c>
      <c r="M248" s="1">
        <f t="shared" si="2"/>
        <v>30</v>
      </c>
      <c r="N248" s="29" t="s">
        <v>895</v>
      </c>
      <c r="O248" s="55">
        <v>42619</v>
      </c>
      <c r="Q248" s="31">
        <v>1</v>
      </c>
      <c r="R248" s="26">
        <v>1</v>
      </c>
      <c r="T248" s="31" t="s">
        <v>1782</v>
      </c>
      <c r="U248" s="31">
        <v>0</v>
      </c>
      <c r="V248" s="31">
        <v>0</v>
      </c>
      <c r="W248" s="31">
        <v>30</v>
      </c>
      <c r="X248" t="s">
        <v>5097</v>
      </c>
    </row>
    <row r="249" spans="1:24" x14ac:dyDescent="0.4">
      <c r="A249" s="31" t="s">
        <v>1817</v>
      </c>
      <c r="B249" s="31">
        <v>27</v>
      </c>
      <c r="C249" s="1">
        <v>224</v>
      </c>
      <c r="D249" s="63">
        <v>982000403120631</v>
      </c>
      <c r="E249" s="29" t="s">
        <v>227</v>
      </c>
      <c r="F249" s="88">
        <v>730</v>
      </c>
      <c r="G249" s="8">
        <v>26.3</v>
      </c>
      <c r="H249" s="71">
        <v>34.6</v>
      </c>
      <c r="J249" s="1">
        <v>32.5</v>
      </c>
      <c r="L249" s="88">
        <v>55.3</v>
      </c>
      <c r="M249" s="1">
        <f t="shared" si="2"/>
        <v>26</v>
      </c>
      <c r="O249" s="55">
        <v>42619</v>
      </c>
      <c r="Q249" s="31">
        <v>1</v>
      </c>
      <c r="R249" s="26">
        <v>1</v>
      </c>
      <c r="T249" s="31" t="s">
        <v>1782</v>
      </c>
      <c r="U249">
        <v>0</v>
      </c>
      <c r="V249">
        <v>1</v>
      </c>
      <c r="W249">
        <v>25</v>
      </c>
      <c r="X249" t="s">
        <v>5097</v>
      </c>
    </row>
    <row r="250" spans="1:24" x14ac:dyDescent="0.4">
      <c r="A250" s="31" t="s">
        <v>1818</v>
      </c>
      <c r="B250" s="6">
        <v>28</v>
      </c>
      <c r="C250" s="1">
        <v>225</v>
      </c>
      <c r="D250" s="63">
        <v>982000403120694</v>
      </c>
      <c r="E250" s="29" t="s">
        <v>65</v>
      </c>
      <c r="F250" s="88">
        <v>1565</v>
      </c>
      <c r="G250" s="8">
        <v>32</v>
      </c>
      <c r="H250" s="71">
        <v>44.3</v>
      </c>
      <c r="J250" s="1">
        <v>44.6</v>
      </c>
      <c r="L250" s="88">
        <v>75.5</v>
      </c>
      <c r="M250" s="1">
        <f t="shared" si="2"/>
        <v>32</v>
      </c>
      <c r="O250" s="55">
        <v>42619</v>
      </c>
      <c r="Q250" s="31">
        <v>1</v>
      </c>
      <c r="R250" s="26">
        <v>1</v>
      </c>
      <c r="T250" s="31" t="s">
        <v>1782</v>
      </c>
      <c r="U250">
        <v>0</v>
      </c>
      <c r="V250">
        <v>6</v>
      </c>
      <c r="W250">
        <v>26</v>
      </c>
      <c r="X250" t="s">
        <v>5097</v>
      </c>
    </row>
    <row r="251" spans="1:24" x14ac:dyDescent="0.4">
      <c r="B251" s="6">
        <v>29</v>
      </c>
      <c r="C251" s="1">
        <v>226</v>
      </c>
      <c r="D251" s="63">
        <v>982000403120615</v>
      </c>
      <c r="E251" s="29" t="s">
        <v>227</v>
      </c>
      <c r="F251" s="88">
        <v>815</v>
      </c>
      <c r="J251" s="1">
        <v>31.8</v>
      </c>
      <c r="L251" s="88">
        <v>57.9</v>
      </c>
      <c r="M251" s="1">
        <f t="shared" si="2"/>
        <v>0</v>
      </c>
      <c r="O251" s="55">
        <v>42619</v>
      </c>
      <c r="Q251" s="31">
        <v>0</v>
      </c>
      <c r="R251" s="26">
        <v>1</v>
      </c>
      <c r="T251" s="31" t="s">
        <v>1819</v>
      </c>
      <c r="X251" t="s">
        <v>5097</v>
      </c>
    </row>
    <row r="252" spans="1:24" x14ac:dyDescent="0.4">
      <c r="A252" s="31" t="s">
        <v>1815</v>
      </c>
      <c r="B252" s="6">
        <v>26</v>
      </c>
      <c r="D252" s="63"/>
      <c r="F252" s="88">
        <v>1495</v>
      </c>
      <c r="M252" s="1">
        <f t="shared" si="2"/>
        <v>0</v>
      </c>
      <c r="O252" s="55">
        <v>42619</v>
      </c>
      <c r="Q252" s="31">
        <v>0</v>
      </c>
      <c r="T252" s="31" t="s">
        <v>1816</v>
      </c>
      <c r="X252" t="s">
        <v>5097</v>
      </c>
    </row>
    <row r="253" spans="1:24" x14ac:dyDescent="0.4">
      <c r="A253" s="6" t="s">
        <v>3694</v>
      </c>
      <c r="B253" s="31">
        <v>13</v>
      </c>
      <c r="C253" s="4">
        <v>28</v>
      </c>
      <c r="D253" s="51" t="s">
        <v>1542</v>
      </c>
      <c r="E253" s="19" t="s">
        <v>702</v>
      </c>
      <c r="F253" s="87">
        <v>1055</v>
      </c>
      <c r="G253" s="16">
        <v>29.6</v>
      </c>
      <c r="H253" s="72">
        <v>36</v>
      </c>
      <c r="I253" s="16"/>
      <c r="J253" s="4"/>
      <c r="K253" s="87"/>
      <c r="L253" s="87"/>
      <c r="M253" s="4">
        <f t="shared" ref="M253:M267" si="3">(U253+V253+W253)</f>
        <v>78</v>
      </c>
      <c r="N253" s="19"/>
      <c r="O253" s="56">
        <v>43257</v>
      </c>
      <c r="Q253" s="6">
        <v>1</v>
      </c>
      <c r="R253" s="42"/>
      <c r="S253" s="42"/>
      <c r="T253" s="6" t="s">
        <v>3693</v>
      </c>
      <c r="U253" s="6">
        <v>10</v>
      </c>
      <c r="V253" s="6">
        <v>11</v>
      </c>
      <c r="W253" s="6">
        <v>57</v>
      </c>
      <c r="X253" t="s">
        <v>5097</v>
      </c>
    </row>
    <row r="254" spans="1:24" x14ac:dyDescent="0.4">
      <c r="A254" s="6" t="s">
        <v>3677</v>
      </c>
      <c r="B254" s="31">
        <v>1</v>
      </c>
      <c r="C254" s="4">
        <v>64</v>
      </c>
      <c r="D254" s="19" t="s">
        <v>1605</v>
      </c>
      <c r="E254" s="19" t="s">
        <v>13</v>
      </c>
      <c r="F254" s="87">
        <v>715</v>
      </c>
      <c r="G254" s="16">
        <v>26.2</v>
      </c>
      <c r="H254" s="72">
        <v>35.700000000000003</v>
      </c>
      <c r="I254" s="16"/>
      <c r="J254" s="16">
        <v>32</v>
      </c>
      <c r="K254" s="87"/>
      <c r="L254" s="87">
        <v>52.1</v>
      </c>
      <c r="M254" s="1">
        <f t="shared" si="3"/>
        <v>15</v>
      </c>
      <c r="N254" s="19"/>
      <c r="O254" s="56">
        <v>43257</v>
      </c>
      <c r="Q254" s="6">
        <v>1</v>
      </c>
      <c r="R254" s="42"/>
      <c r="S254" s="42">
        <v>1</v>
      </c>
      <c r="T254" s="6" t="s">
        <v>3700</v>
      </c>
      <c r="U254" s="6">
        <v>1</v>
      </c>
      <c r="V254" s="6">
        <v>8</v>
      </c>
      <c r="W254" s="6">
        <v>6</v>
      </c>
      <c r="X254" t="s">
        <v>5097</v>
      </c>
    </row>
    <row r="255" spans="1:24" s="6" customFormat="1" x14ac:dyDescent="0.4">
      <c r="A255" s="6" t="s">
        <v>3683</v>
      </c>
      <c r="B255" s="31">
        <v>7</v>
      </c>
      <c r="C255" s="4">
        <v>132</v>
      </c>
      <c r="D255" s="51">
        <v>989001000105597</v>
      </c>
      <c r="E255" s="19" t="s">
        <v>82</v>
      </c>
      <c r="F255" s="87">
        <v>680</v>
      </c>
      <c r="G255" s="16">
        <v>25.7</v>
      </c>
      <c r="H255" s="72">
        <v>36.299999999999997</v>
      </c>
      <c r="I255" s="16"/>
      <c r="J255" s="4"/>
      <c r="K255" s="87"/>
      <c r="L255" s="87"/>
      <c r="M255" s="4">
        <f t="shared" si="3"/>
        <v>26</v>
      </c>
      <c r="N255" s="19"/>
      <c r="O255" s="56">
        <v>43257</v>
      </c>
      <c r="P255" s="18"/>
      <c r="Q255" s="6">
        <v>1</v>
      </c>
      <c r="R255" s="42"/>
      <c r="S255" s="42">
        <v>1</v>
      </c>
      <c r="T255" s="6" t="s">
        <v>3703</v>
      </c>
      <c r="U255" s="6">
        <v>2</v>
      </c>
      <c r="V255" s="6">
        <v>5</v>
      </c>
      <c r="W255" s="6">
        <v>19</v>
      </c>
      <c r="X255" t="s">
        <v>5097</v>
      </c>
    </row>
    <row r="256" spans="1:24" x14ac:dyDescent="0.4">
      <c r="A256" s="31" t="s">
        <v>3678</v>
      </c>
      <c r="B256" s="31">
        <v>2</v>
      </c>
      <c r="C256" s="1">
        <v>227</v>
      </c>
      <c r="D256" s="63">
        <v>982000407478955</v>
      </c>
      <c r="E256" s="29" t="s">
        <v>702</v>
      </c>
      <c r="F256" s="88">
        <v>1595</v>
      </c>
      <c r="G256" s="8">
        <v>34</v>
      </c>
      <c r="H256" s="71">
        <v>47.1</v>
      </c>
      <c r="J256" s="1">
        <v>48.2</v>
      </c>
      <c r="L256" s="88">
        <v>80.8</v>
      </c>
      <c r="M256" s="1">
        <f t="shared" si="3"/>
        <v>88</v>
      </c>
      <c r="O256" s="55">
        <v>43257</v>
      </c>
      <c r="Q256" s="31">
        <v>1</v>
      </c>
      <c r="T256" s="31" t="s">
        <v>3697</v>
      </c>
      <c r="U256">
        <v>25</v>
      </c>
      <c r="V256">
        <v>40</v>
      </c>
      <c r="W256">
        <v>23</v>
      </c>
      <c r="X256" t="s">
        <v>5097</v>
      </c>
    </row>
    <row r="257" spans="1:24" x14ac:dyDescent="0.4">
      <c r="A257" s="31" t="s">
        <v>3679</v>
      </c>
      <c r="B257" s="31">
        <v>3</v>
      </c>
      <c r="C257" s="1">
        <v>228</v>
      </c>
      <c r="D257" s="63">
        <v>982000407478886</v>
      </c>
      <c r="E257" s="29" t="s">
        <v>167</v>
      </c>
      <c r="F257" s="88">
        <v>765</v>
      </c>
      <c r="G257" s="8">
        <v>27</v>
      </c>
      <c r="H257" s="71">
        <v>39.9</v>
      </c>
      <c r="J257" s="8">
        <v>33</v>
      </c>
      <c r="L257" s="88">
        <v>53.5</v>
      </c>
      <c r="M257" s="1">
        <f t="shared" si="3"/>
        <v>20</v>
      </c>
      <c r="O257" s="55">
        <v>43257</v>
      </c>
      <c r="Q257" s="31">
        <v>1</v>
      </c>
      <c r="S257" s="26">
        <v>1</v>
      </c>
      <c r="T257" s="31" t="s">
        <v>3701</v>
      </c>
      <c r="U257">
        <v>0</v>
      </c>
      <c r="V257">
        <v>5</v>
      </c>
      <c r="W257">
        <v>15</v>
      </c>
      <c r="X257" t="s">
        <v>5097</v>
      </c>
    </row>
    <row r="258" spans="1:24" x14ac:dyDescent="0.4">
      <c r="A258" s="31" t="s">
        <v>3680</v>
      </c>
      <c r="B258" s="31">
        <v>4</v>
      </c>
      <c r="C258" s="1">
        <v>229</v>
      </c>
      <c r="D258" s="63">
        <v>982000407478918</v>
      </c>
      <c r="E258" s="29" t="s">
        <v>272</v>
      </c>
      <c r="F258" s="88">
        <v>1350</v>
      </c>
      <c r="G258" s="8">
        <v>32.5</v>
      </c>
      <c r="H258" s="71">
        <v>41.5</v>
      </c>
      <c r="J258" s="1">
        <v>43.8</v>
      </c>
      <c r="L258" s="88">
        <v>88.6</v>
      </c>
      <c r="M258" s="1">
        <f t="shared" si="3"/>
        <v>74</v>
      </c>
      <c r="O258" s="55">
        <v>43257</v>
      </c>
      <c r="Q258" s="31">
        <v>1</v>
      </c>
      <c r="T258" s="31" t="s">
        <v>3696</v>
      </c>
      <c r="U258">
        <v>8</v>
      </c>
      <c r="V258">
        <v>22</v>
      </c>
      <c r="W258">
        <v>44</v>
      </c>
      <c r="X258" t="s">
        <v>5097</v>
      </c>
    </row>
    <row r="259" spans="1:24" x14ac:dyDescent="0.4">
      <c r="A259" s="31" t="s">
        <v>3681</v>
      </c>
      <c r="B259" s="31">
        <v>5</v>
      </c>
      <c r="C259" s="1">
        <v>230</v>
      </c>
      <c r="D259" s="63">
        <v>982000407478919</v>
      </c>
      <c r="E259" s="29" t="s">
        <v>161</v>
      </c>
      <c r="F259" s="88">
        <v>750</v>
      </c>
      <c r="G259" s="8">
        <v>27.2</v>
      </c>
      <c r="H259" s="71">
        <v>37.6</v>
      </c>
      <c r="M259" s="1">
        <f t="shared" si="3"/>
        <v>26</v>
      </c>
      <c r="O259" s="55">
        <v>43257</v>
      </c>
      <c r="Q259" s="31">
        <v>1</v>
      </c>
      <c r="S259" s="26">
        <v>1</v>
      </c>
      <c r="T259" s="31" t="s">
        <v>3702</v>
      </c>
      <c r="U259">
        <v>5</v>
      </c>
      <c r="V259">
        <v>8</v>
      </c>
      <c r="W259">
        <v>13</v>
      </c>
      <c r="X259" t="s">
        <v>5097</v>
      </c>
    </row>
    <row r="260" spans="1:24" x14ac:dyDescent="0.4">
      <c r="A260" s="31" t="s">
        <v>3682</v>
      </c>
      <c r="B260" s="31">
        <v>6</v>
      </c>
      <c r="C260" s="1">
        <v>231</v>
      </c>
      <c r="D260" s="63">
        <v>982000407478900</v>
      </c>
      <c r="E260" s="29" t="s">
        <v>702</v>
      </c>
      <c r="F260" s="88">
        <v>765</v>
      </c>
      <c r="G260" s="8">
        <v>27.1</v>
      </c>
      <c r="H260" s="73">
        <v>39.700000000000003</v>
      </c>
      <c r="M260" s="1">
        <f t="shared" si="3"/>
        <v>71</v>
      </c>
      <c r="O260" s="55">
        <v>43257</v>
      </c>
      <c r="Q260" s="31">
        <v>1</v>
      </c>
      <c r="T260" s="31" t="s">
        <v>3698</v>
      </c>
      <c r="U260">
        <v>5</v>
      </c>
      <c r="V260">
        <v>11</v>
      </c>
      <c r="W260">
        <v>55</v>
      </c>
      <c r="X260" t="s">
        <v>5097</v>
      </c>
    </row>
    <row r="261" spans="1:24" s="6" customFormat="1" x14ac:dyDescent="0.4">
      <c r="A261" s="31" t="s">
        <v>3684</v>
      </c>
      <c r="B261" s="31">
        <v>8</v>
      </c>
      <c r="C261" s="1">
        <v>232</v>
      </c>
      <c r="D261" s="63">
        <v>982000407478975</v>
      </c>
      <c r="E261" s="29" t="s">
        <v>702</v>
      </c>
      <c r="F261" s="88">
        <v>660</v>
      </c>
      <c r="G261" s="8">
        <v>25.1</v>
      </c>
      <c r="H261" s="71">
        <v>38.5</v>
      </c>
      <c r="I261" s="8"/>
      <c r="J261" s="1"/>
      <c r="K261" s="88"/>
      <c r="L261" s="88"/>
      <c r="M261" s="1">
        <f t="shared" si="3"/>
        <v>41</v>
      </c>
      <c r="N261" s="15"/>
      <c r="O261" s="55">
        <v>43257</v>
      </c>
      <c r="P261" s="18"/>
      <c r="Q261" s="31">
        <v>1</v>
      </c>
      <c r="R261" s="26"/>
      <c r="S261" s="26"/>
      <c r="T261" s="31" t="s">
        <v>3697</v>
      </c>
      <c r="U261">
        <v>3</v>
      </c>
      <c r="V261">
        <v>2</v>
      </c>
      <c r="W261">
        <v>36</v>
      </c>
      <c r="X261" t="s">
        <v>5097</v>
      </c>
    </row>
    <row r="262" spans="1:24" x14ac:dyDescent="0.4">
      <c r="A262" s="31" t="s">
        <v>3686</v>
      </c>
      <c r="B262" s="31">
        <v>9</v>
      </c>
      <c r="C262" s="1">
        <v>233</v>
      </c>
      <c r="D262" s="63">
        <v>982000407478924</v>
      </c>
      <c r="E262" s="29" t="s">
        <v>86</v>
      </c>
      <c r="F262" s="88">
        <v>460</v>
      </c>
      <c r="G262" s="8">
        <v>22.3</v>
      </c>
      <c r="H262" s="71">
        <v>32.4</v>
      </c>
      <c r="M262" s="1">
        <f t="shared" si="3"/>
        <v>14</v>
      </c>
      <c r="O262" s="55">
        <v>43257</v>
      </c>
      <c r="Q262" s="31">
        <v>1</v>
      </c>
      <c r="T262" s="31" t="s">
        <v>3699</v>
      </c>
      <c r="U262">
        <v>2</v>
      </c>
      <c r="V262">
        <v>0</v>
      </c>
      <c r="W262">
        <v>12</v>
      </c>
      <c r="X262" t="s">
        <v>5097</v>
      </c>
    </row>
    <row r="263" spans="1:24" x14ac:dyDescent="0.4">
      <c r="A263" s="31" t="s">
        <v>3687</v>
      </c>
      <c r="B263" s="31">
        <v>10</v>
      </c>
      <c r="C263" s="1">
        <v>234</v>
      </c>
      <c r="D263" s="63">
        <v>982000407478948</v>
      </c>
      <c r="E263" s="29" t="s">
        <v>82</v>
      </c>
      <c r="F263" s="88">
        <v>695</v>
      </c>
      <c r="G263" s="8">
        <v>26.5</v>
      </c>
      <c r="H263" s="71">
        <v>33.6</v>
      </c>
      <c r="M263" s="1">
        <f t="shared" si="3"/>
        <v>8</v>
      </c>
      <c r="O263" s="55">
        <v>43257</v>
      </c>
      <c r="Q263" s="31">
        <v>1</v>
      </c>
      <c r="S263" s="26">
        <v>1</v>
      </c>
      <c r="T263" s="31" t="s">
        <v>3704</v>
      </c>
      <c r="U263">
        <v>1</v>
      </c>
      <c r="V263">
        <v>3</v>
      </c>
      <c r="W263">
        <v>4</v>
      </c>
      <c r="X263" t="s">
        <v>5097</v>
      </c>
    </row>
    <row r="264" spans="1:24" x14ac:dyDescent="0.4">
      <c r="A264" s="31" t="s">
        <v>3688</v>
      </c>
      <c r="B264" s="31">
        <v>11</v>
      </c>
      <c r="C264" s="1">
        <v>235</v>
      </c>
      <c r="D264" s="63">
        <v>982000407478939</v>
      </c>
      <c r="E264" s="29" t="s">
        <v>702</v>
      </c>
      <c r="F264" s="88">
        <v>1210</v>
      </c>
      <c r="G264" s="8">
        <v>31.5</v>
      </c>
      <c r="H264" s="73" t="s">
        <v>3689</v>
      </c>
      <c r="M264" s="1">
        <f t="shared" si="3"/>
        <v>39</v>
      </c>
      <c r="N264" s="29" t="s">
        <v>3690</v>
      </c>
      <c r="O264" s="55">
        <v>43257</v>
      </c>
      <c r="Q264" s="31">
        <v>1</v>
      </c>
      <c r="T264" s="31" t="s">
        <v>3691</v>
      </c>
      <c r="U264">
        <v>7</v>
      </c>
      <c r="V264">
        <v>15</v>
      </c>
      <c r="W264">
        <v>17</v>
      </c>
      <c r="X264" t="s">
        <v>5097</v>
      </c>
    </row>
    <row r="265" spans="1:24" x14ac:dyDescent="0.4">
      <c r="A265" s="31" t="s">
        <v>3692</v>
      </c>
      <c r="B265" s="31">
        <v>12</v>
      </c>
      <c r="C265" s="1">
        <v>236</v>
      </c>
      <c r="D265" s="63">
        <v>982000407478875</v>
      </c>
      <c r="E265" s="29" t="s">
        <v>702</v>
      </c>
      <c r="F265" s="88">
        <v>1565</v>
      </c>
      <c r="G265" s="8">
        <v>34.6</v>
      </c>
      <c r="H265" s="71">
        <v>40</v>
      </c>
      <c r="M265" s="1">
        <f t="shared" si="3"/>
        <v>128</v>
      </c>
      <c r="N265" s="29" t="s">
        <v>94</v>
      </c>
      <c r="O265" s="55">
        <v>43257</v>
      </c>
      <c r="Q265" s="31">
        <v>1</v>
      </c>
      <c r="T265" s="31" t="s">
        <v>3693</v>
      </c>
      <c r="U265">
        <v>13</v>
      </c>
      <c r="V265">
        <v>33</v>
      </c>
      <c r="W265">
        <v>82</v>
      </c>
      <c r="X265" t="s">
        <v>5097</v>
      </c>
    </row>
    <row r="266" spans="1:24" x14ac:dyDescent="0.4">
      <c r="A266" s="31" t="s">
        <v>3695</v>
      </c>
      <c r="B266" s="31">
        <v>14</v>
      </c>
      <c r="C266" s="1">
        <v>237</v>
      </c>
      <c r="D266" s="63">
        <v>982000407478885</v>
      </c>
      <c r="E266" s="29" t="s">
        <v>82</v>
      </c>
      <c r="F266" s="88">
        <v>765</v>
      </c>
      <c r="G266" s="8">
        <v>27.1</v>
      </c>
      <c r="H266" s="71">
        <v>37.799999999999997</v>
      </c>
      <c r="M266" s="1">
        <f t="shared" si="3"/>
        <v>39</v>
      </c>
      <c r="O266" s="55">
        <v>43257</v>
      </c>
      <c r="Q266" s="31">
        <v>1</v>
      </c>
      <c r="S266" s="26">
        <v>0</v>
      </c>
      <c r="T266" s="31" t="s">
        <v>3705</v>
      </c>
      <c r="U266">
        <v>4</v>
      </c>
      <c r="V266">
        <v>10</v>
      </c>
      <c r="W266">
        <v>25</v>
      </c>
      <c r="X266" t="s">
        <v>5097</v>
      </c>
    </row>
    <row r="267" spans="1:24" s="6" customFormat="1" x14ac:dyDescent="0.4">
      <c r="A267" s="31" t="s">
        <v>3706</v>
      </c>
      <c r="B267" s="31">
        <v>15</v>
      </c>
      <c r="C267" s="1">
        <v>238</v>
      </c>
      <c r="D267" s="63">
        <v>982000407478931</v>
      </c>
      <c r="E267" s="29" t="s">
        <v>702</v>
      </c>
      <c r="F267" s="88">
        <v>520</v>
      </c>
      <c r="G267" s="8">
        <v>23.1</v>
      </c>
      <c r="H267" s="71">
        <v>34</v>
      </c>
      <c r="I267" s="8"/>
      <c r="J267" s="1"/>
      <c r="K267" s="88"/>
      <c r="L267" s="88"/>
      <c r="M267" s="1">
        <f t="shared" si="3"/>
        <v>63</v>
      </c>
      <c r="N267" s="15"/>
      <c r="O267" s="55">
        <v>43257</v>
      </c>
      <c r="P267" s="18"/>
      <c r="Q267" s="31">
        <v>1</v>
      </c>
      <c r="R267" s="26"/>
      <c r="S267" s="26"/>
      <c r="T267" s="31" t="s">
        <v>3708</v>
      </c>
      <c r="U267">
        <v>1</v>
      </c>
      <c r="V267">
        <v>2</v>
      </c>
      <c r="W267">
        <v>60</v>
      </c>
      <c r="X267" t="s">
        <v>5097</v>
      </c>
    </row>
    <row r="268" spans="1:24" x14ac:dyDescent="0.4">
      <c r="B268" s="31">
        <v>16</v>
      </c>
      <c r="C268" s="1">
        <v>239</v>
      </c>
      <c r="D268" s="63">
        <v>982000407478970</v>
      </c>
      <c r="E268" s="29" t="s">
        <v>279</v>
      </c>
      <c r="F268" s="88">
        <v>230</v>
      </c>
      <c r="G268" s="8">
        <v>17.8</v>
      </c>
      <c r="H268" s="73" t="s">
        <v>3709</v>
      </c>
      <c r="N268" s="29" t="s">
        <v>75</v>
      </c>
      <c r="O268" s="55">
        <v>43257</v>
      </c>
      <c r="T268" s="31" t="s">
        <v>3710</v>
      </c>
      <c r="X268" t="s">
        <v>5097</v>
      </c>
    </row>
    <row r="269" spans="1:24" x14ac:dyDescent="0.4">
      <c r="A269" s="6" t="s">
        <v>3740</v>
      </c>
      <c r="B269" s="31">
        <v>18</v>
      </c>
      <c r="C269" s="4">
        <v>32</v>
      </c>
      <c r="D269" s="19" t="s">
        <v>1549</v>
      </c>
      <c r="E269" s="19" t="s">
        <v>940</v>
      </c>
      <c r="F269" s="87">
        <v>1010</v>
      </c>
      <c r="G269" s="16">
        <v>28</v>
      </c>
      <c r="H269" s="72" t="s">
        <v>3741</v>
      </c>
      <c r="I269" s="16"/>
      <c r="J269" s="4">
        <v>37.6</v>
      </c>
      <c r="K269" s="87"/>
      <c r="L269" s="87">
        <v>64.400000000000006</v>
      </c>
      <c r="M269" s="4">
        <f t="shared" ref="M269:M287" si="4">(U269+V269+W269)</f>
        <v>48</v>
      </c>
      <c r="N269" s="19" t="s">
        <v>75</v>
      </c>
      <c r="O269" s="56">
        <v>43258</v>
      </c>
      <c r="Q269" s="6"/>
      <c r="R269" s="42"/>
      <c r="S269" s="42"/>
      <c r="T269" s="6" t="s">
        <v>3742</v>
      </c>
      <c r="U269" s="6">
        <v>2</v>
      </c>
      <c r="V269" s="6">
        <v>17</v>
      </c>
      <c r="W269" s="6">
        <v>29</v>
      </c>
      <c r="X269" t="s">
        <v>5097</v>
      </c>
    </row>
    <row r="270" spans="1:24" x14ac:dyDescent="0.4">
      <c r="A270" s="6" t="s">
        <v>3757</v>
      </c>
      <c r="B270" s="31">
        <v>28</v>
      </c>
      <c r="C270" s="4">
        <v>103</v>
      </c>
      <c r="D270" s="51">
        <v>989001000105609</v>
      </c>
      <c r="E270" s="19" t="s">
        <v>89</v>
      </c>
      <c r="F270" s="87">
        <v>975</v>
      </c>
      <c r="G270" s="16">
        <v>30.2</v>
      </c>
      <c r="H270" s="72">
        <v>41.9</v>
      </c>
      <c r="I270" s="16"/>
      <c r="J270" s="4">
        <v>34.6</v>
      </c>
      <c r="K270" s="87"/>
      <c r="L270" s="102">
        <v>64</v>
      </c>
      <c r="M270" s="4">
        <f t="shared" si="4"/>
        <v>24</v>
      </c>
      <c r="N270" s="19"/>
      <c r="O270" s="56">
        <v>43258</v>
      </c>
      <c r="Q270" s="6"/>
      <c r="R270" s="42"/>
      <c r="S270" s="42">
        <v>1</v>
      </c>
      <c r="T270" s="6" t="s">
        <v>3758</v>
      </c>
      <c r="U270" s="6">
        <v>4</v>
      </c>
      <c r="V270" s="6">
        <v>10</v>
      </c>
      <c r="W270" s="6">
        <v>10</v>
      </c>
      <c r="X270" t="s">
        <v>5097</v>
      </c>
    </row>
    <row r="271" spans="1:24" x14ac:dyDescent="0.4">
      <c r="A271" s="6" t="s">
        <v>3764</v>
      </c>
      <c r="B271" s="31">
        <v>31</v>
      </c>
      <c r="C271" s="4">
        <v>105</v>
      </c>
      <c r="D271" s="51">
        <v>989001000105581</v>
      </c>
      <c r="E271" s="19" t="s">
        <v>702</v>
      </c>
      <c r="F271" s="87">
        <v>1670</v>
      </c>
      <c r="G271" s="16">
        <v>33</v>
      </c>
      <c r="H271" s="72">
        <v>37.700000000000003</v>
      </c>
      <c r="I271" s="16"/>
      <c r="J271" s="4">
        <v>34.200000000000003</v>
      </c>
      <c r="K271" s="87"/>
      <c r="L271" s="87">
        <v>77.599999999999994</v>
      </c>
      <c r="M271" s="4">
        <f t="shared" si="4"/>
        <v>63</v>
      </c>
      <c r="N271" s="19" t="s">
        <v>3765</v>
      </c>
      <c r="O271" s="56">
        <v>43258</v>
      </c>
      <c r="Q271" s="6"/>
      <c r="R271" s="42"/>
      <c r="S271" s="42"/>
      <c r="T271" s="6" t="s">
        <v>1753</v>
      </c>
      <c r="U271" s="6">
        <v>4</v>
      </c>
      <c r="V271" s="6">
        <v>10</v>
      </c>
      <c r="W271" s="6">
        <v>49</v>
      </c>
      <c r="X271" t="s">
        <v>5097</v>
      </c>
    </row>
    <row r="272" spans="1:24" s="6" customFormat="1" x14ac:dyDescent="0.4">
      <c r="A272" s="6" t="s">
        <v>3749</v>
      </c>
      <c r="B272" s="31">
        <v>22</v>
      </c>
      <c r="C272" s="4">
        <v>127</v>
      </c>
      <c r="D272" s="51">
        <v>989001000105573</v>
      </c>
      <c r="E272" s="19" t="s">
        <v>702</v>
      </c>
      <c r="F272" s="87">
        <v>1290</v>
      </c>
      <c r="G272" s="16">
        <v>31</v>
      </c>
      <c r="H272" s="72">
        <v>41.4</v>
      </c>
      <c r="I272" s="16"/>
      <c r="J272" s="4">
        <v>39.5</v>
      </c>
      <c r="K272" s="87"/>
      <c r="L272" s="87">
        <v>74.099999999999994</v>
      </c>
      <c r="M272" s="4">
        <f t="shared" si="4"/>
        <v>90</v>
      </c>
      <c r="N272" s="19"/>
      <c r="O272" s="56">
        <v>43258</v>
      </c>
      <c r="P272" s="18"/>
      <c r="R272" s="42"/>
      <c r="S272" s="42"/>
      <c r="T272" s="6" t="s">
        <v>1042</v>
      </c>
      <c r="U272" s="6">
        <v>8</v>
      </c>
      <c r="V272" s="6">
        <v>35</v>
      </c>
      <c r="W272" s="6">
        <v>47</v>
      </c>
      <c r="X272" t="s">
        <v>5097</v>
      </c>
    </row>
    <row r="273" spans="1:24" x14ac:dyDescent="0.4">
      <c r="A273" s="6"/>
      <c r="B273" s="31">
        <v>34</v>
      </c>
      <c r="C273" s="4">
        <v>167</v>
      </c>
      <c r="D273" s="51">
        <v>982000403120728</v>
      </c>
      <c r="E273" s="19" t="s">
        <v>516</v>
      </c>
      <c r="F273" s="87">
        <v>290</v>
      </c>
      <c r="G273" s="16">
        <v>19.2</v>
      </c>
      <c r="H273" s="72">
        <v>29.4</v>
      </c>
      <c r="I273" s="16"/>
      <c r="J273" s="4"/>
      <c r="K273" s="102"/>
      <c r="L273" s="87"/>
      <c r="M273" s="4">
        <f t="shared" si="4"/>
        <v>5</v>
      </c>
      <c r="N273" s="19"/>
      <c r="O273" s="56">
        <v>43258</v>
      </c>
      <c r="Q273" s="6"/>
      <c r="R273" s="42"/>
      <c r="S273" s="42"/>
      <c r="T273" s="6" t="s">
        <v>3768</v>
      </c>
      <c r="U273" s="6">
        <v>0</v>
      </c>
      <c r="V273" s="6">
        <v>1</v>
      </c>
      <c r="W273" s="6">
        <v>4</v>
      </c>
      <c r="X273" t="s">
        <v>5097</v>
      </c>
    </row>
    <row r="274" spans="1:24" x14ac:dyDescent="0.4">
      <c r="A274" s="6" t="s">
        <v>3754</v>
      </c>
      <c r="B274" s="31">
        <v>26</v>
      </c>
      <c r="C274" s="4">
        <v>225</v>
      </c>
      <c r="D274" s="51">
        <v>982000403120694</v>
      </c>
      <c r="E274" s="19" t="s">
        <v>702</v>
      </c>
      <c r="F274" s="87">
        <v>1455</v>
      </c>
      <c r="G274" s="16">
        <v>34.5</v>
      </c>
      <c r="H274" s="72">
        <v>43.2</v>
      </c>
      <c r="I274" s="16"/>
      <c r="J274" s="4">
        <v>40.200000000000003</v>
      </c>
      <c r="K274" s="87"/>
      <c r="L274" s="87">
        <v>79.3</v>
      </c>
      <c r="M274" s="4">
        <f t="shared" si="4"/>
        <v>53</v>
      </c>
      <c r="N274" s="19"/>
      <c r="O274" s="56">
        <v>43258</v>
      </c>
      <c r="Q274" s="6"/>
      <c r="R274" s="42"/>
      <c r="S274" s="42"/>
      <c r="T274" s="6" t="s">
        <v>3753</v>
      </c>
      <c r="U274" s="6">
        <v>6</v>
      </c>
      <c r="V274" s="6">
        <v>9</v>
      </c>
      <c r="W274" s="6">
        <v>38</v>
      </c>
      <c r="X274" t="s">
        <v>5097</v>
      </c>
    </row>
    <row r="275" spans="1:24" x14ac:dyDescent="0.4">
      <c r="A275" t="s">
        <v>3737</v>
      </c>
      <c r="B275" s="31">
        <v>17</v>
      </c>
      <c r="C275" s="1">
        <v>240</v>
      </c>
      <c r="D275" s="63">
        <v>982000407478884</v>
      </c>
      <c r="E275" s="15" t="s">
        <v>161</v>
      </c>
      <c r="F275" s="88">
        <v>795</v>
      </c>
      <c r="G275" s="8">
        <v>26</v>
      </c>
      <c r="H275" s="71" t="s">
        <v>3738</v>
      </c>
      <c r="J275" s="1">
        <v>36.200000000000003</v>
      </c>
      <c r="L275" s="88">
        <v>56.1</v>
      </c>
      <c r="M275" s="1">
        <f t="shared" si="4"/>
        <v>16</v>
      </c>
      <c r="N275" s="15" t="s">
        <v>75</v>
      </c>
      <c r="O275" s="55">
        <v>43258</v>
      </c>
      <c r="S275" s="26">
        <v>1</v>
      </c>
      <c r="T275" s="31" t="s">
        <v>3744</v>
      </c>
      <c r="U275">
        <v>3</v>
      </c>
      <c r="V275">
        <v>5</v>
      </c>
      <c r="W275">
        <v>8</v>
      </c>
      <c r="X275" t="s">
        <v>5097</v>
      </c>
    </row>
    <row r="276" spans="1:24" s="6" customFormat="1" x14ac:dyDescent="0.4">
      <c r="A276" s="31" t="s">
        <v>3743</v>
      </c>
      <c r="B276" s="31">
        <v>19</v>
      </c>
      <c r="C276" s="1">
        <v>241</v>
      </c>
      <c r="D276" s="63">
        <v>982000407478909</v>
      </c>
      <c r="E276" s="29" t="s">
        <v>702</v>
      </c>
      <c r="F276" s="88">
        <v>1350</v>
      </c>
      <c r="G276" s="8">
        <v>30.8</v>
      </c>
      <c r="H276" s="71">
        <v>42.8</v>
      </c>
      <c r="I276" s="8"/>
      <c r="J276" s="1">
        <v>39.4</v>
      </c>
      <c r="K276" s="88"/>
      <c r="L276" s="101">
        <v>70</v>
      </c>
      <c r="M276" s="1">
        <f t="shared" si="4"/>
        <v>60</v>
      </c>
      <c r="N276" s="15"/>
      <c r="O276" s="55">
        <v>43258</v>
      </c>
      <c r="P276" s="18"/>
      <c r="Q276"/>
      <c r="R276" s="26"/>
      <c r="S276" s="26"/>
      <c r="T276" s="31" t="s">
        <v>2749</v>
      </c>
      <c r="U276">
        <v>7</v>
      </c>
      <c r="V276">
        <v>22</v>
      </c>
      <c r="W276">
        <v>31</v>
      </c>
      <c r="X276" t="s">
        <v>5097</v>
      </c>
    </row>
    <row r="277" spans="1:24" x14ac:dyDescent="0.4">
      <c r="A277" s="31" t="s">
        <v>3745</v>
      </c>
      <c r="B277" s="31">
        <v>20</v>
      </c>
      <c r="C277" s="1">
        <v>242</v>
      </c>
      <c r="D277" s="63">
        <v>982000407478974</v>
      </c>
      <c r="E277" s="29" t="s">
        <v>89</v>
      </c>
      <c r="F277" s="88">
        <v>655</v>
      </c>
      <c r="G277" s="8">
        <v>25</v>
      </c>
      <c r="H277" s="71">
        <v>34.700000000000003</v>
      </c>
      <c r="J277" s="8">
        <v>31</v>
      </c>
      <c r="L277" s="88">
        <v>51.2</v>
      </c>
      <c r="M277" s="1">
        <f t="shared" si="4"/>
        <v>17</v>
      </c>
      <c r="O277" s="55">
        <v>43258</v>
      </c>
      <c r="S277" s="26">
        <v>1</v>
      </c>
      <c r="T277" s="31" t="s">
        <v>3747</v>
      </c>
      <c r="U277">
        <v>4</v>
      </c>
      <c r="V277">
        <v>9</v>
      </c>
      <c r="W277">
        <v>4</v>
      </c>
      <c r="X277" t="s">
        <v>5097</v>
      </c>
    </row>
    <row r="278" spans="1:24" x14ac:dyDescent="0.4">
      <c r="A278" s="31" t="s">
        <v>3746</v>
      </c>
      <c r="B278" s="31">
        <v>21</v>
      </c>
      <c r="C278" s="1">
        <v>243</v>
      </c>
      <c r="D278" s="63">
        <v>982000407478895</v>
      </c>
      <c r="E278" s="29" t="s">
        <v>161</v>
      </c>
      <c r="F278" s="88">
        <v>675</v>
      </c>
      <c r="G278" s="8">
        <v>25.5</v>
      </c>
      <c r="H278" s="71">
        <v>37.299999999999997</v>
      </c>
      <c r="J278" s="1">
        <v>32.1</v>
      </c>
      <c r="L278" s="88">
        <v>54.2</v>
      </c>
      <c r="M278" s="1">
        <f t="shared" si="4"/>
        <v>36</v>
      </c>
      <c r="O278" s="55">
        <v>43258</v>
      </c>
      <c r="S278" s="26">
        <v>1</v>
      </c>
      <c r="T278" s="31" t="s">
        <v>3748</v>
      </c>
      <c r="U278">
        <v>5</v>
      </c>
      <c r="V278">
        <v>9</v>
      </c>
      <c r="W278">
        <v>22</v>
      </c>
      <c r="X278" t="s">
        <v>5097</v>
      </c>
    </row>
    <row r="279" spans="1:24" x14ac:dyDescent="0.4">
      <c r="A279" s="31" t="s">
        <v>3750</v>
      </c>
      <c r="B279" s="31">
        <v>23</v>
      </c>
      <c r="C279" s="1">
        <v>244</v>
      </c>
      <c r="D279" s="63">
        <v>982000407478876</v>
      </c>
      <c r="E279" s="29" t="s">
        <v>702</v>
      </c>
      <c r="F279" s="88">
        <v>1590</v>
      </c>
      <c r="G279" s="8">
        <v>34.4</v>
      </c>
      <c r="H279" s="71">
        <v>40.5</v>
      </c>
      <c r="J279" s="1">
        <v>42.1</v>
      </c>
      <c r="L279" s="88">
        <v>77.5</v>
      </c>
      <c r="M279" s="1">
        <f t="shared" si="4"/>
        <v>148</v>
      </c>
      <c r="O279" s="55">
        <v>43258</v>
      </c>
      <c r="T279" s="31" t="s">
        <v>1042</v>
      </c>
      <c r="U279">
        <v>8</v>
      </c>
      <c r="V279">
        <v>50</v>
      </c>
      <c r="W279">
        <v>90</v>
      </c>
      <c r="X279" t="s">
        <v>5097</v>
      </c>
    </row>
    <row r="280" spans="1:24" s="6" customFormat="1" x14ac:dyDescent="0.4">
      <c r="A280" s="31" t="s">
        <v>3751</v>
      </c>
      <c r="B280" s="31">
        <v>24</v>
      </c>
      <c r="C280" s="1">
        <v>245</v>
      </c>
      <c r="D280" s="63">
        <v>982000407478893</v>
      </c>
      <c r="E280" s="29" t="s">
        <v>82</v>
      </c>
      <c r="F280" s="88">
        <v>595</v>
      </c>
      <c r="G280" s="8">
        <v>23.5</v>
      </c>
      <c r="H280" s="71">
        <v>37.799999999999997</v>
      </c>
      <c r="I280" s="8"/>
      <c r="J280" s="1">
        <v>30.3</v>
      </c>
      <c r="K280" s="88"/>
      <c r="L280" s="88">
        <v>47.3</v>
      </c>
      <c r="M280" s="1">
        <f t="shared" si="4"/>
        <v>28</v>
      </c>
      <c r="N280" s="15"/>
      <c r="O280" s="55">
        <v>43258</v>
      </c>
      <c r="P280" s="18"/>
      <c r="Q280"/>
      <c r="R280" s="26"/>
      <c r="S280" s="26">
        <v>0</v>
      </c>
      <c r="T280" s="31" t="s">
        <v>3752</v>
      </c>
      <c r="U280">
        <v>1</v>
      </c>
      <c r="V280">
        <v>2</v>
      </c>
      <c r="W280">
        <v>25</v>
      </c>
      <c r="X280" t="s">
        <v>5097</v>
      </c>
    </row>
    <row r="281" spans="1:24" x14ac:dyDescent="0.4">
      <c r="B281" s="31">
        <v>25</v>
      </c>
      <c r="C281" s="1">
        <v>246</v>
      </c>
      <c r="D281" s="63">
        <v>982000407478907</v>
      </c>
      <c r="E281" s="29" t="s">
        <v>702</v>
      </c>
      <c r="F281" s="88">
        <v>270</v>
      </c>
      <c r="G281" s="8">
        <v>19.2</v>
      </c>
      <c r="H281" s="71">
        <v>29.1</v>
      </c>
      <c r="J281" s="1">
        <v>24.7</v>
      </c>
      <c r="L281" s="88">
        <v>39.799999999999997</v>
      </c>
      <c r="M281" s="1">
        <f t="shared" si="4"/>
        <v>8</v>
      </c>
      <c r="O281" s="55">
        <v>43258</v>
      </c>
      <c r="T281" s="31" t="s">
        <v>3753</v>
      </c>
      <c r="U281">
        <v>3</v>
      </c>
      <c r="V281">
        <v>0</v>
      </c>
      <c r="W281">
        <v>5</v>
      </c>
      <c r="X281" t="s">
        <v>5097</v>
      </c>
    </row>
    <row r="282" spans="1:24" s="6" customFormat="1" x14ac:dyDescent="0.4">
      <c r="A282" s="31" t="s">
        <v>3755</v>
      </c>
      <c r="B282" s="31">
        <v>27</v>
      </c>
      <c r="C282" s="1">
        <v>247</v>
      </c>
      <c r="D282" s="63">
        <v>982000407478949</v>
      </c>
      <c r="E282" s="29" t="s">
        <v>161</v>
      </c>
      <c r="F282" s="88">
        <v>765</v>
      </c>
      <c r="G282" s="8">
        <v>26.9</v>
      </c>
      <c r="H282" s="71">
        <v>36</v>
      </c>
      <c r="I282" s="8"/>
      <c r="J282" s="8">
        <v>33</v>
      </c>
      <c r="K282" s="88"/>
      <c r="L282" s="88">
        <v>55.8</v>
      </c>
      <c r="M282" s="1">
        <f t="shared" si="4"/>
        <v>11</v>
      </c>
      <c r="N282" s="15"/>
      <c r="O282" s="55">
        <v>43258</v>
      </c>
      <c r="P282" s="18"/>
      <c r="Q282"/>
      <c r="R282" s="26"/>
      <c r="S282" s="26">
        <v>1</v>
      </c>
      <c r="T282" s="31" t="s">
        <v>3756</v>
      </c>
      <c r="U282">
        <v>2</v>
      </c>
      <c r="V282">
        <v>1</v>
      </c>
      <c r="W282">
        <v>8</v>
      </c>
      <c r="X282" t="s">
        <v>5097</v>
      </c>
    </row>
    <row r="283" spans="1:24" x14ac:dyDescent="0.4">
      <c r="A283" s="31" t="s">
        <v>3759</v>
      </c>
      <c r="B283" s="31">
        <v>29</v>
      </c>
      <c r="C283" s="1">
        <v>248</v>
      </c>
      <c r="D283" s="63">
        <v>982000407478963</v>
      </c>
      <c r="E283" s="29" t="s">
        <v>65</v>
      </c>
      <c r="F283" s="88">
        <v>685</v>
      </c>
      <c r="G283" s="8">
        <v>26.4</v>
      </c>
      <c r="H283" s="73" t="s">
        <v>3760</v>
      </c>
      <c r="J283" s="8">
        <v>32</v>
      </c>
      <c r="L283" s="88">
        <v>56.5</v>
      </c>
      <c r="M283" s="1">
        <f t="shared" si="4"/>
        <v>22</v>
      </c>
      <c r="N283" s="29" t="s">
        <v>75</v>
      </c>
      <c r="O283" s="55">
        <v>43258</v>
      </c>
      <c r="T283" s="31" t="s">
        <v>3761</v>
      </c>
      <c r="U283">
        <v>0</v>
      </c>
      <c r="V283">
        <v>2</v>
      </c>
      <c r="W283">
        <v>20</v>
      </c>
      <c r="X283" t="s">
        <v>5097</v>
      </c>
    </row>
    <row r="284" spans="1:24" x14ac:dyDescent="0.4">
      <c r="A284" s="31" t="s">
        <v>3762</v>
      </c>
      <c r="B284" s="31">
        <v>30</v>
      </c>
      <c r="C284" s="1">
        <v>249</v>
      </c>
      <c r="D284" s="63">
        <v>982000407478922</v>
      </c>
      <c r="E284" s="29" t="s">
        <v>208</v>
      </c>
      <c r="F284" s="88">
        <v>375</v>
      </c>
      <c r="G284" s="8">
        <v>19.899999999999999</v>
      </c>
      <c r="H284" s="71">
        <v>31.1</v>
      </c>
      <c r="J284" s="1">
        <v>26.1</v>
      </c>
      <c r="L284" s="88">
        <v>39.4</v>
      </c>
      <c r="M284" s="1">
        <f t="shared" si="4"/>
        <v>17</v>
      </c>
      <c r="O284" s="55">
        <v>43258</v>
      </c>
      <c r="S284" s="26">
        <v>0</v>
      </c>
      <c r="T284" s="31" t="s">
        <v>3763</v>
      </c>
      <c r="U284" s="31">
        <v>0</v>
      </c>
      <c r="V284" s="31">
        <v>0</v>
      </c>
      <c r="W284" s="31">
        <v>17</v>
      </c>
      <c r="X284" t="s">
        <v>5097</v>
      </c>
    </row>
    <row r="285" spans="1:24" s="6" customFormat="1" x14ac:dyDescent="0.4">
      <c r="A285"/>
      <c r="B285" s="31">
        <v>33</v>
      </c>
      <c r="C285" s="21">
        <v>250</v>
      </c>
      <c r="D285" s="63">
        <v>982000407478933</v>
      </c>
      <c r="E285" s="29" t="s">
        <v>86</v>
      </c>
      <c r="F285" s="88">
        <v>205</v>
      </c>
      <c r="G285" s="8">
        <v>17.2</v>
      </c>
      <c r="H285" s="71">
        <v>22.8</v>
      </c>
      <c r="I285" s="8"/>
      <c r="J285" s="1"/>
      <c r="K285" s="88"/>
      <c r="L285" s="88"/>
      <c r="M285" s="1">
        <f t="shared" si="4"/>
        <v>3</v>
      </c>
      <c r="N285" s="15"/>
      <c r="O285" s="55">
        <v>43258</v>
      </c>
      <c r="P285" s="18"/>
      <c r="Q285"/>
      <c r="R285" s="26"/>
      <c r="S285" s="26"/>
      <c r="T285" s="31" t="s">
        <v>3770</v>
      </c>
      <c r="U285" s="31">
        <v>0</v>
      </c>
      <c r="V285" s="31">
        <v>0</v>
      </c>
      <c r="W285" s="31">
        <v>3</v>
      </c>
      <c r="X285" t="s">
        <v>5097</v>
      </c>
    </row>
    <row r="286" spans="1:24" x14ac:dyDescent="0.4">
      <c r="A286" s="31" t="s">
        <v>3766</v>
      </c>
      <c r="B286" s="31">
        <v>32</v>
      </c>
      <c r="C286" s="21" t="s">
        <v>3767</v>
      </c>
      <c r="D286" s="63">
        <v>982000403120766</v>
      </c>
      <c r="E286" s="29" t="s">
        <v>65</v>
      </c>
      <c r="F286" s="88">
        <v>1350</v>
      </c>
      <c r="G286" s="8">
        <v>32.299999999999997</v>
      </c>
      <c r="H286" s="71">
        <v>43.1</v>
      </c>
      <c r="J286" s="1">
        <v>40.4</v>
      </c>
      <c r="M286" s="1">
        <f t="shared" si="4"/>
        <v>104</v>
      </c>
      <c r="O286" s="55">
        <v>43258</v>
      </c>
      <c r="T286" s="31" t="s">
        <v>3768</v>
      </c>
      <c r="U286" s="31">
        <v>2</v>
      </c>
      <c r="V286" s="31">
        <v>17</v>
      </c>
      <c r="W286" s="31">
        <v>85</v>
      </c>
      <c r="X286" t="s">
        <v>5097</v>
      </c>
    </row>
    <row r="287" spans="1:24" x14ac:dyDescent="0.4">
      <c r="A287" s="6"/>
      <c r="B287" s="31">
        <v>54</v>
      </c>
      <c r="C287" s="4">
        <v>71</v>
      </c>
      <c r="D287" s="19" t="s">
        <v>1619</v>
      </c>
      <c r="E287" s="19" t="s">
        <v>89</v>
      </c>
      <c r="F287" s="87">
        <v>1015</v>
      </c>
      <c r="G287" s="16">
        <v>26.5</v>
      </c>
      <c r="H287" s="72">
        <v>33.799999999999997</v>
      </c>
      <c r="I287" s="16"/>
      <c r="J287" s="4">
        <v>35.799999999999997</v>
      </c>
      <c r="K287" s="87"/>
      <c r="L287" s="87">
        <v>60.3</v>
      </c>
      <c r="M287" s="4">
        <f t="shared" si="4"/>
        <v>34</v>
      </c>
      <c r="N287" s="19"/>
      <c r="O287" s="56">
        <v>43259</v>
      </c>
      <c r="Q287" s="6"/>
      <c r="R287" s="42"/>
      <c r="S287" s="42"/>
      <c r="T287" s="6" t="s">
        <v>3753</v>
      </c>
      <c r="U287" s="6">
        <v>2</v>
      </c>
      <c r="V287" s="6">
        <v>2</v>
      </c>
      <c r="W287" s="6">
        <v>30</v>
      </c>
      <c r="X287" t="s">
        <v>5097</v>
      </c>
    </row>
    <row r="288" spans="1:24" s="6" customFormat="1" x14ac:dyDescent="0.4">
      <c r="C288" s="4">
        <v>95</v>
      </c>
      <c r="D288" s="51">
        <v>985121021161502</v>
      </c>
      <c r="E288" s="19" t="s">
        <v>11</v>
      </c>
      <c r="F288" s="87" t="s">
        <v>4009</v>
      </c>
      <c r="G288" s="16"/>
      <c r="H288" s="72" t="s">
        <v>4009</v>
      </c>
      <c r="I288" s="16"/>
      <c r="J288" s="4"/>
      <c r="K288" s="87"/>
      <c r="L288" s="87"/>
      <c r="M288" s="4"/>
      <c r="N288" s="19"/>
      <c r="O288" s="56">
        <v>43259</v>
      </c>
      <c r="P288" s="18"/>
      <c r="R288" s="42"/>
      <c r="S288" s="42"/>
      <c r="T288" s="6" t="s">
        <v>4012</v>
      </c>
      <c r="X288" t="s">
        <v>5097</v>
      </c>
    </row>
    <row r="289" spans="1:24" x14ac:dyDescent="0.4">
      <c r="A289" s="6"/>
      <c r="B289" s="31">
        <v>50</v>
      </c>
      <c r="C289" s="4">
        <v>122</v>
      </c>
      <c r="D289" s="51">
        <v>989001000105664</v>
      </c>
      <c r="E289" s="19" t="s">
        <v>702</v>
      </c>
      <c r="F289" s="87">
        <v>1775</v>
      </c>
      <c r="G289" s="16">
        <v>34.1</v>
      </c>
      <c r="H289" s="72">
        <v>45.8</v>
      </c>
      <c r="I289" s="16"/>
      <c r="J289" s="4">
        <v>40.799999999999997</v>
      </c>
      <c r="K289" s="87"/>
      <c r="L289" s="87">
        <v>84.2</v>
      </c>
      <c r="M289" s="4">
        <f t="shared" ref="M289:M308" si="5">(U289+V289+W289)</f>
        <v>31</v>
      </c>
      <c r="N289" s="19"/>
      <c r="O289" s="56">
        <v>43259</v>
      </c>
      <c r="Q289" s="6"/>
      <c r="R289" s="42"/>
      <c r="S289" s="42"/>
      <c r="T289" s="6" t="s">
        <v>3808</v>
      </c>
      <c r="U289" s="6">
        <v>5</v>
      </c>
      <c r="V289" s="6">
        <v>4</v>
      </c>
      <c r="W289" s="6">
        <v>22</v>
      </c>
      <c r="X289" t="s">
        <v>5097</v>
      </c>
    </row>
    <row r="290" spans="1:24" x14ac:dyDescent="0.4">
      <c r="A290" s="6"/>
      <c r="B290" s="31">
        <v>52</v>
      </c>
      <c r="C290" s="4">
        <v>159</v>
      </c>
      <c r="D290" s="51">
        <v>982000403120641</v>
      </c>
      <c r="E290" s="19" t="s">
        <v>82</v>
      </c>
      <c r="F290" s="87">
        <v>570</v>
      </c>
      <c r="G290" s="16">
        <v>24.5</v>
      </c>
      <c r="H290" s="72">
        <v>33.299999999999997</v>
      </c>
      <c r="I290" s="16"/>
      <c r="J290" s="4">
        <v>29.7</v>
      </c>
      <c r="K290" s="87"/>
      <c r="L290" s="87">
        <v>52.9</v>
      </c>
      <c r="M290" s="4">
        <f t="shared" si="5"/>
        <v>8</v>
      </c>
      <c r="N290" s="19"/>
      <c r="O290" s="56">
        <v>43259</v>
      </c>
      <c r="Q290" s="6"/>
      <c r="R290" s="42"/>
      <c r="S290" s="42"/>
      <c r="T290" s="6" t="s">
        <v>3795</v>
      </c>
      <c r="U290" s="6">
        <v>1</v>
      </c>
      <c r="V290" s="6">
        <v>2</v>
      </c>
      <c r="W290" s="6">
        <v>5</v>
      </c>
      <c r="X290" t="s">
        <v>5097</v>
      </c>
    </row>
    <row r="291" spans="1:24" x14ac:dyDescent="0.4">
      <c r="A291" s="6" t="s">
        <v>3791</v>
      </c>
      <c r="B291" s="31">
        <v>38</v>
      </c>
      <c r="C291" s="4">
        <v>193</v>
      </c>
      <c r="D291" s="51">
        <v>982000403120732</v>
      </c>
      <c r="E291" s="19" t="s">
        <v>65</v>
      </c>
      <c r="F291" s="87">
        <v>1195</v>
      </c>
      <c r="G291" s="16">
        <v>30.5</v>
      </c>
      <c r="H291" s="72">
        <v>37.6</v>
      </c>
      <c r="I291" s="16"/>
      <c r="J291" s="4">
        <v>41.1</v>
      </c>
      <c r="K291" s="87"/>
      <c r="L291" s="87">
        <v>69.3</v>
      </c>
      <c r="M291" s="4">
        <f t="shared" si="5"/>
        <v>44</v>
      </c>
      <c r="N291" s="19"/>
      <c r="O291" s="56">
        <v>43259</v>
      </c>
      <c r="Q291" s="6"/>
      <c r="R291" s="42"/>
      <c r="S291" s="42"/>
      <c r="T291" s="6" t="s">
        <v>3792</v>
      </c>
      <c r="U291" s="6">
        <v>3</v>
      </c>
      <c r="V291" s="6">
        <v>20</v>
      </c>
      <c r="W291" s="6">
        <v>21</v>
      </c>
      <c r="X291" t="s">
        <v>5097</v>
      </c>
    </row>
    <row r="292" spans="1:24" s="6" customFormat="1" x14ac:dyDescent="0.4">
      <c r="A292" s="6" t="s">
        <v>3805</v>
      </c>
      <c r="B292" s="31">
        <v>48</v>
      </c>
      <c r="C292" s="4">
        <v>195</v>
      </c>
      <c r="D292" s="51">
        <v>982000403120662</v>
      </c>
      <c r="E292" s="19" t="s">
        <v>161</v>
      </c>
      <c r="F292" s="87">
        <v>795</v>
      </c>
      <c r="G292" s="16">
        <v>26.1</v>
      </c>
      <c r="H292" s="72">
        <v>29.7</v>
      </c>
      <c r="I292" s="16"/>
      <c r="J292" s="4">
        <v>31.1</v>
      </c>
      <c r="K292" s="87"/>
      <c r="L292" s="87">
        <v>53.8</v>
      </c>
      <c r="M292" s="4">
        <f t="shared" si="5"/>
        <v>21</v>
      </c>
      <c r="N292" s="19"/>
      <c r="O292" s="56">
        <v>43259</v>
      </c>
      <c r="P292" s="18"/>
      <c r="R292" s="42"/>
      <c r="S292" s="42">
        <v>1</v>
      </c>
      <c r="T292" s="6" t="s">
        <v>3806</v>
      </c>
      <c r="U292" s="6">
        <v>4</v>
      </c>
      <c r="V292" s="6">
        <v>6</v>
      </c>
      <c r="W292" s="6">
        <v>11</v>
      </c>
      <c r="X292" t="s">
        <v>5097</v>
      </c>
    </row>
    <row r="293" spans="1:24" x14ac:dyDescent="0.4">
      <c r="A293" t="s">
        <v>3785</v>
      </c>
      <c r="B293" s="31">
        <v>35</v>
      </c>
      <c r="C293" s="21">
        <v>251</v>
      </c>
      <c r="D293" s="63">
        <v>982000407478898</v>
      </c>
      <c r="E293" s="15" t="s">
        <v>82</v>
      </c>
      <c r="F293" s="88">
        <v>670</v>
      </c>
      <c r="G293" s="8">
        <v>26.2</v>
      </c>
      <c r="H293" s="71">
        <v>32.4</v>
      </c>
      <c r="J293" s="1">
        <v>35.1</v>
      </c>
      <c r="L293" s="88">
        <v>69.900000000000006</v>
      </c>
      <c r="M293" s="1">
        <f t="shared" si="5"/>
        <v>19</v>
      </c>
      <c r="N293" s="15" t="s">
        <v>75</v>
      </c>
      <c r="O293" s="55">
        <v>43259</v>
      </c>
      <c r="S293" s="26">
        <v>0</v>
      </c>
      <c r="T293" s="31" t="s">
        <v>3786</v>
      </c>
      <c r="U293" s="31">
        <v>3</v>
      </c>
      <c r="V293" s="31">
        <v>7</v>
      </c>
      <c r="W293" s="31">
        <v>9</v>
      </c>
      <c r="X293" t="s">
        <v>5097</v>
      </c>
    </row>
    <row r="294" spans="1:24" x14ac:dyDescent="0.4">
      <c r="A294" t="s">
        <v>3787</v>
      </c>
      <c r="B294" s="31">
        <v>36</v>
      </c>
      <c r="C294" s="21">
        <v>252</v>
      </c>
      <c r="D294" s="63">
        <v>982000407478923</v>
      </c>
      <c r="E294" s="15" t="s">
        <v>491</v>
      </c>
      <c r="F294" s="88">
        <v>1280</v>
      </c>
      <c r="G294" s="8">
        <v>29</v>
      </c>
      <c r="H294" s="71">
        <v>37.299999999999997</v>
      </c>
      <c r="J294" s="1">
        <v>40.200000000000003</v>
      </c>
      <c r="L294" s="88">
        <v>64.400000000000006</v>
      </c>
      <c r="M294" s="1">
        <f t="shared" si="5"/>
        <v>63</v>
      </c>
      <c r="O294" s="55">
        <v>43259</v>
      </c>
      <c r="T294" s="31" t="s">
        <v>3788</v>
      </c>
      <c r="U294" s="31">
        <v>11</v>
      </c>
      <c r="V294" s="31">
        <v>18</v>
      </c>
      <c r="W294" s="31">
        <v>34</v>
      </c>
      <c r="X294" t="s">
        <v>5097</v>
      </c>
    </row>
    <row r="295" spans="1:24" x14ac:dyDescent="0.4">
      <c r="A295" t="s">
        <v>3789</v>
      </c>
      <c r="B295" s="31">
        <v>37</v>
      </c>
      <c r="C295" s="21">
        <v>253</v>
      </c>
      <c r="D295" s="63">
        <v>982000407478913</v>
      </c>
      <c r="E295" s="15" t="s">
        <v>82</v>
      </c>
      <c r="F295" s="88">
        <v>620</v>
      </c>
      <c r="G295" s="8">
        <v>24.1</v>
      </c>
      <c r="H295" s="71">
        <v>33.200000000000003</v>
      </c>
      <c r="J295" s="1">
        <v>30.7</v>
      </c>
      <c r="L295" s="88">
        <v>49.3</v>
      </c>
      <c r="M295" s="1">
        <f t="shared" si="5"/>
        <v>7</v>
      </c>
      <c r="O295" s="55">
        <v>43259</v>
      </c>
      <c r="S295" s="26">
        <v>1</v>
      </c>
      <c r="T295" s="31" t="s">
        <v>3790</v>
      </c>
      <c r="U295" s="31">
        <v>2</v>
      </c>
      <c r="V295" s="31">
        <v>3</v>
      </c>
      <c r="W295" s="31">
        <v>2</v>
      </c>
      <c r="X295" t="s">
        <v>5097</v>
      </c>
    </row>
    <row r="296" spans="1:24" x14ac:dyDescent="0.4">
      <c r="A296" s="31" t="s">
        <v>3793</v>
      </c>
      <c r="B296" s="31">
        <v>39</v>
      </c>
      <c r="C296" s="21">
        <v>254</v>
      </c>
      <c r="D296" s="63">
        <v>982000407478903</v>
      </c>
      <c r="E296" s="29" t="s">
        <v>65</v>
      </c>
      <c r="F296" s="88">
        <v>1750</v>
      </c>
      <c r="G296" s="8">
        <v>34</v>
      </c>
      <c r="H296" s="71">
        <v>43.7</v>
      </c>
      <c r="J296" s="1">
        <v>45.8</v>
      </c>
      <c r="L296" s="88">
        <v>80.7</v>
      </c>
      <c r="M296" s="1">
        <f t="shared" si="5"/>
        <v>60</v>
      </c>
      <c r="O296" s="55">
        <v>43259</v>
      </c>
      <c r="T296" s="31" t="s">
        <v>3794</v>
      </c>
      <c r="U296" s="31">
        <v>5</v>
      </c>
      <c r="V296" s="31">
        <v>36</v>
      </c>
      <c r="W296" s="31">
        <v>19</v>
      </c>
      <c r="X296" t="s">
        <v>5097</v>
      </c>
    </row>
    <row r="297" spans="1:24" x14ac:dyDescent="0.4">
      <c r="B297" s="31">
        <v>40</v>
      </c>
      <c r="C297" s="21">
        <v>255</v>
      </c>
      <c r="D297" s="63">
        <v>982000407478911</v>
      </c>
      <c r="E297" s="29" t="s">
        <v>227</v>
      </c>
      <c r="F297" s="88">
        <v>340</v>
      </c>
      <c r="G297" s="8">
        <v>19.100000000000001</v>
      </c>
      <c r="H297" s="71">
        <v>27.2</v>
      </c>
      <c r="J297" s="1">
        <v>26.2</v>
      </c>
      <c r="L297" s="88">
        <v>42.6</v>
      </c>
      <c r="M297" s="1">
        <f t="shared" si="5"/>
        <v>41</v>
      </c>
      <c r="N297" s="29" t="s">
        <v>94</v>
      </c>
      <c r="O297" s="55">
        <v>43259</v>
      </c>
      <c r="T297" s="31" t="s">
        <v>3795</v>
      </c>
      <c r="U297" s="31">
        <v>1</v>
      </c>
      <c r="V297" s="31">
        <v>1</v>
      </c>
      <c r="W297" s="31">
        <v>39</v>
      </c>
      <c r="X297" t="s">
        <v>5097</v>
      </c>
    </row>
    <row r="298" spans="1:24" x14ac:dyDescent="0.4">
      <c r="B298" s="31">
        <v>41</v>
      </c>
      <c r="C298" s="21">
        <v>256</v>
      </c>
      <c r="D298" s="63">
        <v>982000407478929</v>
      </c>
      <c r="E298" s="29" t="s">
        <v>208</v>
      </c>
      <c r="F298" s="88">
        <v>350</v>
      </c>
      <c r="G298" s="8">
        <v>19.899999999999999</v>
      </c>
      <c r="H298" s="71">
        <v>29.4</v>
      </c>
      <c r="J298" s="1">
        <v>24.8</v>
      </c>
      <c r="L298" s="88">
        <v>39.1</v>
      </c>
      <c r="M298" s="1">
        <f t="shared" si="5"/>
        <v>2</v>
      </c>
      <c r="O298" s="55">
        <v>43259</v>
      </c>
      <c r="T298" s="31" t="s">
        <v>3795</v>
      </c>
      <c r="U298" s="31">
        <v>1</v>
      </c>
      <c r="V298" s="31">
        <v>0</v>
      </c>
      <c r="W298" s="31">
        <v>1</v>
      </c>
      <c r="X298" t="s">
        <v>5097</v>
      </c>
    </row>
    <row r="299" spans="1:24" x14ac:dyDescent="0.4">
      <c r="B299" s="31">
        <v>42</v>
      </c>
      <c r="C299" s="21">
        <v>257</v>
      </c>
      <c r="D299" s="63">
        <v>982000407478930</v>
      </c>
      <c r="E299" s="29" t="s">
        <v>498</v>
      </c>
      <c r="F299" s="88">
        <v>132</v>
      </c>
      <c r="G299" s="8">
        <v>14.4</v>
      </c>
      <c r="H299" s="71">
        <v>20.2</v>
      </c>
      <c r="J299" s="1">
        <v>20.9</v>
      </c>
      <c r="L299" s="88">
        <v>32.6</v>
      </c>
      <c r="M299" s="1">
        <f t="shared" si="5"/>
        <v>1</v>
      </c>
      <c r="O299" s="55">
        <v>43259</v>
      </c>
      <c r="T299" s="31" t="s">
        <v>3797</v>
      </c>
      <c r="U299" s="31">
        <v>0</v>
      </c>
      <c r="V299" s="31">
        <v>0</v>
      </c>
      <c r="W299" s="31">
        <v>1</v>
      </c>
      <c r="X299" t="s">
        <v>5097</v>
      </c>
    </row>
    <row r="300" spans="1:24" x14ac:dyDescent="0.4">
      <c r="B300" s="31">
        <v>43</v>
      </c>
      <c r="C300" s="21">
        <v>258</v>
      </c>
      <c r="D300" s="63">
        <v>982000407478904</v>
      </c>
      <c r="E300" s="29" t="s">
        <v>82</v>
      </c>
      <c r="F300" s="88">
        <v>470</v>
      </c>
      <c r="G300" s="8">
        <v>22</v>
      </c>
      <c r="H300" s="71">
        <v>33.700000000000003</v>
      </c>
      <c r="J300" s="1">
        <v>27.4</v>
      </c>
      <c r="L300" s="101">
        <v>43</v>
      </c>
      <c r="M300" s="1">
        <f t="shared" si="5"/>
        <v>17</v>
      </c>
      <c r="O300" s="55">
        <v>43259</v>
      </c>
      <c r="T300" s="31" t="s">
        <v>3796</v>
      </c>
      <c r="U300" s="31">
        <v>0</v>
      </c>
      <c r="V300" s="31">
        <v>1</v>
      </c>
      <c r="W300" s="31">
        <v>16</v>
      </c>
      <c r="X300" t="s">
        <v>5097</v>
      </c>
    </row>
    <row r="301" spans="1:24" x14ac:dyDescent="0.4">
      <c r="A301" s="31" t="s">
        <v>3798</v>
      </c>
      <c r="B301" s="31">
        <v>44</v>
      </c>
      <c r="C301" s="21">
        <v>259</v>
      </c>
      <c r="D301" s="63">
        <v>982000407478957</v>
      </c>
      <c r="E301" s="29" t="s">
        <v>702</v>
      </c>
      <c r="F301" s="88">
        <v>865</v>
      </c>
      <c r="G301" s="8">
        <v>26.8</v>
      </c>
      <c r="H301" s="71">
        <v>40.200000000000003</v>
      </c>
      <c r="J301" s="1">
        <v>32.5</v>
      </c>
      <c r="L301" s="88">
        <v>60.1</v>
      </c>
      <c r="M301" s="1">
        <f t="shared" si="5"/>
        <v>52</v>
      </c>
      <c r="O301" s="55">
        <v>43259</v>
      </c>
      <c r="T301" s="31" t="s">
        <v>3753</v>
      </c>
      <c r="U301" s="31">
        <v>3</v>
      </c>
      <c r="V301" s="31">
        <v>14</v>
      </c>
      <c r="W301" s="31">
        <v>35</v>
      </c>
      <c r="X301" t="s">
        <v>5097</v>
      </c>
    </row>
    <row r="302" spans="1:24" s="6" customFormat="1" x14ac:dyDescent="0.4">
      <c r="A302" s="31" t="s">
        <v>3799</v>
      </c>
      <c r="B302" s="31">
        <v>45</v>
      </c>
      <c r="C302" s="21">
        <v>260</v>
      </c>
      <c r="D302" s="63">
        <v>982000407478890</v>
      </c>
      <c r="E302" s="29" t="s">
        <v>702</v>
      </c>
      <c r="F302" s="88">
        <v>400</v>
      </c>
      <c r="G302" s="8">
        <v>21.2</v>
      </c>
      <c r="H302" s="71">
        <v>27.3</v>
      </c>
      <c r="I302" s="8"/>
      <c r="J302" s="1">
        <v>28.7</v>
      </c>
      <c r="K302" s="88"/>
      <c r="L302" s="101">
        <v>48</v>
      </c>
      <c r="M302" s="1">
        <f t="shared" si="5"/>
        <v>37</v>
      </c>
      <c r="N302" s="29" t="s">
        <v>94</v>
      </c>
      <c r="O302" s="55">
        <v>43259</v>
      </c>
      <c r="P302" s="18"/>
      <c r="Q302"/>
      <c r="R302" s="26"/>
      <c r="S302" s="26"/>
      <c r="T302" s="31" t="s">
        <v>3800</v>
      </c>
      <c r="U302" s="31">
        <v>3</v>
      </c>
      <c r="V302" s="31">
        <v>4</v>
      </c>
      <c r="W302" s="31">
        <v>30</v>
      </c>
      <c r="X302" t="s">
        <v>5097</v>
      </c>
    </row>
    <row r="303" spans="1:24" x14ac:dyDescent="0.4">
      <c r="A303" s="31" t="s">
        <v>3801</v>
      </c>
      <c r="B303" s="31">
        <v>46</v>
      </c>
      <c r="C303" s="21">
        <v>261</v>
      </c>
      <c r="D303" s="63">
        <v>982000407478942</v>
      </c>
      <c r="E303" s="29" t="s">
        <v>158</v>
      </c>
      <c r="F303" s="88">
        <v>1105</v>
      </c>
      <c r="G303" s="8">
        <v>30.3</v>
      </c>
      <c r="H303" s="71">
        <v>38.799999999999997</v>
      </c>
      <c r="J303" s="1">
        <v>35.9</v>
      </c>
      <c r="L303" s="88">
        <v>61.4</v>
      </c>
      <c r="M303" s="1">
        <f t="shared" si="5"/>
        <v>8</v>
      </c>
      <c r="O303" s="55">
        <v>43259</v>
      </c>
      <c r="S303" s="26">
        <v>1</v>
      </c>
      <c r="T303" s="31" t="s">
        <v>3802</v>
      </c>
      <c r="U303" s="31">
        <v>1</v>
      </c>
      <c r="V303" s="31">
        <v>0</v>
      </c>
      <c r="W303" s="31">
        <v>7</v>
      </c>
      <c r="X303" t="s">
        <v>5097</v>
      </c>
    </row>
    <row r="304" spans="1:24" s="6" customFormat="1" x14ac:dyDescent="0.4">
      <c r="A304" s="31" t="s">
        <v>3803</v>
      </c>
      <c r="B304" s="31">
        <v>47</v>
      </c>
      <c r="C304" s="21">
        <v>262</v>
      </c>
      <c r="D304" s="63">
        <v>982000407478962</v>
      </c>
      <c r="E304" s="29" t="s">
        <v>89</v>
      </c>
      <c r="F304" s="88">
        <v>585</v>
      </c>
      <c r="G304" s="8">
        <v>24.7</v>
      </c>
      <c r="H304" s="71">
        <v>29.9</v>
      </c>
      <c r="I304" s="8"/>
      <c r="J304" s="1">
        <v>28.7</v>
      </c>
      <c r="K304" s="88"/>
      <c r="L304" s="88">
        <v>52.6</v>
      </c>
      <c r="M304" s="1">
        <f t="shared" si="5"/>
        <v>13</v>
      </c>
      <c r="N304" s="15"/>
      <c r="O304" s="55">
        <v>43259</v>
      </c>
      <c r="P304" s="18"/>
      <c r="Q304"/>
      <c r="R304" s="26"/>
      <c r="S304" s="26">
        <v>1</v>
      </c>
      <c r="T304" s="31" t="s">
        <v>3804</v>
      </c>
      <c r="U304" s="31">
        <v>0</v>
      </c>
      <c r="V304" s="31">
        <v>2</v>
      </c>
      <c r="W304" s="31">
        <v>11</v>
      </c>
      <c r="X304" t="s">
        <v>5097</v>
      </c>
    </row>
    <row r="305" spans="1:24" x14ac:dyDescent="0.4">
      <c r="B305" s="31">
        <v>51</v>
      </c>
      <c r="C305" s="21">
        <v>263</v>
      </c>
      <c r="D305" s="63">
        <v>982000407478953</v>
      </c>
      <c r="E305" s="29" t="s">
        <v>208</v>
      </c>
      <c r="F305" s="88">
        <v>260</v>
      </c>
      <c r="G305" s="8">
        <v>17.7</v>
      </c>
      <c r="H305" s="71">
        <v>28.1</v>
      </c>
      <c r="J305" s="8">
        <v>24</v>
      </c>
      <c r="L305" s="88">
        <v>37.6</v>
      </c>
      <c r="M305" s="1">
        <f t="shared" si="5"/>
        <v>3</v>
      </c>
      <c r="O305" s="55">
        <v>43259</v>
      </c>
      <c r="T305" s="31" t="s">
        <v>3797</v>
      </c>
      <c r="U305" s="31">
        <v>0</v>
      </c>
      <c r="V305" s="31">
        <v>1</v>
      </c>
      <c r="W305" s="31">
        <v>2</v>
      </c>
      <c r="X305" t="s">
        <v>5097</v>
      </c>
    </row>
    <row r="306" spans="1:24" s="6" customFormat="1" x14ac:dyDescent="0.4">
      <c r="A306"/>
      <c r="B306" s="31">
        <v>53</v>
      </c>
      <c r="C306" s="1">
        <v>264</v>
      </c>
      <c r="D306" s="63">
        <v>982000407478945</v>
      </c>
      <c r="E306" s="29" t="s">
        <v>775</v>
      </c>
      <c r="F306" s="88">
        <v>50</v>
      </c>
      <c r="G306" s="8">
        <v>11</v>
      </c>
      <c r="H306" s="71">
        <v>13.5</v>
      </c>
      <c r="I306" s="8"/>
      <c r="J306" s="1">
        <v>17</v>
      </c>
      <c r="K306" s="88"/>
      <c r="L306" s="88">
        <v>27.4</v>
      </c>
      <c r="M306" s="1">
        <f t="shared" si="5"/>
        <v>1</v>
      </c>
      <c r="N306" s="29" t="s">
        <v>94</v>
      </c>
      <c r="O306" s="55">
        <v>43259</v>
      </c>
      <c r="P306" s="18"/>
      <c r="Q306"/>
      <c r="R306" s="26"/>
      <c r="S306" s="26"/>
      <c r="T306" s="31" t="s">
        <v>3809</v>
      </c>
      <c r="U306" s="31">
        <v>0</v>
      </c>
      <c r="V306" s="31">
        <v>0</v>
      </c>
      <c r="W306" s="31">
        <v>1</v>
      </c>
      <c r="X306" t="s">
        <v>5097</v>
      </c>
    </row>
    <row r="307" spans="1:24" x14ac:dyDescent="0.4">
      <c r="B307" s="31">
        <v>55</v>
      </c>
      <c r="C307" s="1">
        <v>265</v>
      </c>
      <c r="D307" s="63">
        <v>982000407478969</v>
      </c>
      <c r="E307" s="29" t="s">
        <v>316</v>
      </c>
      <c r="F307" s="88">
        <v>230</v>
      </c>
      <c r="G307" s="8">
        <v>17.8</v>
      </c>
      <c r="H307" s="71">
        <v>25.1</v>
      </c>
      <c r="J307" s="1">
        <v>24.1</v>
      </c>
      <c r="L307" s="88">
        <v>39.6</v>
      </c>
      <c r="M307" s="1">
        <f t="shared" si="5"/>
        <v>0</v>
      </c>
      <c r="O307" s="55">
        <v>43259</v>
      </c>
      <c r="T307" s="31" t="s">
        <v>3810</v>
      </c>
      <c r="X307" t="s">
        <v>5097</v>
      </c>
    </row>
    <row r="308" spans="1:24" s="6" customFormat="1" x14ac:dyDescent="0.4">
      <c r="A308" s="31" t="s">
        <v>3807</v>
      </c>
      <c r="B308" s="31">
        <v>49</v>
      </c>
      <c r="C308" s="21" t="s">
        <v>1729</v>
      </c>
      <c r="D308" s="63">
        <v>989001003028650</v>
      </c>
      <c r="E308" s="29" t="s">
        <v>224</v>
      </c>
      <c r="F308" s="88">
        <v>1725</v>
      </c>
      <c r="G308" s="8">
        <v>33.299999999999997</v>
      </c>
      <c r="H308" s="71">
        <v>42.2</v>
      </c>
      <c r="I308" s="8"/>
      <c r="J308" s="8">
        <v>42</v>
      </c>
      <c r="K308" s="88"/>
      <c r="L308" s="88">
        <v>77.3</v>
      </c>
      <c r="M308" s="1">
        <f t="shared" si="5"/>
        <v>75</v>
      </c>
      <c r="N308" s="15"/>
      <c r="O308" s="55">
        <v>43259</v>
      </c>
      <c r="P308" s="18"/>
      <c r="Q308"/>
      <c r="R308" s="26"/>
      <c r="S308" s="26"/>
      <c r="T308" s="31" t="s">
        <v>3800</v>
      </c>
      <c r="U308" s="31">
        <v>14</v>
      </c>
      <c r="V308" s="31">
        <v>34</v>
      </c>
      <c r="W308" s="31">
        <v>27</v>
      </c>
      <c r="X308" t="s">
        <v>5097</v>
      </c>
    </row>
    <row r="309" spans="1:24" x14ac:dyDescent="0.4">
      <c r="A309" s="6" t="s">
        <v>4178</v>
      </c>
      <c r="B309" s="31">
        <v>4</v>
      </c>
      <c r="C309" s="4">
        <v>57</v>
      </c>
      <c r="D309" s="19" t="s">
        <v>1592</v>
      </c>
      <c r="E309" s="19" t="s">
        <v>702</v>
      </c>
      <c r="F309" s="87">
        <v>1320</v>
      </c>
      <c r="G309" s="16">
        <v>29.9</v>
      </c>
      <c r="H309" s="72">
        <v>40</v>
      </c>
      <c r="I309" s="16"/>
      <c r="J309" s="4">
        <v>39.9</v>
      </c>
      <c r="K309" s="87"/>
      <c r="L309" s="87">
        <v>71.400000000000006</v>
      </c>
      <c r="M309" s="4">
        <f>U309+V309+W309</f>
        <v>36</v>
      </c>
      <c r="N309" s="19"/>
      <c r="O309" s="56">
        <v>43350</v>
      </c>
      <c r="Q309" s="6">
        <v>1</v>
      </c>
      <c r="R309" s="42"/>
      <c r="S309" s="42"/>
      <c r="T309" s="6" t="s">
        <v>4179</v>
      </c>
      <c r="U309" s="6">
        <v>2</v>
      </c>
      <c r="V309" s="6">
        <v>8</v>
      </c>
      <c r="W309" s="6">
        <v>26</v>
      </c>
      <c r="X309" t="s">
        <v>5097</v>
      </c>
    </row>
    <row r="310" spans="1:24" s="6" customFormat="1" x14ac:dyDescent="0.4">
      <c r="A310" s="6" t="s">
        <v>4175</v>
      </c>
      <c r="B310" s="6">
        <v>2</v>
      </c>
      <c r="C310" s="4">
        <v>67</v>
      </c>
      <c r="D310" s="19" t="s">
        <v>1611</v>
      </c>
      <c r="E310" s="19" t="s">
        <v>702</v>
      </c>
      <c r="F310" s="87">
        <v>1645</v>
      </c>
      <c r="G310" s="16">
        <v>32.9</v>
      </c>
      <c r="H310" s="72">
        <v>44.7</v>
      </c>
      <c r="I310" s="16"/>
      <c r="J310" s="4">
        <v>43.8</v>
      </c>
      <c r="K310" s="87"/>
      <c r="L310" s="87">
        <v>81.599999999999994</v>
      </c>
      <c r="M310" s="4">
        <v>41</v>
      </c>
      <c r="N310" s="19"/>
      <c r="O310" s="56">
        <v>43350</v>
      </c>
      <c r="P310" s="18"/>
      <c r="R310" s="42"/>
      <c r="S310" s="42"/>
      <c r="T310" s="6" t="s">
        <v>4176</v>
      </c>
      <c r="U310" s="6">
        <v>2</v>
      </c>
      <c r="V310" s="6">
        <v>6</v>
      </c>
      <c r="W310" s="6">
        <v>33</v>
      </c>
      <c r="X310" t="s">
        <v>5097</v>
      </c>
    </row>
    <row r="311" spans="1:24" x14ac:dyDescent="0.4">
      <c r="A311" s="6" t="s">
        <v>4194</v>
      </c>
      <c r="B311" s="6">
        <v>11</v>
      </c>
      <c r="C311" s="4">
        <v>120</v>
      </c>
      <c r="D311" s="51">
        <v>989001000105633</v>
      </c>
      <c r="E311" s="19" t="s">
        <v>227</v>
      </c>
      <c r="F311" s="87">
        <v>810</v>
      </c>
      <c r="G311" s="16">
        <v>27</v>
      </c>
      <c r="H311" s="72">
        <v>35.700000000000003</v>
      </c>
      <c r="I311" s="16"/>
      <c r="J311" s="16">
        <v>33.9</v>
      </c>
      <c r="K311" s="87"/>
      <c r="L311" s="87">
        <v>57.9</v>
      </c>
      <c r="M311" s="4">
        <f>U311+V311+W311</f>
        <v>29</v>
      </c>
      <c r="N311" s="19"/>
      <c r="O311" s="56">
        <v>43350</v>
      </c>
      <c r="Q311" s="6"/>
      <c r="R311" s="42"/>
      <c r="S311" s="42"/>
      <c r="T311" s="6" t="s">
        <v>4195</v>
      </c>
      <c r="U311" s="6">
        <v>0</v>
      </c>
      <c r="V311" s="6">
        <v>4</v>
      </c>
      <c r="W311" s="6">
        <v>25</v>
      </c>
      <c r="X311" t="s">
        <v>5097</v>
      </c>
    </row>
    <row r="312" spans="1:24" s="6" customFormat="1" x14ac:dyDescent="0.4">
      <c r="A312" s="6" t="s">
        <v>4187</v>
      </c>
      <c r="B312" s="6">
        <v>8</v>
      </c>
      <c r="C312" s="4">
        <v>218</v>
      </c>
      <c r="D312" s="51">
        <v>982000403120668</v>
      </c>
      <c r="E312" s="19" t="s">
        <v>65</v>
      </c>
      <c r="F312" s="87">
        <v>1240</v>
      </c>
      <c r="G312" s="16">
        <v>30.9</v>
      </c>
      <c r="H312" s="72">
        <v>45.1</v>
      </c>
      <c r="I312" s="16"/>
      <c r="J312" s="4">
        <v>38.4</v>
      </c>
      <c r="K312" s="87"/>
      <c r="L312" s="87">
        <v>72.900000000000006</v>
      </c>
      <c r="M312" s="4">
        <f>U312+V312+W312</f>
        <v>29</v>
      </c>
      <c r="N312" s="19"/>
      <c r="O312" s="56">
        <v>43350</v>
      </c>
      <c r="P312" s="18"/>
      <c r="R312" s="42"/>
      <c r="S312" s="42"/>
      <c r="T312" s="6" t="s">
        <v>4188</v>
      </c>
      <c r="U312" s="6">
        <v>1</v>
      </c>
      <c r="V312" s="6">
        <v>3</v>
      </c>
      <c r="W312" s="6">
        <v>25</v>
      </c>
      <c r="X312" t="s">
        <v>5097</v>
      </c>
    </row>
    <row r="313" spans="1:24" x14ac:dyDescent="0.4">
      <c r="A313" s="31" t="s">
        <v>4173</v>
      </c>
      <c r="B313" s="31">
        <v>1</v>
      </c>
      <c r="C313" s="1">
        <v>266</v>
      </c>
      <c r="D313" s="63">
        <v>982000407478743</v>
      </c>
      <c r="E313" s="29" t="s">
        <v>167</v>
      </c>
      <c r="F313" s="88">
        <v>680</v>
      </c>
      <c r="G313" s="8">
        <v>25.9</v>
      </c>
      <c r="H313" s="71">
        <v>37.700000000000003</v>
      </c>
      <c r="J313" s="1">
        <v>31.1</v>
      </c>
      <c r="L313" s="88">
        <v>58.2</v>
      </c>
      <c r="M313" s="1">
        <v>27</v>
      </c>
      <c r="O313" s="55">
        <v>43350</v>
      </c>
      <c r="T313" s="31" t="s">
        <v>4174</v>
      </c>
      <c r="U313">
        <v>0</v>
      </c>
      <c r="V313">
        <v>5</v>
      </c>
      <c r="W313">
        <v>22</v>
      </c>
      <c r="X313" t="s">
        <v>5097</v>
      </c>
    </row>
    <row r="314" spans="1:24" s="6" customFormat="1" x14ac:dyDescent="0.4">
      <c r="A314" s="31" t="s">
        <v>4177</v>
      </c>
      <c r="B314" s="31">
        <v>3</v>
      </c>
      <c r="C314" s="1">
        <v>267</v>
      </c>
      <c r="D314" s="63">
        <v>982000407478771</v>
      </c>
      <c r="E314" s="29" t="s">
        <v>65</v>
      </c>
      <c r="F314" s="88">
        <v>1025</v>
      </c>
      <c r="G314" s="8">
        <v>28.3</v>
      </c>
      <c r="H314" s="71">
        <v>40.6</v>
      </c>
      <c r="I314" s="8"/>
      <c r="J314" s="1">
        <v>41.9</v>
      </c>
      <c r="K314" s="88"/>
      <c r="L314" s="88">
        <v>64.400000000000006</v>
      </c>
      <c r="M314" s="1">
        <f t="shared" ref="M314:M327" si="6">U314+V314+W314</f>
        <v>16</v>
      </c>
      <c r="N314" s="15"/>
      <c r="O314" s="55">
        <v>43350</v>
      </c>
      <c r="P314" s="18"/>
      <c r="Q314"/>
      <c r="R314" s="26"/>
      <c r="S314" s="26"/>
      <c r="T314" s="31" t="s">
        <v>2130</v>
      </c>
      <c r="U314">
        <v>0</v>
      </c>
      <c r="V314">
        <v>1</v>
      </c>
      <c r="W314">
        <v>15</v>
      </c>
      <c r="X314" t="s">
        <v>5097</v>
      </c>
    </row>
    <row r="315" spans="1:24" x14ac:dyDescent="0.4">
      <c r="A315" s="31" t="s">
        <v>4180</v>
      </c>
      <c r="B315" s="6">
        <v>5</v>
      </c>
      <c r="C315" s="1">
        <v>268</v>
      </c>
      <c r="D315" s="63">
        <v>982000407478723</v>
      </c>
      <c r="E315" s="29" t="s">
        <v>89</v>
      </c>
      <c r="F315" s="88">
        <v>905</v>
      </c>
      <c r="G315" s="8">
        <v>28.2</v>
      </c>
      <c r="H315" s="73" t="s">
        <v>4181</v>
      </c>
      <c r="J315" s="8">
        <v>37</v>
      </c>
      <c r="L315" s="88">
        <v>62.9</v>
      </c>
      <c r="M315" s="1">
        <f t="shared" si="6"/>
        <v>12</v>
      </c>
      <c r="N315" s="29" t="s">
        <v>75</v>
      </c>
      <c r="O315" s="48">
        <v>43350</v>
      </c>
      <c r="T315" s="31" t="s">
        <v>4182</v>
      </c>
      <c r="U315">
        <v>1</v>
      </c>
      <c r="V315">
        <v>3</v>
      </c>
      <c r="W315">
        <v>8</v>
      </c>
      <c r="X315" t="s">
        <v>5097</v>
      </c>
    </row>
    <row r="316" spans="1:24" s="31" customFormat="1" ht="12.75" x14ac:dyDescent="0.35">
      <c r="A316" s="31" t="s">
        <v>4183</v>
      </c>
      <c r="B316" s="31">
        <v>6</v>
      </c>
      <c r="C316" s="21">
        <v>269</v>
      </c>
      <c r="D316" s="52">
        <v>982000407478733</v>
      </c>
      <c r="E316" s="29" t="s">
        <v>65</v>
      </c>
      <c r="F316" s="89">
        <v>950</v>
      </c>
      <c r="G316" s="24">
        <v>28.9</v>
      </c>
      <c r="H316" s="73">
        <v>40.799999999999997</v>
      </c>
      <c r="I316" s="24"/>
      <c r="J316" s="21">
        <v>35.299999999999997</v>
      </c>
      <c r="K316" s="89"/>
      <c r="L316" s="89">
        <v>63.1</v>
      </c>
      <c r="M316" s="21">
        <f t="shared" si="6"/>
        <v>27</v>
      </c>
      <c r="N316" s="29"/>
      <c r="O316" s="48">
        <v>43350</v>
      </c>
      <c r="P316" s="25"/>
      <c r="R316" s="104"/>
      <c r="S316" s="104"/>
      <c r="T316" s="31" t="s">
        <v>4184</v>
      </c>
      <c r="U316" s="31">
        <v>2</v>
      </c>
      <c r="V316" s="31">
        <v>10</v>
      </c>
      <c r="W316" s="31">
        <v>15</v>
      </c>
      <c r="X316" t="s">
        <v>5097</v>
      </c>
    </row>
    <row r="317" spans="1:24" s="6" customFormat="1" x14ac:dyDescent="0.4">
      <c r="A317" s="31" t="s">
        <v>4189</v>
      </c>
      <c r="B317" s="31">
        <v>9</v>
      </c>
      <c r="C317" s="1">
        <v>270</v>
      </c>
      <c r="D317" s="63">
        <v>982000407478695</v>
      </c>
      <c r="E317" s="29" t="s">
        <v>161</v>
      </c>
      <c r="F317" s="88">
        <v>900</v>
      </c>
      <c r="G317" s="8">
        <v>28.2</v>
      </c>
      <c r="H317" s="73" t="s">
        <v>4190</v>
      </c>
      <c r="I317" s="8"/>
      <c r="J317" s="1">
        <v>38.299999999999997</v>
      </c>
      <c r="K317" s="88"/>
      <c r="L317" s="101">
        <v>63</v>
      </c>
      <c r="M317" s="1">
        <f t="shared" si="6"/>
        <v>28</v>
      </c>
      <c r="N317" s="29" t="s">
        <v>75</v>
      </c>
      <c r="O317" s="48">
        <v>43350</v>
      </c>
      <c r="P317" s="18"/>
      <c r="Q317"/>
      <c r="R317" s="26"/>
      <c r="S317" s="26"/>
      <c r="T317" s="31" t="s">
        <v>4191</v>
      </c>
      <c r="U317" s="31">
        <v>8</v>
      </c>
      <c r="V317" s="31">
        <v>2</v>
      </c>
      <c r="W317" s="31">
        <v>18</v>
      </c>
      <c r="X317" t="s">
        <v>5097</v>
      </c>
    </row>
    <row r="318" spans="1:24" s="6" customFormat="1" x14ac:dyDescent="0.4">
      <c r="A318" s="31" t="s">
        <v>4192</v>
      </c>
      <c r="B318" s="31">
        <v>10</v>
      </c>
      <c r="C318" s="1">
        <v>271</v>
      </c>
      <c r="D318" s="63">
        <v>982000407478683</v>
      </c>
      <c r="E318" s="29" t="s">
        <v>89</v>
      </c>
      <c r="F318" s="88">
        <v>685</v>
      </c>
      <c r="G318" s="8">
        <v>24.6</v>
      </c>
      <c r="H318" s="73" t="s">
        <v>4193</v>
      </c>
      <c r="I318" s="8"/>
      <c r="J318" s="8">
        <v>35</v>
      </c>
      <c r="K318" s="88"/>
      <c r="L318" s="88">
        <v>56.9</v>
      </c>
      <c r="M318" s="1">
        <f t="shared" si="6"/>
        <v>17</v>
      </c>
      <c r="N318" s="29" t="s">
        <v>75</v>
      </c>
      <c r="O318" s="48">
        <v>43350</v>
      </c>
      <c r="P318" s="18"/>
      <c r="Q318"/>
      <c r="R318" s="26"/>
      <c r="S318" s="26"/>
      <c r="T318" s="31" t="s">
        <v>4188</v>
      </c>
      <c r="U318" s="31">
        <v>2</v>
      </c>
      <c r="V318" s="31">
        <v>4</v>
      </c>
      <c r="W318" s="31">
        <v>11</v>
      </c>
      <c r="X318" t="s">
        <v>5097</v>
      </c>
    </row>
    <row r="319" spans="1:24" x14ac:dyDescent="0.4">
      <c r="A319" s="31" t="s">
        <v>4196</v>
      </c>
      <c r="B319" s="31">
        <v>12</v>
      </c>
      <c r="C319" s="1">
        <v>272</v>
      </c>
      <c r="D319" s="63">
        <v>982000407478725</v>
      </c>
      <c r="E319" s="29" t="s">
        <v>208</v>
      </c>
      <c r="F319" s="88">
        <v>265</v>
      </c>
      <c r="G319" s="8">
        <v>18.100000000000001</v>
      </c>
      <c r="H319" s="73" t="s">
        <v>4197</v>
      </c>
      <c r="J319" s="8">
        <v>23.8</v>
      </c>
      <c r="L319" s="88">
        <v>39.200000000000003</v>
      </c>
      <c r="M319" s="1">
        <f t="shared" si="6"/>
        <v>1</v>
      </c>
      <c r="N319" s="29" t="s">
        <v>75</v>
      </c>
      <c r="O319" s="48">
        <v>43350</v>
      </c>
      <c r="T319" s="31" t="s">
        <v>4198</v>
      </c>
      <c r="U319" s="31">
        <v>0</v>
      </c>
      <c r="V319" s="31">
        <v>0</v>
      </c>
      <c r="W319" s="31">
        <v>1</v>
      </c>
      <c r="X319" t="s">
        <v>5097</v>
      </c>
    </row>
    <row r="320" spans="1:24" x14ac:dyDescent="0.4">
      <c r="B320" s="31">
        <v>13</v>
      </c>
      <c r="C320" s="1">
        <v>273</v>
      </c>
      <c r="D320" s="63">
        <v>982000407478748</v>
      </c>
      <c r="F320" s="88">
        <v>70</v>
      </c>
      <c r="G320" s="8">
        <v>12.7</v>
      </c>
      <c r="H320" s="73" t="s">
        <v>4199</v>
      </c>
      <c r="J320" s="8">
        <v>18.2</v>
      </c>
      <c r="L320" s="101">
        <v>29</v>
      </c>
      <c r="M320" s="1">
        <f t="shared" si="6"/>
        <v>0</v>
      </c>
      <c r="N320" s="29" t="s">
        <v>75</v>
      </c>
      <c r="O320" s="48">
        <v>43350</v>
      </c>
      <c r="T320" s="31" t="s">
        <v>4200</v>
      </c>
      <c r="U320" s="31">
        <v>0</v>
      </c>
      <c r="V320" s="31">
        <v>0</v>
      </c>
      <c r="W320" s="31">
        <v>0</v>
      </c>
      <c r="X320" t="s">
        <v>5097</v>
      </c>
    </row>
    <row r="321" spans="1:24" s="6" customFormat="1" x14ac:dyDescent="0.4">
      <c r="A321"/>
      <c r="B321" s="31">
        <v>14</v>
      </c>
      <c r="C321" s="1">
        <v>274</v>
      </c>
      <c r="D321" s="63">
        <v>982000407478726</v>
      </c>
      <c r="E321" s="15"/>
      <c r="F321" s="88">
        <v>65</v>
      </c>
      <c r="G321" s="8">
        <v>11.5</v>
      </c>
      <c r="H321" s="71">
        <v>18.600000000000001</v>
      </c>
      <c r="I321" s="8"/>
      <c r="J321" s="8">
        <v>17.600000000000001</v>
      </c>
      <c r="K321" s="88"/>
      <c r="L321" s="101">
        <v>29</v>
      </c>
      <c r="M321" s="1">
        <f t="shared" si="6"/>
        <v>9</v>
      </c>
      <c r="N321" s="15"/>
      <c r="O321" s="48">
        <v>43350</v>
      </c>
      <c r="P321" s="18"/>
      <c r="Q321"/>
      <c r="R321" s="26"/>
      <c r="S321" s="26"/>
      <c r="T321" s="31" t="s">
        <v>1753</v>
      </c>
      <c r="U321" s="31">
        <v>0</v>
      </c>
      <c r="V321" s="31">
        <v>0</v>
      </c>
      <c r="W321" s="31">
        <v>9</v>
      </c>
      <c r="X321" t="s">
        <v>5097</v>
      </c>
    </row>
    <row r="322" spans="1:24" x14ac:dyDescent="0.4">
      <c r="A322" s="6" t="s">
        <v>4185</v>
      </c>
      <c r="B322" s="31">
        <v>7</v>
      </c>
      <c r="C322" s="4" t="s">
        <v>1729</v>
      </c>
      <c r="D322" s="51">
        <v>989001003028693</v>
      </c>
      <c r="E322" s="19" t="s">
        <v>158</v>
      </c>
      <c r="F322" s="87">
        <v>865</v>
      </c>
      <c r="G322" s="16">
        <v>27.6</v>
      </c>
      <c r="H322" s="72">
        <v>38</v>
      </c>
      <c r="I322" s="16"/>
      <c r="J322" s="4">
        <v>34.6</v>
      </c>
      <c r="K322" s="87"/>
      <c r="L322" s="87">
        <v>61.1</v>
      </c>
      <c r="M322" s="4">
        <f t="shared" si="6"/>
        <v>26</v>
      </c>
      <c r="N322" s="19"/>
      <c r="O322" s="56">
        <v>43350</v>
      </c>
      <c r="Q322" s="6"/>
      <c r="R322" s="42"/>
      <c r="S322" s="42"/>
      <c r="T322" s="6" t="s">
        <v>4186</v>
      </c>
      <c r="U322" s="6">
        <v>2</v>
      </c>
      <c r="V322" s="6">
        <v>0</v>
      </c>
      <c r="W322" s="6">
        <v>24</v>
      </c>
      <c r="X322" t="s">
        <v>5097</v>
      </c>
    </row>
    <row r="323" spans="1:24" x14ac:dyDescent="0.4">
      <c r="A323" s="6" t="s">
        <v>4214</v>
      </c>
      <c r="B323" s="6">
        <v>22</v>
      </c>
      <c r="C323" s="4">
        <v>70</v>
      </c>
      <c r="D323" s="19" t="s">
        <v>1616</v>
      </c>
      <c r="E323" s="19" t="s">
        <v>1474</v>
      </c>
      <c r="F323" s="87">
        <v>1665</v>
      </c>
      <c r="G323" s="16">
        <v>37</v>
      </c>
      <c r="H323" s="72" t="s">
        <v>4215</v>
      </c>
      <c r="I323" s="16"/>
      <c r="J323" s="4">
        <v>43.9</v>
      </c>
      <c r="K323" s="87"/>
      <c r="L323" s="87">
        <v>85.4</v>
      </c>
      <c r="M323" s="4">
        <f t="shared" si="6"/>
        <v>64</v>
      </c>
      <c r="N323" s="19" t="s">
        <v>75</v>
      </c>
      <c r="O323" s="56">
        <v>43351</v>
      </c>
      <c r="Q323" s="6"/>
      <c r="R323" s="42"/>
      <c r="S323" s="42"/>
      <c r="T323" s="6" t="s">
        <v>4216</v>
      </c>
      <c r="U323" s="6">
        <v>13</v>
      </c>
      <c r="V323" s="6">
        <v>27</v>
      </c>
      <c r="W323" s="6">
        <v>24</v>
      </c>
      <c r="X323" t="s">
        <v>5097</v>
      </c>
    </row>
    <row r="324" spans="1:24" x14ac:dyDescent="0.4">
      <c r="A324" s="6" t="s">
        <v>4212</v>
      </c>
      <c r="B324" s="6">
        <v>21</v>
      </c>
      <c r="C324" s="4">
        <v>208</v>
      </c>
      <c r="D324" s="51">
        <v>982000403120600</v>
      </c>
      <c r="E324" s="19" t="s">
        <v>65</v>
      </c>
      <c r="F324" s="87">
        <v>720</v>
      </c>
      <c r="G324" s="16">
        <v>25</v>
      </c>
      <c r="H324" s="72">
        <v>36.1</v>
      </c>
      <c r="I324" s="16"/>
      <c r="J324" s="4">
        <v>32.299999999999997</v>
      </c>
      <c r="K324" s="87"/>
      <c r="L324" s="87">
        <v>55.1</v>
      </c>
      <c r="M324" s="4">
        <f t="shared" si="6"/>
        <v>38</v>
      </c>
      <c r="N324" s="19"/>
      <c r="O324" s="56">
        <v>43351</v>
      </c>
      <c r="Q324" s="6"/>
      <c r="R324" s="42"/>
      <c r="S324" s="42"/>
      <c r="T324" s="6" t="s">
        <v>4213</v>
      </c>
      <c r="U324" s="6">
        <v>0</v>
      </c>
      <c r="V324" s="6">
        <v>3</v>
      </c>
      <c r="W324" s="6">
        <v>35</v>
      </c>
      <c r="X324" t="s">
        <v>5097</v>
      </c>
    </row>
    <row r="325" spans="1:24" x14ac:dyDescent="0.4">
      <c r="A325" s="31" t="s">
        <v>4201</v>
      </c>
      <c r="B325" s="31">
        <v>15</v>
      </c>
      <c r="C325" s="1">
        <v>275</v>
      </c>
      <c r="D325" s="63">
        <v>982126051274423</v>
      </c>
      <c r="E325" s="29" t="s">
        <v>82</v>
      </c>
      <c r="F325" s="88">
        <v>1030</v>
      </c>
      <c r="G325" s="8">
        <v>28.2</v>
      </c>
      <c r="H325" s="71">
        <v>40.5</v>
      </c>
      <c r="J325" s="8">
        <v>38</v>
      </c>
      <c r="L325" s="101">
        <v>64.099999999999994</v>
      </c>
      <c r="M325" s="1">
        <f t="shared" si="6"/>
        <v>23</v>
      </c>
      <c r="O325" s="48">
        <v>43351</v>
      </c>
      <c r="T325" s="31" t="s">
        <v>4202</v>
      </c>
      <c r="U325" s="31">
        <v>1</v>
      </c>
      <c r="V325" s="31">
        <v>0</v>
      </c>
      <c r="W325" s="31">
        <v>22</v>
      </c>
      <c r="X325" t="s">
        <v>5097</v>
      </c>
    </row>
    <row r="326" spans="1:24" x14ac:dyDescent="0.4">
      <c r="A326" s="31" t="s">
        <v>4203</v>
      </c>
      <c r="B326" s="31">
        <v>16</v>
      </c>
      <c r="C326" s="1">
        <v>276</v>
      </c>
      <c r="D326" s="63">
        <v>982126051274392</v>
      </c>
      <c r="E326" s="29" t="s">
        <v>167</v>
      </c>
      <c r="F326" s="88">
        <v>550</v>
      </c>
      <c r="G326" s="8">
        <v>25</v>
      </c>
      <c r="H326" s="73" t="s">
        <v>4204</v>
      </c>
      <c r="J326" s="8">
        <v>31.2</v>
      </c>
      <c r="L326" s="101">
        <v>52.7</v>
      </c>
      <c r="M326" s="1">
        <f t="shared" si="6"/>
        <v>7</v>
      </c>
      <c r="N326" s="29" t="s">
        <v>75</v>
      </c>
      <c r="O326" s="48">
        <v>43351</v>
      </c>
      <c r="T326" s="31" t="s">
        <v>4205</v>
      </c>
      <c r="U326" s="31">
        <v>1</v>
      </c>
      <c r="V326" s="31">
        <v>2</v>
      </c>
      <c r="W326" s="31">
        <v>4</v>
      </c>
      <c r="X326" t="s">
        <v>5097</v>
      </c>
    </row>
    <row r="327" spans="1:24" x14ac:dyDescent="0.4">
      <c r="A327" s="31" t="s">
        <v>4206</v>
      </c>
      <c r="B327" s="31">
        <v>17</v>
      </c>
      <c r="C327" s="1">
        <v>277</v>
      </c>
      <c r="D327" s="63">
        <v>982126051274410</v>
      </c>
      <c r="E327" s="29" t="s">
        <v>167</v>
      </c>
      <c r="F327" s="88">
        <v>720</v>
      </c>
      <c r="G327" s="8">
        <v>25.8</v>
      </c>
      <c r="H327" s="71">
        <v>37.700000000000003</v>
      </c>
      <c r="J327" s="8">
        <v>32.700000000000003</v>
      </c>
      <c r="L327" s="101">
        <v>55.7</v>
      </c>
      <c r="M327" s="1">
        <f t="shared" si="6"/>
        <v>8</v>
      </c>
      <c r="O327" s="48">
        <v>43351</v>
      </c>
      <c r="T327" s="31" t="s">
        <v>4207</v>
      </c>
      <c r="U327" s="31">
        <v>0</v>
      </c>
      <c r="V327" s="31">
        <v>3</v>
      </c>
      <c r="W327" s="31">
        <v>5</v>
      </c>
      <c r="X327" t="s">
        <v>5097</v>
      </c>
    </row>
    <row r="328" spans="1:24" x14ac:dyDescent="0.4">
      <c r="B328" s="31">
        <v>18</v>
      </c>
      <c r="C328" s="1">
        <v>278</v>
      </c>
      <c r="D328" s="63">
        <v>982126051274445</v>
      </c>
      <c r="E328" s="29" t="s">
        <v>208</v>
      </c>
      <c r="F328" s="88">
        <v>145</v>
      </c>
      <c r="G328" s="8">
        <v>15.9</v>
      </c>
      <c r="H328" s="73" t="s">
        <v>4208</v>
      </c>
      <c r="J328" s="8">
        <v>20.8</v>
      </c>
      <c r="L328" s="101">
        <v>35.299999999999997</v>
      </c>
      <c r="M328" s="21" t="s">
        <v>97</v>
      </c>
      <c r="N328" s="29" t="s">
        <v>75</v>
      </c>
      <c r="O328" s="48">
        <v>43351</v>
      </c>
      <c r="T328" s="31" t="s">
        <v>1494</v>
      </c>
      <c r="X328" t="s">
        <v>5097</v>
      </c>
    </row>
    <row r="329" spans="1:24" x14ac:dyDescent="0.4">
      <c r="A329" s="31" t="s">
        <v>4209</v>
      </c>
      <c r="B329" s="31">
        <v>19</v>
      </c>
      <c r="C329" s="1">
        <v>279</v>
      </c>
      <c r="D329" s="63">
        <v>982126051274370</v>
      </c>
      <c r="E329" s="29" t="s">
        <v>258</v>
      </c>
      <c r="F329" s="88">
        <v>430</v>
      </c>
      <c r="G329" s="8">
        <v>21.5</v>
      </c>
      <c r="H329" s="71">
        <v>33.299999999999997</v>
      </c>
      <c r="J329" s="8">
        <v>27</v>
      </c>
      <c r="L329" s="101">
        <v>48.5</v>
      </c>
      <c r="M329" s="1">
        <f t="shared" ref="M329:M358" si="7">U329+V329+W329</f>
        <v>21</v>
      </c>
      <c r="O329" s="48">
        <v>43351</v>
      </c>
      <c r="T329" s="31" t="s">
        <v>1236</v>
      </c>
      <c r="U329">
        <v>0</v>
      </c>
      <c r="V329">
        <v>0</v>
      </c>
      <c r="W329">
        <v>21</v>
      </c>
      <c r="X329" t="s">
        <v>5097</v>
      </c>
    </row>
    <row r="330" spans="1:24" x14ac:dyDescent="0.4">
      <c r="A330" s="31" t="s">
        <v>4210</v>
      </c>
      <c r="B330" s="31">
        <v>20</v>
      </c>
      <c r="C330" s="1">
        <v>280</v>
      </c>
      <c r="D330" s="63">
        <v>982126051274365</v>
      </c>
      <c r="E330" s="29" t="s">
        <v>167</v>
      </c>
      <c r="F330" s="88">
        <v>720</v>
      </c>
      <c r="G330" s="8">
        <v>26.2</v>
      </c>
      <c r="H330" s="71">
        <v>35.4</v>
      </c>
      <c r="J330" s="8">
        <v>32.6</v>
      </c>
      <c r="L330" s="101">
        <v>54.8</v>
      </c>
      <c r="M330" s="1">
        <f t="shared" si="7"/>
        <v>15</v>
      </c>
      <c r="O330" s="48">
        <v>43351</v>
      </c>
      <c r="T330" s="31" t="s">
        <v>4211</v>
      </c>
      <c r="U330">
        <v>0</v>
      </c>
      <c r="V330">
        <v>1</v>
      </c>
      <c r="W330">
        <v>14</v>
      </c>
      <c r="X330" t="s">
        <v>5097</v>
      </c>
    </row>
    <row r="331" spans="1:24" s="6" customFormat="1" x14ac:dyDescent="0.4">
      <c r="A331" s="31" t="s">
        <v>4217</v>
      </c>
      <c r="B331" s="31">
        <v>23</v>
      </c>
      <c r="C331" s="1">
        <v>281</v>
      </c>
      <c r="D331" s="63">
        <v>982126051274404</v>
      </c>
      <c r="E331" s="29" t="s">
        <v>65</v>
      </c>
      <c r="F331" s="88">
        <v>1265</v>
      </c>
      <c r="G331" s="8">
        <v>31.4</v>
      </c>
      <c r="H331" s="71">
        <v>40.799999999999997</v>
      </c>
      <c r="I331" s="8"/>
      <c r="J331" s="1">
        <v>41.6</v>
      </c>
      <c r="K331" s="88"/>
      <c r="L331" s="88">
        <v>74.8</v>
      </c>
      <c r="M331" s="1">
        <f t="shared" si="7"/>
        <v>26</v>
      </c>
      <c r="N331" s="15"/>
      <c r="O331" s="48">
        <v>43351</v>
      </c>
      <c r="P331" s="18"/>
      <c r="Q331"/>
      <c r="R331" s="26"/>
      <c r="S331" s="26"/>
      <c r="T331" s="31" t="s">
        <v>4218</v>
      </c>
      <c r="U331">
        <v>0</v>
      </c>
      <c r="V331">
        <v>11</v>
      </c>
      <c r="W331">
        <v>15</v>
      </c>
      <c r="X331" t="s">
        <v>5097</v>
      </c>
    </row>
    <row r="332" spans="1:24" s="6" customFormat="1" x14ac:dyDescent="0.4">
      <c r="A332" s="31" t="s">
        <v>4219</v>
      </c>
      <c r="B332" s="31">
        <v>24</v>
      </c>
      <c r="C332" s="1">
        <v>282</v>
      </c>
      <c r="D332" s="63">
        <v>982126051274455</v>
      </c>
      <c r="E332" s="29" t="s">
        <v>239</v>
      </c>
      <c r="F332" s="88">
        <v>675</v>
      </c>
      <c r="G332" s="8">
        <v>25.4</v>
      </c>
      <c r="H332" s="73" t="s">
        <v>4220</v>
      </c>
      <c r="I332" s="8"/>
      <c r="J332" s="1">
        <v>31.7</v>
      </c>
      <c r="K332" s="88"/>
      <c r="L332" s="88">
        <v>52.4</v>
      </c>
      <c r="M332" s="1">
        <f t="shared" si="7"/>
        <v>40</v>
      </c>
      <c r="N332" s="29" t="s">
        <v>75</v>
      </c>
      <c r="O332" s="48">
        <v>43351</v>
      </c>
      <c r="P332" s="18"/>
      <c r="Q332"/>
      <c r="R332" s="26"/>
      <c r="S332" s="26"/>
      <c r="T332" s="31" t="s">
        <v>4221</v>
      </c>
      <c r="U332">
        <v>2</v>
      </c>
      <c r="V332">
        <v>2</v>
      </c>
      <c r="W332">
        <v>36</v>
      </c>
      <c r="X332" t="s">
        <v>5097</v>
      </c>
    </row>
    <row r="333" spans="1:24" x14ac:dyDescent="0.4">
      <c r="A333" s="31" t="s">
        <v>4222</v>
      </c>
      <c r="B333" s="31">
        <v>25</v>
      </c>
      <c r="C333" s="1">
        <v>283</v>
      </c>
      <c r="D333" s="63">
        <v>982126051274399</v>
      </c>
      <c r="E333" s="29" t="s">
        <v>167</v>
      </c>
      <c r="F333" s="88">
        <v>585</v>
      </c>
      <c r="G333" s="8">
        <v>24.8</v>
      </c>
      <c r="H333" s="71">
        <v>34.6</v>
      </c>
      <c r="J333" s="1">
        <v>30.3</v>
      </c>
      <c r="L333" s="101">
        <v>53</v>
      </c>
      <c r="M333" s="1">
        <f t="shared" si="7"/>
        <v>53</v>
      </c>
      <c r="O333" s="48">
        <v>43351</v>
      </c>
      <c r="T333" s="31" t="s">
        <v>4211</v>
      </c>
      <c r="U333">
        <v>1</v>
      </c>
      <c r="V333">
        <v>4</v>
      </c>
      <c r="W333">
        <v>48</v>
      </c>
      <c r="X333" t="s">
        <v>5097</v>
      </c>
    </row>
    <row r="334" spans="1:24" x14ac:dyDescent="0.4">
      <c r="A334" s="31" t="s">
        <v>4223</v>
      </c>
      <c r="B334" s="31">
        <v>26</v>
      </c>
      <c r="C334" s="1">
        <v>284</v>
      </c>
      <c r="D334" s="63">
        <v>982126051274398</v>
      </c>
      <c r="E334" s="29" t="s">
        <v>98</v>
      </c>
      <c r="F334" s="88">
        <v>515</v>
      </c>
      <c r="G334" s="8">
        <v>22.5</v>
      </c>
      <c r="H334" s="71">
        <v>34.700000000000003</v>
      </c>
      <c r="J334" s="8">
        <v>28</v>
      </c>
      <c r="L334" s="101">
        <v>46.2</v>
      </c>
      <c r="M334" s="1">
        <f t="shared" si="7"/>
        <v>11</v>
      </c>
      <c r="O334" s="48">
        <v>43351</v>
      </c>
      <c r="T334" s="31" t="s">
        <v>4224</v>
      </c>
      <c r="U334">
        <v>0</v>
      </c>
      <c r="V334">
        <v>1</v>
      </c>
      <c r="W334">
        <v>10</v>
      </c>
      <c r="X334" t="s">
        <v>5097</v>
      </c>
    </row>
    <row r="335" spans="1:24" x14ac:dyDescent="0.4">
      <c r="A335" s="31" t="s">
        <v>4225</v>
      </c>
      <c r="B335" s="31">
        <v>27</v>
      </c>
      <c r="C335" s="1">
        <v>285</v>
      </c>
      <c r="D335" s="63">
        <v>982126051274405</v>
      </c>
      <c r="E335" s="29" t="s">
        <v>65</v>
      </c>
      <c r="F335" s="88">
        <v>650</v>
      </c>
      <c r="G335" s="8">
        <v>24.6</v>
      </c>
      <c r="H335" s="71">
        <v>35.299999999999997</v>
      </c>
      <c r="J335" s="8">
        <v>31.8</v>
      </c>
      <c r="L335" s="101">
        <v>54</v>
      </c>
      <c r="M335" s="1">
        <f t="shared" si="7"/>
        <v>21</v>
      </c>
      <c r="O335" s="48">
        <v>43351</v>
      </c>
      <c r="T335" s="31" t="s">
        <v>4224</v>
      </c>
      <c r="U335">
        <v>0</v>
      </c>
      <c r="V335">
        <v>3</v>
      </c>
      <c r="W335">
        <v>18</v>
      </c>
      <c r="X335" t="s">
        <v>5097</v>
      </c>
    </row>
    <row r="336" spans="1:24" x14ac:dyDescent="0.4">
      <c r="A336" s="31" t="s">
        <v>4226</v>
      </c>
      <c r="B336" s="31">
        <v>28</v>
      </c>
      <c r="C336" s="1">
        <v>286</v>
      </c>
      <c r="D336" s="63">
        <v>982126051274366</v>
      </c>
      <c r="E336" s="29" t="s">
        <v>702</v>
      </c>
      <c r="F336" s="88">
        <v>1185</v>
      </c>
      <c r="G336" s="8">
        <v>30.6</v>
      </c>
      <c r="H336" s="71">
        <v>43.5</v>
      </c>
      <c r="J336" s="8">
        <v>38.4</v>
      </c>
      <c r="L336" s="101">
        <v>71.900000000000006</v>
      </c>
      <c r="M336" s="1">
        <f t="shared" si="7"/>
        <v>19</v>
      </c>
      <c r="O336" s="48">
        <v>43351</v>
      </c>
      <c r="T336" s="31" t="s">
        <v>1236</v>
      </c>
      <c r="U336">
        <v>0</v>
      </c>
      <c r="V336">
        <v>5</v>
      </c>
      <c r="W336">
        <v>14</v>
      </c>
      <c r="X336" t="s">
        <v>5097</v>
      </c>
    </row>
    <row r="337" spans="1:24" x14ac:dyDescent="0.4">
      <c r="A337" s="31" t="s">
        <v>4227</v>
      </c>
      <c r="B337" s="31">
        <v>29</v>
      </c>
      <c r="C337" s="1">
        <v>287</v>
      </c>
      <c r="D337" s="63">
        <v>982126051274390</v>
      </c>
      <c r="E337" s="29" t="s">
        <v>65</v>
      </c>
      <c r="F337" s="88">
        <v>1100</v>
      </c>
      <c r="G337" s="8">
        <v>29.2</v>
      </c>
      <c r="H337" s="73" t="s">
        <v>4228</v>
      </c>
      <c r="J337" s="8">
        <v>36.799999999999997</v>
      </c>
      <c r="L337" s="101">
        <v>64.2</v>
      </c>
      <c r="M337" s="1">
        <f t="shared" si="7"/>
        <v>14</v>
      </c>
      <c r="N337" s="29" t="s">
        <v>75</v>
      </c>
      <c r="O337" s="48">
        <v>43351</v>
      </c>
      <c r="T337" s="31" t="s">
        <v>1236</v>
      </c>
      <c r="U337">
        <v>2</v>
      </c>
      <c r="V337">
        <v>1</v>
      </c>
      <c r="W337">
        <v>11</v>
      </c>
      <c r="X337" t="s">
        <v>5097</v>
      </c>
    </row>
    <row r="338" spans="1:24" x14ac:dyDescent="0.4">
      <c r="A338" s="31" t="s">
        <v>4229</v>
      </c>
      <c r="B338" s="31">
        <v>30</v>
      </c>
      <c r="C338" s="1">
        <v>288</v>
      </c>
      <c r="D338" s="63">
        <v>982126051274435</v>
      </c>
      <c r="E338" s="29" t="s">
        <v>702</v>
      </c>
      <c r="F338" s="88">
        <v>1670</v>
      </c>
      <c r="G338" s="8">
        <v>35.200000000000003</v>
      </c>
      <c r="H338" s="71">
        <v>46.2</v>
      </c>
      <c r="J338" s="8">
        <v>44</v>
      </c>
      <c r="L338" s="101">
        <v>83.6</v>
      </c>
      <c r="M338" s="1">
        <f t="shared" si="7"/>
        <v>76</v>
      </c>
      <c r="O338" s="48">
        <v>43351</v>
      </c>
      <c r="T338" s="31" t="s">
        <v>4213</v>
      </c>
      <c r="U338">
        <v>10</v>
      </c>
      <c r="V338">
        <v>28</v>
      </c>
      <c r="W338">
        <v>38</v>
      </c>
      <c r="X338" t="s">
        <v>5097</v>
      </c>
    </row>
    <row r="339" spans="1:24" x14ac:dyDescent="0.4">
      <c r="A339" s="31" t="s">
        <v>4230</v>
      </c>
      <c r="B339" s="31">
        <v>31</v>
      </c>
      <c r="C339" s="1">
        <v>289</v>
      </c>
      <c r="D339" s="63">
        <v>982126051274377</v>
      </c>
      <c r="E339" s="29" t="s">
        <v>1336</v>
      </c>
      <c r="F339" s="88">
        <v>890</v>
      </c>
      <c r="G339" s="8">
        <v>28</v>
      </c>
      <c r="H339" s="71">
        <v>40</v>
      </c>
      <c r="J339" s="8">
        <v>34.6</v>
      </c>
      <c r="L339" s="101">
        <v>61.5</v>
      </c>
      <c r="M339" s="1">
        <f t="shared" si="7"/>
        <v>36</v>
      </c>
      <c r="O339" s="48">
        <v>43351</v>
      </c>
      <c r="T339" s="31" t="s">
        <v>4224</v>
      </c>
      <c r="U339">
        <v>0</v>
      </c>
      <c r="V339">
        <v>14</v>
      </c>
      <c r="W339">
        <v>22</v>
      </c>
      <c r="X339" t="s">
        <v>5097</v>
      </c>
    </row>
    <row r="340" spans="1:24" x14ac:dyDescent="0.4">
      <c r="A340" s="6" t="s">
        <v>4719</v>
      </c>
      <c r="B340" s="31">
        <v>13</v>
      </c>
      <c r="C340" s="4">
        <v>68</v>
      </c>
      <c r="D340" s="19" t="s">
        <v>1612</v>
      </c>
      <c r="E340" s="19" t="s">
        <v>702</v>
      </c>
      <c r="F340" s="87">
        <v>1465</v>
      </c>
      <c r="G340" s="16">
        <v>32</v>
      </c>
      <c r="H340" s="72">
        <v>39.299999999999997</v>
      </c>
      <c r="I340" s="16"/>
      <c r="J340" s="4">
        <v>44.7</v>
      </c>
      <c r="K340" s="87"/>
      <c r="L340" s="87">
        <v>75.400000000000006</v>
      </c>
      <c r="M340" s="4">
        <f t="shared" si="7"/>
        <v>19</v>
      </c>
      <c r="N340" s="19" t="s">
        <v>94</v>
      </c>
      <c r="O340" s="56">
        <v>43623</v>
      </c>
      <c r="Q340" s="6"/>
      <c r="R340" s="42"/>
      <c r="S340" s="42"/>
      <c r="T340" s="6" t="s">
        <v>4720</v>
      </c>
      <c r="U340" s="6">
        <v>0</v>
      </c>
      <c r="V340" s="6">
        <v>6</v>
      </c>
      <c r="W340" s="6">
        <v>13</v>
      </c>
      <c r="X340" t="s">
        <v>5097</v>
      </c>
    </row>
    <row r="341" spans="1:24" x14ac:dyDescent="0.4">
      <c r="A341" s="6" t="s">
        <v>4707</v>
      </c>
      <c r="B341" s="6">
        <v>6</v>
      </c>
      <c r="C341" s="4">
        <v>77</v>
      </c>
      <c r="D341" s="51">
        <v>985121021211727</v>
      </c>
      <c r="E341" s="19" t="s">
        <v>89</v>
      </c>
      <c r="F341" s="87">
        <v>845</v>
      </c>
      <c r="G341" s="16">
        <v>27.9</v>
      </c>
      <c r="H341" s="72">
        <v>40</v>
      </c>
      <c r="I341" s="16"/>
      <c r="J341" s="4">
        <v>37.200000000000003</v>
      </c>
      <c r="K341" s="87"/>
      <c r="L341" s="87">
        <v>57.8</v>
      </c>
      <c r="M341" s="4">
        <f t="shared" si="7"/>
        <v>19</v>
      </c>
      <c r="N341" s="19"/>
      <c r="O341" s="56">
        <v>43623</v>
      </c>
      <c r="Q341" s="6"/>
      <c r="R341" s="42"/>
      <c r="S341" s="42"/>
      <c r="T341" s="6" t="s">
        <v>4708</v>
      </c>
      <c r="U341" s="6">
        <v>0</v>
      </c>
      <c r="V341" s="6">
        <v>5</v>
      </c>
      <c r="W341" s="6">
        <v>14</v>
      </c>
      <c r="X341" t="s">
        <v>5097</v>
      </c>
    </row>
    <row r="342" spans="1:24" x14ac:dyDescent="0.4">
      <c r="A342" s="6" t="s">
        <v>4700</v>
      </c>
      <c r="B342" s="6">
        <v>3</v>
      </c>
      <c r="C342" s="4">
        <v>94</v>
      </c>
      <c r="D342" s="51">
        <v>985121021200554</v>
      </c>
      <c r="E342" s="19" t="s">
        <v>65</v>
      </c>
      <c r="F342" s="87">
        <v>1590</v>
      </c>
      <c r="G342" s="16">
        <v>33</v>
      </c>
      <c r="H342" s="72">
        <v>42.6</v>
      </c>
      <c r="I342" s="16"/>
      <c r="J342" s="4">
        <v>40</v>
      </c>
      <c r="K342" s="87"/>
      <c r="L342" s="87">
        <v>79.3</v>
      </c>
      <c r="M342" s="4">
        <f t="shared" si="7"/>
        <v>34</v>
      </c>
      <c r="N342" s="19"/>
      <c r="O342" s="56">
        <v>43623</v>
      </c>
      <c r="Q342" s="6"/>
      <c r="R342" s="42"/>
      <c r="S342" s="42"/>
      <c r="T342" s="6" t="s">
        <v>4701</v>
      </c>
      <c r="U342" s="6">
        <v>3</v>
      </c>
      <c r="V342" s="6">
        <v>6</v>
      </c>
      <c r="W342" s="6">
        <v>25</v>
      </c>
      <c r="X342" t="s">
        <v>5097</v>
      </c>
    </row>
    <row r="343" spans="1:24" x14ac:dyDescent="0.4">
      <c r="A343" s="6" t="s">
        <v>4709</v>
      </c>
      <c r="B343" s="31">
        <v>7</v>
      </c>
      <c r="C343" s="4">
        <v>241</v>
      </c>
      <c r="D343" s="51">
        <v>982000407478909</v>
      </c>
      <c r="E343" s="19" t="s">
        <v>702</v>
      </c>
      <c r="F343" s="87">
        <v>1310</v>
      </c>
      <c r="G343" s="16">
        <v>30.8</v>
      </c>
      <c r="H343" s="72">
        <v>41.9</v>
      </c>
      <c r="I343" s="16"/>
      <c r="J343" s="4">
        <v>44</v>
      </c>
      <c r="K343" s="87"/>
      <c r="L343" s="102">
        <v>71.5</v>
      </c>
      <c r="M343" s="4">
        <f t="shared" si="7"/>
        <v>23</v>
      </c>
      <c r="N343" s="19"/>
      <c r="O343" s="56">
        <v>43623</v>
      </c>
      <c r="Q343" s="6"/>
      <c r="R343" s="42"/>
      <c r="S343" s="42"/>
      <c r="T343" s="6" t="s">
        <v>4710</v>
      </c>
      <c r="U343" s="6">
        <v>2</v>
      </c>
      <c r="V343" s="6">
        <v>7</v>
      </c>
      <c r="W343" s="6">
        <v>14</v>
      </c>
      <c r="X343" t="s">
        <v>5097</v>
      </c>
    </row>
    <row r="344" spans="1:24" s="6" customFormat="1" x14ac:dyDescent="0.4">
      <c r="A344"/>
      <c r="B344" s="31">
        <v>1</v>
      </c>
      <c r="C344" s="1">
        <v>290</v>
      </c>
      <c r="D344" s="63">
        <v>982000409784950</v>
      </c>
      <c r="E344" s="15" t="s">
        <v>99</v>
      </c>
      <c r="F344" s="88">
        <v>55</v>
      </c>
      <c r="G344" s="8">
        <v>10.199999999999999</v>
      </c>
      <c r="H344" s="71">
        <v>17.899999999999999</v>
      </c>
      <c r="I344" s="8"/>
      <c r="J344" s="8">
        <v>17.100000000000001</v>
      </c>
      <c r="K344" s="88"/>
      <c r="L344" s="88">
        <v>24.7</v>
      </c>
      <c r="M344" s="1">
        <f t="shared" si="7"/>
        <v>1</v>
      </c>
      <c r="N344" s="15"/>
      <c r="O344" s="48">
        <v>43623</v>
      </c>
      <c r="P344" s="18"/>
      <c r="Q344"/>
      <c r="R344" s="26"/>
      <c r="S344" s="26"/>
      <c r="T344" s="31" t="s">
        <v>4699</v>
      </c>
      <c r="U344">
        <v>0</v>
      </c>
      <c r="V344">
        <v>0</v>
      </c>
      <c r="W344">
        <v>1</v>
      </c>
      <c r="X344" t="s">
        <v>5097</v>
      </c>
    </row>
    <row r="345" spans="1:24" x14ac:dyDescent="0.4">
      <c r="A345" s="128"/>
      <c r="B345" s="31">
        <v>2</v>
      </c>
      <c r="C345" s="25">
        <v>291</v>
      </c>
      <c r="D345" s="52">
        <v>982000409784943</v>
      </c>
      <c r="E345" s="29" t="s">
        <v>1008</v>
      </c>
      <c r="F345" s="88">
        <v>60</v>
      </c>
      <c r="G345" s="8">
        <v>10.6</v>
      </c>
      <c r="H345" s="71">
        <v>18.5</v>
      </c>
      <c r="J345" s="8">
        <v>16.5</v>
      </c>
      <c r="L345" s="88">
        <v>25.6</v>
      </c>
      <c r="M345" s="1">
        <f t="shared" si="7"/>
        <v>1</v>
      </c>
      <c r="O345" s="48">
        <v>43623</v>
      </c>
      <c r="T345" s="31" t="s">
        <v>1494</v>
      </c>
      <c r="U345">
        <v>0</v>
      </c>
      <c r="V345">
        <v>0</v>
      </c>
      <c r="W345">
        <v>1</v>
      </c>
      <c r="X345" t="s">
        <v>5097</v>
      </c>
    </row>
    <row r="346" spans="1:24" x14ac:dyDescent="0.4">
      <c r="A346" s="31" t="s">
        <v>4702</v>
      </c>
      <c r="B346" s="31">
        <v>4</v>
      </c>
      <c r="C346" s="1">
        <v>292</v>
      </c>
      <c r="D346" s="63">
        <v>982000409784906</v>
      </c>
      <c r="E346" s="29" t="s">
        <v>167</v>
      </c>
      <c r="F346" s="88">
        <v>755</v>
      </c>
      <c r="G346" s="8">
        <v>26.7</v>
      </c>
      <c r="H346" s="73" t="s">
        <v>4703</v>
      </c>
      <c r="J346" s="8">
        <v>35.9</v>
      </c>
      <c r="L346" s="88">
        <v>55</v>
      </c>
      <c r="M346" s="21">
        <f t="shared" si="7"/>
        <v>34</v>
      </c>
      <c r="N346" s="29" t="s">
        <v>75</v>
      </c>
      <c r="O346" s="48">
        <v>43623</v>
      </c>
      <c r="T346" s="31" t="s">
        <v>4704</v>
      </c>
      <c r="U346">
        <v>0</v>
      </c>
      <c r="V346">
        <v>4</v>
      </c>
      <c r="W346">
        <v>30</v>
      </c>
      <c r="X346" t="s">
        <v>5097</v>
      </c>
    </row>
    <row r="347" spans="1:24" s="6" customFormat="1" x14ac:dyDescent="0.4">
      <c r="A347" s="31" t="s">
        <v>4705</v>
      </c>
      <c r="B347" s="31">
        <v>5</v>
      </c>
      <c r="C347" s="1">
        <v>293</v>
      </c>
      <c r="D347" s="63">
        <v>982000409784945</v>
      </c>
      <c r="E347" s="29" t="s">
        <v>623</v>
      </c>
      <c r="F347" s="88">
        <v>365</v>
      </c>
      <c r="G347" s="8">
        <v>21.2</v>
      </c>
      <c r="H347" s="71">
        <v>29.6</v>
      </c>
      <c r="I347" s="8"/>
      <c r="J347" s="8">
        <v>27.3</v>
      </c>
      <c r="K347" s="88"/>
      <c r="L347" s="88">
        <v>46.1</v>
      </c>
      <c r="M347" s="21">
        <f t="shared" si="7"/>
        <v>24</v>
      </c>
      <c r="N347" s="15"/>
      <c r="O347" s="48">
        <v>43623</v>
      </c>
      <c r="P347" s="18"/>
      <c r="Q347"/>
      <c r="R347" s="26"/>
      <c r="S347" s="26"/>
      <c r="T347" s="31" t="s">
        <v>4706</v>
      </c>
      <c r="U347">
        <v>1</v>
      </c>
      <c r="V347">
        <v>5</v>
      </c>
      <c r="W347">
        <v>18</v>
      </c>
      <c r="X347" t="s">
        <v>5097</v>
      </c>
    </row>
    <row r="348" spans="1:24" s="6" customFormat="1" x14ac:dyDescent="0.4">
      <c r="A348" s="31" t="s">
        <v>4711</v>
      </c>
      <c r="B348" s="31">
        <v>8</v>
      </c>
      <c r="C348" s="21">
        <v>294</v>
      </c>
      <c r="D348" s="52">
        <v>982000409784870</v>
      </c>
      <c r="E348" s="29" t="s">
        <v>164</v>
      </c>
      <c r="F348" s="89">
        <v>745</v>
      </c>
      <c r="G348" s="24">
        <v>27</v>
      </c>
      <c r="H348" s="73">
        <v>38.1</v>
      </c>
      <c r="I348" s="24"/>
      <c r="J348" s="21">
        <v>33.4</v>
      </c>
      <c r="K348" s="89"/>
      <c r="L348" s="89">
        <v>58</v>
      </c>
      <c r="M348" s="21">
        <f t="shared" si="7"/>
        <v>11</v>
      </c>
      <c r="N348" s="29"/>
      <c r="O348" s="48">
        <v>43623</v>
      </c>
      <c r="P348" s="25"/>
      <c r="Q348" s="31"/>
      <c r="R348" s="104"/>
      <c r="S348" s="104"/>
      <c r="T348" s="31" t="s">
        <v>4712</v>
      </c>
      <c r="U348" s="31">
        <v>1</v>
      </c>
      <c r="V348" s="31">
        <v>5</v>
      </c>
      <c r="W348" s="31">
        <v>5</v>
      </c>
      <c r="X348" t="s">
        <v>5097</v>
      </c>
    </row>
    <row r="349" spans="1:24" s="31" customFormat="1" x14ac:dyDescent="0.4">
      <c r="A349" s="31" t="s">
        <v>4713</v>
      </c>
      <c r="B349" s="6">
        <v>9</v>
      </c>
      <c r="C349" s="21">
        <v>295</v>
      </c>
      <c r="D349" s="63">
        <v>982000409784947</v>
      </c>
      <c r="E349" s="29" t="s">
        <v>161</v>
      </c>
      <c r="F349" s="88">
        <v>635</v>
      </c>
      <c r="G349" s="8">
        <v>26</v>
      </c>
      <c r="H349" s="71">
        <v>37.5</v>
      </c>
      <c r="I349" s="8"/>
      <c r="J349" s="1">
        <v>30.9</v>
      </c>
      <c r="K349" s="88"/>
      <c r="L349" s="88">
        <v>51.7</v>
      </c>
      <c r="M349" s="21">
        <f t="shared" si="7"/>
        <v>10</v>
      </c>
      <c r="N349" s="15"/>
      <c r="O349" s="48">
        <v>43623</v>
      </c>
      <c r="P349" s="18"/>
      <c r="Q349"/>
      <c r="R349" s="26"/>
      <c r="S349" s="26"/>
      <c r="T349" s="31" t="s">
        <v>4704</v>
      </c>
      <c r="U349" s="31">
        <v>0</v>
      </c>
      <c r="V349" s="31">
        <v>5</v>
      </c>
      <c r="W349" s="31">
        <v>5</v>
      </c>
      <c r="X349" t="s">
        <v>5097</v>
      </c>
    </row>
    <row r="350" spans="1:24" x14ac:dyDescent="0.4">
      <c r="A350" s="31" t="s">
        <v>4714</v>
      </c>
      <c r="B350" s="31">
        <v>10</v>
      </c>
      <c r="C350" s="21">
        <v>296</v>
      </c>
      <c r="D350" s="63">
        <v>982000409784930</v>
      </c>
      <c r="E350" s="29" t="s">
        <v>167</v>
      </c>
      <c r="F350" s="88">
        <v>675</v>
      </c>
      <c r="G350" s="8">
        <v>26.9</v>
      </c>
      <c r="H350" s="71">
        <v>37.799999999999997</v>
      </c>
      <c r="J350" s="1">
        <v>36</v>
      </c>
      <c r="L350" s="88">
        <v>57.4</v>
      </c>
      <c r="M350" s="21">
        <f t="shared" si="7"/>
        <v>23</v>
      </c>
      <c r="O350" s="48">
        <v>43623</v>
      </c>
      <c r="T350" s="31" t="s">
        <v>4715</v>
      </c>
      <c r="U350" s="31">
        <v>5</v>
      </c>
      <c r="V350" s="31">
        <v>4</v>
      </c>
      <c r="W350" s="31">
        <v>14</v>
      </c>
      <c r="X350" t="s">
        <v>5097</v>
      </c>
    </row>
    <row r="351" spans="1:24" x14ac:dyDescent="0.4">
      <c r="A351" s="31" t="s">
        <v>4716</v>
      </c>
      <c r="B351" s="31">
        <v>11</v>
      </c>
      <c r="C351" s="21">
        <v>297</v>
      </c>
      <c r="D351" s="63">
        <v>982000409784936</v>
      </c>
      <c r="E351" s="29" t="s">
        <v>65</v>
      </c>
      <c r="F351" s="88">
        <v>885</v>
      </c>
      <c r="G351" s="8">
        <v>27.8</v>
      </c>
      <c r="H351" s="71">
        <v>37.9</v>
      </c>
      <c r="J351" s="1">
        <v>37.6</v>
      </c>
      <c r="L351" s="88">
        <v>63.2</v>
      </c>
      <c r="M351" s="21">
        <f t="shared" si="7"/>
        <v>13</v>
      </c>
      <c r="O351" s="48">
        <v>43623</v>
      </c>
      <c r="T351" s="31" t="s">
        <v>4717</v>
      </c>
      <c r="U351" s="31">
        <v>2</v>
      </c>
      <c r="V351" s="31">
        <v>2</v>
      </c>
      <c r="W351" s="31">
        <v>9</v>
      </c>
      <c r="X351" t="s">
        <v>5097</v>
      </c>
    </row>
    <row r="352" spans="1:24" x14ac:dyDescent="0.4">
      <c r="A352" s="31" t="s">
        <v>4718</v>
      </c>
      <c r="B352" s="6">
        <v>12</v>
      </c>
      <c r="C352" s="21">
        <v>298</v>
      </c>
      <c r="D352" s="63">
        <v>982000409784917</v>
      </c>
      <c r="E352" s="29" t="s">
        <v>702</v>
      </c>
      <c r="F352" s="88">
        <v>1135</v>
      </c>
      <c r="G352" s="8">
        <v>30.9</v>
      </c>
      <c r="H352" s="71">
        <v>40.1</v>
      </c>
      <c r="J352" s="1">
        <v>43.8</v>
      </c>
      <c r="L352" s="88">
        <v>69.099999999999994</v>
      </c>
      <c r="M352" s="21">
        <f t="shared" si="7"/>
        <v>28</v>
      </c>
      <c r="O352" s="48">
        <v>43623</v>
      </c>
      <c r="T352" s="31" t="s">
        <v>4706</v>
      </c>
      <c r="U352" s="31">
        <v>2</v>
      </c>
      <c r="V352" s="31">
        <v>6</v>
      </c>
      <c r="W352" s="31">
        <v>20</v>
      </c>
      <c r="X352" t="s">
        <v>5097</v>
      </c>
    </row>
    <row r="353" spans="1:24" x14ac:dyDescent="0.4">
      <c r="A353" s="31" t="s">
        <v>4721</v>
      </c>
      <c r="B353" s="31">
        <v>14</v>
      </c>
      <c r="C353" s="21">
        <v>299</v>
      </c>
      <c r="D353" s="63">
        <v>982000409784939</v>
      </c>
      <c r="E353" s="29" t="s">
        <v>89</v>
      </c>
      <c r="F353" s="88">
        <v>610</v>
      </c>
      <c r="G353" s="8">
        <v>24.7</v>
      </c>
      <c r="H353" s="71">
        <v>33.700000000000003</v>
      </c>
      <c r="J353" s="1">
        <v>31.6</v>
      </c>
      <c r="L353" s="88">
        <v>51.2</v>
      </c>
      <c r="M353" s="21">
        <f t="shared" si="7"/>
        <v>11</v>
      </c>
      <c r="O353" s="48">
        <v>43623</v>
      </c>
      <c r="T353" s="31" t="s">
        <v>4722</v>
      </c>
      <c r="U353" s="31">
        <v>2</v>
      </c>
      <c r="V353" s="31">
        <v>3</v>
      </c>
      <c r="W353" s="31">
        <v>6</v>
      </c>
      <c r="X353" t="s">
        <v>5097</v>
      </c>
    </row>
    <row r="354" spans="1:24" s="6" customFormat="1" x14ac:dyDescent="0.4">
      <c r="A354" s="31" t="s">
        <v>4723</v>
      </c>
      <c r="B354" s="6">
        <v>15</v>
      </c>
      <c r="C354" s="21">
        <v>300</v>
      </c>
      <c r="D354" s="63">
        <v>982000409784878</v>
      </c>
      <c r="E354" s="29" t="s">
        <v>82</v>
      </c>
      <c r="F354" s="88">
        <v>780</v>
      </c>
      <c r="G354" s="8">
        <v>26.7</v>
      </c>
      <c r="H354" s="71">
        <v>37.799999999999997</v>
      </c>
      <c r="I354" s="8"/>
      <c r="J354" s="1">
        <v>35.9</v>
      </c>
      <c r="K354" s="88"/>
      <c r="L354" s="88">
        <v>54</v>
      </c>
      <c r="M354" s="1">
        <f t="shared" si="7"/>
        <v>10</v>
      </c>
      <c r="N354" s="15"/>
      <c r="O354" s="48">
        <v>43623</v>
      </c>
      <c r="P354" s="18"/>
      <c r="Q354"/>
      <c r="R354" s="26"/>
      <c r="S354" s="26"/>
      <c r="T354" s="31" t="s">
        <v>4724</v>
      </c>
      <c r="U354" s="31">
        <v>0</v>
      </c>
      <c r="V354" s="31">
        <v>3</v>
      </c>
      <c r="W354" s="31">
        <v>7</v>
      </c>
      <c r="X354" t="s">
        <v>5097</v>
      </c>
    </row>
    <row r="355" spans="1:24" x14ac:dyDescent="0.4">
      <c r="A355" s="31" t="s">
        <v>4725</v>
      </c>
      <c r="B355" s="31">
        <v>16</v>
      </c>
      <c r="C355" s="21">
        <v>301</v>
      </c>
      <c r="D355" s="63">
        <v>982000409784940</v>
      </c>
      <c r="E355" s="29" t="s">
        <v>227</v>
      </c>
      <c r="F355" s="88">
        <v>590</v>
      </c>
      <c r="G355" s="8">
        <v>25.9</v>
      </c>
      <c r="H355" s="73" t="s">
        <v>4726</v>
      </c>
      <c r="J355" s="1">
        <v>33.700000000000003</v>
      </c>
      <c r="L355" s="88">
        <v>52.7</v>
      </c>
      <c r="M355" s="1">
        <f t="shared" si="7"/>
        <v>14</v>
      </c>
      <c r="N355" s="29" t="s">
        <v>75</v>
      </c>
      <c r="O355" s="48">
        <v>43623</v>
      </c>
      <c r="T355" s="31" t="s">
        <v>4704</v>
      </c>
      <c r="U355" s="31">
        <v>1</v>
      </c>
      <c r="V355" s="31">
        <v>1</v>
      </c>
      <c r="W355" s="31">
        <v>12</v>
      </c>
      <c r="X355" t="s">
        <v>5097</v>
      </c>
    </row>
    <row r="356" spans="1:24" x14ac:dyDescent="0.4">
      <c r="A356" s="31" t="s">
        <v>4727</v>
      </c>
      <c r="B356" s="31">
        <v>17</v>
      </c>
      <c r="C356" s="21">
        <v>302</v>
      </c>
      <c r="D356" s="63">
        <v>985121021200589</v>
      </c>
      <c r="E356" s="29" t="s">
        <v>65</v>
      </c>
      <c r="F356" s="88">
        <v>1055</v>
      </c>
      <c r="G356" s="8">
        <v>31.3</v>
      </c>
      <c r="H356" s="71">
        <v>39.6</v>
      </c>
      <c r="J356" s="1">
        <v>40.5</v>
      </c>
      <c r="L356" s="88">
        <v>65.099999999999994</v>
      </c>
      <c r="M356" s="1">
        <f t="shared" si="7"/>
        <v>41</v>
      </c>
      <c r="O356" s="48">
        <v>43623</v>
      </c>
      <c r="T356" s="31" t="s">
        <v>4728</v>
      </c>
      <c r="U356" s="31">
        <v>4</v>
      </c>
      <c r="V356" s="31">
        <v>4</v>
      </c>
      <c r="W356" s="31">
        <v>33</v>
      </c>
      <c r="X356" t="s">
        <v>5097</v>
      </c>
    </row>
    <row r="357" spans="1:24" x14ac:dyDescent="0.4">
      <c r="A357" s="31" t="s">
        <v>4729</v>
      </c>
      <c r="B357" s="6">
        <v>18</v>
      </c>
      <c r="C357" s="21">
        <v>303</v>
      </c>
      <c r="D357" s="63">
        <v>989001000105573</v>
      </c>
      <c r="E357" s="29" t="s">
        <v>65</v>
      </c>
      <c r="F357" s="88">
        <v>1395</v>
      </c>
      <c r="G357" s="8">
        <v>32.799999999999997</v>
      </c>
      <c r="H357" s="71">
        <v>41.9</v>
      </c>
      <c r="J357" s="1">
        <v>42.5</v>
      </c>
      <c r="L357" s="88">
        <v>73.900000000000006</v>
      </c>
      <c r="M357" s="1">
        <f t="shared" si="7"/>
        <v>54</v>
      </c>
      <c r="O357" s="48">
        <v>43623</v>
      </c>
      <c r="T357" s="31" t="s">
        <v>4730</v>
      </c>
      <c r="U357" s="31">
        <v>3</v>
      </c>
      <c r="V357" s="31">
        <v>32</v>
      </c>
      <c r="W357" s="31">
        <v>19</v>
      </c>
      <c r="X357" t="s">
        <v>5097</v>
      </c>
    </row>
    <row r="358" spans="1:24" x14ac:dyDescent="0.4">
      <c r="A358" s="6" t="s">
        <v>4736</v>
      </c>
      <c r="B358" s="6">
        <v>21</v>
      </c>
      <c r="C358" s="4">
        <v>11</v>
      </c>
      <c r="D358" s="19" t="s">
        <v>1513</v>
      </c>
      <c r="E358" s="19" t="s">
        <v>158</v>
      </c>
      <c r="F358" s="87">
        <v>890</v>
      </c>
      <c r="G358" s="16">
        <v>29.3</v>
      </c>
      <c r="H358" s="72">
        <v>39.6</v>
      </c>
      <c r="I358" s="16"/>
      <c r="J358" s="4"/>
      <c r="K358" s="87"/>
      <c r="L358" s="87"/>
      <c r="M358" s="4">
        <f t="shared" si="7"/>
        <v>38</v>
      </c>
      <c r="N358" s="19"/>
      <c r="O358" s="56">
        <v>43625</v>
      </c>
      <c r="Q358" s="6"/>
      <c r="R358" s="42"/>
      <c r="S358" s="42"/>
      <c r="T358" s="6" t="s">
        <v>4737</v>
      </c>
      <c r="U358" s="6">
        <v>3</v>
      </c>
      <c r="V358" s="6">
        <v>11</v>
      </c>
      <c r="W358" s="6">
        <v>24</v>
      </c>
      <c r="X358" t="s">
        <v>5097</v>
      </c>
    </row>
    <row r="359" spans="1:24" x14ac:dyDescent="0.4">
      <c r="A359" s="6"/>
      <c r="B359" s="6">
        <v>40</v>
      </c>
      <c r="C359" s="4">
        <v>70</v>
      </c>
      <c r="D359" s="19" t="s">
        <v>1616</v>
      </c>
      <c r="E359" s="19" t="s">
        <v>11</v>
      </c>
      <c r="F359" s="87"/>
      <c r="G359" s="16"/>
      <c r="H359" s="72"/>
      <c r="I359" s="16"/>
      <c r="J359" s="4"/>
      <c r="K359" s="87"/>
      <c r="L359" s="87"/>
      <c r="M359" s="4">
        <f t="shared" ref="M359:M365" si="8">(U359+V359+W359)</f>
        <v>0</v>
      </c>
      <c r="N359" s="19"/>
      <c r="O359" s="56">
        <v>43625</v>
      </c>
      <c r="Q359" s="6"/>
      <c r="R359" s="42"/>
      <c r="S359" s="42"/>
      <c r="T359" s="6" t="s">
        <v>4762</v>
      </c>
      <c r="U359" s="6"/>
      <c r="V359" s="6"/>
      <c r="W359" s="6"/>
      <c r="X359" t="s">
        <v>5097</v>
      </c>
    </row>
    <row r="360" spans="1:24" x14ac:dyDescent="0.4">
      <c r="A360" s="6" t="s">
        <v>4743</v>
      </c>
      <c r="B360" s="31">
        <v>25</v>
      </c>
      <c r="C360" s="4">
        <v>116</v>
      </c>
      <c r="D360" s="51">
        <v>989001000105585</v>
      </c>
      <c r="E360" s="19" t="s">
        <v>82</v>
      </c>
      <c r="F360" s="87">
        <v>815</v>
      </c>
      <c r="G360" s="16">
        <v>28.4</v>
      </c>
      <c r="H360" s="72" t="s">
        <v>4744</v>
      </c>
      <c r="I360" s="16"/>
      <c r="J360" s="4"/>
      <c r="K360" s="87"/>
      <c r="L360" s="87"/>
      <c r="M360" s="4">
        <f t="shared" si="8"/>
        <v>12</v>
      </c>
      <c r="N360" s="19" t="s">
        <v>75</v>
      </c>
      <c r="O360" s="56">
        <v>43625</v>
      </c>
      <c r="Q360" s="6"/>
      <c r="R360" s="42"/>
      <c r="S360" s="42"/>
      <c r="T360" s="6" t="s">
        <v>4224</v>
      </c>
      <c r="U360" s="6">
        <v>0</v>
      </c>
      <c r="V360" s="6">
        <v>0</v>
      </c>
      <c r="W360" s="6">
        <v>12</v>
      </c>
      <c r="X360" t="s">
        <v>5097</v>
      </c>
    </row>
    <row r="361" spans="1:24" x14ac:dyDescent="0.4">
      <c r="A361" s="6" t="s">
        <v>4747</v>
      </c>
      <c r="B361" s="6">
        <v>27</v>
      </c>
      <c r="C361" s="4">
        <v>123</v>
      </c>
      <c r="D361" s="51">
        <v>989001000105568</v>
      </c>
      <c r="E361" s="19" t="s">
        <v>89</v>
      </c>
      <c r="F361" s="87">
        <v>735</v>
      </c>
      <c r="G361" s="16">
        <v>26.5</v>
      </c>
      <c r="H361" s="72">
        <v>34.4</v>
      </c>
      <c r="I361" s="16"/>
      <c r="J361" s="4"/>
      <c r="K361" s="87"/>
      <c r="L361" s="87"/>
      <c r="M361" s="4">
        <f t="shared" si="8"/>
        <v>24</v>
      </c>
      <c r="N361" s="19"/>
      <c r="O361" s="56">
        <v>43625</v>
      </c>
      <c r="Q361" s="6"/>
      <c r="R361" s="42"/>
      <c r="S361" s="42"/>
      <c r="T361" s="6" t="s">
        <v>4746</v>
      </c>
      <c r="U361" s="6">
        <v>1</v>
      </c>
      <c r="V361" s="6">
        <v>1</v>
      </c>
      <c r="W361" s="6">
        <v>22</v>
      </c>
      <c r="X361" t="s">
        <v>5097</v>
      </c>
    </row>
    <row r="362" spans="1:24" s="6" customFormat="1" x14ac:dyDescent="0.4">
      <c r="A362" s="6" t="s">
        <v>4760</v>
      </c>
      <c r="B362" s="6">
        <v>38</v>
      </c>
      <c r="C362" s="4">
        <v>156</v>
      </c>
      <c r="D362" s="51">
        <v>982000403120788</v>
      </c>
      <c r="E362" s="19" t="s">
        <v>167</v>
      </c>
      <c r="F362" s="87">
        <v>840</v>
      </c>
      <c r="G362" s="16">
        <v>28.1</v>
      </c>
      <c r="H362" s="72">
        <v>39.799999999999997</v>
      </c>
      <c r="I362" s="16"/>
      <c r="J362" s="4"/>
      <c r="K362" s="87"/>
      <c r="L362" s="87"/>
      <c r="M362" s="4">
        <f t="shared" si="8"/>
        <v>13</v>
      </c>
      <c r="N362" s="19"/>
      <c r="O362" s="56">
        <v>43625</v>
      </c>
      <c r="P362" s="18"/>
      <c r="R362" s="42"/>
      <c r="S362" s="42"/>
      <c r="T362" s="6" t="s">
        <v>4224</v>
      </c>
      <c r="U362" s="6">
        <v>0</v>
      </c>
      <c r="V362" s="6">
        <v>2</v>
      </c>
      <c r="W362" s="6">
        <v>11</v>
      </c>
      <c r="X362" t="s">
        <v>5097</v>
      </c>
    </row>
    <row r="363" spans="1:24" s="6" customFormat="1" x14ac:dyDescent="0.4">
      <c r="A363" s="6" t="s">
        <v>4739</v>
      </c>
      <c r="B363" s="31">
        <v>23</v>
      </c>
      <c r="C363" s="4">
        <v>210</v>
      </c>
      <c r="D363" s="51">
        <v>982000403120781</v>
      </c>
      <c r="E363" s="19" t="s">
        <v>702</v>
      </c>
      <c r="F363" s="87">
        <v>1140</v>
      </c>
      <c r="G363" s="16">
        <v>31.7</v>
      </c>
      <c r="H363" s="72" t="s">
        <v>4740</v>
      </c>
      <c r="I363" s="16"/>
      <c r="J363" s="4"/>
      <c r="K363" s="87"/>
      <c r="L363" s="102"/>
      <c r="M363" s="4">
        <f t="shared" si="8"/>
        <v>28</v>
      </c>
      <c r="N363" s="19" t="s">
        <v>76</v>
      </c>
      <c r="O363" s="56">
        <v>43625</v>
      </c>
      <c r="P363" s="18"/>
      <c r="R363" s="42"/>
      <c r="S363" s="42"/>
      <c r="T363" s="6" t="s">
        <v>4741</v>
      </c>
      <c r="U363" s="6">
        <v>0</v>
      </c>
      <c r="V363" s="6">
        <v>14</v>
      </c>
      <c r="W363" s="6">
        <v>14</v>
      </c>
      <c r="X363" t="s">
        <v>5097</v>
      </c>
    </row>
    <row r="364" spans="1:24" s="6" customFormat="1" x14ac:dyDescent="0.4">
      <c r="A364" s="6" t="s">
        <v>4751</v>
      </c>
      <c r="B364" s="31">
        <v>32</v>
      </c>
      <c r="C364" s="4">
        <v>248</v>
      </c>
      <c r="D364" s="51">
        <v>982000407478963</v>
      </c>
      <c r="E364" s="19" t="s">
        <v>702</v>
      </c>
      <c r="F364" s="87">
        <v>820</v>
      </c>
      <c r="G364" s="16">
        <v>26.7</v>
      </c>
      <c r="H364" s="72" t="s">
        <v>4752</v>
      </c>
      <c r="I364" s="16"/>
      <c r="J364" s="16"/>
      <c r="K364" s="87"/>
      <c r="L364" s="87"/>
      <c r="M364" s="4">
        <f t="shared" si="8"/>
        <v>13</v>
      </c>
      <c r="N364" s="19" t="s">
        <v>76</v>
      </c>
      <c r="O364" s="56">
        <v>43625</v>
      </c>
      <c r="P364" s="18"/>
      <c r="R364" s="42"/>
      <c r="S364" s="42"/>
      <c r="T364" s="6" t="s">
        <v>4224</v>
      </c>
      <c r="U364" s="6">
        <v>0</v>
      </c>
      <c r="V364" s="6">
        <v>4</v>
      </c>
      <c r="W364" s="6">
        <v>9</v>
      </c>
      <c r="X364" t="s">
        <v>5097</v>
      </c>
    </row>
    <row r="365" spans="1:24" s="31" customFormat="1" x14ac:dyDescent="0.4">
      <c r="A365" s="6" t="s">
        <v>4738</v>
      </c>
      <c r="B365" s="31">
        <v>22</v>
      </c>
      <c r="C365" s="4">
        <v>250</v>
      </c>
      <c r="D365" s="51">
        <v>982000407478933</v>
      </c>
      <c r="E365" s="19" t="s">
        <v>279</v>
      </c>
      <c r="F365" s="87">
        <v>400</v>
      </c>
      <c r="G365" s="16">
        <v>19.100000000000001</v>
      </c>
      <c r="H365" s="72">
        <v>25.4</v>
      </c>
      <c r="I365" s="16"/>
      <c r="J365" s="4"/>
      <c r="K365" s="87"/>
      <c r="L365" s="87"/>
      <c r="M365" s="4">
        <f t="shared" si="8"/>
        <v>6</v>
      </c>
      <c r="N365" s="19"/>
      <c r="O365" s="56">
        <v>43625</v>
      </c>
      <c r="P365" s="18"/>
      <c r="Q365" s="6"/>
      <c r="R365" s="42"/>
      <c r="S365" s="42"/>
      <c r="T365" s="6" t="s">
        <v>4224</v>
      </c>
      <c r="U365" s="6">
        <v>0</v>
      </c>
      <c r="V365" s="6">
        <v>0</v>
      </c>
      <c r="W365" s="6">
        <v>6</v>
      </c>
      <c r="X365" t="s">
        <v>5097</v>
      </c>
    </row>
    <row r="366" spans="1:24" s="6" customFormat="1" x14ac:dyDescent="0.4">
      <c r="A366" s="31" t="s">
        <v>4731</v>
      </c>
      <c r="B366" s="31">
        <v>19</v>
      </c>
      <c r="C366" s="21">
        <v>304</v>
      </c>
      <c r="D366" s="63">
        <v>982126056325394</v>
      </c>
      <c r="E366" s="29" t="s">
        <v>158</v>
      </c>
      <c r="F366" s="88">
        <v>735</v>
      </c>
      <c r="G366" s="8">
        <v>27.1</v>
      </c>
      <c r="H366" s="73" t="s">
        <v>4732</v>
      </c>
      <c r="I366" s="8"/>
      <c r="J366" s="1">
        <v>32.700000000000003</v>
      </c>
      <c r="K366" s="88"/>
      <c r="L366" s="88"/>
      <c r="M366" s="1">
        <f>U366+V366+W366</f>
        <v>18</v>
      </c>
      <c r="N366" s="29" t="s">
        <v>75</v>
      </c>
      <c r="O366" s="48">
        <v>43625</v>
      </c>
      <c r="P366" s="18"/>
      <c r="Q366"/>
      <c r="R366" s="26"/>
      <c r="S366" s="26"/>
      <c r="T366" s="31" t="s">
        <v>4733</v>
      </c>
      <c r="U366" s="31">
        <v>0</v>
      </c>
      <c r="V366" s="31">
        <v>8</v>
      </c>
      <c r="W366" s="31">
        <v>10</v>
      </c>
      <c r="X366" t="s">
        <v>5097</v>
      </c>
    </row>
    <row r="367" spans="1:24" s="31" customFormat="1" x14ac:dyDescent="0.4">
      <c r="A367" s="31" t="s">
        <v>4734</v>
      </c>
      <c r="B367" s="31">
        <v>20</v>
      </c>
      <c r="C367" s="21">
        <v>305</v>
      </c>
      <c r="D367" s="63">
        <v>982126056325383</v>
      </c>
      <c r="E367" s="29" t="s">
        <v>702</v>
      </c>
      <c r="F367" s="88">
        <v>500</v>
      </c>
      <c r="G367" s="8">
        <v>22.9</v>
      </c>
      <c r="H367" s="71">
        <v>36.5</v>
      </c>
      <c r="I367" s="8"/>
      <c r="J367" s="1"/>
      <c r="K367" s="88"/>
      <c r="L367" s="88"/>
      <c r="M367" s="1">
        <f>U367+V367+W367</f>
        <v>22</v>
      </c>
      <c r="N367" s="15"/>
      <c r="O367" s="48">
        <v>43625</v>
      </c>
      <c r="P367" s="18"/>
      <c r="Q367"/>
      <c r="R367" s="26"/>
      <c r="S367" s="26"/>
      <c r="T367" s="31" t="s">
        <v>4735</v>
      </c>
      <c r="U367" s="31">
        <v>1</v>
      </c>
      <c r="V367" s="31">
        <v>7</v>
      </c>
      <c r="W367" s="31">
        <v>14</v>
      </c>
      <c r="X367" t="s">
        <v>5097</v>
      </c>
    </row>
    <row r="368" spans="1:24" s="6" customFormat="1" x14ac:dyDescent="0.4">
      <c r="A368" s="31" t="s">
        <v>4742</v>
      </c>
      <c r="B368" s="6">
        <v>24</v>
      </c>
      <c r="C368" s="21">
        <v>306</v>
      </c>
      <c r="D368" s="52">
        <v>982126056325378</v>
      </c>
      <c r="E368" s="29" t="s">
        <v>702</v>
      </c>
      <c r="F368" s="89">
        <v>1040</v>
      </c>
      <c r="G368" s="24">
        <v>29.5</v>
      </c>
      <c r="H368" s="73">
        <v>45.3</v>
      </c>
      <c r="I368" s="24"/>
      <c r="J368" s="21"/>
      <c r="K368" s="89"/>
      <c r="L368" s="89"/>
      <c r="M368" s="4">
        <f>(U368+V368+W368)</f>
        <v>28</v>
      </c>
      <c r="N368" s="29"/>
      <c r="O368" s="48">
        <v>43625</v>
      </c>
      <c r="P368" s="25"/>
      <c r="Q368" s="31"/>
      <c r="R368" s="104"/>
      <c r="S368" s="104"/>
      <c r="T368" s="31" t="s">
        <v>4224</v>
      </c>
      <c r="U368" s="31">
        <v>3</v>
      </c>
      <c r="V368" s="31">
        <v>7</v>
      </c>
      <c r="W368" s="31">
        <v>18</v>
      </c>
      <c r="X368" t="s">
        <v>5097</v>
      </c>
    </row>
    <row r="369" spans="1:24" ht="12.75" x14ac:dyDescent="0.35">
      <c r="A369" s="31" t="s">
        <v>4745</v>
      </c>
      <c r="B369" s="31">
        <v>26</v>
      </c>
      <c r="C369" s="21">
        <v>307</v>
      </c>
      <c r="D369" s="52">
        <v>982126056325354</v>
      </c>
      <c r="E369" s="29" t="s">
        <v>89</v>
      </c>
      <c r="F369" s="89">
        <v>735</v>
      </c>
      <c r="G369" s="24">
        <v>27</v>
      </c>
      <c r="H369" s="73">
        <v>34</v>
      </c>
      <c r="I369" s="24"/>
      <c r="J369" s="21"/>
      <c r="K369" s="89"/>
      <c r="L369" s="89"/>
      <c r="M369" s="21">
        <f>(U369+V369+W369)</f>
        <v>21</v>
      </c>
      <c r="N369" s="29"/>
      <c r="O369" s="48">
        <v>43625</v>
      </c>
      <c r="P369" s="25"/>
      <c r="Q369" s="31"/>
      <c r="R369" s="104"/>
      <c r="S369" s="104"/>
      <c r="T369" s="31" t="s">
        <v>4746</v>
      </c>
      <c r="U369" s="31">
        <v>3</v>
      </c>
      <c r="V369" s="31">
        <v>3</v>
      </c>
      <c r="W369" s="31">
        <v>15</v>
      </c>
      <c r="X369" t="s">
        <v>5097</v>
      </c>
    </row>
    <row r="370" spans="1:24" x14ac:dyDescent="0.4">
      <c r="A370" s="31" t="s">
        <v>4748</v>
      </c>
      <c r="B370" s="31">
        <v>28</v>
      </c>
      <c r="C370" s="1">
        <v>308</v>
      </c>
      <c r="D370" s="63">
        <v>982126056325412</v>
      </c>
      <c r="E370" s="29" t="s">
        <v>702</v>
      </c>
      <c r="F370" s="88">
        <v>1370</v>
      </c>
      <c r="G370" s="8">
        <v>31.5</v>
      </c>
      <c r="H370" s="71">
        <v>43.7</v>
      </c>
      <c r="M370" s="21">
        <f>(U370+V370+W370)</f>
        <v>22</v>
      </c>
      <c r="O370" s="48">
        <v>43625</v>
      </c>
      <c r="T370" s="31" t="s">
        <v>4749</v>
      </c>
      <c r="U370" s="31">
        <v>2</v>
      </c>
      <c r="V370" s="31">
        <v>3</v>
      </c>
      <c r="W370" s="31">
        <v>17</v>
      </c>
      <c r="X370" t="s">
        <v>5097</v>
      </c>
    </row>
    <row r="371" spans="1:24" x14ac:dyDescent="0.4">
      <c r="B371" s="31">
        <v>29</v>
      </c>
      <c r="C371" s="1">
        <v>309</v>
      </c>
      <c r="D371" s="52">
        <v>982126056325430</v>
      </c>
      <c r="E371" s="29" t="s">
        <v>630</v>
      </c>
      <c r="F371" s="88">
        <v>75</v>
      </c>
      <c r="G371" s="8">
        <v>12.7</v>
      </c>
      <c r="H371" s="71">
        <v>20</v>
      </c>
      <c r="M371" s="4">
        <f>(U371+V371+W371)</f>
        <v>0</v>
      </c>
      <c r="O371" s="48">
        <v>43625</v>
      </c>
      <c r="T371" s="31" t="s">
        <v>4224</v>
      </c>
      <c r="U371" s="31">
        <v>0</v>
      </c>
      <c r="V371" s="31">
        <v>0</v>
      </c>
      <c r="W371" s="31">
        <v>0</v>
      </c>
      <c r="X371" t="s">
        <v>5097</v>
      </c>
    </row>
    <row r="372" spans="1:24" x14ac:dyDescent="0.4">
      <c r="B372" s="6">
        <v>30</v>
      </c>
      <c r="C372" s="1">
        <v>310</v>
      </c>
      <c r="D372" s="63">
        <v>982126056325364</v>
      </c>
      <c r="E372" s="29" t="s">
        <v>498</v>
      </c>
      <c r="F372" s="88">
        <v>240</v>
      </c>
      <c r="G372" s="8">
        <v>18.7</v>
      </c>
      <c r="H372" s="71">
        <v>23.1</v>
      </c>
      <c r="M372" s="4"/>
      <c r="N372" s="29" t="s">
        <v>4750</v>
      </c>
      <c r="O372" s="48">
        <v>43625</v>
      </c>
      <c r="T372" s="31" t="s">
        <v>4224</v>
      </c>
      <c r="U372" s="31"/>
      <c r="V372" s="31"/>
      <c r="W372" s="31"/>
      <c r="X372" t="s">
        <v>5097</v>
      </c>
    </row>
    <row r="373" spans="1:24" s="6" customFormat="1" x14ac:dyDescent="0.4">
      <c r="A373"/>
      <c r="B373" s="31">
        <v>31</v>
      </c>
      <c r="C373" s="1">
        <v>311</v>
      </c>
      <c r="D373" s="63">
        <v>982126056325419</v>
      </c>
      <c r="E373" s="29" t="s">
        <v>98</v>
      </c>
      <c r="F373" s="88">
        <v>105</v>
      </c>
      <c r="G373" s="8">
        <v>14.2</v>
      </c>
      <c r="H373" s="71">
        <v>20.9</v>
      </c>
      <c r="I373" s="8"/>
      <c r="J373" s="1"/>
      <c r="K373" s="88"/>
      <c r="L373" s="88"/>
      <c r="M373" s="4"/>
      <c r="N373" s="15"/>
      <c r="O373" s="48">
        <v>43625</v>
      </c>
      <c r="P373" s="18"/>
      <c r="Q373"/>
      <c r="R373" s="26"/>
      <c r="S373" s="26"/>
      <c r="T373" s="31" t="s">
        <v>4224</v>
      </c>
      <c r="U373"/>
      <c r="V373"/>
      <c r="W373"/>
      <c r="X373" t="s">
        <v>5097</v>
      </c>
    </row>
    <row r="374" spans="1:24" x14ac:dyDescent="0.4">
      <c r="A374" s="31" t="s">
        <v>4753</v>
      </c>
      <c r="B374" s="6">
        <v>33</v>
      </c>
      <c r="C374" s="1">
        <v>312</v>
      </c>
      <c r="D374" s="63">
        <v>982126056325406</v>
      </c>
      <c r="E374" s="29" t="s">
        <v>498</v>
      </c>
      <c r="F374" s="88">
        <v>390</v>
      </c>
      <c r="G374" s="8">
        <v>20.8</v>
      </c>
      <c r="H374" s="73" t="s">
        <v>4754</v>
      </c>
      <c r="M374" s="4">
        <f>(U374+V374+W374)</f>
        <v>5</v>
      </c>
      <c r="N374" s="29" t="s">
        <v>76</v>
      </c>
      <c r="O374" s="48">
        <v>43625</v>
      </c>
      <c r="T374" s="31" t="s">
        <v>4755</v>
      </c>
      <c r="U374">
        <v>1</v>
      </c>
      <c r="V374">
        <v>0</v>
      </c>
      <c r="W374">
        <v>4</v>
      </c>
      <c r="X374" t="s">
        <v>5097</v>
      </c>
    </row>
    <row r="375" spans="1:24" x14ac:dyDescent="0.4">
      <c r="B375" s="31">
        <v>34</v>
      </c>
      <c r="C375" s="1">
        <v>313</v>
      </c>
      <c r="D375" s="63">
        <v>982126056325416</v>
      </c>
      <c r="E375" s="29" t="s">
        <v>93</v>
      </c>
      <c r="F375" s="88">
        <v>400</v>
      </c>
      <c r="G375" s="8">
        <v>22</v>
      </c>
      <c r="H375" s="71">
        <v>32</v>
      </c>
      <c r="M375" s="4"/>
      <c r="O375" s="48">
        <v>43625</v>
      </c>
      <c r="T375" s="31" t="s">
        <v>4224</v>
      </c>
      <c r="X375" t="s">
        <v>5097</v>
      </c>
    </row>
    <row r="376" spans="1:24" x14ac:dyDescent="0.4">
      <c r="A376" s="31" t="s">
        <v>4756</v>
      </c>
      <c r="B376" s="31">
        <v>35</v>
      </c>
      <c r="C376" s="1">
        <v>314</v>
      </c>
      <c r="D376" s="63">
        <v>982126056325369</v>
      </c>
      <c r="E376" s="29" t="s">
        <v>82</v>
      </c>
      <c r="F376" s="88">
        <v>380</v>
      </c>
      <c r="G376" s="8">
        <v>20.9</v>
      </c>
      <c r="H376" s="71">
        <v>33.4</v>
      </c>
      <c r="M376" s="4">
        <f>(U376+V376+W376)</f>
        <v>7</v>
      </c>
      <c r="O376" s="48">
        <v>43625</v>
      </c>
      <c r="T376" s="31" t="s">
        <v>4746</v>
      </c>
      <c r="U376">
        <v>0</v>
      </c>
      <c r="V376">
        <v>0</v>
      </c>
      <c r="W376">
        <v>7</v>
      </c>
      <c r="X376" t="s">
        <v>5097</v>
      </c>
    </row>
    <row r="377" spans="1:24" x14ac:dyDescent="0.4">
      <c r="B377" s="6">
        <v>36</v>
      </c>
      <c r="C377" s="1">
        <v>315</v>
      </c>
      <c r="D377" s="63">
        <v>982126056325426</v>
      </c>
      <c r="E377" s="29" t="s">
        <v>208</v>
      </c>
      <c r="F377" s="88">
        <v>270</v>
      </c>
      <c r="G377" s="8">
        <v>18.100000000000001</v>
      </c>
      <c r="H377" s="73" t="s">
        <v>4757</v>
      </c>
      <c r="M377" s="4"/>
      <c r="N377" s="29" t="s">
        <v>76</v>
      </c>
      <c r="O377" s="48">
        <v>43625</v>
      </c>
      <c r="T377" s="31" t="s">
        <v>4758</v>
      </c>
      <c r="X377" t="s">
        <v>5097</v>
      </c>
    </row>
    <row r="378" spans="1:24" x14ac:dyDescent="0.4">
      <c r="A378" s="31" t="s">
        <v>4742</v>
      </c>
      <c r="B378" s="31">
        <v>37</v>
      </c>
      <c r="C378" s="1">
        <v>316</v>
      </c>
      <c r="D378" s="63">
        <v>982126056325404</v>
      </c>
      <c r="E378" s="29" t="s">
        <v>498</v>
      </c>
      <c r="F378" s="88">
        <v>290</v>
      </c>
      <c r="G378" s="8">
        <v>19</v>
      </c>
      <c r="H378" s="73" t="s">
        <v>4759</v>
      </c>
      <c r="M378" s="4">
        <f>(U378+V378+W378)</f>
        <v>6</v>
      </c>
      <c r="N378" s="29" t="s">
        <v>76</v>
      </c>
      <c r="O378" s="48">
        <v>43625</v>
      </c>
      <c r="T378" s="31" t="s">
        <v>4224</v>
      </c>
      <c r="U378">
        <v>0</v>
      </c>
      <c r="V378">
        <v>0</v>
      </c>
      <c r="W378">
        <v>6</v>
      </c>
      <c r="X378" t="s">
        <v>5097</v>
      </c>
    </row>
    <row r="379" spans="1:24" s="6" customFormat="1" x14ac:dyDescent="0.4">
      <c r="A379"/>
      <c r="B379" s="31">
        <v>39</v>
      </c>
      <c r="C379" s="1">
        <v>317</v>
      </c>
      <c r="D379" s="63">
        <v>982126056325340</v>
      </c>
      <c r="E379" s="29" t="s">
        <v>208</v>
      </c>
      <c r="F379" s="88">
        <v>355</v>
      </c>
      <c r="G379" s="8">
        <v>20.9</v>
      </c>
      <c r="H379" s="71">
        <v>27.3</v>
      </c>
      <c r="I379" s="8"/>
      <c r="J379" s="1"/>
      <c r="K379" s="88"/>
      <c r="L379" s="88"/>
      <c r="M379" s="4"/>
      <c r="N379" s="29" t="s">
        <v>895</v>
      </c>
      <c r="O379" s="48">
        <v>43625</v>
      </c>
      <c r="P379" s="18"/>
      <c r="Q379"/>
      <c r="R379" s="26"/>
      <c r="S379" s="26"/>
      <c r="T379" s="31" t="s">
        <v>4761</v>
      </c>
      <c r="U379"/>
      <c r="V379"/>
      <c r="W379"/>
      <c r="X379" t="s">
        <v>5097</v>
      </c>
    </row>
    <row r="380" spans="1:24" x14ac:dyDescent="0.4">
      <c r="D380" s="63"/>
      <c r="M380" s="4">
        <f>(U380+V380+W380)</f>
        <v>0</v>
      </c>
      <c r="O380" s="48"/>
    </row>
    <row r="381" spans="1:24" x14ac:dyDescent="0.4">
      <c r="D381" s="52" t="s">
        <v>4763</v>
      </c>
      <c r="M381" s="4">
        <f>(U381+V381+W381)</f>
        <v>0</v>
      </c>
      <c r="O381" s="48"/>
    </row>
    <row r="382" spans="1:24" x14ac:dyDescent="0.4">
      <c r="D382" s="63"/>
      <c r="M382" s="4"/>
      <c r="O382" s="48"/>
    </row>
    <row r="383" spans="1:24" x14ac:dyDescent="0.4">
      <c r="D383" s="63"/>
      <c r="M383" s="4"/>
      <c r="O383" s="48"/>
    </row>
    <row r="384" spans="1:24" x14ac:dyDescent="0.4">
      <c r="D384" s="63"/>
      <c r="M384" s="4"/>
    </row>
    <row r="385" spans="4:13" x14ac:dyDescent="0.4">
      <c r="D385" s="63"/>
      <c r="M385" s="4"/>
    </row>
    <row r="386" spans="4:13" x14ac:dyDescent="0.4">
      <c r="D386" s="63"/>
      <c r="M386" s="4"/>
    </row>
  </sheetData>
  <sortState ref="A2:W389">
    <sortCondition ref="O2:O389"/>
    <sortCondition ref="C2:C389"/>
  </sortState>
  <phoneticPr fontId="3" type="noConversion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55"/>
  <sheetViews>
    <sheetView topLeftCell="J1" workbookViewId="0">
      <pane ySplit="1" topLeftCell="A416" activePane="bottomLeft" state="frozen"/>
      <selection pane="bottomLeft" activeCell="V451" sqref="V451"/>
    </sheetView>
  </sheetViews>
  <sheetFormatPr defaultColWidth="8.86328125" defaultRowHeight="12.75" x14ac:dyDescent="0.35"/>
  <cols>
    <col min="2" max="2" width="6.1328125" style="1" customWidth="1"/>
    <col min="3" max="3" width="15.86328125" customWidth="1"/>
    <col min="4" max="4" width="7.1328125" customWidth="1"/>
    <col min="5" max="5" width="7.265625" customWidth="1"/>
    <col min="6" max="6" width="7.73046875" customWidth="1"/>
    <col min="7" max="7" width="8" style="1" customWidth="1"/>
    <col min="8" max="8" width="7.73046875" style="1" customWidth="1"/>
    <col min="9" max="9" width="6.1328125" customWidth="1"/>
    <col min="11" max="13" width="8.86328125" style="1"/>
    <col min="14" max="14" width="6.73046875" style="1" customWidth="1"/>
    <col min="15" max="15" width="16.265625" customWidth="1"/>
    <col min="16" max="16" width="7.86328125" customWidth="1"/>
    <col min="17" max="17" width="10.86328125" style="1" customWidth="1"/>
    <col min="18" max="18" width="5.265625" style="1" customWidth="1"/>
    <col min="20" max="20" width="12.3984375" customWidth="1"/>
    <col min="21" max="21" width="38" customWidth="1"/>
  </cols>
  <sheetData>
    <row r="1" spans="1:25" ht="13.15" x14ac:dyDescent="0.4">
      <c r="A1" s="4" t="s">
        <v>1495</v>
      </c>
      <c r="B1" s="4" t="s">
        <v>48</v>
      </c>
      <c r="C1" s="49" t="s">
        <v>1</v>
      </c>
      <c r="D1" s="12" t="s">
        <v>49</v>
      </c>
      <c r="E1" s="4" t="s">
        <v>2</v>
      </c>
      <c r="F1" s="4" t="s">
        <v>50</v>
      </c>
      <c r="G1" s="5" t="s">
        <v>4</v>
      </c>
      <c r="H1" s="5" t="s">
        <v>5</v>
      </c>
      <c r="I1" s="5" t="s">
        <v>1820</v>
      </c>
      <c r="J1" s="5" t="s">
        <v>6</v>
      </c>
      <c r="K1" s="5" t="s">
        <v>51</v>
      </c>
      <c r="L1" s="5" t="s">
        <v>52</v>
      </c>
      <c r="M1" s="5" t="s">
        <v>53</v>
      </c>
      <c r="N1" s="4" t="s">
        <v>54</v>
      </c>
      <c r="O1" s="6" t="s">
        <v>55</v>
      </c>
      <c r="P1" s="4" t="s">
        <v>1493</v>
      </c>
      <c r="Q1" s="4" t="s">
        <v>1497</v>
      </c>
      <c r="R1" s="4" t="s">
        <v>1228</v>
      </c>
      <c r="S1" s="6" t="s">
        <v>3771</v>
      </c>
      <c r="T1" s="4" t="s">
        <v>8</v>
      </c>
      <c r="U1" s="6" t="s">
        <v>9</v>
      </c>
      <c r="V1" s="6" t="s">
        <v>1821</v>
      </c>
      <c r="W1" s="6" t="s">
        <v>1822</v>
      </c>
      <c r="X1" s="6" t="s">
        <v>1823</v>
      </c>
      <c r="Y1" s="6" t="s">
        <v>5095</v>
      </c>
    </row>
    <row r="2" spans="1:25" ht="13.15" x14ac:dyDescent="0.4">
      <c r="A2" s="21"/>
      <c r="B2" s="21">
        <v>1</v>
      </c>
      <c r="C2" s="29" t="s">
        <v>1824</v>
      </c>
      <c r="D2" s="21" t="s">
        <v>69</v>
      </c>
      <c r="E2" s="21" t="s">
        <v>279</v>
      </c>
      <c r="F2" s="21">
        <v>1600</v>
      </c>
      <c r="G2" s="21">
        <v>33</v>
      </c>
      <c r="H2" s="21">
        <v>45.5</v>
      </c>
      <c r="I2" s="21"/>
      <c r="J2" s="21">
        <v>36</v>
      </c>
      <c r="K2" s="21"/>
      <c r="L2" s="21">
        <v>72.900000000000006</v>
      </c>
      <c r="M2" s="21"/>
      <c r="N2" s="21">
        <v>5</v>
      </c>
      <c r="O2" s="21" t="s">
        <v>1825</v>
      </c>
      <c r="P2" s="17"/>
      <c r="Q2" s="20"/>
      <c r="R2" s="20"/>
      <c r="S2" s="20"/>
      <c r="T2" s="20">
        <v>38813</v>
      </c>
      <c r="U2" s="31" t="s">
        <v>1826</v>
      </c>
      <c r="Y2" t="s">
        <v>5096</v>
      </c>
    </row>
    <row r="3" spans="1:25" ht="13.15" x14ac:dyDescent="0.4">
      <c r="A3" s="21"/>
      <c r="B3" s="21">
        <v>2</v>
      </c>
      <c r="C3" s="29">
        <v>4531211425</v>
      </c>
      <c r="D3" s="21" t="s">
        <v>190</v>
      </c>
      <c r="E3" s="21" t="s">
        <v>153</v>
      </c>
      <c r="F3" s="21">
        <v>1010</v>
      </c>
      <c r="G3" s="21">
        <v>26.7</v>
      </c>
      <c r="H3" s="21">
        <v>42.7</v>
      </c>
      <c r="I3" s="21"/>
      <c r="J3" s="21">
        <v>30.2</v>
      </c>
      <c r="K3" s="21"/>
      <c r="L3" s="21">
        <v>57.7</v>
      </c>
      <c r="M3" s="21"/>
      <c r="N3" s="21">
        <v>8</v>
      </c>
      <c r="O3" s="21"/>
      <c r="P3" s="17"/>
      <c r="Q3" s="20"/>
      <c r="R3" s="20"/>
      <c r="S3" s="20"/>
      <c r="T3" s="20">
        <v>38813</v>
      </c>
      <c r="U3" s="31" t="s">
        <v>1826</v>
      </c>
      <c r="Y3" t="s">
        <v>5096</v>
      </c>
    </row>
    <row r="4" spans="1:25" ht="13.15" x14ac:dyDescent="0.4">
      <c r="A4" s="4">
        <v>1</v>
      </c>
      <c r="B4" s="4">
        <v>2</v>
      </c>
      <c r="C4" s="19">
        <v>4531211425</v>
      </c>
      <c r="D4" s="4" t="s">
        <v>190</v>
      </c>
      <c r="E4" s="4" t="s">
        <v>65</v>
      </c>
      <c r="F4" s="4">
        <v>1360</v>
      </c>
      <c r="G4" s="4">
        <v>30.7</v>
      </c>
      <c r="H4" s="4">
        <v>44.2</v>
      </c>
      <c r="I4" s="4"/>
      <c r="J4" s="4">
        <v>33.299999999999997</v>
      </c>
      <c r="K4" s="4"/>
      <c r="L4" s="4">
        <v>64.8</v>
      </c>
      <c r="M4" s="4"/>
      <c r="N4" s="4">
        <v>11</v>
      </c>
      <c r="O4" s="4"/>
      <c r="P4" s="4">
        <v>1</v>
      </c>
      <c r="Q4" s="4"/>
      <c r="R4" s="4"/>
      <c r="S4" s="4"/>
      <c r="T4" s="17">
        <v>39530</v>
      </c>
      <c r="U4" s="6" t="s">
        <v>1826</v>
      </c>
      <c r="V4" s="6"/>
      <c r="W4" s="6"/>
      <c r="X4" s="6"/>
      <c r="Y4" t="s">
        <v>5096</v>
      </c>
    </row>
    <row r="5" spans="1:25" ht="13.15" x14ac:dyDescent="0.4">
      <c r="A5" s="4">
        <v>2</v>
      </c>
      <c r="B5" s="4">
        <v>2</v>
      </c>
      <c r="C5" s="19">
        <v>4531211425</v>
      </c>
      <c r="D5" s="6"/>
      <c r="E5" s="4" t="s">
        <v>65</v>
      </c>
      <c r="F5" s="4">
        <v>1420</v>
      </c>
      <c r="G5" s="4">
        <v>32</v>
      </c>
      <c r="H5" s="4">
        <v>45.6</v>
      </c>
      <c r="I5" s="4"/>
      <c r="J5" s="4">
        <v>37.6</v>
      </c>
      <c r="K5" s="4">
        <v>43.4</v>
      </c>
      <c r="L5" s="4">
        <v>69.2</v>
      </c>
      <c r="M5" s="4">
        <v>74.900000000000006</v>
      </c>
      <c r="N5" s="4">
        <v>14</v>
      </c>
      <c r="O5" s="6"/>
      <c r="P5" s="4"/>
      <c r="Q5" s="4"/>
      <c r="R5" s="4"/>
      <c r="S5" s="6"/>
      <c r="T5" s="17">
        <v>40265</v>
      </c>
      <c r="U5" s="6" t="s">
        <v>1984</v>
      </c>
      <c r="V5" s="6"/>
      <c r="W5" s="6"/>
      <c r="X5" s="6"/>
      <c r="Y5" t="s">
        <v>5096</v>
      </c>
    </row>
    <row r="6" spans="1:25" ht="13.15" x14ac:dyDescent="0.4">
      <c r="A6" s="4"/>
      <c r="B6" s="4">
        <v>2</v>
      </c>
      <c r="C6" s="19">
        <v>4531211425</v>
      </c>
      <c r="D6" s="6"/>
      <c r="E6" s="4" t="s">
        <v>65</v>
      </c>
      <c r="F6" s="4">
        <v>2605</v>
      </c>
      <c r="G6" s="4">
        <v>38.299999999999997</v>
      </c>
      <c r="H6" s="4">
        <v>49</v>
      </c>
      <c r="I6" s="4"/>
      <c r="J6" s="4">
        <v>45</v>
      </c>
      <c r="K6" s="4">
        <v>57.8</v>
      </c>
      <c r="L6" s="4">
        <v>83</v>
      </c>
      <c r="M6" s="4">
        <v>88.5</v>
      </c>
      <c r="N6" s="4"/>
      <c r="O6" s="6"/>
      <c r="P6" s="4">
        <v>2</v>
      </c>
      <c r="Q6" s="4"/>
      <c r="R6" s="4"/>
      <c r="S6" s="6"/>
      <c r="T6" s="17">
        <v>41014</v>
      </c>
      <c r="U6" s="6" t="s">
        <v>2076</v>
      </c>
      <c r="V6" s="6"/>
      <c r="W6" s="6"/>
      <c r="X6" s="6"/>
      <c r="Y6" t="s">
        <v>5096</v>
      </c>
    </row>
    <row r="7" spans="1:25" ht="13.15" x14ac:dyDescent="0.4">
      <c r="A7" s="21"/>
      <c r="B7" s="21">
        <v>3</v>
      </c>
      <c r="C7" s="62" t="s">
        <v>1827</v>
      </c>
      <c r="D7" s="21" t="s">
        <v>88</v>
      </c>
      <c r="E7" s="21" t="s">
        <v>65</v>
      </c>
      <c r="F7" s="21">
        <v>1130</v>
      </c>
      <c r="G7" s="21">
        <v>32.4</v>
      </c>
      <c r="H7" s="21">
        <v>46.3</v>
      </c>
      <c r="I7" s="21"/>
      <c r="J7" s="21">
        <v>33.5</v>
      </c>
      <c r="K7" s="21"/>
      <c r="L7" s="21">
        <v>75.599999999999994</v>
      </c>
      <c r="M7" s="21"/>
      <c r="N7" s="21">
        <v>16</v>
      </c>
      <c r="O7" s="21"/>
      <c r="P7" s="17"/>
      <c r="Q7" s="20"/>
      <c r="R7" s="20"/>
      <c r="S7" s="20"/>
      <c r="T7" s="20">
        <v>38813</v>
      </c>
      <c r="U7" s="31" t="s">
        <v>1828</v>
      </c>
      <c r="Y7" t="s">
        <v>5096</v>
      </c>
    </row>
    <row r="8" spans="1:25" ht="13.15" x14ac:dyDescent="0.4">
      <c r="A8" s="21"/>
      <c r="B8" s="21">
        <v>4</v>
      </c>
      <c r="C8" s="29" t="s">
        <v>1829</v>
      </c>
      <c r="D8" s="21" t="s">
        <v>202</v>
      </c>
      <c r="E8" s="21" t="s">
        <v>89</v>
      </c>
      <c r="F8" s="21">
        <v>930</v>
      </c>
      <c r="G8" s="21">
        <v>26.7</v>
      </c>
      <c r="H8" s="21">
        <v>42.3</v>
      </c>
      <c r="I8" s="21"/>
      <c r="J8" s="21">
        <v>29.7</v>
      </c>
      <c r="K8" s="21"/>
      <c r="L8" s="21">
        <v>55</v>
      </c>
      <c r="M8" s="21"/>
      <c r="N8" s="21">
        <v>6</v>
      </c>
      <c r="O8" s="21"/>
      <c r="P8" s="17"/>
      <c r="Q8" s="20"/>
      <c r="R8" s="20"/>
      <c r="S8" s="20"/>
      <c r="T8" s="20">
        <v>38813</v>
      </c>
      <c r="U8" s="31" t="s">
        <v>1826</v>
      </c>
      <c r="Y8" t="s">
        <v>5096</v>
      </c>
    </row>
    <row r="9" spans="1:25" ht="13.15" x14ac:dyDescent="0.4">
      <c r="A9" s="21">
        <v>10</v>
      </c>
      <c r="B9" s="21">
        <v>4</v>
      </c>
      <c r="C9" s="29" t="s">
        <v>1829</v>
      </c>
      <c r="D9" s="21" t="s">
        <v>1914</v>
      </c>
      <c r="E9" s="21" t="s">
        <v>167</v>
      </c>
      <c r="F9" s="21">
        <v>1010</v>
      </c>
      <c r="G9" s="21">
        <v>27.4</v>
      </c>
      <c r="H9" s="21">
        <v>42.3</v>
      </c>
      <c r="I9" s="21"/>
      <c r="J9" s="21">
        <v>33.299999999999997</v>
      </c>
      <c r="K9" s="21"/>
      <c r="L9" s="21">
        <v>58</v>
      </c>
      <c r="M9" s="21"/>
      <c r="N9" s="21">
        <v>17</v>
      </c>
      <c r="O9" s="21"/>
      <c r="P9" s="4">
        <v>1</v>
      </c>
      <c r="Q9" s="21"/>
      <c r="R9" s="21"/>
      <c r="S9" s="31"/>
      <c r="T9" s="20">
        <v>39530</v>
      </c>
      <c r="U9" s="31" t="s">
        <v>1917</v>
      </c>
      <c r="Y9" t="s">
        <v>5096</v>
      </c>
    </row>
    <row r="10" spans="1:25" ht="13.15" x14ac:dyDescent="0.4">
      <c r="A10" s="4">
        <v>7</v>
      </c>
      <c r="B10" s="4">
        <v>4</v>
      </c>
      <c r="C10" s="19" t="s">
        <v>1829</v>
      </c>
      <c r="D10" s="4"/>
      <c r="E10" s="4" t="s">
        <v>13</v>
      </c>
      <c r="F10" s="4">
        <v>1180</v>
      </c>
      <c r="G10" s="4">
        <v>28.5</v>
      </c>
      <c r="H10" s="4">
        <v>42.3</v>
      </c>
      <c r="I10" s="4"/>
      <c r="J10" s="4">
        <v>34.5</v>
      </c>
      <c r="K10" s="4">
        <v>39.4</v>
      </c>
      <c r="L10" s="4">
        <v>57.3</v>
      </c>
      <c r="M10" s="4">
        <v>63</v>
      </c>
      <c r="N10" s="4">
        <v>17</v>
      </c>
      <c r="O10" s="4"/>
      <c r="P10" s="4">
        <v>1</v>
      </c>
      <c r="Q10" s="4"/>
      <c r="R10" s="4"/>
      <c r="S10" s="6"/>
      <c r="T10" s="17">
        <v>40265</v>
      </c>
      <c r="U10" s="6" t="s">
        <v>1986</v>
      </c>
      <c r="V10" s="6"/>
      <c r="W10" s="6"/>
      <c r="X10" s="6"/>
      <c r="Y10" t="s">
        <v>5096</v>
      </c>
    </row>
    <row r="11" spans="1:25" ht="13.15" x14ac:dyDescent="0.4">
      <c r="A11" s="4"/>
      <c r="B11" s="4">
        <v>4</v>
      </c>
      <c r="C11" s="19" t="s">
        <v>1829</v>
      </c>
      <c r="D11" s="4"/>
      <c r="E11" s="4" t="s">
        <v>13</v>
      </c>
      <c r="F11" s="4">
        <v>1280</v>
      </c>
      <c r="G11" s="4">
        <v>31</v>
      </c>
      <c r="H11" s="4">
        <v>43.6</v>
      </c>
      <c r="I11" s="4"/>
      <c r="J11" s="4">
        <v>38.5</v>
      </c>
      <c r="K11" s="4">
        <v>40.9</v>
      </c>
      <c r="L11" s="4">
        <v>62.3</v>
      </c>
      <c r="M11" s="4">
        <v>64.099999999999994</v>
      </c>
      <c r="N11" s="4">
        <v>11</v>
      </c>
      <c r="O11" s="4"/>
      <c r="P11" s="4"/>
      <c r="Q11" s="4"/>
      <c r="R11" s="21"/>
      <c r="S11" s="21"/>
      <c r="T11" s="17">
        <v>41736</v>
      </c>
      <c r="U11" s="6" t="s">
        <v>2114</v>
      </c>
      <c r="V11" s="6"/>
      <c r="W11" s="6"/>
      <c r="X11" s="6"/>
      <c r="Y11" t="s">
        <v>5096</v>
      </c>
    </row>
    <row r="12" spans="1:25" ht="13.15" x14ac:dyDescent="0.4">
      <c r="A12" s="4" t="s">
        <v>2186</v>
      </c>
      <c r="B12" s="4">
        <v>4</v>
      </c>
      <c r="C12" s="51" t="s">
        <v>1829</v>
      </c>
      <c r="D12" s="6"/>
      <c r="E12" s="4" t="s">
        <v>13</v>
      </c>
      <c r="F12" s="4">
        <v>1330</v>
      </c>
      <c r="G12" s="4">
        <v>31.2</v>
      </c>
      <c r="H12" s="4">
        <v>43.8</v>
      </c>
      <c r="I12" s="4">
        <v>137</v>
      </c>
      <c r="J12" s="4">
        <v>37.9</v>
      </c>
      <c r="K12" s="4">
        <v>44</v>
      </c>
      <c r="L12" s="4">
        <v>64.400000000000006</v>
      </c>
      <c r="M12" s="4">
        <v>70.599999999999994</v>
      </c>
      <c r="N12" s="4">
        <f>(V12+W12+X12)</f>
        <v>24</v>
      </c>
      <c r="O12" s="6"/>
      <c r="P12" s="4"/>
      <c r="Q12" s="4">
        <v>1</v>
      </c>
      <c r="R12" s="4">
        <v>1</v>
      </c>
      <c r="S12" s="6"/>
      <c r="T12" s="17">
        <v>42540</v>
      </c>
      <c r="U12" s="6" t="s">
        <v>2156</v>
      </c>
      <c r="V12" s="6">
        <v>6</v>
      </c>
      <c r="W12" s="6">
        <v>6</v>
      </c>
      <c r="X12" s="6">
        <v>12</v>
      </c>
      <c r="Y12" t="s">
        <v>5096</v>
      </c>
    </row>
    <row r="13" spans="1:25" ht="13.15" x14ac:dyDescent="0.4">
      <c r="A13" s="4" t="s">
        <v>2218</v>
      </c>
      <c r="B13" s="4">
        <v>4</v>
      </c>
      <c r="C13" s="51" t="s">
        <v>1829</v>
      </c>
      <c r="D13" s="6"/>
      <c r="E13" s="4" t="s">
        <v>82</v>
      </c>
      <c r="F13" s="4">
        <v>1280</v>
      </c>
      <c r="G13" s="4">
        <v>32.1</v>
      </c>
      <c r="H13" s="4">
        <v>43.8</v>
      </c>
      <c r="I13" s="4">
        <v>174</v>
      </c>
      <c r="J13" s="4">
        <v>37.6</v>
      </c>
      <c r="K13" s="4">
        <v>42.1</v>
      </c>
      <c r="L13" s="4">
        <v>63.5</v>
      </c>
      <c r="M13" s="4">
        <v>70.900000000000006</v>
      </c>
      <c r="N13" s="4">
        <f>(V13+W13+X13)</f>
        <v>32</v>
      </c>
      <c r="O13" s="6"/>
      <c r="P13" s="4"/>
      <c r="Q13" s="4">
        <v>1</v>
      </c>
      <c r="R13" s="4">
        <v>1</v>
      </c>
      <c r="S13" s="6"/>
      <c r="T13" s="17">
        <v>42617</v>
      </c>
      <c r="U13" s="6" t="s">
        <v>2217</v>
      </c>
      <c r="V13" s="6">
        <v>1</v>
      </c>
      <c r="W13" s="6">
        <v>0</v>
      </c>
      <c r="X13" s="6">
        <v>31</v>
      </c>
      <c r="Y13" t="s">
        <v>5096</v>
      </c>
    </row>
    <row r="14" spans="1:25" ht="13.15" x14ac:dyDescent="0.4">
      <c r="A14" s="21"/>
      <c r="B14" s="21">
        <v>5</v>
      </c>
      <c r="C14" s="29" t="s">
        <v>1830</v>
      </c>
      <c r="D14" s="21" t="s">
        <v>1831</v>
      </c>
      <c r="E14" s="21" t="s">
        <v>89</v>
      </c>
      <c r="F14" s="21">
        <v>790</v>
      </c>
      <c r="G14" s="21">
        <v>27.8</v>
      </c>
      <c r="H14" s="21">
        <v>40.200000000000003</v>
      </c>
      <c r="I14" s="21"/>
      <c r="J14" s="21">
        <v>30.7</v>
      </c>
      <c r="K14" s="21"/>
      <c r="L14" s="21">
        <v>58.7</v>
      </c>
      <c r="M14" s="21"/>
      <c r="N14" s="21">
        <v>14</v>
      </c>
      <c r="O14" s="21"/>
      <c r="P14" s="17"/>
      <c r="Q14" s="20"/>
      <c r="R14" s="20"/>
      <c r="S14" s="20"/>
      <c r="T14" s="20">
        <v>38813</v>
      </c>
      <c r="U14" s="31" t="s">
        <v>1826</v>
      </c>
      <c r="Y14" t="s">
        <v>5096</v>
      </c>
    </row>
    <row r="15" spans="1:25" ht="13.15" x14ac:dyDescent="0.4">
      <c r="A15" s="4"/>
      <c r="B15" s="4">
        <v>5</v>
      </c>
      <c r="C15" s="19" t="s">
        <v>1830</v>
      </c>
      <c r="D15" s="4"/>
      <c r="E15" s="4" t="s">
        <v>13</v>
      </c>
      <c r="F15" s="4">
        <v>1030</v>
      </c>
      <c r="G15" s="4">
        <v>29</v>
      </c>
      <c r="H15" s="4">
        <v>39.6</v>
      </c>
      <c r="I15" s="4"/>
      <c r="J15" s="4">
        <v>33.700000000000003</v>
      </c>
      <c r="K15" s="4">
        <v>36.9</v>
      </c>
      <c r="L15" s="4">
        <v>58.6</v>
      </c>
      <c r="M15" s="4">
        <v>63.7</v>
      </c>
      <c r="N15" s="4"/>
      <c r="O15" s="6"/>
      <c r="P15" s="4">
        <v>2</v>
      </c>
      <c r="Q15" s="4"/>
      <c r="R15" s="4"/>
      <c r="S15" s="6"/>
      <c r="T15" s="17">
        <v>41014</v>
      </c>
      <c r="U15" s="6" t="s">
        <v>2073</v>
      </c>
      <c r="V15" s="6"/>
      <c r="W15" s="6"/>
      <c r="X15" s="6"/>
      <c r="Y15" t="s">
        <v>5096</v>
      </c>
    </row>
    <row r="16" spans="1:25" ht="13.15" x14ac:dyDescent="0.4">
      <c r="A16" s="21"/>
      <c r="B16" s="21">
        <v>6</v>
      </c>
      <c r="C16" s="29" t="s">
        <v>1832</v>
      </c>
      <c r="D16" s="21" t="s">
        <v>184</v>
      </c>
      <c r="E16" s="21" t="s">
        <v>89</v>
      </c>
      <c r="F16" s="21">
        <v>700</v>
      </c>
      <c r="G16" s="21">
        <v>38.200000000000003</v>
      </c>
      <c r="H16" s="21">
        <v>38.1</v>
      </c>
      <c r="I16" s="21"/>
      <c r="J16" s="21">
        <v>27.3</v>
      </c>
      <c r="K16" s="21"/>
      <c r="L16" s="21">
        <v>25.4</v>
      </c>
      <c r="M16" s="21"/>
      <c r="N16" s="21">
        <v>3</v>
      </c>
      <c r="O16" s="21"/>
      <c r="P16" s="17"/>
      <c r="Q16" s="20"/>
      <c r="R16" s="20"/>
      <c r="S16" s="20"/>
      <c r="T16" s="20">
        <v>38813</v>
      </c>
      <c r="U16" s="31" t="s">
        <v>1833</v>
      </c>
      <c r="Y16" t="s">
        <v>5096</v>
      </c>
    </row>
    <row r="17" spans="1:25" ht="13.15" x14ac:dyDescent="0.4">
      <c r="A17" s="4">
        <v>4</v>
      </c>
      <c r="B17" s="4">
        <v>6</v>
      </c>
      <c r="C17" s="19" t="s">
        <v>1832</v>
      </c>
      <c r="D17" s="4" t="s">
        <v>184</v>
      </c>
      <c r="E17" s="4" t="s">
        <v>13</v>
      </c>
      <c r="F17" s="4">
        <v>860</v>
      </c>
      <c r="G17" s="4">
        <v>27.5</v>
      </c>
      <c r="H17" s="4">
        <v>38.200000000000003</v>
      </c>
      <c r="I17" s="4"/>
      <c r="J17" s="4">
        <v>28.9</v>
      </c>
      <c r="K17" s="4">
        <v>36.1</v>
      </c>
      <c r="L17" s="4">
        <v>54.7</v>
      </c>
      <c r="M17" s="4">
        <v>59.2</v>
      </c>
      <c r="N17" s="4">
        <v>14</v>
      </c>
      <c r="O17" s="6"/>
      <c r="P17" s="4">
        <v>1</v>
      </c>
      <c r="Q17" s="4"/>
      <c r="R17" s="4"/>
      <c r="S17" s="6"/>
      <c r="T17" s="17">
        <v>40265</v>
      </c>
      <c r="U17" s="6" t="s">
        <v>1983</v>
      </c>
      <c r="V17" s="6"/>
      <c r="W17" s="6"/>
      <c r="X17" s="6"/>
      <c r="Y17" t="s">
        <v>5096</v>
      </c>
    </row>
    <row r="18" spans="1:25" ht="13.15" x14ac:dyDescent="0.4">
      <c r="A18" s="4"/>
      <c r="B18" s="4">
        <v>6</v>
      </c>
      <c r="C18" s="19" t="s">
        <v>1832</v>
      </c>
      <c r="D18" s="6"/>
      <c r="E18" s="4" t="s">
        <v>13</v>
      </c>
      <c r="F18" s="4">
        <v>1500</v>
      </c>
      <c r="G18" s="4">
        <v>30.1</v>
      </c>
      <c r="H18" s="4">
        <v>41.6</v>
      </c>
      <c r="I18" s="4"/>
      <c r="J18" s="4">
        <v>34.700000000000003</v>
      </c>
      <c r="K18" s="4">
        <v>39.5</v>
      </c>
      <c r="L18" s="4">
        <v>54.9</v>
      </c>
      <c r="M18" s="4">
        <v>65.5</v>
      </c>
      <c r="N18" s="4">
        <v>1</v>
      </c>
      <c r="O18" s="6"/>
      <c r="P18" s="4"/>
      <c r="Q18" s="4"/>
      <c r="R18" s="4"/>
      <c r="S18" s="6"/>
      <c r="T18" s="17">
        <v>41014</v>
      </c>
      <c r="U18" s="6" t="s">
        <v>2030</v>
      </c>
      <c r="V18" s="6"/>
      <c r="W18" s="6"/>
      <c r="X18" s="6"/>
      <c r="Y18" t="s">
        <v>5096</v>
      </c>
    </row>
    <row r="19" spans="1:25" ht="13.15" x14ac:dyDescent="0.4">
      <c r="A19" s="21"/>
      <c r="B19" s="21">
        <v>7</v>
      </c>
      <c r="C19" s="29" t="s">
        <v>1834</v>
      </c>
      <c r="D19" s="21" t="s">
        <v>210</v>
      </c>
      <c r="E19" s="21" t="s">
        <v>65</v>
      </c>
      <c r="F19" s="21">
        <v>1390</v>
      </c>
      <c r="G19" s="21">
        <v>33.4</v>
      </c>
      <c r="H19" s="21">
        <v>46.2</v>
      </c>
      <c r="I19" s="21"/>
      <c r="J19" s="21">
        <v>35.6</v>
      </c>
      <c r="K19" s="21"/>
      <c r="L19" s="21">
        <v>71.8</v>
      </c>
      <c r="M19" s="21"/>
      <c r="N19" s="21">
        <v>5</v>
      </c>
      <c r="O19" s="21"/>
      <c r="P19" s="17"/>
      <c r="Q19" s="20"/>
      <c r="R19" s="20"/>
      <c r="S19" s="20"/>
      <c r="T19" s="20">
        <v>38813</v>
      </c>
      <c r="U19" s="31" t="s">
        <v>1835</v>
      </c>
      <c r="Y19" t="s">
        <v>5096</v>
      </c>
    </row>
    <row r="20" spans="1:25" ht="13.15" x14ac:dyDescent="0.4">
      <c r="A20" s="4"/>
      <c r="B20" s="4">
        <v>7</v>
      </c>
      <c r="C20" s="19" t="s">
        <v>1834</v>
      </c>
      <c r="D20" s="4" t="s">
        <v>210</v>
      </c>
      <c r="E20" s="4" t="s">
        <v>11</v>
      </c>
      <c r="F20" s="4">
        <v>1840</v>
      </c>
      <c r="G20" s="4">
        <v>33</v>
      </c>
      <c r="H20" s="4">
        <v>44.3</v>
      </c>
      <c r="I20" s="4"/>
      <c r="J20" s="4">
        <v>40.9</v>
      </c>
      <c r="K20" s="4">
        <v>46.7</v>
      </c>
      <c r="L20" s="4">
        <v>73.2</v>
      </c>
      <c r="M20" s="4">
        <v>81.3</v>
      </c>
      <c r="N20" s="4">
        <v>22</v>
      </c>
      <c r="O20" s="6"/>
      <c r="P20" s="4">
        <v>1</v>
      </c>
      <c r="Q20" s="4"/>
      <c r="R20" s="4"/>
      <c r="S20" s="6"/>
      <c r="T20" s="17">
        <v>41014</v>
      </c>
      <c r="U20" s="6" t="s">
        <v>2050</v>
      </c>
      <c r="V20" s="6"/>
      <c r="W20" s="6"/>
      <c r="X20" s="6"/>
      <c r="Y20" t="s">
        <v>5096</v>
      </c>
    </row>
    <row r="21" spans="1:25" ht="13.15" x14ac:dyDescent="0.4">
      <c r="A21" s="21"/>
      <c r="B21" s="21">
        <v>8</v>
      </c>
      <c r="C21" s="62" t="s">
        <v>1836</v>
      </c>
      <c r="D21" s="21" t="s">
        <v>166</v>
      </c>
      <c r="E21" s="21" t="s">
        <v>287</v>
      </c>
      <c r="F21" s="21">
        <v>820</v>
      </c>
      <c r="G21" s="21">
        <v>26.8</v>
      </c>
      <c r="H21" s="21" t="s">
        <v>1837</v>
      </c>
      <c r="I21" s="21"/>
      <c r="J21" s="21">
        <v>28.6</v>
      </c>
      <c r="K21" s="21"/>
      <c r="L21" s="21">
        <v>56</v>
      </c>
      <c r="M21" s="21"/>
      <c r="N21" s="21">
        <v>4</v>
      </c>
      <c r="O21" s="21" t="s">
        <v>1838</v>
      </c>
      <c r="P21" s="17"/>
      <c r="Q21" s="20"/>
      <c r="R21" s="20"/>
      <c r="S21" s="20"/>
      <c r="T21" s="20">
        <v>38813</v>
      </c>
      <c r="U21" s="31" t="s">
        <v>95</v>
      </c>
      <c r="Y21" t="s">
        <v>5096</v>
      </c>
    </row>
    <row r="22" spans="1:25" ht="13.15" x14ac:dyDescent="0.4">
      <c r="A22" s="4">
        <v>18</v>
      </c>
      <c r="B22" s="4">
        <v>8</v>
      </c>
      <c r="C22" s="53" t="s">
        <v>1836</v>
      </c>
      <c r="D22" s="4" t="s">
        <v>166</v>
      </c>
      <c r="E22" s="4" t="s">
        <v>11</v>
      </c>
      <c r="F22" s="4">
        <v>1070</v>
      </c>
      <c r="G22" s="4">
        <v>30.3</v>
      </c>
      <c r="H22" s="4" t="s">
        <v>1993</v>
      </c>
      <c r="I22" s="4"/>
      <c r="J22" s="4">
        <v>32.6</v>
      </c>
      <c r="K22" s="4">
        <v>36.299999999999997</v>
      </c>
      <c r="L22" s="4">
        <v>62.2</v>
      </c>
      <c r="M22" s="4">
        <v>68.7</v>
      </c>
      <c r="N22" s="4">
        <v>6</v>
      </c>
      <c r="O22" s="4" t="s">
        <v>1838</v>
      </c>
      <c r="P22" s="4"/>
      <c r="Q22" s="4"/>
      <c r="R22" s="4"/>
      <c r="S22" s="6"/>
      <c r="T22" s="17">
        <v>40265</v>
      </c>
      <c r="U22" s="6" t="s">
        <v>1994</v>
      </c>
      <c r="V22" s="6"/>
      <c r="W22" s="6"/>
      <c r="X22" s="6"/>
      <c r="Y22" t="s">
        <v>5096</v>
      </c>
    </row>
    <row r="23" spans="1:25" ht="13.15" x14ac:dyDescent="0.4">
      <c r="A23" s="4"/>
      <c r="B23" s="4">
        <v>8</v>
      </c>
      <c r="C23" s="53" t="s">
        <v>1836</v>
      </c>
      <c r="D23" s="6"/>
      <c r="E23" s="4" t="s">
        <v>702</v>
      </c>
      <c r="F23" s="4">
        <v>1315</v>
      </c>
      <c r="G23" s="4">
        <v>33.1</v>
      </c>
      <c r="H23" s="4" t="s">
        <v>2131</v>
      </c>
      <c r="I23" s="4"/>
      <c r="J23" s="4"/>
      <c r="K23" s="4"/>
      <c r="L23" s="4"/>
      <c r="M23" s="4"/>
      <c r="N23" s="4" t="s">
        <v>97</v>
      </c>
      <c r="O23" s="6" t="s">
        <v>76</v>
      </c>
      <c r="P23" s="4"/>
      <c r="Q23" s="4"/>
      <c r="R23" s="4"/>
      <c r="S23" s="6"/>
      <c r="T23" s="17">
        <v>41739</v>
      </c>
      <c r="U23" s="6" t="s">
        <v>95</v>
      </c>
      <c r="V23" s="6"/>
      <c r="W23" s="6"/>
      <c r="X23" s="6"/>
      <c r="Y23" t="s">
        <v>5096</v>
      </c>
    </row>
    <row r="24" spans="1:25" ht="13.15" x14ac:dyDescent="0.4">
      <c r="A24" s="4"/>
      <c r="B24" s="4">
        <v>8</v>
      </c>
      <c r="C24" s="53" t="s">
        <v>1836</v>
      </c>
      <c r="D24" s="6"/>
      <c r="E24" s="4" t="s">
        <v>11</v>
      </c>
      <c r="F24" s="4">
        <v>1365</v>
      </c>
      <c r="G24" s="4">
        <v>34.200000000000003</v>
      </c>
      <c r="H24" s="4" t="s">
        <v>2196</v>
      </c>
      <c r="I24" s="4"/>
      <c r="J24" s="4">
        <v>37.4</v>
      </c>
      <c r="K24" s="4">
        <v>45.9</v>
      </c>
      <c r="L24" s="4">
        <v>69.900000000000006</v>
      </c>
      <c r="M24" s="4">
        <v>72.099999999999994</v>
      </c>
      <c r="N24" s="4">
        <f>(V24+W24+X24)</f>
        <v>14</v>
      </c>
      <c r="O24" s="6" t="s">
        <v>75</v>
      </c>
      <c r="P24" s="4">
        <v>1</v>
      </c>
      <c r="Q24" s="4">
        <v>1</v>
      </c>
      <c r="R24" s="4"/>
      <c r="S24" s="6"/>
      <c r="T24" s="17">
        <v>42540</v>
      </c>
      <c r="U24" s="6" t="s">
        <v>2197</v>
      </c>
      <c r="V24" s="6">
        <v>7</v>
      </c>
      <c r="W24" s="6">
        <v>6</v>
      </c>
      <c r="X24" s="6">
        <v>1</v>
      </c>
      <c r="Y24" t="s">
        <v>5096</v>
      </c>
    </row>
    <row r="25" spans="1:25" ht="13.15" x14ac:dyDescent="0.4">
      <c r="A25" s="21"/>
      <c r="B25" s="21">
        <v>9</v>
      </c>
      <c r="C25" s="29" t="s">
        <v>1839</v>
      </c>
      <c r="D25" s="21" t="s">
        <v>58</v>
      </c>
      <c r="E25" s="21" t="s">
        <v>86</v>
      </c>
      <c r="F25" s="21">
        <v>770</v>
      </c>
      <c r="G25" s="21">
        <v>27</v>
      </c>
      <c r="H25" s="21" t="s">
        <v>1840</v>
      </c>
      <c r="I25" s="21"/>
      <c r="J25" s="21">
        <v>38</v>
      </c>
      <c r="K25" s="21"/>
      <c r="L25" s="21">
        <v>57.4</v>
      </c>
      <c r="M25" s="21"/>
      <c r="N25" s="21">
        <v>1</v>
      </c>
      <c r="O25" s="21" t="s">
        <v>1838</v>
      </c>
      <c r="P25" s="17"/>
      <c r="Q25" s="20"/>
      <c r="R25" s="20"/>
      <c r="S25" s="20"/>
      <c r="T25" s="20">
        <v>38813</v>
      </c>
      <c r="U25" s="31" t="s">
        <v>1835</v>
      </c>
      <c r="Y25" t="s">
        <v>5096</v>
      </c>
    </row>
    <row r="26" spans="1:25" ht="13.15" x14ac:dyDescent="0.4">
      <c r="A26" s="4">
        <v>15</v>
      </c>
      <c r="B26" s="4">
        <v>9</v>
      </c>
      <c r="C26" s="19" t="s">
        <v>1839</v>
      </c>
      <c r="D26" s="4"/>
      <c r="E26" s="4" t="s">
        <v>11</v>
      </c>
      <c r="F26" s="4">
        <v>1260</v>
      </c>
      <c r="G26" s="4">
        <v>28.6</v>
      </c>
      <c r="H26" s="4" t="s">
        <v>1990</v>
      </c>
      <c r="I26" s="4"/>
      <c r="J26" s="4">
        <v>37.200000000000003</v>
      </c>
      <c r="K26" s="4">
        <v>39.9</v>
      </c>
      <c r="L26" s="4">
        <v>67.5</v>
      </c>
      <c r="M26" s="4">
        <v>71.099999999999994</v>
      </c>
      <c r="N26" s="4">
        <v>6</v>
      </c>
      <c r="O26" s="4" t="s">
        <v>1838</v>
      </c>
      <c r="P26" s="17"/>
      <c r="Q26" s="17"/>
      <c r="R26" s="17"/>
      <c r="S26" s="17"/>
      <c r="T26" s="17">
        <v>40265</v>
      </c>
      <c r="U26" s="6" t="s">
        <v>1894</v>
      </c>
      <c r="V26" s="6"/>
      <c r="W26" s="6"/>
      <c r="X26" s="6"/>
      <c r="Y26" t="s">
        <v>5096</v>
      </c>
    </row>
    <row r="27" spans="1:25" ht="13.15" x14ac:dyDescent="0.4">
      <c r="A27" s="4"/>
      <c r="B27" s="4">
        <v>9</v>
      </c>
      <c r="C27" s="19" t="s">
        <v>1839</v>
      </c>
      <c r="D27" s="4"/>
      <c r="E27" s="4" t="s">
        <v>65</v>
      </c>
      <c r="F27" s="4">
        <v>1400</v>
      </c>
      <c r="G27" s="4">
        <v>30.6</v>
      </c>
      <c r="H27" s="4" t="s">
        <v>2074</v>
      </c>
      <c r="I27" s="4"/>
      <c r="J27" s="4">
        <v>37.799999999999997</v>
      </c>
      <c r="K27" s="4">
        <v>44.7</v>
      </c>
      <c r="L27" s="4">
        <v>70</v>
      </c>
      <c r="M27" s="4">
        <v>74.7</v>
      </c>
      <c r="N27" s="4"/>
      <c r="O27" s="6" t="s">
        <v>75</v>
      </c>
      <c r="P27" s="4">
        <v>2</v>
      </c>
      <c r="Q27" s="4"/>
      <c r="R27" s="4"/>
      <c r="S27" s="6"/>
      <c r="T27" s="17">
        <v>41014</v>
      </c>
      <c r="U27" s="6" t="s">
        <v>2049</v>
      </c>
      <c r="V27" s="6"/>
      <c r="W27" s="6"/>
      <c r="X27" s="6"/>
      <c r="Y27" t="s">
        <v>5096</v>
      </c>
    </row>
    <row r="28" spans="1:25" ht="13.15" x14ac:dyDescent="0.4">
      <c r="A28" s="4"/>
      <c r="B28" s="4">
        <v>9</v>
      </c>
      <c r="C28" s="19" t="s">
        <v>1839</v>
      </c>
      <c r="D28" s="6"/>
      <c r="E28" s="4" t="s">
        <v>11</v>
      </c>
      <c r="F28" s="4">
        <v>1110</v>
      </c>
      <c r="G28" s="4">
        <v>30.1</v>
      </c>
      <c r="H28" s="4" t="s">
        <v>2111</v>
      </c>
      <c r="I28" s="4"/>
      <c r="J28" s="4">
        <v>39.299999999999997</v>
      </c>
      <c r="K28" s="4">
        <v>42.5</v>
      </c>
      <c r="L28" s="4">
        <v>69</v>
      </c>
      <c r="M28" s="4">
        <v>73.900000000000006</v>
      </c>
      <c r="N28" s="4">
        <v>17</v>
      </c>
      <c r="O28" s="6" t="s">
        <v>76</v>
      </c>
      <c r="P28" s="4"/>
      <c r="Q28" s="4"/>
      <c r="R28" s="4"/>
      <c r="S28" s="6"/>
      <c r="T28" s="17">
        <v>41736</v>
      </c>
      <c r="U28" s="6" t="s">
        <v>2112</v>
      </c>
      <c r="V28" s="6"/>
      <c r="W28" s="6"/>
      <c r="X28" s="6"/>
      <c r="Y28" t="s">
        <v>5096</v>
      </c>
    </row>
    <row r="29" spans="1:25" ht="13.15" x14ac:dyDescent="0.4">
      <c r="A29" s="6" t="s">
        <v>3963</v>
      </c>
      <c r="B29" s="4">
        <v>9</v>
      </c>
      <c r="C29" s="19" t="s">
        <v>1839</v>
      </c>
      <c r="D29" s="6"/>
      <c r="E29" s="4" t="s">
        <v>65</v>
      </c>
      <c r="F29" s="4">
        <v>1380</v>
      </c>
      <c r="G29" s="4">
        <v>32.299999999999997</v>
      </c>
      <c r="H29" s="4" t="s">
        <v>3964</v>
      </c>
      <c r="I29" s="111"/>
      <c r="J29" s="111"/>
      <c r="K29" s="8">
        <v>42.5</v>
      </c>
      <c r="L29" s="8"/>
      <c r="M29" s="8">
        <v>75.2</v>
      </c>
      <c r="N29" s="21">
        <f>(V29+W29+X29)</f>
        <v>22</v>
      </c>
      <c r="O29" s="31" t="s">
        <v>75</v>
      </c>
      <c r="Q29" s="1">
        <v>31</v>
      </c>
      <c r="R29" s="1">
        <v>1</v>
      </c>
      <c r="T29" s="20">
        <v>43257</v>
      </c>
      <c r="U29" s="6" t="s">
        <v>2002</v>
      </c>
      <c r="V29" s="6">
        <v>8</v>
      </c>
      <c r="W29" s="6">
        <v>9</v>
      </c>
      <c r="X29" s="6">
        <v>5</v>
      </c>
      <c r="Y29" t="s">
        <v>5096</v>
      </c>
    </row>
    <row r="30" spans="1:25" ht="13.15" x14ac:dyDescent="0.4">
      <c r="A30" s="21"/>
      <c r="B30" s="21">
        <v>10</v>
      </c>
      <c r="C30" s="62" t="s">
        <v>1841</v>
      </c>
      <c r="D30" s="21" t="s">
        <v>67</v>
      </c>
      <c r="E30" s="21" t="s">
        <v>287</v>
      </c>
      <c r="F30" s="21">
        <v>750</v>
      </c>
      <c r="G30" s="21">
        <v>26.8</v>
      </c>
      <c r="H30" s="21">
        <v>33.700000000000003</v>
      </c>
      <c r="I30" s="21"/>
      <c r="J30" s="21">
        <v>27.8</v>
      </c>
      <c r="K30" s="21"/>
      <c r="L30" s="21">
        <v>52.6</v>
      </c>
      <c r="M30" s="21"/>
      <c r="N30" s="21">
        <v>2</v>
      </c>
      <c r="O30" s="21" t="s">
        <v>1842</v>
      </c>
      <c r="P30" s="17"/>
      <c r="Q30" s="20"/>
      <c r="R30" s="20"/>
      <c r="S30" s="20"/>
      <c r="T30" s="20">
        <v>38813</v>
      </c>
      <c r="U30" s="31" t="s">
        <v>95</v>
      </c>
      <c r="Y30" t="s">
        <v>5096</v>
      </c>
    </row>
    <row r="31" spans="1:25" ht="13.15" x14ac:dyDescent="0.4">
      <c r="A31" s="4">
        <v>2</v>
      </c>
      <c r="B31" s="4">
        <v>10</v>
      </c>
      <c r="C31" s="53" t="s">
        <v>1841</v>
      </c>
      <c r="D31" s="4" t="s">
        <v>67</v>
      </c>
      <c r="E31" s="4" t="s">
        <v>65</v>
      </c>
      <c r="F31" s="4">
        <v>1050</v>
      </c>
      <c r="G31" s="4">
        <v>28</v>
      </c>
      <c r="H31" s="4">
        <v>36.200000000000003</v>
      </c>
      <c r="I31" s="4"/>
      <c r="J31" s="4">
        <v>33.299999999999997</v>
      </c>
      <c r="K31" s="4"/>
      <c r="L31" s="4">
        <v>58.7</v>
      </c>
      <c r="M31" s="4"/>
      <c r="N31" s="4">
        <v>1</v>
      </c>
      <c r="O31" s="4" t="s">
        <v>94</v>
      </c>
      <c r="P31" s="4">
        <v>1</v>
      </c>
      <c r="Q31" s="4"/>
      <c r="R31" s="4"/>
      <c r="S31" s="6"/>
      <c r="T31" s="17">
        <v>39530</v>
      </c>
      <c r="U31" s="6" t="s">
        <v>1917</v>
      </c>
      <c r="V31" s="6"/>
      <c r="W31" s="6"/>
      <c r="X31" s="6"/>
      <c r="Y31" t="s">
        <v>5096</v>
      </c>
    </row>
    <row r="32" spans="1:25" ht="13.15" x14ac:dyDescent="0.4">
      <c r="A32" s="4">
        <v>10</v>
      </c>
      <c r="B32" s="4">
        <v>10</v>
      </c>
      <c r="C32" s="53" t="s">
        <v>1841</v>
      </c>
      <c r="D32" s="4" t="s">
        <v>67</v>
      </c>
      <c r="E32" s="4" t="s">
        <v>11</v>
      </c>
      <c r="F32" s="4">
        <v>1300</v>
      </c>
      <c r="G32" s="4">
        <v>30.8</v>
      </c>
      <c r="H32" s="4">
        <v>37.299999999999997</v>
      </c>
      <c r="I32" s="4"/>
      <c r="J32" s="4">
        <v>35.299999999999997</v>
      </c>
      <c r="K32" s="4">
        <v>41.8</v>
      </c>
      <c r="L32" s="4">
        <v>63.1</v>
      </c>
      <c r="M32" s="4">
        <v>70.099999999999994</v>
      </c>
      <c r="N32" s="4">
        <v>2</v>
      </c>
      <c r="O32" s="4" t="s">
        <v>94</v>
      </c>
      <c r="P32" s="4" t="s">
        <v>1985</v>
      </c>
      <c r="Q32" s="4"/>
      <c r="R32" s="4"/>
      <c r="S32" s="6"/>
      <c r="T32" s="17">
        <v>40265</v>
      </c>
      <c r="U32" s="6" t="s">
        <v>1988</v>
      </c>
      <c r="V32" s="6"/>
      <c r="W32" s="6"/>
      <c r="X32" s="6"/>
      <c r="Y32" t="s">
        <v>5096</v>
      </c>
    </row>
    <row r="33" spans="1:25" ht="13.15" x14ac:dyDescent="0.4">
      <c r="A33" s="4"/>
      <c r="B33" s="4">
        <v>10</v>
      </c>
      <c r="C33" s="53" t="s">
        <v>1841</v>
      </c>
      <c r="D33" s="4"/>
      <c r="E33" s="4" t="s">
        <v>65</v>
      </c>
      <c r="F33" s="4">
        <v>1900</v>
      </c>
      <c r="G33" s="4">
        <v>34.6</v>
      </c>
      <c r="H33" s="4">
        <v>40.299999999999997</v>
      </c>
      <c r="I33" s="4"/>
      <c r="J33" s="4">
        <v>43.1</v>
      </c>
      <c r="K33" s="4">
        <v>50.7</v>
      </c>
      <c r="L33" s="4">
        <v>73.7</v>
      </c>
      <c r="M33" s="4">
        <v>82.7</v>
      </c>
      <c r="N33" s="4">
        <v>17</v>
      </c>
      <c r="O33" s="6" t="s">
        <v>94</v>
      </c>
      <c r="P33" s="4"/>
      <c r="Q33" s="4"/>
      <c r="R33" s="4"/>
      <c r="S33" s="6"/>
      <c r="T33" s="17">
        <v>41014</v>
      </c>
      <c r="U33" s="6" t="s">
        <v>2064</v>
      </c>
      <c r="V33" s="6"/>
      <c r="W33" s="6"/>
      <c r="X33" s="6"/>
      <c r="Y33" t="s">
        <v>5096</v>
      </c>
    </row>
    <row r="34" spans="1:25" ht="13.15" x14ac:dyDescent="0.4">
      <c r="A34" s="4"/>
      <c r="B34" s="4">
        <v>10</v>
      </c>
      <c r="C34" s="53" t="s">
        <v>1841</v>
      </c>
      <c r="D34" s="31"/>
      <c r="E34" s="4" t="s">
        <v>11</v>
      </c>
      <c r="F34" s="4">
        <v>1500</v>
      </c>
      <c r="G34" s="4">
        <v>34.6</v>
      </c>
      <c r="H34" s="4" t="s">
        <v>2089</v>
      </c>
      <c r="I34" s="4"/>
      <c r="J34" s="4">
        <v>40.200000000000003</v>
      </c>
      <c r="K34" s="4">
        <v>46</v>
      </c>
      <c r="L34" s="4">
        <v>73.900000000000006</v>
      </c>
      <c r="M34" s="4">
        <v>80.900000000000006</v>
      </c>
      <c r="N34" s="4">
        <v>13</v>
      </c>
      <c r="O34" s="6" t="s">
        <v>76</v>
      </c>
      <c r="P34" s="4">
        <v>1</v>
      </c>
      <c r="Q34" s="4"/>
      <c r="R34" s="4"/>
      <c r="S34" s="6"/>
      <c r="T34" s="17">
        <v>41736</v>
      </c>
      <c r="U34" s="6" t="s">
        <v>2090</v>
      </c>
      <c r="V34" s="6"/>
      <c r="W34" s="6"/>
      <c r="X34" s="6"/>
      <c r="Y34" t="s">
        <v>5096</v>
      </c>
    </row>
    <row r="35" spans="1:25" ht="13.15" x14ac:dyDescent="0.4">
      <c r="A35" s="6"/>
      <c r="B35" s="4">
        <v>10</v>
      </c>
      <c r="C35" s="53" t="s">
        <v>1841</v>
      </c>
      <c r="D35" s="6"/>
      <c r="E35" s="4" t="s">
        <v>65</v>
      </c>
      <c r="F35" s="4">
        <v>1820</v>
      </c>
      <c r="G35" s="16">
        <v>36</v>
      </c>
      <c r="H35" s="16">
        <v>41.4</v>
      </c>
      <c r="I35" s="124"/>
      <c r="J35" s="124"/>
      <c r="K35" s="16">
        <v>44</v>
      </c>
      <c r="L35" s="16"/>
      <c r="M35" s="16">
        <v>61.3</v>
      </c>
      <c r="N35" s="4">
        <f>(V35+W35+X35)</f>
        <v>41</v>
      </c>
      <c r="O35" s="6" t="s">
        <v>94</v>
      </c>
      <c r="P35" s="6"/>
      <c r="Q35" s="1">
        <v>61</v>
      </c>
      <c r="R35" s="4"/>
      <c r="S35" s="6"/>
      <c r="T35" s="17">
        <v>43258</v>
      </c>
      <c r="U35" s="6" t="s">
        <v>4003</v>
      </c>
      <c r="V35" s="6">
        <v>9</v>
      </c>
      <c r="W35" s="6">
        <v>13</v>
      </c>
      <c r="X35" s="6">
        <v>19</v>
      </c>
      <c r="Y35" t="s">
        <v>5096</v>
      </c>
    </row>
    <row r="36" spans="1:25" ht="13.15" x14ac:dyDescent="0.4">
      <c r="A36" s="21"/>
      <c r="B36" s="21">
        <v>11</v>
      </c>
      <c r="C36" s="29" t="s">
        <v>1843</v>
      </c>
      <c r="D36" s="21" t="s">
        <v>61</v>
      </c>
      <c r="E36" s="21" t="s">
        <v>65</v>
      </c>
      <c r="F36" s="21">
        <v>1150</v>
      </c>
      <c r="G36" s="21">
        <v>32.799999999999997</v>
      </c>
      <c r="H36" s="21">
        <v>10</v>
      </c>
      <c r="I36" s="21"/>
      <c r="J36" s="21">
        <v>36.4</v>
      </c>
      <c r="K36" s="21"/>
      <c r="L36" s="21">
        <v>69.099999999999994</v>
      </c>
      <c r="M36" s="21"/>
      <c r="N36" s="21">
        <v>4</v>
      </c>
      <c r="O36" s="21" t="s">
        <v>1844</v>
      </c>
      <c r="P36" s="17"/>
      <c r="Q36" s="20"/>
      <c r="R36" s="20"/>
      <c r="S36" s="20"/>
      <c r="T36" s="20">
        <v>38813</v>
      </c>
      <c r="U36" s="31" t="s">
        <v>1845</v>
      </c>
      <c r="Y36" t="s">
        <v>5096</v>
      </c>
    </row>
    <row r="37" spans="1:25" ht="13.15" x14ac:dyDescent="0.4">
      <c r="A37" s="4">
        <v>23</v>
      </c>
      <c r="B37" s="4">
        <v>11</v>
      </c>
      <c r="C37" s="19" t="s">
        <v>1843</v>
      </c>
      <c r="D37" s="4" t="s">
        <v>61</v>
      </c>
      <c r="E37" s="4" t="s">
        <v>65</v>
      </c>
      <c r="F37" s="4">
        <v>1440</v>
      </c>
      <c r="G37" s="4">
        <v>31.1</v>
      </c>
      <c r="H37" s="4" t="s">
        <v>2003</v>
      </c>
      <c r="I37" s="4"/>
      <c r="J37" s="4">
        <v>39.4</v>
      </c>
      <c r="K37" s="4">
        <v>43.3</v>
      </c>
      <c r="L37" s="4">
        <v>72.5</v>
      </c>
      <c r="M37" s="4">
        <v>78.7</v>
      </c>
      <c r="N37" s="4">
        <v>9</v>
      </c>
      <c r="O37" s="4" t="s">
        <v>1844</v>
      </c>
      <c r="P37" s="4">
        <v>1</v>
      </c>
      <c r="Q37" s="4"/>
      <c r="R37" s="4"/>
      <c r="S37" s="6"/>
      <c r="T37" s="17">
        <v>40265</v>
      </c>
      <c r="U37" s="6" t="s">
        <v>2002</v>
      </c>
      <c r="V37" s="6"/>
      <c r="W37" s="6"/>
      <c r="X37" s="6"/>
      <c r="Y37" t="s">
        <v>5096</v>
      </c>
    </row>
    <row r="38" spans="1:25" ht="13.15" x14ac:dyDescent="0.4">
      <c r="A38" s="4"/>
      <c r="B38" s="4">
        <v>11</v>
      </c>
      <c r="C38" s="19" t="s">
        <v>1843</v>
      </c>
      <c r="D38" s="6"/>
      <c r="E38" s="4" t="s">
        <v>11</v>
      </c>
      <c r="F38" s="4">
        <v>1090</v>
      </c>
      <c r="G38" s="4">
        <v>32.200000000000003</v>
      </c>
      <c r="H38" s="4" t="s">
        <v>2097</v>
      </c>
      <c r="I38" s="4"/>
      <c r="J38" s="4">
        <v>38.6</v>
      </c>
      <c r="K38" s="4">
        <v>43.2</v>
      </c>
      <c r="L38" s="4">
        <v>70.7</v>
      </c>
      <c r="M38" s="4">
        <v>77.7</v>
      </c>
      <c r="N38" s="4">
        <v>13</v>
      </c>
      <c r="O38" s="6"/>
      <c r="P38" s="4"/>
      <c r="Q38" s="4"/>
      <c r="R38" s="4"/>
      <c r="S38" s="6"/>
      <c r="T38" s="17">
        <v>41736</v>
      </c>
      <c r="U38" s="6" t="s">
        <v>2098</v>
      </c>
      <c r="V38" s="6"/>
      <c r="W38" s="6"/>
      <c r="X38" s="6"/>
      <c r="Y38" t="s">
        <v>5096</v>
      </c>
    </row>
    <row r="39" spans="1:25" ht="13.15" x14ac:dyDescent="0.4">
      <c r="A39" s="21"/>
      <c r="B39" s="21">
        <v>12</v>
      </c>
      <c r="C39" s="29" t="s">
        <v>1846</v>
      </c>
      <c r="D39" s="21" t="s">
        <v>62</v>
      </c>
      <c r="E39" s="21" t="s">
        <v>82</v>
      </c>
      <c r="F39" s="21">
        <v>840</v>
      </c>
      <c r="G39" s="21">
        <v>27.4</v>
      </c>
      <c r="H39" s="21">
        <v>39.700000000000003</v>
      </c>
      <c r="I39" s="21"/>
      <c r="J39" s="21">
        <v>27.7</v>
      </c>
      <c r="K39" s="21"/>
      <c r="L39" s="21">
        <v>52</v>
      </c>
      <c r="M39" s="21"/>
      <c r="N39" s="21">
        <v>5</v>
      </c>
      <c r="O39" s="21"/>
      <c r="P39" s="17"/>
      <c r="Q39" s="20"/>
      <c r="R39" s="20"/>
      <c r="S39" s="20"/>
      <c r="T39" s="20">
        <v>38813</v>
      </c>
      <c r="U39" s="31" t="s">
        <v>95</v>
      </c>
      <c r="Y39" t="s">
        <v>5096</v>
      </c>
    </row>
    <row r="40" spans="1:25" ht="13.15" x14ac:dyDescent="0.4">
      <c r="A40" s="4">
        <v>2</v>
      </c>
      <c r="B40" s="4">
        <v>12</v>
      </c>
      <c r="C40" s="19" t="s">
        <v>1846</v>
      </c>
      <c r="D40" s="4" t="s">
        <v>62</v>
      </c>
      <c r="E40" s="4" t="s">
        <v>227</v>
      </c>
      <c r="F40" s="4">
        <v>860</v>
      </c>
      <c r="G40" s="4">
        <v>28.1</v>
      </c>
      <c r="H40" s="4">
        <v>38.700000000000003</v>
      </c>
      <c r="I40" s="4"/>
      <c r="J40" s="4">
        <v>29.2</v>
      </c>
      <c r="K40" s="4"/>
      <c r="L40" s="4">
        <v>53.1</v>
      </c>
      <c r="M40" s="4"/>
      <c r="N40" s="4"/>
      <c r="O40" s="6"/>
      <c r="P40" s="4"/>
      <c r="Q40" s="4"/>
      <c r="R40" s="4"/>
      <c r="S40" s="6"/>
      <c r="T40" s="17">
        <v>39533</v>
      </c>
      <c r="U40" s="6" t="s">
        <v>1978</v>
      </c>
      <c r="V40" s="6"/>
      <c r="W40" s="6"/>
      <c r="X40" s="6"/>
      <c r="Y40" t="s">
        <v>5096</v>
      </c>
    </row>
    <row r="41" spans="1:25" ht="13.15" x14ac:dyDescent="0.4">
      <c r="A41" s="4">
        <v>9</v>
      </c>
      <c r="B41" s="4">
        <v>12</v>
      </c>
      <c r="C41" s="19" t="s">
        <v>1846</v>
      </c>
      <c r="D41" s="4" t="s">
        <v>62</v>
      </c>
      <c r="E41" s="4" t="s">
        <v>13</v>
      </c>
      <c r="F41" s="4">
        <v>890</v>
      </c>
      <c r="G41" s="4">
        <v>27.1</v>
      </c>
      <c r="H41" s="4">
        <v>39.4</v>
      </c>
      <c r="I41" s="4"/>
      <c r="J41" s="4">
        <v>29.9</v>
      </c>
      <c r="K41" s="4">
        <v>34.200000000000003</v>
      </c>
      <c r="L41" s="4">
        <v>54</v>
      </c>
      <c r="M41" s="4">
        <v>58.5</v>
      </c>
      <c r="N41" s="4">
        <v>4</v>
      </c>
      <c r="O41" s="6"/>
      <c r="P41" s="4">
        <v>1</v>
      </c>
      <c r="Q41" s="4"/>
      <c r="R41" s="4"/>
      <c r="S41" s="6"/>
      <c r="T41" s="17">
        <v>40265</v>
      </c>
      <c r="U41" s="6" t="s">
        <v>1983</v>
      </c>
      <c r="V41" s="6"/>
      <c r="W41" s="6"/>
      <c r="X41" s="6"/>
      <c r="Y41" t="s">
        <v>5096</v>
      </c>
    </row>
    <row r="42" spans="1:25" ht="13.15" x14ac:dyDescent="0.4">
      <c r="A42" s="4"/>
      <c r="B42" s="4">
        <v>12</v>
      </c>
      <c r="C42" s="19" t="s">
        <v>1846</v>
      </c>
      <c r="D42" s="4"/>
      <c r="E42" s="4" t="s">
        <v>13</v>
      </c>
      <c r="F42" s="4">
        <v>1020</v>
      </c>
      <c r="G42" s="4">
        <v>28.4</v>
      </c>
      <c r="H42" s="4">
        <v>39</v>
      </c>
      <c r="I42" s="4"/>
      <c r="J42" s="4">
        <v>30.9</v>
      </c>
      <c r="K42" s="4">
        <v>35.799999999999997</v>
      </c>
      <c r="L42" s="4">
        <v>53.9</v>
      </c>
      <c r="M42" s="4">
        <v>59.5</v>
      </c>
      <c r="N42" s="4">
        <v>3</v>
      </c>
      <c r="O42" s="6"/>
      <c r="P42" s="4"/>
      <c r="Q42" s="4"/>
      <c r="R42" s="4"/>
      <c r="S42" s="6"/>
      <c r="T42" s="17">
        <v>41014</v>
      </c>
      <c r="U42" s="6" t="s">
        <v>2041</v>
      </c>
      <c r="V42" s="6"/>
      <c r="W42" s="6"/>
      <c r="X42" s="6"/>
      <c r="Y42" t="s">
        <v>5096</v>
      </c>
    </row>
    <row r="43" spans="1:25" ht="13.15" x14ac:dyDescent="0.4">
      <c r="A43" s="4" t="s">
        <v>2164</v>
      </c>
      <c r="B43" s="4">
        <v>12</v>
      </c>
      <c r="C43" s="19" t="s">
        <v>1846</v>
      </c>
      <c r="D43" s="4"/>
      <c r="E43" s="4" t="s">
        <v>13</v>
      </c>
      <c r="F43" s="4">
        <v>870</v>
      </c>
      <c r="G43" s="4">
        <v>29.2</v>
      </c>
      <c r="H43" s="4">
        <v>40.1</v>
      </c>
      <c r="I43" s="4">
        <v>91</v>
      </c>
      <c r="J43" s="4">
        <v>30.5</v>
      </c>
      <c r="K43" s="4">
        <v>36.799999999999997</v>
      </c>
      <c r="L43" s="16">
        <v>54.1</v>
      </c>
      <c r="M43" s="4">
        <v>61.3</v>
      </c>
      <c r="N43" s="4">
        <f>(V43+W43+X43)</f>
        <v>11</v>
      </c>
      <c r="O43" s="6"/>
      <c r="P43" s="4"/>
      <c r="Q43" s="4">
        <v>1</v>
      </c>
      <c r="R43" s="4">
        <v>1</v>
      </c>
      <c r="S43" s="6"/>
      <c r="T43" s="17">
        <v>42540</v>
      </c>
      <c r="U43" s="6" t="s">
        <v>2165</v>
      </c>
      <c r="V43" s="6">
        <v>1</v>
      </c>
      <c r="W43" s="6">
        <v>6</v>
      </c>
      <c r="X43" s="6">
        <v>4</v>
      </c>
      <c r="Y43" t="s">
        <v>5096</v>
      </c>
    </row>
    <row r="44" spans="1:25" ht="13.15" x14ac:dyDescent="0.4">
      <c r="A44" s="4" t="s">
        <v>2230</v>
      </c>
      <c r="B44" s="4">
        <v>12</v>
      </c>
      <c r="C44" s="51" t="s">
        <v>1846</v>
      </c>
      <c r="D44" s="6"/>
      <c r="E44" s="4" t="s">
        <v>13</v>
      </c>
      <c r="F44" s="4">
        <v>900</v>
      </c>
      <c r="G44" s="4">
        <v>29.5</v>
      </c>
      <c r="H44" s="4">
        <v>39.6</v>
      </c>
      <c r="I44" s="4">
        <v>111</v>
      </c>
      <c r="J44" s="4">
        <v>30.7</v>
      </c>
      <c r="K44" s="4">
        <v>36</v>
      </c>
      <c r="L44" s="16">
        <v>55.3</v>
      </c>
      <c r="M44" s="4">
        <v>58.3</v>
      </c>
      <c r="N44" s="4">
        <f>(V44+W44+X44)</f>
        <v>20</v>
      </c>
      <c r="O44" s="6"/>
      <c r="P44" s="4"/>
      <c r="Q44" s="4">
        <v>1</v>
      </c>
      <c r="R44" s="4">
        <v>1</v>
      </c>
      <c r="S44" s="6"/>
      <c r="T44" s="17">
        <v>42617</v>
      </c>
      <c r="U44" s="6" t="s">
        <v>2231</v>
      </c>
      <c r="V44" s="6">
        <v>0</v>
      </c>
      <c r="W44" s="6">
        <v>5</v>
      </c>
      <c r="X44" s="6">
        <v>15</v>
      </c>
      <c r="Y44" t="s">
        <v>5096</v>
      </c>
    </row>
    <row r="45" spans="1:25" ht="13.15" x14ac:dyDescent="0.4">
      <c r="A45" s="6" t="s">
        <v>3780</v>
      </c>
      <c r="B45" s="4">
        <v>12</v>
      </c>
      <c r="C45" s="51" t="s">
        <v>1846</v>
      </c>
      <c r="D45" s="6"/>
      <c r="E45" s="4" t="s">
        <v>208</v>
      </c>
      <c r="F45" s="4">
        <v>770</v>
      </c>
      <c r="G45" s="4">
        <v>29</v>
      </c>
      <c r="H45" s="4">
        <v>39.700000000000003</v>
      </c>
      <c r="I45" s="6"/>
      <c r="J45" s="6"/>
      <c r="K45" s="4">
        <v>36.299999999999997</v>
      </c>
      <c r="L45" s="4"/>
      <c r="M45" s="4">
        <v>60.5</v>
      </c>
      <c r="N45" s="4">
        <f>(V45+W45+X45)</f>
        <v>22</v>
      </c>
      <c r="O45" s="6"/>
      <c r="P45" s="6"/>
      <c r="Q45" s="1">
        <v>17</v>
      </c>
      <c r="R45" s="4">
        <v>0</v>
      </c>
      <c r="S45" s="6"/>
      <c r="T45" s="17">
        <v>43257</v>
      </c>
      <c r="U45" s="6" t="s">
        <v>1826</v>
      </c>
      <c r="V45" s="6">
        <v>2</v>
      </c>
      <c r="W45" s="6">
        <v>4</v>
      </c>
      <c r="X45" s="6">
        <v>16</v>
      </c>
      <c r="Y45" t="s">
        <v>5096</v>
      </c>
    </row>
    <row r="46" spans="1:25" ht="13.15" x14ac:dyDescent="0.4">
      <c r="A46" s="6" t="s">
        <v>4979</v>
      </c>
      <c r="B46" s="4">
        <v>12</v>
      </c>
      <c r="C46" s="51" t="s">
        <v>1846</v>
      </c>
      <c r="D46" s="6">
        <v>41</v>
      </c>
      <c r="E46" s="4" t="s">
        <v>167</v>
      </c>
      <c r="F46" s="4">
        <v>770</v>
      </c>
      <c r="G46" s="4">
        <v>29.3</v>
      </c>
      <c r="H46" s="4">
        <v>39</v>
      </c>
      <c r="I46" s="6"/>
      <c r="J46" s="6"/>
      <c r="K46" s="4">
        <v>35.5</v>
      </c>
      <c r="L46" s="4"/>
      <c r="M46" s="4">
        <v>59.2</v>
      </c>
      <c r="N46" s="4">
        <f>(V46+W46+X46)</f>
        <v>21</v>
      </c>
      <c r="O46" s="6"/>
      <c r="P46" s="6"/>
      <c r="Q46" s="4"/>
      <c r="R46" s="4"/>
      <c r="S46" s="6">
        <v>1</v>
      </c>
      <c r="T46" s="17">
        <v>372343</v>
      </c>
      <c r="U46" s="6" t="s">
        <v>4980</v>
      </c>
      <c r="V46" s="6">
        <v>5</v>
      </c>
      <c r="W46" s="6">
        <v>12</v>
      </c>
      <c r="X46" s="6">
        <v>4</v>
      </c>
      <c r="Y46" t="s">
        <v>5096</v>
      </c>
    </row>
    <row r="47" spans="1:25" s="95" customFormat="1" ht="13.15" x14ac:dyDescent="0.4">
      <c r="A47" s="153"/>
      <c r="B47" s="153">
        <v>13</v>
      </c>
      <c r="C47" s="151" t="s">
        <v>1847</v>
      </c>
      <c r="D47" s="153" t="s">
        <v>60</v>
      </c>
      <c r="E47" s="153" t="s">
        <v>11</v>
      </c>
      <c r="F47" s="153">
        <v>630</v>
      </c>
      <c r="G47" s="153">
        <v>26</v>
      </c>
      <c r="H47" s="153">
        <v>16.5</v>
      </c>
      <c r="I47" s="153"/>
      <c r="J47" s="153">
        <v>25.7</v>
      </c>
      <c r="K47" s="153"/>
      <c r="L47" s="153">
        <v>26</v>
      </c>
      <c r="M47" s="153"/>
      <c r="N47" s="153">
        <v>49</v>
      </c>
      <c r="O47" s="153" t="s">
        <v>75</v>
      </c>
      <c r="P47" s="162"/>
      <c r="Q47" s="170"/>
      <c r="R47" s="170"/>
      <c r="S47" s="170"/>
      <c r="T47" s="170">
        <v>38813</v>
      </c>
      <c r="U47" s="96" t="s">
        <v>1848</v>
      </c>
      <c r="Y47" t="s">
        <v>5096</v>
      </c>
    </row>
    <row r="48" spans="1:25" s="95" customFormat="1" ht="13.15" x14ac:dyDescent="0.4">
      <c r="A48" s="156">
        <v>7</v>
      </c>
      <c r="B48" s="156">
        <v>13</v>
      </c>
      <c r="C48" s="159" t="s">
        <v>1847</v>
      </c>
      <c r="D48" s="156" t="s">
        <v>60</v>
      </c>
      <c r="E48" s="156" t="s">
        <v>245</v>
      </c>
      <c r="F48" s="156">
        <v>820</v>
      </c>
      <c r="G48" s="156">
        <v>26.4</v>
      </c>
      <c r="H48" s="156" t="s">
        <v>1920</v>
      </c>
      <c r="I48" s="156"/>
      <c r="J48" s="156">
        <v>39.200000000000003</v>
      </c>
      <c r="K48" s="156"/>
      <c r="L48" s="156">
        <v>51.4</v>
      </c>
      <c r="M48" s="156"/>
      <c r="N48" s="156">
        <v>1</v>
      </c>
      <c r="O48" s="156" t="s">
        <v>75</v>
      </c>
      <c r="P48" s="156">
        <v>1</v>
      </c>
      <c r="Q48" s="156"/>
      <c r="R48" s="156"/>
      <c r="S48" s="155"/>
      <c r="T48" s="162">
        <v>39530</v>
      </c>
      <c r="U48" s="155" t="s">
        <v>1921</v>
      </c>
      <c r="V48" s="155"/>
      <c r="W48" s="155"/>
      <c r="X48" s="155"/>
      <c r="Y48" t="s">
        <v>5096</v>
      </c>
    </row>
    <row r="49" spans="1:25" s="95" customFormat="1" ht="13.15" x14ac:dyDescent="0.4">
      <c r="A49" s="156">
        <v>19</v>
      </c>
      <c r="B49" s="156">
        <v>13</v>
      </c>
      <c r="C49" s="159" t="s">
        <v>1847</v>
      </c>
      <c r="D49" s="156" t="s">
        <v>60</v>
      </c>
      <c r="E49" s="156" t="s">
        <v>245</v>
      </c>
      <c r="F49" s="156">
        <v>820</v>
      </c>
      <c r="G49" s="156">
        <v>27.4</v>
      </c>
      <c r="H49" s="156" t="s">
        <v>1995</v>
      </c>
      <c r="I49" s="156"/>
      <c r="J49" s="156">
        <v>28.3</v>
      </c>
      <c r="K49" s="156">
        <v>34.4</v>
      </c>
      <c r="L49" s="156">
        <v>52.2</v>
      </c>
      <c r="M49" s="156">
        <v>59</v>
      </c>
      <c r="N49" s="156">
        <v>2</v>
      </c>
      <c r="O49" s="156" t="s">
        <v>75</v>
      </c>
      <c r="P49" s="156" t="s">
        <v>1985</v>
      </c>
      <c r="Q49" s="156"/>
      <c r="R49" s="156"/>
      <c r="S49" s="155"/>
      <c r="T49" s="162">
        <v>40265</v>
      </c>
      <c r="U49" s="155" t="s">
        <v>1996</v>
      </c>
      <c r="V49" s="155"/>
      <c r="W49" s="155"/>
      <c r="X49" s="155"/>
      <c r="Y49" t="s">
        <v>5096</v>
      </c>
    </row>
    <row r="50" spans="1:25" ht="13.15" x14ac:dyDescent="0.4">
      <c r="A50" s="21"/>
      <c r="B50" s="21">
        <v>14</v>
      </c>
      <c r="C50" s="29" t="s">
        <v>3990</v>
      </c>
      <c r="D50" s="21" t="s">
        <v>63</v>
      </c>
      <c r="E50" s="21" t="s">
        <v>287</v>
      </c>
      <c r="F50" s="21">
        <v>620</v>
      </c>
      <c r="G50" s="21">
        <v>24.1</v>
      </c>
      <c r="H50" s="21">
        <v>32.200000000000003</v>
      </c>
      <c r="I50" s="21"/>
      <c r="J50" s="21">
        <v>28</v>
      </c>
      <c r="K50" s="21"/>
      <c r="L50" s="21">
        <v>51</v>
      </c>
      <c r="M50" s="21"/>
      <c r="N50" s="21">
        <v>0</v>
      </c>
      <c r="O50" s="21"/>
      <c r="P50" s="17"/>
      <c r="Q50" s="20"/>
      <c r="R50" s="20"/>
      <c r="S50" s="20"/>
      <c r="T50" s="20">
        <v>38813</v>
      </c>
      <c r="U50" s="31" t="s">
        <v>1849</v>
      </c>
      <c r="Y50" t="s">
        <v>5096</v>
      </c>
    </row>
    <row r="51" spans="1:25" ht="13.15" x14ac:dyDescent="0.4">
      <c r="A51" s="6"/>
      <c r="B51" s="4">
        <v>14</v>
      </c>
      <c r="C51" s="19" t="s">
        <v>3990</v>
      </c>
      <c r="D51" s="4"/>
      <c r="E51" s="4" t="s">
        <v>239</v>
      </c>
      <c r="F51" s="4">
        <v>1180</v>
      </c>
      <c r="G51" s="16">
        <v>30</v>
      </c>
      <c r="H51" s="16">
        <v>36</v>
      </c>
      <c r="I51" s="124"/>
      <c r="J51" s="124"/>
      <c r="K51" s="16">
        <v>41.7</v>
      </c>
      <c r="L51" s="16"/>
      <c r="M51" s="16">
        <v>71.099999999999994</v>
      </c>
      <c r="N51" s="4">
        <f>(V51+W51+X51)</f>
        <v>23</v>
      </c>
      <c r="O51" s="6"/>
      <c r="P51" s="6"/>
      <c r="Q51" s="1">
        <v>47</v>
      </c>
      <c r="R51" s="4"/>
      <c r="S51" s="6"/>
      <c r="T51" s="17">
        <v>43258</v>
      </c>
      <c r="U51" s="6" t="s">
        <v>2002</v>
      </c>
      <c r="V51" s="6">
        <v>6</v>
      </c>
      <c r="W51" s="6">
        <v>8</v>
      </c>
      <c r="X51" s="6">
        <v>9</v>
      </c>
      <c r="Y51" t="s">
        <v>5096</v>
      </c>
    </row>
    <row r="52" spans="1:25" ht="13.15" x14ac:dyDescent="0.4">
      <c r="A52" s="21"/>
      <c r="B52" s="21">
        <v>15</v>
      </c>
      <c r="C52" s="29" t="s">
        <v>1850</v>
      </c>
      <c r="D52" s="21" t="s">
        <v>237</v>
      </c>
      <c r="E52" s="21" t="s">
        <v>82</v>
      </c>
      <c r="F52" s="21">
        <v>730</v>
      </c>
      <c r="G52" s="21">
        <v>28.2</v>
      </c>
      <c r="H52" s="21">
        <v>37.299999999999997</v>
      </c>
      <c r="I52" s="21"/>
      <c r="J52" s="21">
        <v>29.3</v>
      </c>
      <c r="K52" s="21"/>
      <c r="L52" s="21">
        <v>55.3</v>
      </c>
      <c r="M52" s="21"/>
      <c r="N52" s="21">
        <v>6</v>
      </c>
      <c r="O52" s="21"/>
      <c r="P52" s="17"/>
      <c r="Q52" s="20"/>
      <c r="R52" s="20"/>
      <c r="S52" s="20"/>
      <c r="T52" s="20">
        <v>38813</v>
      </c>
      <c r="U52" s="31" t="s">
        <v>1826</v>
      </c>
      <c r="Y52" t="s">
        <v>5096</v>
      </c>
    </row>
    <row r="53" spans="1:25" ht="13.15" x14ac:dyDescent="0.4">
      <c r="A53" s="4">
        <v>26</v>
      </c>
      <c r="B53" s="4">
        <v>15</v>
      </c>
      <c r="C53" s="19" t="s">
        <v>1850</v>
      </c>
      <c r="D53" s="4" t="s">
        <v>237</v>
      </c>
      <c r="E53" s="4" t="s">
        <v>13</v>
      </c>
      <c r="F53" s="4">
        <v>870</v>
      </c>
      <c r="G53" s="4">
        <v>26.5</v>
      </c>
      <c r="H53" s="4">
        <v>36.9</v>
      </c>
      <c r="I53" s="4"/>
      <c r="J53" s="4">
        <v>31.1</v>
      </c>
      <c r="K53" s="4">
        <v>35.799999999999997</v>
      </c>
      <c r="L53" s="4">
        <v>55.5</v>
      </c>
      <c r="M53" s="4">
        <v>62.3</v>
      </c>
      <c r="N53" s="4">
        <v>15</v>
      </c>
      <c r="O53" s="6"/>
      <c r="P53" s="4"/>
      <c r="Q53" s="4"/>
      <c r="R53" s="4"/>
      <c r="S53" s="6"/>
      <c r="T53" s="17">
        <v>40265</v>
      </c>
      <c r="U53" s="6" t="s">
        <v>2004</v>
      </c>
      <c r="V53" s="6"/>
      <c r="W53" s="6"/>
      <c r="X53" s="6"/>
      <c r="Y53" t="s">
        <v>5096</v>
      </c>
    </row>
    <row r="54" spans="1:25" ht="13.15" x14ac:dyDescent="0.4">
      <c r="A54" s="4"/>
      <c r="B54" s="4">
        <v>15</v>
      </c>
      <c r="C54" s="19" t="s">
        <v>1850</v>
      </c>
      <c r="D54" s="4"/>
      <c r="E54" s="4" t="s">
        <v>13</v>
      </c>
      <c r="F54" s="4">
        <v>718</v>
      </c>
      <c r="G54" s="4">
        <v>27</v>
      </c>
      <c r="H54" s="4">
        <v>37.200000000000003</v>
      </c>
      <c r="I54" s="4"/>
      <c r="J54" s="4">
        <v>30.2</v>
      </c>
      <c r="K54" s="4">
        <v>34.299999999999997</v>
      </c>
      <c r="L54" s="4">
        <v>56.1</v>
      </c>
      <c r="M54" s="4">
        <v>61.5</v>
      </c>
      <c r="N54" s="4">
        <v>21</v>
      </c>
      <c r="O54" s="6"/>
      <c r="P54" s="4">
        <v>1</v>
      </c>
      <c r="Q54" s="4"/>
      <c r="R54" s="4"/>
      <c r="S54" s="6"/>
      <c r="T54" s="17">
        <v>41736</v>
      </c>
      <c r="U54" s="6" t="s">
        <v>2109</v>
      </c>
      <c r="V54" s="6"/>
      <c r="W54" s="6"/>
      <c r="X54" s="6"/>
      <c r="Y54" t="s">
        <v>5096</v>
      </c>
    </row>
    <row r="55" spans="1:25" s="6" customFormat="1" ht="13.15" x14ac:dyDescent="0.4">
      <c r="A55" s="21"/>
      <c r="B55" s="21">
        <v>16</v>
      </c>
      <c r="C55" s="29" t="s">
        <v>1851</v>
      </c>
      <c r="D55" s="21" t="s">
        <v>91</v>
      </c>
      <c r="E55" s="21" t="s">
        <v>82</v>
      </c>
      <c r="F55" s="21">
        <v>680</v>
      </c>
      <c r="G55" s="21">
        <v>28.2</v>
      </c>
      <c r="H55" s="21">
        <v>39.4</v>
      </c>
      <c r="I55" s="21"/>
      <c r="J55" s="21">
        <v>28.4</v>
      </c>
      <c r="K55" s="21"/>
      <c r="L55" s="21">
        <v>54.3</v>
      </c>
      <c r="M55" s="21"/>
      <c r="N55" s="21">
        <v>4</v>
      </c>
      <c r="O55" s="21"/>
      <c r="P55" s="17"/>
      <c r="Q55" s="20"/>
      <c r="R55" s="20"/>
      <c r="S55" s="20"/>
      <c r="T55" s="20">
        <v>38813</v>
      </c>
      <c r="U55" s="31" t="s">
        <v>1852</v>
      </c>
      <c r="V55"/>
      <c r="W55"/>
      <c r="X55"/>
      <c r="Y55" t="s">
        <v>5096</v>
      </c>
    </row>
    <row r="56" spans="1:25" ht="13.15" x14ac:dyDescent="0.4">
      <c r="A56" s="4">
        <v>17</v>
      </c>
      <c r="B56" s="4">
        <v>16</v>
      </c>
      <c r="C56" s="19" t="s">
        <v>1851</v>
      </c>
      <c r="D56" s="4" t="s">
        <v>91</v>
      </c>
      <c r="E56" s="4" t="s">
        <v>13</v>
      </c>
      <c r="F56" s="4">
        <v>830</v>
      </c>
      <c r="G56" s="4">
        <v>27.4</v>
      </c>
      <c r="H56" s="4">
        <v>38.5</v>
      </c>
      <c r="I56" s="4"/>
      <c r="J56" s="4">
        <v>29.9</v>
      </c>
      <c r="K56" s="4">
        <v>35.799999999999997</v>
      </c>
      <c r="L56" s="4">
        <v>55.2</v>
      </c>
      <c r="M56" s="4">
        <v>60.9</v>
      </c>
      <c r="N56" s="4">
        <v>5</v>
      </c>
      <c r="O56" s="4"/>
      <c r="P56" s="4">
        <v>1</v>
      </c>
      <c r="Q56" s="4"/>
      <c r="R56" s="4"/>
      <c r="S56" s="6"/>
      <c r="T56" s="17">
        <v>40265</v>
      </c>
      <c r="U56" s="6" t="s">
        <v>1894</v>
      </c>
      <c r="V56" s="6"/>
      <c r="W56" s="6"/>
      <c r="X56" s="6"/>
      <c r="Y56" t="s">
        <v>5096</v>
      </c>
    </row>
    <row r="57" spans="1:25" ht="13.15" x14ac:dyDescent="0.4">
      <c r="A57" s="6" t="s">
        <v>2252</v>
      </c>
      <c r="B57" s="4">
        <v>16</v>
      </c>
      <c r="C57" s="19" t="s">
        <v>1851</v>
      </c>
      <c r="D57" s="6"/>
      <c r="E57" s="4" t="s">
        <v>13</v>
      </c>
      <c r="F57" s="4">
        <v>780</v>
      </c>
      <c r="G57" s="4">
        <v>28.5</v>
      </c>
      <c r="H57" s="16">
        <v>39</v>
      </c>
      <c r="I57" s="4">
        <v>89</v>
      </c>
      <c r="J57" s="4">
        <v>28.1</v>
      </c>
      <c r="K57" s="4">
        <v>35.5</v>
      </c>
      <c r="L57" s="4">
        <v>55.9</v>
      </c>
      <c r="M57" s="4">
        <v>61.9</v>
      </c>
      <c r="N57" s="4">
        <f>(V57+W57+X57)</f>
        <v>13</v>
      </c>
      <c r="O57" s="4"/>
      <c r="P57" s="6"/>
      <c r="Q57" s="4">
        <v>1</v>
      </c>
      <c r="R57" s="4">
        <v>1</v>
      </c>
      <c r="S57" s="6"/>
      <c r="T57" s="17">
        <v>42617</v>
      </c>
      <c r="U57" s="6" t="s">
        <v>2253</v>
      </c>
      <c r="V57" s="6">
        <v>1</v>
      </c>
      <c r="W57" s="6">
        <v>4</v>
      </c>
      <c r="X57" s="6">
        <v>8</v>
      </c>
      <c r="Y57" t="s">
        <v>5096</v>
      </c>
    </row>
    <row r="58" spans="1:25" s="6" customFormat="1" ht="13.15" x14ac:dyDescent="0.4">
      <c r="A58" s="21"/>
      <c r="B58" s="21">
        <v>17</v>
      </c>
      <c r="C58" s="62" t="s">
        <v>1853</v>
      </c>
      <c r="D58" s="21" t="s">
        <v>240</v>
      </c>
      <c r="E58" s="21" t="s">
        <v>227</v>
      </c>
      <c r="F58" s="21">
        <v>620</v>
      </c>
      <c r="G58" s="21">
        <v>26.9</v>
      </c>
      <c r="H58" s="21">
        <v>38.700000000000003</v>
      </c>
      <c r="I58" s="21"/>
      <c r="J58" s="21">
        <v>28.5</v>
      </c>
      <c r="K58" s="21"/>
      <c r="L58" s="21">
        <v>52.7</v>
      </c>
      <c r="M58" s="21"/>
      <c r="N58" s="21">
        <v>4</v>
      </c>
      <c r="O58" s="21"/>
      <c r="P58" s="17"/>
      <c r="Q58" s="20"/>
      <c r="R58" s="20"/>
      <c r="S58" s="20"/>
      <c r="T58" s="20">
        <v>38813</v>
      </c>
      <c r="U58" s="31" t="s">
        <v>1854</v>
      </c>
      <c r="V58"/>
      <c r="W58"/>
      <c r="X58"/>
      <c r="Y58" t="s">
        <v>5096</v>
      </c>
    </row>
    <row r="59" spans="1:25" s="6" customFormat="1" ht="13.15" x14ac:dyDescent="0.4">
      <c r="A59" s="6" t="s">
        <v>3733</v>
      </c>
      <c r="B59" s="4">
        <v>17</v>
      </c>
      <c r="C59" s="53" t="s">
        <v>1853</v>
      </c>
      <c r="D59" s="4"/>
      <c r="E59" s="4" t="s">
        <v>167</v>
      </c>
      <c r="F59" s="4">
        <v>1000</v>
      </c>
      <c r="G59" s="4">
        <v>27.9</v>
      </c>
      <c r="H59" s="4">
        <v>40.799999999999997</v>
      </c>
      <c r="I59" s="4"/>
      <c r="J59" s="4"/>
      <c r="K59" s="4">
        <v>38.299999999999997</v>
      </c>
      <c r="L59" s="4"/>
      <c r="M59" s="4">
        <v>62.1</v>
      </c>
      <c r="N59" s="4">
        <f>(V59+W59+X59)</f>
        <v>31</v>
      </c>
      <c r="O59" s="4"/>
      <c r="P59" s="17"/>
      <c r="Q59" s="4">
        <v>8</v>
      </c>
      <c r="R59" s="4">
        <v>0</v>
      </c>
      <c r="S59" s="17"/>
      <c r="T59" s="17">
        <v>43257</v>
      </c>
      <c r="U59" s="6" t="s">
        <v>3731</v>
      </c>
      <c r="V59" s="6">
        <v>2</v>
      </c>
      <c r="W59" s="6">
        <v>12</v>
      </c>
      <c r="X59" s="6">
        <v>17</v>
      </c>
      <c r="Y59" t="s">
        <v>5096</v>
      </c>
    </row>
    <row r="60" spans="1:25" s="6" customFormat="1" ht="13.15" x14ac:dyDescent="0.4">
      <c r="A60" s="6" t="s">
        <v>4984</v>
      </c>
      <c r="B60" s="4">
        <v>17</v>
      </c>
      <c r="C60" s="53" t="s">
        <v>1853</v>
      </c>
      <c r="D60" s="6">
        <v>45</v>
      </c>
      <c r="E60" s="4" t="s">
        <v>89</v>
      </c>
      <c r="F60" s="4">
        <v>915</v>
      </c>
      <c r="G60" s="4">
        <v>29</v>
      </c>
      <c r="H60" s="4">
        <v>39.6</v>
      </c>
      <c r="K60" s="4">
        <v>38.299999999999997</v>
      </c>
      <c r="L60" s="4"/>
      <c r="M60" s="4">
        <v>62.6</v>
      </c>
      <c r="N60" s="4">
        <f>(V60+W60+X60)</f>
        <v>17</v>
      </c>
      <c r="Q60" s="4"/>
      <c r="R60" s="4"/>
      <c r="S60" s="6">
        <v>1</v>
      </c>
      <c r="T60" s="17">
        <v>372343</v>
      </c>
      <c r="U60" s="6" t="s">
        <v>4985</v>
      </c>
      <c r="V60" s="6">
        <v>1</v>
      </c>
      <c r="W60" s="6">
        <v>1</v>
      </c>
      <c r="X60" s="6">
        <v>15</v>
      </c>
      <c r="Y60" t="s">
        <v>5096</v>
      </c>
    </row>
    <row r="61" spans="1:25" ht="13.15" x14ac:dyDescent="0.4">
      <c r="A61" s="21"/>
      <c r="B61" s="21">
        <v>18</v>
      </c>
      <c r="C61" s="29" t="s">
        <v>1855</v>
      </c>
      <c r="D61" s="21" t="s">
        <v>1856</v>
      </c>
      <c r="E61" s="21" t="s">
        <v>98</v>
      </c>
      <c r="F61" s="21">
        <v>890</v>
      </c>
      <c r="G61" s="21">
        <v>26.2</v>
      </c>
      <c r="H61" s="21">
        <v>38.5</v>
      </c>
      <c r="I61" s="21"/>
      <c r="J61" s="21">
        <v>28.7</v>
      </c>
      <c r="K61" s="21"/>
      <c r="L61" s="21">
        <v>52.1</v>
      </c>
      <c r="M61" s="21"/>
      <c r="N61" s="21">
        <v>4</v>
      </c>
      <c r="O61" s="21"/>
      <c r="P61" s="17"/>
      <c r="Q61" s="20"/>
      <c r="R61" s="20"/>
      <c r="S61" s="20"/>
      <c r="T61" s="20">
        <v>38813</v>
      </c>
      <c r="U61" s="31" t="s">
        <v>1826</v>
      </c>
      <c r="Y61" t="s">
        <v>5096</v>
      </c>
    </row>
    <row r="62" spans="1:25" ht="13.15" x14ac:dyDescent="0.4">
      <c r="A62" s="4">
        <v>16</v>
      </c>
      <c r="B62" s="4">
        <v>18</v>
      </c>
      <c r="C62" s="19" t="s">
        <v>1855</v>
      </c>
      <c r="D62" s="4" t="s">
        <v>1856</v>
      </c>
      <c r="E62" s="4" t="s">
        <v>98</v>
      </c>
      <c r="F62" s="4">
        <v>960</v>
      </c>
      <c r="G62" s="4">
        <v>27</v>
      </c>
      <c r="H62" s="4">
        <v>39</v>
      </c>
      <c r="I62" s="4"/>
      <c r="J62" s="4">
        <v>29.2</v>
      </c>
      <c r="K62" s="4"/>
      <c r="L62" s="4">
        <v>53.9</v>
      </c>
      <c r="M62" s="4"/>
      <c r="N62" s="4">
        <v>8</v>
      </c>
      <c r="O62" s="6"/>
      <c r="P62" s="4">
        <v>1</v>
      </c>
      <c r="Q62" s="4"/>
      <c r="R62" s="4"/>
      <c r="S62" s="6"/>
      <c r="T62" s="17">
        <v>39530</v>
      </c>
      <c r="U62" s="6" t="s">
        <v>1938</v>
      </c>
      <c r="V62" s="6"/>
      <c r="W62" s="6"/>
      <c r="X62" s="6"/>
      <c r="Y62" t="s">
        <v>5096</v>
      </c>
    </row>
    <row r="63" spans="1:25" ht="13.15" x14ac:dyDescent="0.4">
      <c r="A63" s="4">
        <v>3</v>
      </c>
      <c r="B63" s="4">
        <v>18</v>
      </c>
      <c r="C63" s="19" t="s">
        <v>1855</v>
      </c>
      <c r="D63" s="4"/>
      <c r="E63" s="4" t="s">
        <v>13</v>
      </c>
      <c r="F63" s="4">
        <v>1030</v>
      </c>
      <c r="G63" s="4">
        <v>28</v>
      </c>
      <c r="H63" s="4">
        <v>39.5</v>
      </c>
      <c r="I63" s="4"/>
      <c r="J63" s="4">
        <v>31.3</v>
      </c>
      <c r="K63" s="4">
        <v>36.200000000000003</v>
      </c>
      <c r="L63" s="4">
        <v>54.9</v>
      </c>
      <c r="M63" s="4">
        <v>62.3</v>
      </c>
      <c r="N63" s="4">
        <v>8</v>
      </c>
      <c r="O63" s="6"/>
      <c r="P63" s="4" t="s">
        <v>1985</v>
      </c>
      <c r="Q63" s="4"/>
      <c r="R63" s="4"/>
      <c r="S63" s="6"/>
      <c r="T63" s="17">
        <v>40265</v>
      </c>
      <c r="U63" s="6" t="s">
        <v>1984</v>
      </c>
      <c r="V63" s="6"/>
      <c r="W63" s="6"/>
      <c r="X63" s="6"/>
      <c r="Y63" t="s">
        <v>5096</v>
      </c>
    </row>
    <row r="64" spans="1:25" ht="13.15" x14ac:dyDescent="0.4">
      <c r="A64" s="4"/>
      <c r="B64" s="4">
        <v>18</v>
      </c>
      <c r="C64" s="19" t="s">
        <v>1855</v>
      </c>
      <c r="D64" s="4"/>
      <c r="E64" s="4" t="s">
        <v>13</v>
      </c>
      <c r="F64" s="4">
        <v>1410</v>
      </c>
      <c r="G64" s="4">
        <v>29</v>
      </c>
      <c r="H64" s="4">
        <v>40.4</v>
      </c>
      <c r="I64" s="4"/>
      <c r="J64" s="4">
        <v>38.299999999999997</v>
      </c>
      <c r="K64" s="4">
        <v>39.9</v>
      </c>
      <c r="L64" s="4">
        <v>60.7</v>
      </c>
      <c r="M64" s="4">
        <v>68.2</v>
      </c>
      <c r="N64" s="4"/>
      <c r="O64" s="6"/>
      <c r="P64" s="4">
        <v>2</v>
      </c>
      <c r="Q64" s="4"/>
      <c r="R64" s="4"/>
      <c r="S64" s="6"/>
      <c r="T64" s="17">
        <v>41014</v>
      </c>
      <c r="U64" s="6" t="s">
        <v>2077</v>
      </c>
      <c r="V64" s="6"/>
      <c r="W64" s="6"/>
      <c r="X64" s="6"/>
      <c r="Y64" t="s">
        <v>5096</v>
      </c>
    </row>
    <row r="65" spans="1:25" ht="13.15" x14ac:dyDescent="0.4">
      <c r="A65" s="4" t="s">
        <v>2191</v>
      </c>
      <c r="B65" s="4">
        <v>18</v>
      </c>
      <c r="C65" s="51" t="s">
        <v>1855</v>
      </c>
      <c r="D65" s="6"/>
      <c r="E65" s="4" t="s">
        <v>13</v>
      </c>
      <c r="F65" s="4">
        <v>965</v>
      </c>
      <c r="G65" s="4">
        <v>30.6</v>
      </c>
      <c r="H65" s="4">
        <v>40.6</v>
      </c>
      <c r="I65" s="4">
        <v>100</v>
      </c>
      <c r="J65" s="4">
        <v>35.799999999999997</v>
      </c>
      <c r="K65" s="4">
        <v>39.9</v>
      </c>
      <c r="L65" s="4">
        <v>60.2</v>
      </c>
      <c r="M65" s="4">
        <v>64.2</v>
      </c>
      <c r="N65" s="4">
        <f>(V65+W65+X65)</f>
        <v>15</v>
      </c>
      <c r="O65" s="6"/>
      <c r="P65" s="4"/>
      <c r="Q65" s="4">
        <v>1</v>
      </c>
      <c r="R65" s="4">
        <v>1</v>
      </c>
      <c r="S65" s="6"/>
      <c r="T65" s="17">
        <v>42540</v>
      </c>
      <c r="U65" s="6" t="s">
        <v>2192</v>
      </c>
      <c r="V65" s="6">
        <v>5</v>
      </c>
      <c r="W65" s="6">
        <v>5</v>
      </c>
      <c r="X65" s="6">
        <v>5</v>
      </c>
      <c r="Y65" t="s">
        <v>5096</v>
      </c>
    </row>
    <row r="66" spans="1:25" s="6" customFormat="1" ht="13.15" x14ac:dyDescent="0.4">
      <c r="A66" s="6" t="s">
        <v>2251</v>
      </c>
      <c r="B66" s="4">
        <v>18</v>
      </c>
      <c r="C66" s="19" t="s">
        <v>1855</v>
      </c>
      <c r="D66"/>
      <c r="E66" s="4" t="s">
        <v>13</v>
      </c>
      <c r="F66" s="4">
        <v>940</v>
      </c>
      <c r="G66" s="4">
        <v>30.4</v>
      </c>
      <c r="H66" s="4">
        <v>40.6</v>
      </c>
      <c r="I66" s="4">
        <v>110</v>
      </c>
      <c r="J66" s="4">
        <v>36.799999999999997</v>
      </c>
      <c r="K66" s="4">
        <v>40.799999999999997</v>
      </c>
      <c r="L66" s="4">
        <v>61.8</v>
      </c>
      <c r="M66" s="4">
        <v>66.599999999999994</v>
      </c>
      <c r="N66" s="4">
        <f>(V66+W66+X66)</f>
        <v>23</v>
      </c>
      <c r="P66" s="4"/>
      <c r="Q66" s="4">
        <v>1</v>
      </c>
      <c r="R66" s="4">
        <v>1</v>
      </c>
      <c r="T66" s="17">
        <v>42617</v>
      </c>
      <c r="U66" s="6" t="s">
        <v>2217</v>
      </c>
      <c r="V66" s="6">
        <v>3</v>
      </c>
      <c r="W66" s="6">
        <v>7</v>
      </c>
      <c r="X66" s="6">
        <v>13</v>
      </c>
      <c r="Y66" t="s">
        <v>5096</v>
      </c>
    </row>
    <row r="67" spans="1:25" s="6" customFormat="1" ht="13.15" x14ac:dyDescent="0.4">
      <c r="A67" s="6" t="s">
        <v>3728</v>
      </c>
      <c r="B67" s="4">
        <v>18</v>
      </c>
      <c r="C67" s="42" t="s">
        <v>3729</v>
      </c>
      <c r="E67" s="4" t="s">
        <v>13</v>
      </c>
      <c r="F67" s="4">
        <v>1040</v>
      </c>
      <c r="G67" s="4">
        <v>30.4</v>
      </c>
      <c r="H67" s="4">
        <v>40.4</v>
      </c>
      <c r="I67" s="4"/>
      <c r="J67" s="4"/>
      <c r="K67" s="4">
        <v>40.1</v>
      </c>
      <c r="L67" s="4"/>
      <c r="M67" s="4">
        <v>65</v>
      </c>
      <c r="N67" s="4">
        <f>(V67+W67+X67)</f>
        <v>17</v>
      </c>
      <c r="Q67" s="1">
        <v>6</v>
      </c>
      <c r="R67" s="4">
        <v>0</v>
      </c>
      <c r="T67" s="17">
        <v>43257</v>
      </c>
      <c r="U67" s="6" t="s">
        <v>3730</v>
      </c>
      <c r="V67" s="6">
        <v>2</v>
      </c>
      <c r="W67" s="6">
        <v>11</v>
      </c>
      <c r="X67" s="6">
        <v>4</v>
      </c>
      <c r="Y67" t="s">
        <v>5096</v>
      </c>
    </row>
    <row r="68" spans="1:25" s="6" customFormat="1" ht="13.15" x14ac:dyDescent="0.4">
      <c r="A68" s="6" t="s">
        <v>4593</v>
      </c>
      <c r="B68" s="4">
        <v>18</v>
      </c>
      <c r="C68" s="19" t="s">
        <v>1855</v>
      </c>
      <c r="D68">
        <v>4</v>
      </c>
      <c r="E68" s="4" t="s">
        <v>13</v>
      </c>
      <c r="F68" s="4">
        <v>905</v>
      </c>
      <c r="G68" s="4">
        <v>30.5</v>
      </c>
      <c r="H68" s="4">
        <v>40.1</v>
      </c>
      <c r="I68" s="4"/>
      <c r="J68" s="4"/>
      <c r="K68" s="4">
        <v>40</v>
      </c>
      <c r="L68" s="4"/>
      <c r="M68" s="4">
        <v>63.3</v>
      </c>
      <c r="N68" s="4">
        <f>(V68+W68+X68)</f>
        <v>24</v>
      </c>
      <c r="Q68" s="4"/>
      <c r="R68" s="4"/>
      <c r="T68" s="17">
        <v>372340</v>
      </c>
      <c r="U68" s="6" t="s">
        <v>4583</v>
      </c>
      <c r="V68" s="6">
        <v>5</v>
      </c>
      <c r="W68" s="6">
        <v>10</v>
      </c>
      <c r="X68" s="6">
        <v>9</v>
      </c>
      <c r="Y68" t="s">
        <v>5096</v>
      </c>
    </row>
    <row r="69" spans="1:25" s="6" customFormat="1" ht="13.15" x14ac:dyDescent="0.4">
      <c r="A69" s="21"/>
      <c r="B69" s="21">
        <v>19</v>
      </c>
      <c r="C69" s="29" t="s">
        <v>1857</v>
      </c>
      <c r="D69" s="21" t="s">
        <v>57</v>
      </c>
      <c r="E69" s="21" t="s">
        <v>498</v>
      </c>
      <c r="F69" s="21">
        <v>710</v>
      </c>
      <c r="G69" s="21">
        <v>28.5</v>
      </c>
      <c r="H69" s="21">
        <v>39.5</v>
      </c>
      <c r="I69" s="21"/>
      <c r="J69" s="21">
        <v>29.5</v>
      </c>
      <c r="K69" s="21"/>
      <c r="L69" s="21">
        <v>54.5</v>
      </c>
      <c r="M69" s="21"/>
      <c r="N69" s="21">
        <v>1</v>
      </c>
      <c r="O69" s="21"/>
      <c r="P69" s="17"/>
      <c r="Q69" s="20"/>
      <c r="R69" s="20"/>
      <c r="S69" s="20"/>
      <c r="T69" s="20">
        <v>38813</v>
      </c>
      <c r="U69" s="31" t="s">
        <v>1858</v>
      </c>
      <c r="V69"/>
      <c r="W69"/>
      <c r="X69"/>
      <c r="Y69" t="s">
        <v>5096</v>
      </c>
    </row>
    <row r="70" spans="1:25" s="6" customFormat="1" ht="13.15" x14ac:dyDescent="0.4">
      <c r="A70" s="4"/>
      <c r="B70" s="4">
        <v>19</v>
      </c>
      <c r="C70" s="19" t="s">
        <v>1857</v>
      </c>
      <c r="D70" s="4"/>
      <c r="E70" s="4" t="s">
        <v>208</v>
      </c>
      <c r="F70" s="4">
        <v>960</v>
      </c>
      <c r="G70" s="4">
        <v>26.9</v>
      </c>
      <c r="H70" s="4">
        <v>38.200000000000003</v>
      </c>
      <c r="I70" s="4"/>
      <c r="J70" s="4">
        <v>30.1</v>
      </c>
      <c r="K70" s="4">
        <v>34.700000000000003</v>
      </c>
      <c r="L70" s="4">
        <v>56.4</v>
      </c>
      <c r="M70" s="4">
        <v>62.2</v>
      </c>
      <c r="N70" s="4">
        <v>16</v>
      </c>
      <c r="P70" s="4">
        <v>2</v>
      </c>
      <c r="Q70" s="4"/>
      <c r="R70" s="4"/>
      <c r="T70" s="17">
        <v>41014</v>
      </c>
      <c r="U70" s="6" t="s">
        <v>2038</v>
      </c>
      <c r="Y70" t="s">
        <v>5096</v>
      </c>
    </row>
    <row r="71" spans="1:25" s="6" customFormat="1" ht="13.15" x14ac:dyDescent="0.4">
      <c r="A71" s="21"/>
      <c r="B71" s="21">
        <v>20</v>
      </c>
      <c r="C71" s="29" t="s">
        <v>1859</v>
      </c>
      <c r="D71" s="21" t="s">
        <v>192</v>
      </c>
      <c r="E71" s="21" t="s">
        <v>153</v>
      </c>
      <c r="F71" s="21">
        <v>340</v>
      </c>
      <c r="G71" s="21">
        <v>19.899999999999999</v>
      </c>
      <c r="H71" s="21">
        <v>30</v>
      </c>
      <c r="I71" s="21"/>
      <c r="J71" s="21">
        <v>22.1</v>
      </c>
      <c r="K71" s="21"/>
      <c r="L71" s="21">
        <v>38.799999999999997</v>
      </c>
      <c r="M71" s="21"/>
      <c r="N71" s="21">
        <v>0</v>
      </c>
      <c r="O71" s="21"/>
      <c r="P71" s="17"/>
      <c r="Q71" s="20"/>
      <c r="R71" s="20"/>
      <c r="S71" s="20"/>
      <c r="T71" s="20">
        <v>38813</v>
      </c>
      <c r="U71" s="31" t="s">
        <v>1826</v>
      </c>
      <c r="V71"/>
      <c r="W71"/>
      <c r="X71"/>
      <c r="Y71" t="s">
        <v>5096</v>
      </c>
    </row>
    <row r="72" spans="1:25" s="6" customFormat="1" ht="13.15" x14ac:dyDescent="0.4">
      <c r="A72" s="4"/>
      <c r="B72" s="4">
        <v>20</v>
      </c>
      <c r="C72" s="19" t="s">
        <v>1859</v>
      </c>
      <c r="D72" s="4"/>
      <c r="E72" s="4" t="s">
        <v>702</v>
      </c>
      <c r="F72" s="4">
        <v>1360</v>
      </c>
      <c r="G72" s="4">
        <v>30</v>
      </c>
      <c r="H72" s="4">
        <v>43.5</v>
      </c>
      <c r="I72" s="4"/>
      <c r="J72" s="4">
        <v>33.1</v>
      </c>
      <c r="K72" s="4">
        <v>44</v>
      </c>
      <c r="L72" s="4">
        <v>64.900000000000006</v>
      </c>
      <c r="M72" s="4">
        <v>69.8</v>
      </c>
      <c r="N72" s="4"/>
      <c r="P72" s="4"/>
      <c r="Q72" s="4"/>
      <c r="R72" s="4"/>
      <c r="T72" s="17">
        <v>41014</v>
      </c>
      <c r="U72" s="6" t="s">
        <v>2072</v>
      </c>
      <c r="Y72" t="s">
        <v>5096</v>
      </c>
    </row>
    <row r="73" spans="1:25" ht="13.15" x14ac:dyDescent="0.4">
      <c r="A73" s="4"/>
      <c r="B73" s="4">
        <v>20</v>
      </c>
      <c r="C73" s="19" t="s">
        <v>1859</v>
      </c>
      <c r="D73" s="4"/>
      <c r="E73" s="4" t="s">
        <v>11</v>
      </c>
      <c r="F73" s="4">
        <v>1440</v>
      </c>
      <c r="G73" s="4">
        <v>32.1</v>
      </c>
      <c r="H73" s="4">
        <v>46.7</v>
      </c>
      <c r="I73" s="4"/>
      <c r="J73" s="4">
        <v>37.200000000000003</v>
      </c>
      <c r="K73" s="4">
        <v>41.7</v>
      </c>
      <c r="L73" s="4">
        <v>68.2</v>
      </c>
      <c r="M73" s="4">
        <v>74.099999999999994</v>
      </c>
      <c r="N73" s="4">
        <v>17</v>
      </c>
      <c r="O73" s="6"/>
      <c r="P73" s="4">
        <v>1</v>
      </c>
      <c r="Q73" s="4"/>
      <c r="R73" s="4"/>
      <c r="S73" s="6"/>
      <c r="T73" s="17">
        <v>41736</v>
      </c>
      <c r="U73" s="6" t="s">
        <v>2091</v>
      </c>
      <c r="V73" s="6"/>
      <c r="W73" s="6"/>
      <c r="X73" s="6"/>
      <c r="Y73" t="s">
        <v>5096</v>
      </c>
    </row>
    <row r="74" spans="1:25" ht="13.15" x14ac:dyDescent="0.4">
      <c r="A74" s="4" t="s">
        <v>2140</v>
      </c>
      <c r="B74" s="4">
        <v>20</v>
      </c>
      <c r="C74" s="19" t="s">
        <v>1859</v>
      </c>
      <c r="D74" s="4"/>
      <c r="E74" s="4" t="s">
        <v>11</v>
      </c>
      <c r="F74" s="4">
        <v>1620</v>
      </c>
      <c r="G74" s="4">
        <v>34.1</v>
      </c>
      <c r="H74" s="4">
        <v>47.3</v>
      </c>
      <c r="I74" s="4">
        <v>181</v>
      </c>
      <c r="J74" s="16">
        <v>41</v>
      </c>
      <c r="K74" s="4">
        <v>48.6</v>
      </c>
      <c r="L74" s="16">
        <v>71</v>
      </c>
      <c r="M74" s="4">
        <v>78.8</v>
      </c>
      <c r="N74" s="4">
        <f>(V74+W74+X74)</f>
        <v>20</v>
      </c>
      <c r="O74" s="6"/>
      <c r="P74" s="4"/>
      <c r="Q74" s="4">
        <v>1</v>
      </c>
      <c r="R74" s="4">
        <v>1</v>
      </c>
      <c r="S74" s="6"/>
      <c r="T74" s="17">
        <v>42540</v>
      </c>
      <c r="U74" s="6" t="s">
        <v>2141</v>
      </c>
      <c r="V74" s="6">
        <v>4</v>
      </c>
      <c r="W74" s="6">
        <v>6</v>
      </c>
      <c r="X74" s="6">
        <v>10</v>
      </c>
      <c r="Y74" t="s">
        <v>5096</v>
      </c>
    </row>
    <row r="75" spans="1:25" ht="13.15" x14ac:dyDescent="0.4">
      <c r="A75" s="6"/>
      <c r="B75" s="4">
        <v>20</v>
      </c>
      <c r="C75" s="6" t="s">
        <v>1859</v>
      </c>
      <c r="D75" s="6"/>
      <c r="E75" s="4" t="s">
        <v>11</v>
      </c>
      <c r="F75" s="4">
        <v>1560</v>
      </c>
      <c r="G75" s="4">
        <v>34.5</v>
      </c>
      <c r="H75" s="4">
        <v>46.3</v>
      </c>
      <c r="I75" s="4">
        <v>211</v>
      </c>
      <c r="J75" s="16">
        <v>39.200000000000003</v>
      </c>
      <c r="K75" s="4">
        <v>47.3</v>
      </c>
      <c r="L75" s="16">
        <v>72.7</v>
      </c>
      <c r="M75" s="4">
        <v>79.3</v>
      </c>
      <c r="N75" s="4">
        <f>(V75+W75+X75)</f>
        <v>27</v>
      </c>
      <c r="O75" s="6"/>
      <c r="P75" s="6"/>
      <c r="Q75" s="4">
        <v>1</v>
      </c>
      <c r="R75" s="4">
        <v>1</v>
      </c>
      <c r="S75" s="6"/>
      <c r="T75" s="17">
        <v>42617</v>
      </c>
      <c r="U75" s="6" t="s">
        <v>2239</v>
      </c>
      <c r="V75" s="6">
        <v>0</v>
      </c>
      <c r="W75" s="6">
        <v>7</v>
      </c>
      <c r="X75" s="6">
        <v>20</v>
      </c>
      <c r="Y75" t="s">
        <v>5096</v>
      </c>
    </row>
    <row r="76" spans="1:25" ht="13.15" x14ac:dyDescent="0.4">
      <c r="A76" s="6" t="s">
        <v>3953</v>
      </c>
      <c r="B76" s="4">
        <v>20</v>
      </c>
      <c r="C76" s="6" t="s">
        <v>1859</v>
      </c>
      <c r="D76" s="6"/>
      <c r="E76" s="4" t="s">
        <v>702</v>
      </c>
      <c r="F76" s="4">
        <v>1690</v>
      </c>
      <c r="G76" s="4">
        <v>35.200000000000003</v>
      </c>
      <c r="H76" s="4">
        <v>47.1</v>
      </c>
      <c r="I76" s="4"/>
      <c r="J76" s="124"/>
      <c r="K76" s="16">
        <v>43.4</v>
      </c>
      <c r="L76" s="16"/>
      <c r="M76" s="16">
        <v>78.099999999999994</v>
      </c>
      <c r="N76" s="4">
        <f>(V76+W76+X76)</f>
        <v>13</v>
      </c>
      <c r="O76" s="6"/>
      <c r="P76" s="6"/>
      <c r="Q76" s="1">
        <v>26</v>
      </c>
      <c r="R76" s="4"/>
      <c r="S76" s="6"/>
      <c r="T76" s="17">
        <v>43257</v>
      </c>
      <c r="U76" s="6" t="s">
        <v>3954</v>
      </c>
      <c r="V76" s="6">
        <v>0</v>
      </c>
      <c r="W76" s="6">
        <v>5</v>
      </c>
      <c r="X76" s="6">
        <v>8</v>
      </c>
      <c r="Y76" t="s">
        <v>5096</v>
      </c>
    </row>
    <row r="77" spans="1:25" ht="13.15" x14ac:dyDescent="0.4">
      <c r="A77" s="6" t="s">
        <v>4591</v>
      </c>
      <c r="B77" s="4">
        <v>20</v>
      </c>
      <c r="C77" s="6" t="s">
        <v>1859</v>
      </c>
      <c r="D77" s="6">
        <v>6</v>
      </c>
      <c r="E77" s="4" t="s">
        <v>702</v>
      </c>
      <c r="F77" s="4">
        <v>1495</v>
      </c>
      <c r="G77" s="4">
        <v>33.6</v>
      </c>
      <c r="H77" s="4">
        <v>47</v>
      </c>
      <c r="I77" s="4"/>
      <c r="J77" s="124"/>
      <c r="K77" s="16">
        <v>50.5</v>
      </c>
      <c r="L77" s="4"/>
      <c r="M77" s="4">
        <v>81.5</v>
      </c>
      <c r="N77" s="4">
        <f>(V77+W77+X77)</f>
        <v>34</v>
      </c>
      <c r="O77" s="6"/>
      <c r="P77" s="6"/>
      <c r="Q77" s="4"/>
      <c r="R77" s="4"/>
      <c r="S77" s="6"/>
      <c r="T77" s="17">
        <v>372340</v>
      </c>
      <c r="U77" s="6" t="s">
        <v>4585</v>
      </c>
      <c r="V77" s="6">
        <v>3</v>
      </c>
      <c r="W77" s="6">
        <v>13</v>
      </c>
      <c r="X77" s="6">
        <v>18</v>
      </c>
      <c r="Y77" t="s">
        <v>5096</v>
      </c>
    </row>
    <row r="78" spans="1:25" ht="13.15" x14ac:dyDescent="0.4">
      <c r="A78" s="21"/>
      <c r="B78" s="21">
        <v>21</v>
      </c>
      <c r="C78" s="29" t="s">
        <v>1860</v>
      </c>
      <c r="D78" s="21" t="s">
        <v>92</v>
      </c>
      <c r="E78" s="21" t="s">
        <v>227</v>
      </c>
      <c r="F78" s="21">
        <v>700</v>
      </c>
      <c r="G78" s="21">
        <v>26.6</v>
      </c>
      <c r="H78" s="21">
        <v>37.9</v>
      </c>
      <c r="I78" s="21"/>
      <c r="J78" s="21">
        <v>27.4</v>
      </c>
      <c r="K78" s="21"/>
      <c r="L78" s="21">
        <v>50.8</v>
      </c>
      <c r="M78" s="21"/>
      <c r="N78" s="21">
        <v>2</v>
      </c>
      <c r="O78" s="21"/>
      <c r="P78" s="17"/>
      <c r="Q78" s="20"/>
      <c r="R78" s="20"/>
      <c r="S78" s="20"/>
      <c r="T78" s="20">
        <v>38813</v>
      </c>
      <c r="U78" s="31"/>
      <c r="Y78" t="s">
        <v>5096</v>
      </c>
    </row>
    <row r="79" spans="1:25" ht="13.15" x14ac:dyDescent="0.4">
      <c r="A79" s="4">
        <v>3</v>
      </c>
      <c r="B79" s="4">
        <v>21</v>
      </c>
      <c r="C79" s="19" t="s">
        <v>1860</v>
      </c>
      <c r="D79" s="4" t="s">
        <v>92</v>
      </c>
      <c r="E79" s="4" t="s">
        <v>167</v>
      </c>
      <c r="F79" s="4">
        <v>750</v>
      </c>
      <c r="G79" s="4">
        <v>26.5</v>
      </c>
      <c r="H79" s="4">
        <v>37.6</v>
      </c>
      <c r="I79" s="4"/>
      <c r="J79" s="4">
        <v>18.8</v>
      </c>
      <c r="K79" s="4"/>
      <c r="L79" s="4">
        <v>53.1</v>
      </c>
      <c r="M79" s="4"/>
      <c r="N79" s="4">
        <v>4</v>
      </c>
      <c r="O79" s="4"/>
      <c r="P79" s="4">
        <v>1</v>
      </c>
      <c r="Q79" s="4"/>
      <c r="R79" s="4"/>
      <c r="S79" s="4"/>
      <c r="T79" s="17">
        <v>39530</v>
      </c>
      <c r="U79" s="6" t="s">
        <v>1916</v>
      </c>
      <c r="V79" s="6"/>
      <c r="W79" s="6"/>
      <c r="X79" s="6"/>
      <c r="Y79" t="s">
        <v>5096</v>
      </c>
    </row>
    <row r="80" spans="1:25" ht="13.15" x14ac:dyDescent="0.4">
      <c r="A80" s="4">
        <v>8</v>
      </c>
      <c r="B80" s="4">
        <v>21</v>
      </c>
      <c r="C80" s="19" t="s">
        <v>1860</v>
      </c>
      <c r="D80" s="4" t="s">
        <v>92</v>
      </c>
      <c r="E80" s="4" t="s">
        <v>13</v>
      </c>
      <c r="F80" s="4">
        <v>800</v>
      </c>
      <c r="G80" s="4">
        <v>26.1</v>
      </c>
      <c r="H80" s="4">
        <v>38</v>
      </c>
      <c r="I80" s="4"/>
      <c r="J80" s="4">
        <v>31.6</v>
      </c>
      <c r="K80" s="4">
        <v>33.6</v>
      </c>
      <c r="L80" s="4">
        <v>52.4</v>
      </c>
      <c r="M80" s="4">
        <v>58.5</v>
      </c>
      <c r="N80" s="4">
        <v>3</v>
      </c>
      <c r="O80" s="4"/>
      <c r="P80" s="4"/>
      <c r="Q80" s="4"/>
      <c r="R80" s="4"/>
      <c r="S80" s="6"/>
      <c r="T80" s="17">
        <v>40265</v>
      </c>
      <c r="U80" s="6" t="s">
        <v>1983</v>
      </c>
      <c r="V80" s="6"/>
      <c r="W80" s="6"/>
      <c r="X80" s="6"/>
      <c r="Y80" t="s">
        <v>5096</v>
      </c>
    </row>
    <row r="81" spans="1:25" ht="13.15" x14ac:dyDescent="0.4">
      <c r="A81" s="4"/>
      <c r="B81" s="4">
        <v>21</v>
      </c>
      <c r="C81" s="51" t="s">
        <v>1860</v>
      </c>
      <c r="D81" s="6"/>
      <c r="E81" s="4" t="s">
        <v>13</v>
      </c>
      <c r="F81" s="4">
        <v>710</v>
      </c>
      <c r="G81" s="4">
        <v>28</v>
      </c>
      <c r="H81" s="4">
        <v>38.799999999999997</v>
      </c>
      <c r="I81" s="4">
        <v>71</v>
      </c>
      <c r="J81" s="4">
        <v>32.6</v>
      </c>
      <c r="K81" s="4">
        <v>36.4</v>
      </c>
      <c r="L81" s="4">
        <v>55.6</v>
      </c>
      <c r="M81" s="4">
        <v>58.1</v>
      </c>
      <c r="N81" s="4">
        <f>(V81+W81+X81)</f>
        <v>9</v>
      </c>
      <c r="O81" s="6"/>
      <c r="P81" s="4"/>
      <c r="Q81" s="4">
        <v>1</v>
      </c>
      <c r="R81" s="4"/>
      <c r="S81" s="6"/>
      <c r="T81" s="17">
        <v>42540</v>
      </c>
      <c r="U81" s="6" t="s">
        <v>2209</v>
      </c>
      <c r="V81" s="6">
        <v>3</v>
      </c>
      <c r="W81" s="6">
        <v>4</v>
      </c>
      <c r="X81" s="6">
        <v>2</v>
      </c>
      <c r="Y81" t="s">
        <v>5096</v>
      </c>
    </row>
    <row r="82" spans="1:25" ht="13.15" x14ac:dyDescent="0.4">
      <c r="A82" s="4" t="s">
        <v>2238</v>
      </c>
      <c r="B82" s="4">
        <v>21</v>
      </c>
      <c r="C82" s="51" t="s">
        <v>1860</v>
      </c>
      <c r="D82" s="6"/>
      <c r="E82" s="4" t="s">
        <v>13</v>
      </c>
      <c r="F82" s="4">
        <v>770</v>
      </c>
      <c r="G82" s="4">
        <v>29.2</v>
      </c>
      <c r="H82" s="4">
        <v>38.4</v>
      </c>
      <c r="I82" s="4">
        <v>86</v>
      </c>
      <c r="J82" s="4">
        <v>31.9</v>
      </c>
      <c r="K82" s="4">
        <v>35.1</v>
      </c>
      <c r="L82" s="4">
        <v>55.6</v>
      </c>
      <c r="M82" s="4">
        <v>60.2</v>
      </c>
      <c r="N82" s="4">
        <f>(V82+W82+X82)</f>
        <v>21</v>
      </c>
      <c r="O82" s="6"/>
      <c r="P82" s="4"/>
      <c r="Q82" s="4">
        <v>1</v>
      </c>
      <c r="R82" s="4">
        <v>1</v>
      </c>
      <c r="S82" s="6"/>
      <c r="T82" s="17">
        <v>42617</v>
      </c>
      <c r="U82" s="6" t="s">
        <v>2239</v>
      </c>
      <c r="V82" s="6">
        <v>0</v>
      </c>
      <c r="W82" s="6">
        <v>3</v>
      </c>
      <c r="X82" s="6">
        <v>18</v>
      </c>
      <c r="Y82" t="s">
        <v>5096</v>
      </c>
    </row>
    <row r="83" spans="1:25" ht="13.15" x14ac:dyDescent="0.4">
      <c r="A83" s="21"/>
      <c r="B83" s="21">
        <v>22</v>
      </c>
      <c r="C83" s="29" t="s">
        <v>1861</v>
      </c>
      <c r="D83" s="21" t="s">
        <v>163</v>
      </c>
      <c r="E83" s="21" t="s">
        <v>65</v>
      </c>
      <c r="F83" s="21">
        <v>1530</v>
      </c>
      <c r="G83" s="21">
        <v>37.6</v>
      </c>
      <c r="H83" s="21">
        <v>46.9</v>
      </c>
      <c r="I83" s="21"/>
      <c r="J83" s="21">
        <v>35.6</v>
      </c>
      <c r="K83" s="21"/>
      <c r="L83" s="21">
        <v>71.400000000000006</v>
      </c>
      <c r="M83" s="21"/>
      <c r="N83" s="21">
        <v>1</v>
      </c>
      <c r="O83" s="21"/>
      <c r="P83" s="17"/>
      <c r="Q83" s="20"/>
      <c r="R83" s="20"/>
      <c r="S83" s="20"/>
      <c r="T83" s="20">
        <v>38813</v>
      </c>
      <c r="U83" s="31" t="s">
        <v>1862</v>
      </c>
      <c r="Y83" t="s">
        <v>5096</v>
      </c>
    </row>
    <row r="84" spans="1:25" ht="13.15" x14ac:dyDescent="0.4">
      <c r="A84" s="4">
        <v>1</v>
      </c>
      <c r="B84" s="4">
        <v>22</v>
      </c>
      <c r="C84" s="19" t="s">
        <v>1861</v>
      </c>
      <c r="D84" s="4" t="s">
        <v>163</v>
      </c>
      <c r="E84" s="4" t="s">
        <v>65</v>
      </c>
      <c r="F84" s="4">
        <v>1680</v>
      </c>
      <c r="G84" s="4">
        <v>34.299999999999997</v>
      </c>
      <c r="H84" s="4">
        <v>46.9</v>
      </c>
      <c r="I84" s="4"/>
      <c r="J84" s="4">
        <v>41.7</v>
      </c>
      <c r="K84" s="4"/>
      <c r="L84" s="4">
        <v>74</v>
      </c>
      <c r="M84" s="4"/>
      <c r="N84" s="4"/>
      <c r="O84" s="6"/>
      <c r="P84" s="4"/>
      <c r="Q84" s="4"/>
      <c r="R84" s="4"/>
      <c r="S84" s="6"/>
      <c r="T84" s="17">
        <v>39533</v>
      </c>
      <c r="U84" s="6" t="s">
        <v>1978</v>
      </c>
      <c r="V84" s="6"/>
      <c r="W84" s="6"/>
      <c r="X84" s="6"/>
      <c r="Y84" t="s">
        <v>5096</v>
      </c>
    </row>
    <row r="85" spans="1:25" ht="13.15" x14ac:dyDescent="0.4">
      <c r="A85" s="4">
        <v>5</v>
      </c>
      <c r="B85" s="4">
        <v>22</v>
      </c>
      <c r="C85" s="19" t="s">
        <v>1861</v>
      </c>
      <c r="D85" s="4"/>
      <c r="E85" s="4" t="s">
        <v>65</v>
      </c>
      <c r="F85" s="4">
        <v>1760</v>
      </c>
      <c r="G85" s="4">
        <v>34.5</v>
      </c>
      <c r="H85" s="4">
        <v>46.3</v>
      </c>
      <c r="I85" s="4"/>
      <c r="J85" s="4">
        <v>41.5</v>
      </c>
      <c r="K85" s="4">
        <v>47.7</v>
      </c>
      <c r="L85" s="4">
        <v>72</v>
      </c>
      <c r="M85" s="4">
        <v>80.400000000000006</v>
      </c>
      <c r="N85" s="4">
        <v>9</v>
      </c>
      <c r="O85" s="4"/>
      <c r="P85" s="12">
        <v>1</v>
      </c>
      <c r="Q85" s="17"/>
      <c r="R85" s="17"/>
      <c r="S85" s="17"/>
      <c r="T85" s="17">
        <v>40265</v>
      </c>
      <c r="U85" s="6" t="s">
        <v>1986</v>
      </c>
      <c r="V85" s="6"/>
      <c r="W85" s="6"/>
      <c r="X85" s="6"/>
      <c r="Y85" t="s">
        <v>5096</v>
      </c>
    </row>
    <row r="86" spans="1:25" ht="13.15" x14ac:dyDescent="0.4">
      <c r="A86" s="21"/>
      <c r="B86" s="4">
        <v>22</v>
      </c>
      <c r="C86" s="19" t="s">
        <v>1861</v>
      </c>
      <c r="D86" s="4"/>
      <c r="E86" s="4" t="s">
        <v>11</v>
      </c>
      <c r="F86" s="4">
        <v>2395</v>
      </c>
      <c r="G86" s="4">
        <v>34.5</v>
      </c>
      <c r="H86" s="4">
        <v>47.7</v>
      </c>
      <c r="I86" s="4"/>
      <c r="J86" s="4">
        <v>50.7</v>
      </c>
      <c r="K86" s="4">
        <v>54.6</v>
      </c>
      <c r="L86" s="4">
        <v>78.400000000000006</v>
      </c>
      <c r="M86" s="4">
        <v>85.4</v>
      </c>
      <c r="N86" s="4">
        <v>13</v>
      </c>
      <c r="O86" s="31"/>
      <c r="P86" s="4">
        <v>2</v>
      </c>
      <c r="Q86" s="21"/>
      <c r="R86" s="21"/>
      <c r="S86" s="31"/>
      <c r="T86" s="17">
        <v>41014</v>
      </c>
      <c r="U86" s="6" t="s">
        <v>2031</v>
      </c>
      <c r="Y86" t="s">
        <v>5096</v>
      </c>
    </row>
    <row r="87" spans="1:25" ht="13.15" x14ac:dyDescent="0.4">
      <c r="A87" s="4"/>
      <c r="B87" s="4">
        <v>22</v>
      </c>
      <c r="C87" s="19" t="s">
        <v>1861</v>
      </c>
      <c r="D87" s="31"/>
      <c r="E87" s="4" t="s">
        <v>11</v>
      </c>
      <c r="F87" s="4">
        <v>1680</v>
      </c>
      <c r="G87" s="4">
        <v>35.4</v>
      </c>
      <c r="H87" s="4">
        <v>47.6</v>
      </c>
      <c r="I87" s="4"/>
      <c r="J87" s="4">
        <v>46.4</v>
      </c>
      <c r="K87" s="4">
        <v>57.2</v>
      </c>
      <c r="L87" s="4">
        <v>76.8</v>
      </c>
      <c r="M87" s="4">
        <v>85.9</v>
      </c>
      <c r="N87" s="4">
        <v>31</v>
      </c>
      <c r="O87" s="6"/>
      <c r="P87" s="4"/>
      <c r="Q87" s="4"/>
      <c r="R87" s="21"/>
      <c r="S87" s="21"/>
      <c r="T87" s="17">
        <v>41736</v>
      </c>
      <c r="U87" s="6" t="s">
        <v>2099</v>
      </c>
      <c r="V87" s="6"/>
      <c r="W87" s="6"/>
      <c r="X87" s="6"/>
      <c r="Y87" t="s">
        <v>5096</v>
      </c>
    </row>
    <row r="88" spans="1:25" ht="13.15" x14ac:dyDescent="0.4">
      <c r="A88" s="4" t="s">
        <v>2134</v>
      </c>
      <c r="B88" s="4">
        <v>22</v>
      </c>
      <c r="C88" s="19" t="s">
        <v>1861</v>
      </c>
      <c r="D88" s="4"/>
      <c r="E88" s="4" t="s">
        <v>65</v>
      </c>
      <c r="F88" s="4">
        <v>1650</v>
      </c>
      <c r="G88" s="4">
        <v>35.1</v>
      </c>
      <c r="H88" s="4">
        <v>47.2</v>
      </c>
      <c r="I88" s="4">
        <v>160</v>
      </c>
      <c r="J88" s="4">
        <v>45.7</v>
      </c>
      <c r="K88" s="4">
        <v>53.3</v>
      </c>
      <c r="L88" s="4">
        <v>77.900000000000006</v>
      </c>
      <c r="M88" s="4">
        <v>82.9</v>
      </c>
      <c r="N88" s="4">
        <f>(V88+W88+X88)</f>
        <v>39</v>
      </c>
      <c r="O88" s="6"/>
      <c r="P88" s="4"/>
      <c r="Q88" s="4">
        <v>1</v>
      </c>
      <c r="R88" s="4">
        <v>1</v>
      </c>
      <c r="S88" s="6"/>
      <c r="T88" s="17">
        <v>42540</v>
      </c>
      <c r="U88" s="6" t="s">
        <v>2135</v>
      </c>
      <c r="V88" s="6">
        <v>5</v>
      </c>
      <c r="W88" s="6">
        <v>16</v>
      </c>
      <c r="X88" s="6">
        <v>18</v>
      </c>
      <c r="Y88" t="s">
        <v>5096</v>
      </c>
    </row>
    <row r="89" spans="1:25" ht="13.15" x14ac:dyDescent="0.4">
      <c r="A89" s="4" t="s">
        <v>2232</v>
      </c>
      <c r="B89" s="4">
        <v>22</v>
      </c>
      <c r="C89" s="51" t="s">
        <v>1861</v>
      </c>
      <c r="D89" s="6"/>
      <c r="E89" s="4" t="s">
        <v>11</v>
      </c>
      <c r="F89" s="4">
        <v>1595</v>
      </c>
      <c r="G89" s="4">
        <v>36.700000000000003</v>
      </c>
      <c r="H89" s="4">
        <v>47.5</v>
      </c>
      <c r="I89" s="4">
        <v>172</v>
      </c>
      <c r="J89" s="4">
        <v>46.5</v>
      </c>
      <c r="K89" s="4">
        <v>50.2</v>
      </c>
      <c r="L89" s="4">
        <v>79.099999999999994</v>
      </c>
      <c r="M89" s="4">
        <v>86.4</v>
      </c>
      <c r="N89" s="4">
        <f>(V89+W89+X89)</f>
        <v>6</v>
      </c>
      <c r="O89" s="6"/>
      <c r="P89" s="4"/>
      <c r="Q89" s="4">
        <v>1</v>
      </c>
      <c r="R89" s="4">
        <v>1</v>
      </c>
      <c r="S89" s="6"/>
      <c r="T89" s="17">
        <v>42617</v>
      </c>
      <c r="U89" s="6" t="s">
        <v>2233</v>
      </c>
      <c r="V89" s="6">
        <v>2</v>
      </c>
      <c r="W89" s="6">
        <v>2</v>
      </c>
      <c r="X89" s="6">
        <v>2</v>
      </c>
      <c r="Y89" t="s">
        <v>5096</v>
      </c>
    </row>
    <row r="90" spans="1:25" ht="13.15" x14ac:dyDescent="0.4">
      <c r="A90" s="21"/>
      <c r="B90" s="21">
        <v>23</v>
      </c>
      <c r="C90" s="62" t="s">
        <v>1863</v>
      </c>
      <c r="D90" s="21" t="s">
        <v>157</v>
      </c>
      <c r="E90" s="21" t="s">
        <v>89</v>
      </c>
      <c r="F90" s="21">
        <v>1030</v>
      </c>
      <c r="G90" s="21">
        <v>29.2</v>
      </c>
      <c r="H90" s="21">
        <v>41</v>
      </c>
      <c r="I90" s="21"/>
      <c r="J90" s="21">
        <v>30.1</v>
      </c>
      <c r="K90" s="21"/>
      <c r="L90" s="21">
        <v>56.6</v>
      </c>
      <c r="M90" s="21"/>
      <c r="N90" s="21">
        <v>2</v>
      </c>
      <c r="O90" s="21"/>
      <c r="P90" s="17"/>
      <c r="Q90" s="20"/>
      <c r="R90" s="20"/>
      <c r="S90" s="20"/>
      <c r="T90" s="20">
        <v>38813</v>
      </c>
      <c r="U90" s="31" t="s">
        <v>1826</v>
      </c>
      <c r="Y90" t="s">
        <v>5096</v>
      </c>
    </row>
    <row r="91" spans="1:25" ht="13.15" x14ac:dyDescent="0.4">
      <c r="A91" s="21">
        <v>6</v>
      </c>
      <c r="B91" s="4">
        <v>23</v>
      </c>
      <c r="C91" s="62" t="s">
        <v>1863</v>
      </c>
      <c r="D91" s="21" t="s">
        <v>157</v>
      </c>
      <c r="E91" s="21" t="s">
        <v>82</v>
      </c>
      <c r="F91" s="21">
        <v>1140</v>
      </c>
      <c r="G91" s="21">
        <v>30</v>
      </c>
      <c r="H91" s="21">
        <v>41.8</v>
      </c>
      <c r="I91" s="21"/>
      <c r="J91" s="21">
        <v>32.4</v>
      </c>
      <c r="K91" s="21"/>
      <c r="L91" s="21">
        <v>58.2</v>
      </c>
      <c r="M91" s="21"/>
      <c r="N91" s="21">
        <v>4</v>
      </c>
      <c r="O91" s="21" t="s">
        <v>75</v>
      </c>
      <c r="P91" s="4">
        <v>1</v>
      </c>
      <c r="Q91" s="21"/>
      <c r="R91" s="4"/>
      <c r="S91" s="4"/>
      <c r="T91" s="20">
        <v>39530</v>
      </c>
      <c r="U91" s="31" t="s">
        <v>1912</v>
      </c>
      <c r="Y91" t="s">
        <v>5096</v>
      </c>
    </row>
    <row r="92" spans="1:25" s="6" customFormat="1" ht="13.15" x14ac:dyDescent="0.4">
      <c r="A92" s="4"/>
      <c r="B92" s="4">
        <v>23</v>
      </c>
      <c r="C92" s="53" t="s">
        <v>1863</v>
      </c>
      <c r="D92" s="4" t="s">
        <v>157</v>
      </c>
      <c r="E92" s="4" t="s">
        <v>13</v>
      </c>
      <c r="F92" s="4">
        <v>1732</v>
      </c>
      <c r="G92" s="4">
        <v>31.8</v>
      </c>
      <c r="H92" s="4" t="s">
        <v>2044</v>
      </c>
      <c r="I92" s="4"/>
      <c r="J92" s="4">
        <v>36.799999999999997</v>
      </c>
      <c r="K92" s="4">
        <v>41.2</v>
      </c>
      <c r="L92" s="4">
        <v>63.3</v>
      </c>
      <c r="M92" s="4">
        <v>69.7</v>
      </c>
      <c r="N92" s="4">
        <v>7</v>
      </c>
      <c r="O92" s="6" t="s">
        <v>75</v>
      </c>
      <c r="P92" s="4">
        <v>2</v>
      </c>
      <c r="Q92" s="4"/>
      <c r="R92" s="4"/>
      <c r="T92" s="17">
        <v>41014</v>
      </c>
      <c r="U92" s="6" t="s">
        <v>2045</v>
      </c>
      <c r="Y92" t="s">
        <v>5096</v>
      </c>
    </row>
    <row r="93" spans="1:25" ht="13.15" x14ac:dyDescent="0.4">
      <c r="A93" s="4"/>
      <c r="B93" s="4">
        <v>23</v>
      </c>
      <c r="C93" s="53" t="s">
        <v>1863</v>
      </c>
      <c r="D93" s="6"/>
      <c r="E93" s="4" t="s">
        <v>89</v>
      </c>
      <c r="F93" s="4">
        <v>1210</v>
      </c>
      <c r="G93" s="4">
        <v>31.8</v>
      </c>
      <c r="H93" s="4" t="s">
        <v>2085</v>
      </c>
      <c r="I93" s="4"/>
      <c r="J93" s="4">
        <v>36.4</v>
      </c>
      <c r="K93" s="4">
        <v>40.700000000000003</v>
      </c>
      <c r="L93" s="4">
        <v>65.599999999999994</v>
      </c>
      <c r="M93" s="4">
        <v>71.3</v>
      </c>
      <c r="N93" s="4">
        <v>7</v>
      </c>
      <c r="O93" s="6" t="s">
        <v>75</v>
      </c>
      <c r="P93" s="4"/>
      <c r="Q93" s="4"/>
      <c r="R93" s="4"/>
      <c r="S93" s="6"/>
      <c r="T93" s="17">
        <v>41736</v>
      </c>
      <c r="U93" s="6" t="s">
        <v>2086</v>
      </c>
      <c r="V93" s="6"/>
      <c r="W93" s="6"/>
      <c r="X93" s="6"/>
      <c r="Y93" t="s">
        <v>5096</v>
      </c>
    </row>
    <row r="94" spans="1:25" ht="13.15" x14ac:dyDescent="0.4">
      <c r="A94" s="4"/>
      <c r="B94" s="4">
        <v>23</v>
      </c>
      <c r="C94" s="53" t="s">
        <v>1863</v>
      </c>
      <c r="D94" s="4"/>
      <c r="E94" s="4" t="s">
        <v>13</v>
      </c>
      <c r="F94" s="4">
        <v>1250</v>
      </c>
      <c r="G94" s="4">
        <v>31.4</v>
      </c>
      <c r="H94" s="4" t="s">
        <v>2144</v>
      </c>
      <c r="I94" s="4"/>
      <c r="J94" s="4">
        <v>37.299999999999997</v>
      </c>
      <c r="K94" s="4">
        <v>42.1</v>
      </c>
      <c r="L94" s="4">
        <v>64.099999999999994</v>
      </c>
      <c r="M94" s="4">
        <v>68.900000000000006</v>
      </c>
      <c r="N94" s="4">
        <f>(V94+W94+X94)</f>
        <v>20</v>
      </c>
      <c r="O94" s="6" t="s">
        <v>75</v>
      </c>
      <c r="P94" s="4">
        <v>1</v>
      </c>
      <c r="Q94" s="4">
        <v>1</v>
      </c>
      <c r="R94" s="4"/>
      <c r="S94" s="6"/>
      <c r="T94" s="17">
        <v>42540</v>
      </c>
      <c r="U94" s="6" t="s">
        <v>2145</v>
      </c>
      <c r="V94" s="6">
        <v>8</v>
      </c>
      <c r="W94" s="6">
        <v>6</v>
      </c>
      <c r="X94" s="6">
        <v>6</v>
      </c>
      <c r="Y94" t="s">
        <v>5096</v>
      </c>
    </row>
    <row r="95" spans="1:25" ht="13.15" x14ac:dyDescent="0.4">
      <c r="A95" s="6" t="s">
        <v>2247</v>
      </c>
      <c r="B95" s="4">
        <v>23</v>
      </c>
      <c r="C95" s="116" t="s">
        <v>1863</v>
      </c>
      <c r="D95" s="6"/>
      <c r="E95" s="4" t="s">
        <v>13</v>
      </c>
      <c r="F95" s="4">
        <v>1220</v>
      </c>
      <c r="G95" s="4">
        <v>33.5</v>
      </c>
      <c r="H95" s="4" t="s">
        <v>2044</v>
      </c>
      <c r="I95" s="4">
        <v>159</v>
      </c>
      <c r="J95" s="4">
        <v>36.200000000000003</v>
      </c>
      <c r="K95" s="4">
        <v>42.4</v>
      </c>
      <c r="L95" s="4">
        <v>64.7</v>
      </c>
      <c r="M95" s="4">
        <v>71.099999999999994</v>
      </c>
      <c r="N95" s="4">
        <f>(V95+W95+X95)</f>
        <v>25</v>
      </c>
      <c r="O95" s="6" t="s">
        <v>75</v>
      </c>
      <c r="P95" s="4"/>
      <c r="Q95" s="4">
        <v>1</v>
      </c>
      <c r="R95" s="4">
        <v>1</v>
      </c>
      <c r="S95" s="6"/>
      <c r="T95" s="17">
        <v>42617</v>
      </c>
      <c r="U95" s="6" t="s">
        <v>2217</v>
      </c>
      <c r="V95" s="6">
        <v>0</v>
      </c>
      <c r="W95" s="6">
        <v>10</v>
      </c>
      <c r="X95" s="6">
        <v>15</v>
      </c>
      <c r="Y95" t="s">
        <v>5096</v>
      </c>
    </row>
    <row r="96" spans="1:25" ht="13.15" x14ac:dyDescent="0.4">
      <c r="A96" s="6" t="s">
        <v>4594</v>
      </c>
      <c r="B96" s="4">
        <v>23</v>
      </c>
      <c r="C96" s="53" t="s">
        <v>1863</v>
      </c>
      <c r="D96" s="6">
        <v>3</v>
      </c>
      <c r="E96" s="4" t="s">
        <v>89</v>
      </c>
      <c r="F96" s="4">
        <v>1125</v>
      </c>
      <c r="G96" s="4">
        <v>32.1</v>
      </c>
      <c r="H96" s="4" t="s">
        <v>4581</v>
      </c>
      <c r="I96" s="4"/>
      <c r="J96" s="4"/>
      <c r="K96" s="4">
        <v>43.4</v>
      </c>
      <c r="L96" s="4"/>
      <c r="M96" s="4">
        <v>68.7</v>
      </c>
      <c r="N96" s="4">
        <v>7</v>
      </c>
      <c r="O96" s="6" t="s">
        <v>75</v>
      </c>
      <c r="P96" s="6"/>
      <c r="Q96" s="4"/>
      <c r="R96" s="4"/>
      <c r="S96" s="6"/>
      <c r="T96" s="17">
        <v>372340</v>
      </c>
      <c r="U96" s="6" t="s">
        <v>4582</v>
      </c>
      <c r="V96" s="6">
        <v>5</v>
      </c>
      <c r="W96" s="6">
        <v>16</v>
      </c>
      <c r="X96" s="6">
        <v>10</v>
      </c>
      <c r="Y96" t="s">
        <v>5096</v>
      </c>
    </row>
    <row r="97" spans="1:25" ht="13.15" x14ac:dyDescent="0.4">
      <c r="A97" s="21"/>
      <c r="B97" s="21">
        <v>24</v>
      </c>
      <c r="C97" s="29" t="s">
        <v>1864</v>
      </c>
      <c r="D97" s="21" t="s">
        <v>74</v>
      </c>
      <c r="E97" s="21" t="s">
        <v>89</v>
      </c>
      <c r="F97" s="21">
        <v>930</v>
      </c>
      <c r="G97" s="21">
        <v>26.7</v>
      </c>
      <c r="H97" s="21">
        <v>36</v>
      </c>
      <c r="I97" s="21"/>
      <c r="J97" s="21">
        <v>30</v>
      </c>
      <c r="K97" s="21"/>
      <c r="L97" s="21">
        <v>53.9</v>
      </c>
      <c r="M97" s="21"/>
      <c r="N97" s="21">
        <v>2</v>
      </c>
      <c r="O97" s="21"/>
      <c r="P97" s="17"/>
      <c r="Q97" s="20"/>
      <c r="R97" s="20"/>
      <c r="S97" s="20"/>
      <c r="T97" s="20">
        <v>38813</v>
      </c>
      <c r="U97" s="31" t="s">
        <v>1865</v>
      </c>
      <c r="Y97" t="s">
        <v>5096</v>
      </c>
    </row>
    <row r="98" spans="1:25" ht="13.15" x14ac:dyDescent="0.4">
      <c r="A98" s="4">
        <v>9</v>
      </c>
      <c r="B98" s="4">
        <v>24</v>
      </c>
      <c r="C98" s="19" t="s">
        <v>1864</v>
      </c>
      <c r="D98" s="4" t="s">
        <v>74</v>
      </c>
      <c r="E98" s="4" t="s">
        <v>89</v>
      </c>
      <c r="F98" s="4">
        <v>910</v>
      </c>
      <c r="G98" s="4">
        <v>28.1</v>
      </c>
      <c r="H98" s="4">
        <v>36.1</v>
      </c>
      <c r="I98" s="4"/>
      <c r="J98" s="4">
        <v>33.6</v>
      </c>
      <c r="K98" s="4"/>
      <c r="L98" s="4">
        <v>55.9</v>
      </c>
      <c r="M98" s="4"/>
      <c r="N98" s="4">
        <v>10</v>
      </c>
      <c r="O98" s="4"/>
      <c r="P98" s="4">
        <v>1</v>
      </c>
      <c r="Q98" s="4"/>
      <c r="R98" s="4"/>
      <c r="S98" s="6"/>
      <c r="T98" s="17">
        <v>39530</v>
      </c>
      <c r="U98" s="6" t="s">
        <v>1917</v>
      </c>
      <c r="V98" s="6"/>
      <c r="W98" s="6"/>
      <c r="X98" s="6"/>
      <c r="Y98" t="s">
        <v>5096</v>
      </c>
    </row>
    <row r="99" spans="1:25" ht="13.15" x14ac:dyDescent="0.4">
      <c r="A99" s="4">
        <v>11</v>
      </c>
      <c r="B99" s="4">
        <v>24</v>
      </c>
      <c r="C99" s="19" t="s">
        <v>1864</v>
      </c>
      <c r="D99" s="4" t="s">
        <v>74</v>
      </c>
      <c r="E99" s="4" t="s">
        <v>13</v>
      </c>
      <c r="F99" s="4">
        <v>910</v>
      </c>
      <c r="G99" s="4">
        <v>27.9</v>
      </c>
      <c r="H99" s="4">
        <v>36.700000000000003</v>
      </c>
      <c r="I99" s="4"/>
      <c r="J99" s="4">
        <v>32</v>
      </c>
      <c r="K99" s="4">
        <v>36.700000000000003</v>
      </c>
      <c r="L99" s="4">
        <v>55</v>
      </c>
      <c r="M99" s="4">
        <v>62.2</v>
      </c>
      <c r="N99" s="4">
        <v>12</v>
      </c>
      <c r="O99" s="4" t="s">
        <v>75</v>
      </c>
      <c r="P99" s="4" t="s">
        <v>1985</v>
      </c>
      <c r="Q99" s="4"/>
      <c r="R99" s="4"/>
      <c r="S99" s="6"/>
      <c r="T99" s="17">
        <v>40265</v>
      </c>
      <c r="U99" s="6" t="s">
        <v>1983</v>
      </c>
      <c r="V99" s="6"/>
      <c r="W99" s="6"/>
      <c r="X99" s="6"/>
      <c r="Y99" t="s">
        <v>5096</v>
      </c>
    </row>
    <row r="100" spans="1:25" ht="13.15" x14ac:dyDescent="0.4">
      <c r="A100" s="4"/>
      <c r="B100" s="4">
        <v>24</v>
      </c>
      <c r="C100" s="19" t="s">
        <v>1864</v>
      </c>
      <c r="D100" s="4"/>
      <c r="E100" s="4" t="s">
        <v>89</v>
      </c>
      <c r="F100" s="4">
        <v>1350</v>
      </c>
      <c r="G100" s="4">
        <v>28</v>
      </c>
      <c r="H100" s="4">
        <v>37.299999999999997</v>
      </c>
      <c r="I100" s="4"/>
      <c r="J100" s="4">
        <v>36</v>
      </c>
      <c r="K100" s="4">
        <v>41</v>
      </c>
      <c r="L100" s="4">
        <v>58.1</v>
      </c>
      <c r="M100" s="4">
        <v>68.900000000000006</v>
      </c>
      <c r="N100" s="4">
        <v>5</v>
      </c>
      <c r="O100" s="6" t="s">
        <v>94</v>
      </c>
      <c r="P100" s="4"/>
      <c r="Q100" s="4"/>
      <c r="R100" s="4"/>
      <c r="S100" s="6"/>
      <c r="T100" s="17">
        <v>41014</v>
      </c>
      <c r="U100" s="6" t="s">
        <v>2057</v>
      </c>
      <c r="V100" s="6"/>
      <c r="W100" s="6"/>
      <c r="X100" s="6"/>
      <c r="Y100" t="s">
        <v>5096</v>
      </c>
    </row>
    <row r="101" spans="1:25" ht="13.15" x14ac:dyDescent="0.4">
      <c r="A101" s="4"/>
      <c r="B101" s="4">
        <v>24</v>
      </c>
      <c r="C101" s="19" t="s">
        <v>1864</v>
      </c>
      <c r="D101" s="4"/>
      <c r="E101" s="4" t="s">
        <v>13</v>
      </c>
      <c r="F101" s="4">
        <v>900</v>
      </c>
      <c r="G101" s="4">
        <v>29.5</v>
      </c>
      <c r="H101" s="4">
        <v>37.4</v>
      </c>
      <c r="I101" s="4"/>
      <c r="J101" s="4">
        <v>33</v>
      </c>
      <c r="K101" s="4">
        <v>39.6</v>
      </c>
      <c r="L101" s="4">
        <v>59.3</v>
      </c>
      <c r="M101" s="4">
        <v>65.2</v>
      </c>
      <c r="N101" s="4">
        <v>9</v>
      </c>
      <c r="O101" s="6"/>
      <c r="P101" s="4"/>
      <c r="Q101" s="4"/>
      <c r="R101" s="4"/>
      <c r="S101" s="6"/>
      <c r="T101" s="17">
        <v>41736</v>
      </c>
      <c r="U101" s="6" t="s">
        <v>2084</v>
      </c>
      <c r="V101" s="6"/>
      <c r="W101" s="6"/>
      <c r="X101" s="6"/>
      <c r="Y101" t="s">
        <v>5096</v>
      </c>
    </row>
    <row r="102" spans="1:25" ht="13.15" x14ac:dyDescent="0.4">
      <c r="A102" s="4" t="s">
        <v>2147</v>
      </c>
      <c r="B102" s="4">
        <v>24</v>
      </c>
      <c r="C102" s="19" t="s">
        <v>1864</v>
      </c>
      <c r="D102" s="4"/>
      <c r="E102" s="4" t="s">
        <v>13</v>
      </c>
      <c r="F102" s="4">
        <v>950</v>
      </c>
      <c r="G102" s="4">
        <v>29.2</v>
      </c>
      <c r="H102" s="4">
        <v>37.299999999999997</v>
      </c>
      <c r="I102" s="4">
        <v>107</v>
      </c>
      <c r="J102" s="16">
        <v>34.6</v>
      </c>
      <c r="K102" s="16">
        <v>42</v>
      </c>
      <c r="L102" s="16">
        <v>58.8</v>
      </c>
      <c r="M102" s="4">
        <v>65.8</v>
      </c>
      <c r="N102" s="4">
        <f>(V102+W102+X102)</f>
        <v>7</v>
      </c>
      <c r="O102" s="6"/>
      <c r="P102" s="4">
        <v>1</v>
      </c>
      <c r="Q102" s="4">
        <v>1</v>
      </c>
      <c r="R102" s="4"/>
      <c r="S102" s="6">
        <v>1</v>
      </c>
      <c r="T102" s="17">
        <v>42540</v>
      </c>
      <c r="U102" s="6" t="s">
        <v>2148</v>
      </c>
      <c r="V102" s="6">
        <v>0</v>
      </c>
      <c r="W102" s="6">
        <v>3</v>
      </c>
      <c r="X102" s="6">
        <v>4</v>
      </c>
      <c r="Y102" t="s">
        <v>5096</v>
      </c>
    </row>
    <row r="103" spans="1:25" ht="13.15" x14ac:dyDescent="0.4">
      <c r="A103" s="21"/>
      <c r="B103" s="21">
        <v>25</v>
      </c>
      <c r="C103" s="29" t="s">
        <v>1866</v>
      </c>
      <c r="D103" s="21" t="s">
        <v>1867</v>
      </c>
      <c r="E103" s="21" t="s">
        <v>245</v>
      </c>
      <c r="F103" s="21">
        <v>690</v>
      </c>
      <c r="G103" s="21">
        <v>28</v>
      </c>
      <c r="H103" s="21">
        <v>40.700000000000003</v>
      </c>
      <c r="I103" s="21"/>
      <c r="J103" s="21">
        <v>30.9</v>
      </c>
      <c r="K103" s="21"/>
      <c r="L103" s="21">
        <v>54.9</v>
      </c>
      <c r="M103" s="21"/>
      <c r="N103" s="21">
        <v>2</v>
      </c>
      <c r="O103" s="21"/>
      <c r="P103" s="17"/>
      <c r="Q103" s="20"/>
      <c r="R103" s="20"/>
      <c r="S103" s="20"/>
      <c r="T103" s="20">
        <v>38813</v>
      </c>
      <c r="U103" s="31" t="s">
        <v>1868</v>
      </c>
      <c r="Y103" t="s">
        <v>5096</v>
      </c>
    </row>
    <row r="104" spans="1:25" ht="13.15" x14ac:dyDescent="0.4">
      <c r="A104" s="4">
        <v>14</v>
      </c>
      <c r="B104" s="4">
        <v>25</v>
      </c>
      <c r="C104" s="19" t="s">
        <v>1866</v>
      </c>
      <c r="D104" s="4" t="s">
        <v>1867</v>
      </c>
      <c r="E104" s="4" t="s">
        <v>11</v>
      </c>
      <c r="F104" s="4">
        <v>880</v>
      </c>
      <c r="G104" s="4">
        <v>28</v>
      </c>
      <c r="H104" s="4">
        <v>39.9</v>
      </c>
      <c r="I104" s="4"/>
      <c r="J104" s="4">
        <v>33.4</v>
      </c>
      <c r="K104" s="4"/>
      <c r="L104" s="4">
        <v>56.1</v>
      </c>
      <c r="M104" s="4"/>
      <c r="N104" s="4">
        <v>11</v>
      </c>
      <c r="O104" s="4"/>
      <c r="P104" s="4">
        <v>1</v>
      </c>
      <c r="Q104" s="4"/>
      <c r="R104" s="4"/>
      <c r="S104" s="4"/>
      <c r="T104" s="17">
        <v>39530</v>
      </c>
      <c r="U104" s="6" t="s">
        <v>1932</v>
      </c>
      <c r="V104" s="6"/>
      <c r="W104" s="6"/>
      <c r="X104" s="6"/>
      <c r="Y104" t="s">
        <v>5096</v>
      </c>
    </row>
    <row r="105" spans="1:25" ht="13.15" x14ac:dyDescent="0.4">
      <c r="A105" s="4">
        <v>22</v>
      </c>
      <c r="B105" s="4">
        <v>25</v>
      </c>
      <c r="C105" s="19" t="s">
        <v>1866</v>
      </c>
      <c r="D105" s="4" t="s">
        <v>1867</v>
      </c>
      <c r="E105" s="4" t="s">
        <v>11</v>
      </c>
      <c r="F105" s="4">
        <v>830</v>
      </c>
      <c r="G105" s="4">
        <v>27.7</v>
      </c>
      <c r="H105" s="4">
        <v>39.9</v>
      </c>
      <c r="I105" s="4"/>
      <c r="J105" s="4">
        <v>32.5</v>
      </c>
      <c r="K105" s="4">
        <v>35.700000000000003</v>
      </c>
      <c r="L105" s="4">
        <v>54.9</v>
      </c>
      <c r="M105" s="4">
        <v>58.6</v>
      </c>
      <c r="N105" s="4">
        <v>5</v>
      </c>
      <c r="O105" s="4"/>
      <c r="P105" s="4"/>
      <c r="Q105" s="4"/>
      <c r="R105" s="4"/>
      <c r="S105" s="6"/>
      <c r="T105" s="17">
        <v>40265</v>
      </c>
      <c r="U105" s="6" t="s">
        <v>2002</v>
      </c>
      <c r="V105" s="6"/>
      <c r="W105" s="6"/>
      <c r="X105" s="6"/>
      <c r="Y105" t="s">
        <v>5096</v>
      </c>
    </row>
    <row r="106" spans="1:25" ht="13.15" x14ac:dyDescent="0.4">
      <c r="A106" s="4"/>
      <c r="B106" s="4">
        <v>25</v>
      </c>
      <c r="C106" s="19" t="s">
        <v>1866</v>
      </c>
      <c r="D106" s="4"/>
      <c r="E106" s="4" t="s">
        <v>11</v>
      </c>
      <c r="F106" s="4">
        <v>1020</v>
      </c>
      <c r="G106" s="4">
        <v>28.5</v>
      </c>
      <c r="H106" s="4">
        <v>39.6</v>
      </c>
      <c r="I106" s="4"/>
      <c r="J106" s="4">
        <v>34.4</v>
      </c>
      <c r="K106" s="4">
        <v>39</v>
      </c>
      <c r="L106" s="4">
        <v>55.8</v>
      </c>
      <c r="M106" s="4">
        <v>58.9</v>
      </c>
      <c r="N106" s="4">
        <v>10</v>
      </c>
      <c r="O106" s="6"/>
      <c r="P106" s="4"/>
      <c r="Q106" s="4"/>
      <c r="R106" s="4"/>
      <c r="S106" s="6"/>
      <c r="T106" s="17">
        <v>41014</v>
      </c>
      <c r="U106" s="6" t="s">
        <v>2058</v>
      </c>
      <c r="V106" s="6"/>
      <c r="W106" s="6"/>
      <c r="X106" s="6"/>
      <c r="Y106" t="s">
        <v>5096</v>
      </c>
    </row>
    <row r="107" spans="1:25" ht="13.15" x14ac:dyDescent="0.4">
      <c r="A107" s="4"/>
      <c r="B107" s="4">
        <v>25</v>
      </c>
      <c r="C107" s="19" t="s">
        <v>1866</v>
      </c>
      <c r="D107" s="31"/>
      <c r="E107" s="4" t="s">
        <v>11</v>
      </c>
      <c r="F107" s="4">
        <v>625</v>
      </c>
      <c r="G107" s="4">
        <v>28.6</v>
      </c>
      <c r="H107" s="4">
        <v>39.799999999999997</v>
      </c>
      <c r="I107" s="4"/>
      <c r="J107" s="4">
        <v>33.799999999999997</v>
      </c>
      <c r="K107" s="4">
        <v>34.5</v>
      </c>
      <c r="L107" s="4">
        <v>55.6</v>
      </c>
      <c r="M107" s="4">
        <v>58.9</v>
      </c>
      <c r="N107" s="4">
        <v>16</v>
      </c>
      <c r="O107" s="6"/>
      <c r="P107" s="4"/>
      <c r="Q107" s="4"/>
      <c r="R107" s="21"/>
      <c r="S107" s="21"/>
      <c r="T107" s="17">
        <v>41736</v>
      </c>
      <c r="U107" s="6" t="s">
        <v>2110</v>
      </c>
      <c r="V107" s="6"/>
      <c r="W107" s="6"/>
      <c r="X107" s="6"/>
      <c r="Y107" t="s">
        <v>5096</v>
      </c>
    </row>
    <row r="108" spans="1:25" s="95" customFormat="1" ht="13.15" x14ac:dyDescent="0.4">
      <c r="A108" s="153"/>
      <c r="B108" s="153">
        <v>26</v>
      </c>
      <c r="C108" s="151">
        <v>4534625909</v>
      </c>
      <c r="D108" s="153" t="s">
        <v>261</v>
      </c>
      <c r="E108" s="153" t="s">
        <v>13</v>
      </c>
      <c r="F108" s="153">
        <v>610</v>
      </c>
      <c r="G108" s="153">
        <v>26</v>
      </c>
      <c r="H108" s="153">
        <v>33.799999999999997</v>
      </c>
      <c r="I108" s="153"/>
      <c r="J108" s="153">
        <v>26.5</v>
      </c>
      <c r="K108" s="153"/>
      <c r="L108" s="153">
        <v>50.7</v>
      </c>
      <c r="M108" s="153"/>
      <c r="N108" s="153">
        <v>1</v>
      </c>
      <c r="O108" s="153" t="s">
        <v>94</v>
      </c>
      <c r="P108" s="162"/>
      <c r="Q108" s="170"/>
      <c r="R108" s="170"/>
      <c r="S108" s="170"/>
      <c r="T108" s="170">
        <v>38813</v>
      </c>
      <c r="U108" s="96" t="s">
        <v>3777</v>
      </c>
      <c r="Y108" t="s">
        <v>5096</v>
      </c>
    </row>
    <row r="109" spans="1:25" s="95" customFormat="1" ht="13.15" x14ac:dyDescent="0.4">
      <c r="A109" s="156"/>
      <c r="B109" s="156">
        <v>26</v>
      </c>
      <c r="C109" s="159">
        <v>4534625909</v>
      </c>
      <c r="D109" s="156"/>
      <c r="E109" s="156" t="s">
        <v>13</v>
      </c>
      <c r="F109" s="156">
        <v>900</v>
      </c>
      <c r="G109" s="156">
        <v>26</v>
      </c>
      <c r="H109" s="156">
        <v>33.6</v>
      </c>
      <c r="I109" s="156"/>
      <c r="J109" s="156">
        <v>30.7</v>
      </c>
      <c r="K109" s="156">
        <v>33</v>
      </c>
      <c r="L109" s="156">
        <v>54.3</v>
      </c>
      <c r="M109" s="156">
        <v>56.9</v>
      </c>
      <c r="N109" s="156">
        <v>3</v>
      </c>
      <c r="O109" s="155" t="s">
        <v>94</v>
      </c>
      <c r="P109" s="156"/>
      <c r="Q109" s="156"/>
      <c r="R109" s="156"/>
      <c r="S109" s="155"/>
      <c r="T109" s="162">
        <v>41014</v>
      </c>
      <c r="U109" s="155" t="s">
        <v>3778</v>
      </c>
      <c r="V109" s="155"/>
      <c r="W109" s="155"/>
      <c r="X109" s="155"/>
      <c r="Y109" t="s">
        <v>5096</v>
      </c>
    </row>
    <row r="110" spans="1:25" s="95" customFormat="1" ht="13.15" x14ac:dyDescent="0.4">
      <c r="A110" s="156"/>
      <c r="B110" s="156">
        <v>26</v>
      </c>
      <c r="C110" s="159">
        <v>4534625909</v>
      </c>
      <c r="D110" s="156"/>
      <c r="E110" s="156" t="s">
        <v>13</v>
      </c>
      <c r="F110" s="156">
        <v>685</v>
      </c>
      <c r="G110" s="156">
        <v>25.5</v>
      </c>
      <c r="H110" s="156">
        <v>34.1</v>
      </c>
      <c r="I110" s="156"/>
      <c r="J110" s="156">
        <v>29.8</v>
      </c>
      <c r="K110" s="156">
        <v>33.1</v>
      </c>
      <c r="L110" s="156">
        <v>53</v>
      </c>
      <c r="M110" s="156">
        <v>57.7</v>
      </c>
      <c r="N110" s="156">
        <v>2</v>
      </c>
      <c r="O110" s="155"/>
      <c r="P110" s="156"/>
      <c r="Q110" s="156"/>
      <c r="R110" s="156"/>
      <c r="S110" s="155"/>
      <c r="T110" s="162">
        <v>41736</v>
      </c>
      <c r="U110" s="155" t="s">
        <v>3779</v>
      </c>
      <c r="V110" s="155"/>
      <c r="W110" s="155"/>
      <c r="X110" s="155"/>
      <c r="Y110" t="s">
        <v>5096</v>
      </c>
    </row>
    <row r="111" spans="1:25" s="95" customFormat="1" ht="13.15" x14ac:dyDescent="0.4">
      <c r="A111" s="156" t="s">
        <v>2193</v>
      </c>
      <c r="B111" s="156">
        <v>26</v>
      </c>
      <c r="C111" s="159">
        <v>4534625909</v>
      </c>
      <c r="D111" s="155"/>
      <c r="E111" s="156" t="s">
        <v>99</v>
      </c>
      <c r="F111" s="156">
        <v>680</v>
      </c>
      <c r="G111" s="156">
        <v>27</v>
      </c>
      <c r="H111" s="156">
        <v>34.6</v>
      </c>
      <c r="I111" s="156">
        <v>81</v>
      </c>
      <c r="J111" s="156">
        <v>32</v>
      </c>
      <c r="K111" s="156">
        <v>34.799999999999997</v>
      </c>
      <c r="L111" s="156">
        <v>53.8</v>
      </c>
      <c r="M111" s="156">
        <v>57.9</v>
      </c>
      <c r="N111" s="156">
        <f>(V111+W111+X111)</f>
        <v>12</v>
      </c>
      <c r="O111" s="155" t="s">
        <v>75</v>
      </c>
      <c r="P111" s="156"/>
      <c r="Q111" s="156">
        <v>1</v>
      </c>
      <c r="R111" s="156">
        <v>1</v>
      </c>
      <c r="S111" s="155"/>
      <c r="T111" s="162">
        <v>42540</v>
      </c>
      <c r="U111" s="155" t="s">
        <v>5091</v>
      </c>
      <c r="V111" s="155">
        <v>1</v>
      </c>
      <c r="W111" s="155">
        <v>5</v>
      </c>
      <c r="X111" s="155">
        <v>6</v>
      </c>
      <c r="Y111" t="s">
        <v>5096</v>
      </c>
    </row>
    <row r="112" spans="1:25" s="95" customFormat="1" ht="13.15" x14ac:dyDescent="0.4">
      <c r="A112" s="155" t="s">
        <v>3776</v>
      </c>
      <c r="B112" s="156">
        <v>26</v>
      </c>
      <c r="C112" s="159">
        <v>4534625909</v>
      </c>
      <c r="D112" s="155"/>
      <c r="E112" s="156" t="s">
        <v>158</v>
      </c>
      <c r="F112" s="156">
        <v>855</v>
      </c>
      <c r="G112" s="156">
        <v>27.3</v>
      </c>
      <c r="H112" s="156">
        <v>34.6</v>
      </c>
      <c r="I112" s="156"/>
      <c r="J112" s="156"/>
      <c r="K112" s="156">
        <v>35.799999999999997</v>
      </c>
      <c r="L112" s="156"/>
      <c r="M112" s="156">
        <v>59.1</v>
      </c>
      <c r="N112" s="156">
        <f>(V112+W112+X112)</f>
        <v>19</v>
      </c>
      <c r="O112" s="155" t="s">
        <v>94</v>
      </c>
      <c r="P112" s="155"/>
      <c r="Q112" s="156">
        <v>16</v>
      </c>
      <c r="R112" s="156">
        <v>0</v>
      </c>
      <c r="S112" s="155"/>
      <c r="T112" s="162">
        <v>43257</v>
      </c>
      <c r="U112" s="155" t="s">
        <v>1996</v>
      </c>
      <c r="V112" s="155">
        <v>1</v>
      </c>
      <c r="W112" s="155">
        <v>5</v>
      </c>
      <c r="X112" s="155">
        <v>13</v>
      </c>
      <c r="Y112" t="s">
        <v>5096</v>
      </c>
    </row>
    <row r="113" spans="1:25" ht="13.15" x14ac:dyDescent="0.4">
      <c r="A113" s="21"/>
      <c r="B113" s="21">
        <v>27</v>
      </c>
      <c r="C113" s="29" t="s">
        <v>1869</v>
      </c>
      <c r="D113" s="21" t="s">
        <v>71</v>
      </c>
      <c r="E113" s="21" t="s">
        <v>86</v>
      </c>
      <c r="F113" s="21">
        <v>920</v>
      </c>
      <c r="G113" s="21">
        <v>28.1</v>
      </c>
      <c r="H113" s="21">
        <v>42</v>
      </c>
      <c r="I113" s="21"/>
      <c r="J113" s="21">
        <v>30.5</v>
      </c>
      <c r="K113" s="21"/>
      <c r="L113" s="21">
        <v>60.6</v>
      </c>
      <c r="M113" s="21"/>
      <c r="N113" s="21">
        <v>6</v>
      </c>
      <c r="O113" s="21"/>
      <c r="P113" s="17"/>
      <c r="Q113" s="20"/>
      <c r="R113" s="20"/>
      <c r="S113" s="20"/>
      <c r="T113" s="20">
        <v>38813</v>
      </c>
      <c r="U113" s="31" t="s">
        <v>1835</v>
      </c>
      <c r="Y113" t="s">
        <v>5096</v>
      </c>
    </row>
    <row r="114" spans="1:25" ht="13.15" x14ac:dyDescent="0.4">
      <c r="A114" s="4">
        <v>15</v>
      </c>
      <c r="B114" s="4">
        <v>27</v>
      </c>
      <c r="C114" s="19" t="s">
        <v>1869</v>
      </c>
      <c r="D114" s="4" t="s">
        <v>71</v>
      </c>
      <c r="E114" s="4" t="s">
        <v>86</v>
      </c>
      <c r="F114" s="4">
        <v>1220</v>
      </c>
      <c r="G114" s="4">
        <v>30.2</v>
      </c>
      <c r="H114" s="4">
        <v>41.5</v>
      </c>
      <c r="I114" s="4"/>
      <c r="J114" s="4">
        <v>35</v>
      </c>
      <c r="K114" s="4"/>
      <c r="L114" s="4">
        <v>64.400000000000006</v>
      </c>
      <c r="M114" s="4"/>
      <c r="N114" s="4">
        <v>13</v>
      </c>
      <c r="O114" s="4"/>
      <c r="P114" s="4">
        <v>1</v>
      </c>
      <c r="Q114" s="4"/>
      <c r="R114" s="4"/>
      <c r="S114" s="4"/>
      <c r="T114" s="17">
        <v>39530</v>
      </c>
      <c r="U114" s="6" t="s">
        <v>1933</v>
      </c>
      <c r="V114" s="6"/>
      <c r="W114" s="6"/>
      <c r="X114" s="6"/>
      <c r="Y114" t="s">
        <v>5096</v>
      </c>
    </row>
    <row r="115" spans="1:25" ht="13.15" x14ac:dyDescent="0.4">
      <c r="A115" s="4">
        <v>16</v>
      </c>
      <c r="B115" s="4">
        <v>27</v>
      </c>
      <c r="C115" s="19" t="s">
        <v>1869</v>
      </c>
      <c r="D115" s="4" t="s">
        <v>71</v>
      </c>
      <c r="E115" s="4" t="s">
        <v>11</v>
      </c>
      <c r="F115" s="4">
        <v>1320</v>
      </c>
      <c r="G115" s="4">
        <v>31.1</v>
      </c>
      <c r="H115" s="4">
        <v>41.6</v>
      </c>
      <c r="I115" s="4"/>
      <c r="J115" s="4">
        <v>35.200000000000003</v>
      </c>
      <c r="K115" s="4">
        <v>42.5</v>
      </c>
      <c r="L115" s="4">
        <v>67.5</v>
      </c>
      <c r="M115" s="4">
        <v>72.7</v>
      </c>
      <c r="N115" s="4">
        <v>21</v>
      </c>
      <c r="O115" s="4"/>
      <c r="P115" s="4" t="s">
        <v>1985</v>
      </c>
      <c r="Q115" s="4"/>
      <c r="R115" s="4"/>
      <c r="S115" s="6"/>
      <c r="T115" s="17">
        <v>40265</v>
      </c>
      <c r="U115" s="6" t="s">
        <v>1989</v>
      </c>
      <c r="V115" s="6"/>
      <c r="W115" s="6"/>
      <c r="X115" s="6"/>
      <c r="Y115" t="s">
        <v>5096</v>
      </c>
    </row>
    <row r="116" spans="1:25" ht="13.15" x14ac:dyDescent="0.4">
      <c r="A116" s="4"/>
      <c r="B116" s="4">
        <v>27</v>
      </c>
      <c r="C116" s="29" t="s">
        <v>1869</v>
      </c>
      <c r="D116" s="6"/>
      <c r="E116" s="4" t="s">
        <v>11</v>
      </c>
      <c r="F116" s="4">
        <v>1570</v>
      </c>
      <c r="G116" s="4">
        <v>32.200000000000003</v>
      </c>
      <c r="H116" s="4">
        <v>43.9</v>
      </c>
      <c r="I116" s="4"/>
      <c r="J116" s="4">
        <v>39.1</v>
      </c>
      <c r="K116" s="4">
        <v>49.4</v>
      </c>
      <c r="L116" s="4">
        <v>71</v>
      </c>
      <c r="M116" s="4">
        <v>77.5</v>
      </c>
      <c r="N116" s="4">
        <v>36</v>
      </c>
      <c r="O116" s="6"/>
      <c r="P116" s="4">
        <v>1</v>
      </c>
      <c r="Q116" s="4"/>
      <c r="R116" s="4"/>
      <c r="S116" s="6"/>
      <c r="T116" s="17">
        <v>41014</v>
      </c>
      <c r="U116" s="6" t="s">
        <v>2031</v>
      </c>
      <c r="V116" s="6"/>
      <c r="W116" s="6"/>
      <c r="X116" s="6"/>
      <c r="Y116" t="s">
        <v>5096</v>
      </c>
    </row>
    <row r="117" spans="1:25" ht="13.15" x14ac:dyDescent="0.4">
      <c r="A117" s="4"/>
      <c r="B117" s="4">
        <v>27</v>
      </c>
      <c r="C117" s="19" t="s">
        <v>1869</v>
      </c>
      <c r="D117" s="4"/>
      <c r="E117" s="4" t="s">
        <v>11</v>
      </c>
      <c r="F117" s="4">
        <v>1230</v>
      </c>
      <c r="G117" s="4">
        <v>33.200000000000003</v>
      </c>
      <c r="H117" s="4">
        <v>42.5</v>
      </c>
      <c r="I117" s="4"/>
      <c r="J117" s="4">
        <v>38.4</v>
      </c>
      <c r="K117" s="4">
        <v>41.2</v>
      </c>
      <c r="L117" s="4">
        <v>71</v>
      </c>
      <c r="M117" s="4">
        <v>77.2</v>
      </c>
      <c r="N117" s="4">
        <v>42</v>
      </c>
      <c r="O117" s="6"/>
      <c r="P117" s="4"/>
      <c r="Q117" s="4"/>
      <c r="R117" s="4"/>
      <c r="S117" s="6"/>
      <c r="T117" s="17">
        <v>41736</v>
      </c>
      <c r="U117" s="6" t="s">
        <v>2081</v>
      </c>
      <c r="V117" s="6"/>
      <c r="W117" s="6"/>
      <c r="X117" s="6"/>
      <c r="Y117" t="s">
        <v>5096</v>
      </c>
    </row>
    <row r="118" spans="1:25" s="6" customFormat="1" ht="13.15" x14ac:dyDescent="0.4">
      <c r="A118" s="4" t="s">
        <v>2155</v>
      </c>
      <c r="B118" s="4">
        <v>27</v>
      </c>
      <c r="C118" s="19" t="s">
        <v>1869</v>
      </c>
      <c r="D118" s="4"/>
      <c r="E118" s="4" t="s">
        <v>11</v>
      </c>
      <c r="F118" s="4">
        <v>1600</v>
      </c>
      <c r="G118" s="4">
        <v>33</v>
      </c>
      <c r="H118" s="4">
        <v>43.7</v>
      </c>
      <c r="I118" s="4">
        <v>171</v>
      </c>
      <c r="J118" s="16">
        <v>40.5</v>
      </c>
      <c r="K118" s="16">
        <v>48.3</v>
      </c>
      <c r="L118" s="16">
        <v>73.400000000000006</v>
      </c>
      <c r="M118" s="4">
        <v>81.2</v>
      </c>
      <c r="N118" s="4">
        <f>(V118+W118+X118)</f>
        <v>20</v>
      </c>
      <c r="P118" s="4"/>
      <c r="Q118" s="4">
        <v>1</v>
      </c>
      <c r="R118" s="4">
        <v>1</v>
      </c>
      <c r="T118" s="17">
        <v>42540</v>
      </c>
      <c r="U118" s="6" t="s">
        <v>2156</v>
      </c>
      <c r="V118" s="6">
        <v>1</v>
      </c>
      <c r="W118" s="6">
        <v>13</v>
      </c>
      <c r="X118" s="6">
        <v>6</v>
      </c>
      <c r="Y118" t="s">
        <v>5096</v>
      </c>
    </row>
    <row r="119" spans="1:25" s="6" customFormat="1" ht="13.15" x14ac:dyDescent="0.4">
      <c r="A119" s="4"/>
      <c r="B119" s="4">
        <v>27</v>
      </c>
      <c r="C119" s="19" t="s">
        <v>1869</v>
      </c>
      <c r="E119" s="4" t="s">
        <v>11</v>
      </c>
      <c r="F119" s="4">
        <v>1690</v>
      </c>
      <c r="G119" s="4">
        <v>33</v>
      </c>
      <c r="H119" s="4">
        <v>44.3</v>
      </c>
      <c r="I119" s="4">
        <v>190</v>
      </c>
      <c r="J119" s="16">
        <v>40</v>
      </c>
      <c r="K119" s="16">
        <v>46.5</v>
      </c>
      <c r="L119" s="16">
        <v>72.599999999999994</v>
      </c>
      <c r="M119" s="4">
        <v>81.2</v>
      </c>
      <c r="N119" s="4">
        <f>(V119+W119+X119)</f>
        <v>36</v>
      </c>
      <c r="P119" s="4"/>
      <c r="Q119" s="4">
        <v>1</v>
      </c>
      <c r="R119" s="4">
        <v>1</v>
      </c>
      <c r="T119" s="17">
        <v>42617</v>
      </c>
      <c r="U119" s="6" t="s">
        <v>2217</v>
      </c>
      <c r="V119" s="6">
        <v>1</v>
      </c>
      <c r="W119" s="6">
        <v>2</v>
      </c>
      <c r="X119" s="6">
        <v>33</v>
      </c>
      <c r="Y119" t="s">
        <v>5096</v>
      </c>
    </row>
    <row r="120" spans="1:25" s="6" customFormat="1" ht="13.15" x14ac:dyDescent="0.4">
      <c r="A120" s="6" t="s">
        <v>3784</v>
      </c>
      <c r="B120" s="4">
        <v>27</v>
      </c>
      <c r="C120" s="19" t="s">
        <v>1869</v>
      </c>
      <c r="E120" s="4" t="s">
        <v>65</v>
      </c>
      <c r="F120" s="4">
        <v>1650</v>
      </c>
      <c r="G120" s="4">
        <v>33.5</v>
      </c>
      <c r="H120" s="4">
        <v>43.9</v>
      </c>
      <c r="I120"/>
      <c r="J120"/>
      <c r="K120" s="1">
        <v>43.8</v>
      </c>
      <c r="L120" s="1"/>
      <c r="M120" s="1">
        <v>79.900000000000006</v>
      </c>
      <c r="N120" s="21">
        <f>(V120+W120+X120)</f>
        <v>46</v>
      </c>
      <c r="O120"/>
      <c r="P120"/>
      <c r="Q120" s="1">
        <v>21</v>
      </c>
      <c r="R120" s="1">
        <v>1</v>
      </c>
      <c r="S120"/>
      <c r="T120" s="20">
        <v>43257</v>
      </c>
      <c r="U120" s="6" t="s">
        <v>1826</v>
      </c>
      <c r="V120" s="6">
        <v>11</v>
      </c>
      <c r="W120" s="6">
        <v>29</v>
      </c>
      <c r="X120" s="6">
        <v>6</v>
      </c>
      <c r="Y120" t="s">
        <v>5096</v>
      </c>
    </row>
    <row r="121" spans="1:25" ht="13.15" x14ac:dyDescent="0.4">
      <c r="A121" s="6" t="s">
        <v>4608</v>
      </c>
      <c r="B121" s="4">
        <v>27</v>
      </c>
      <c r="C121" s="19" t="s">
        <v>1869</v>
      </c>
      <c r="D121" s="6">
        <v>15</v>
      </c>
      <c r="E121" s="4" t="s">
        <v>272</v>
      </c>
      <c r="F121" s="4">
        <v>1260</v>
      </c>
      <c r="G121" s="4">
        <v>33.9</v>
      </c>
      <c r="H121" s="4">
        <v>43.2</v>
      </c>
      <c r="K121" s="4">
        <v>48</v>
      </c>
      <c r="L121" s="4"/>
      <c r="M121" s="4">
        <v>79.7</v>
      </c>
      <c r="T121" s="17">
        <v>372340</v>
      </c>
      <c r="U121" s="6" t="s">
        <v>4609</v>
      </c>
      <c r="V121" s="6">
        <v>4</v>
      </c>
      <c r="W121" s="6">
        <v>9</v>
      </c>
      <c r="X121" s="6">
        <v>13</v>
      </c>
      <c r="Y121" t="s">
        <v>5096</v>
      </c>
    </row>
    <row r="122" spans="1:25" ht="13.15" x14ac:dyDescent="0.4">
      <c r="A122" s="21"/>
      <c r="B122" s="21">
        <v>28</v>
      </c>
      <c r="C122" s="62" t="s">
        <v>1870</v>
      </c>
      <c r="D122" s="21" t="s">
        <v>177</v>
      </c>
      <c r="E122" s="21" t="s">
        <v>65</v>
      </c>
      <c r="F122" s="21">
        <v>950</v>
      </c>
      <c r="G122" s="21">
        <v>30.5</v>
      </c>
      <c r="H122" s="21">
        <v>41.3</v>
      </c>
      <c r="I122" s="21"/>
      <c r="J122" s="21">
        <v>31.7</v>
      </c>
      <c r="K122" s="21"/>
      <c r="L122" s="21">
        <v>60.4</v>
      </c>
      <c r="M122" s="21"/>
      <c r="N122" s="21">
        <v>6</v>
      </c>
      <c r="O122" s="21"/>
      <c r="P122" s="17"/>
      <c r="Q122" s="20"/>
      <c r="R122" s="20"/>
      <c r="S122" s="20"/>
      <c r="T122" s="20">
        <v>38813</v>
      </c>
      <c r="U122" s="31" t="s">
        <v>1871</v>
      </c>
      <c r="Y122" t="s">
        <v>5096</v>
      </c>
    </row>
    <row r="123" spans="1:25" ht="13.15" x14ac:dyDescent="0.4">
      <c r="A123" s="4">
        <v>4</v>
      </c>
      <c r="B123" s="4">
        <v>28</v>
      </c>
      <c r="C123" s="53" t="s">
        <v>1870</v>
      </c>
      <c r="D123" s="4" t="s">
        <v>177</v>
      </c>
      <c r="E123" s="4" t="s">
        <v>65</v>
      </c>
      <c r="F123" s="4">
        <v>1350</v>
      </c>
      <c r="G123" s="4">
        <v>30.8</v>
      </c>
      <c r="H123" s="4">
        <v>42.5</v>
      </c>
      <c r="I123" s="4"/>
      <c r="J123" s="4">
        <v>33.700000000000003</v>
      </c>
      <c r="K123" s="4"/>
      <c r="L123" s="4">
        <v>65.599999999999994</v>
      </c>
      <c r="M123" s="4"/>
      <c r="N123" s="4">
        <v>7</v>
      </c>
      <c r="O123" s="6"/>
      <c r="P123" s="4">
        <v>1</v>
      </c>
      <c r="Q123" s="4"/>
      <c r="R123" s="4"/>
      <c r="S123" s="6"/>
      <c r="T123" s="17">
        <v>39530</v>
      </c>
      <c r="U123" s="6" t="s">
        <v>1936</v>
      </c>
      <c r="V123" s="6"/>
      <c r="W123" s="6"/>
      <c r="X123" s="6"/>
      <c r="Y123" t="s">
        <v>5096</v>
      </c>
    </row>
    <row r="124" spans="1:25" ht="13.15" x14ac:dyDescent="0.4">
      <c r="A124" s="4">
        <v>1</v>
      </c>
      <c r="B124" s="4">
        <v>28</v>
      </c>
      <c r="C124" s="53" t="s">
        <v>1870</v>
      </c>
      <c r="D124" s="4" t="s">
        <v>177</v>
      </c>
      <c r="E124" s="4" t="s">
        <v>11</v>
      </c>
      <c r="F124" s="4">
        <v>1540</v>
      </c>
      <c r="G124" s="4">
        <v>33</v>
      </c>
      <c r="H124" s="4">
        <v>43.1</v>
      </c>
      <c r="I124" s="4"/>
      <c r="J124" s="4">
        <v>38.4</v>
      </c>
      <c r="K124" s="4">
        <v>43.5</v>
      </c>
      <c r="L124" s="4">
        <v>69.2</v>
      </c>
      <c r="M124" s="4">
        <v>74.3</v>
      </c>
      <c r="N124" s="4">
        <v>20</v>
      </c>
      <c r="O124" s="6"/>
      <c r="P124" s="4"/>
      <c r="Q124" s="4"/>
      <c r="R124" s="4"/>
      <c r="S124" s="6"/>
      <c r="T124" s="17">
        <v>40265</v>
      </c>
      <c r="U124" s="6" t="s">
        <v>1983</v>
      </c>
      <c r="V124" s="6"/>
      <c r="W124" s="6"/>
      <c r="X124" s="6"/>
      <c r="Y124" t="s">
        <v>5096</v>
      </c>
    </row>
    <row r="125" spans="1:25" ht="13.15" x14ac:dyDescent="0.4">
      <c r="A125" s="4"/>
      <c r="B125" s="4">
        <v>28</v>
      </c>
      <c r="C125" s="53" t="s">
        <v>1870</v>
      </c>
      <c r="D125" s="4"/>
      <c r="E125" s="4" t="s">
        <v>65</v>
      </c>
      <c r="F125" s="4">
        <v>1920</v>
      </c>
      <c r="G125" s="4">
        <v>34.700000000000003</v>
      </c>
      <c r="H125" s="4">
        <v>44.8</v>
      </c>
      <c r="I125" s="4"/>
      <c r="J125" s="4">
        <v>44.8</v>
      </c>
      <c r="K125" s="4">
        <v>49.3</v>
      </c>
      <c r="L125" s="4">
        <v>76.599999999999994</v>
      </c>
      <c r="M125" s="4">
        <v>85</v>
      </c>
      <c r="N125" s="4">
        <v>18</v>
      </c>
      <c r="O125" s="6"/>
      <c r="P125" s="4"/>
      <c r="Q125" s="4"/>
      <c r="R125" s="4"/>
      <c r="S125" s="6"/>
      <c r="T125" s="17">
        <v>41014</v>
      </c>
      <c r="U125" s="6" t="s">
        <v>96</v>
      </c>
      <c r="V125" s="6"/>
      <c r="W125" s="6"/>
      <c r="X125" s="6"/>
      <c r="Y125" t="s">
        <v>5096</v>
      </c>
    </row>
    <row r="126" spans="1:25" ht="13.15" x14ac:dyDescent="0.4">
      <c r="A126" s="4"/>
      <c r="B126" s="4">
        <v>28</v>
      </c>
      <c r="C126" s="53" t="s">
        <v>1870</v>
      </c>
      <c r="D126" s="31"/>
      <c r="E126" s="4" t="s">
        <v>11</v>
      </c>
      <c r="F126" s="4">
        <v>1020</v>
      </c>
      <c r="G126" s="4">
        <v>33</v>
      </c>
      <c r="H126" s="4">
        <v>45.8</v>
      </c>
      <c r="I126" s="4"/>
      <c r="J126" s="4">
        <v>42.5</v>
      </c>
      <c r="K126" s="4">
        <v>44.8</v>
      </c>
      <c r="L126" s="4">
        <v>77.599999999999994</v>
      </c>
      <c r="M126" s="4">
        <v>74.2</v>
      </c>
      <c r="N126" s="4">
        <v>22</v>
      </c>
      <c r="O126" s="6"/>
      <c r="P126" s="4"/>
      <c r="Q126" s="4"/>
      <c r="R126" s="4"/>
      <c r="S126" s="6"/>
      <c r="T126" s="17">
        <v>41736</v>
      </c>
      <c r="U126" s="6" t="s">
        <v>2117</v>
      </c>
      <c r="V126" s="6"/>
      <c r="W126" s="6"/>
      <c r="X126" s="6"/>
      <c r="Y126" t="s">
        <v>5096</v>
      </c>
    </row>
    <row r="127" spans="1:25" ht="13.15" x14ac:dyDescent="0.4">
      <c r="A127" s="4" t="s">
        <v>2160</v>
      </c>
      <c r="B127" s="4">
        <v>28</v>
      </c>
      <c r="C127" s="53" t="s">
        <v>1870</v>
      </c>
      <c r="D127" s="4"/>
      <c r="E127" s="4" t="s">
        <v>11</v>
      </c>
      <c r="F127" s="4">
        <v>1530</v>
      </c>
      <c r="G127" s="4">
        <v>35.200000000000003</v>
      </c>
      <c r="H127" s="4">
        <v>45.3</v>
      </c>
      <c r="I127" s="4">
        <v>141</v>
      </c>
      <c r="J127" s="16">
        <v>42.8</v>
      </c>
      <c r="K127" s="16">
        <v>49.1</v>
      </c>
      <c r="L127" s="16">
        <v>76.599999999999994</v>
      </c>
      <c r="M127" s="4">
        <v>81.2</v>
      </c>
      <c r="N127" s="4">
        <f>(V127+W127+X127)</f>
        <v>10</v>
      </c>
      <c r="O127" s="6"/>
      <c r="P127" s="4"/>
      <c r="Q127" s="4">
        <v>1</v>
      </c>
      <c r="R127" s="4">
        <v>1</v>
      </c>
      <c r="S127" s="6"/>
      <c r="T127" s="17">
        <v>42540</v>
      </c>
      <c r="U127" s="6" t="s">
        <v>2139</v>
      </c>
      <c r="V127" s="6">
        <v>2</v>
      </c>
      <c r="W127" s="6">
        <v>2</v>
      </c>
      <c r="X127" s="6">
        <v>6</v>
      </c>
      <c r="Y127" t="s">
        <v>5096</v>
      </c>
    </row>
    <row r="128" spans="1:25" ht="13.15" x14ac:dyDescent="0.4">
      <c r="A128" s="4" t="s">
        <v>2224</v>
      </c>
      <c r="B128" s="4">
        <v>28</v>
      </c>
      <c r="C128" s="51" t="s">
        <v>1870</v>
      </c>
      <c r="D128" s="6"/>
      <c r="E128" s="4" t="s">
        <v>11</v>
      </c>
      <c r="F128" s="4">
        <v>1520</v>
      </c>
      <c r="G128" s="4">
        <v>34.4</v>
      </c>
      <c r="H128" s="4">
        <v>45.9</v>
      </c>
      <c r="I128" s="4">
        <v>159</v>
      </c>
      <c r="J128" s="16">
        <v>41.7</v>
      </c>
      <c r="K128" s="16">
        <v>50.4</v>
      </c>
      <c r="L128" s="16">
        <v>76.599999999999994</v>
      </c>
      <c r="M128" s="4">
        <v>86.1</v>
      </c>
      <c r="N128" s="4">
        <f>(V128+W128+X128)</f>
        <v>22</v>
      </c>
      <c r="O128" s="6"/>
      <c r="P128" s="4"/>
      <c r="Q128" s="4">
        <v>1</v>
      </c>
      <c r="R128" s="4">
        <v>1</v>
      </c>
      <c r="S128" s="6"/>
      <c r="T128" s="17">
        <v>42617</v>
      </c>
      <c r="U128" s="6" t="s">
        <v>2217</v>
      </c>
      <c r="V128" s="6">
        <v>3</v>
      </c>
      <c r="W128" s="6">
        <v>10</v>
      </c>
      <c r="X128" s="6">
        <v>9</v>
      </c>
      <c r="Y128" t="s">
        <v>5096</v>
      </c>
    </row>
    <row r="129" spans="1:25" ht="13.15" x14ac:dyDescent="0.4">
      <c r="A129" s="21"/>
      <c r="B129" s="21">
        <v>29</v>
      </c>
      <c r="C129" s="29" t="s">
        <v>1872</v>
      </c>
      <c r="D129" s="21" t="s">
        <v>1873</v>
      </c>
      <c r="E129" s="21" t="s">
        <v>208</v>
      </c>
      <c r="F129" s="21">
        <v>400</v>
      </c>
      <c r="G129" s="21">
        <v>22.2</v>
      </c>
      <c r="H129" s="21">
        <v>32.4</v>
      </c>
      <c r="I129" s="21"/>
      <c r="J129" s="21">
        <v>23.3</v>
      </c>
      <c r="K129" s="21"/>
      <c r="L129" s="21">
        <v>42.4</v>
      </c>
      <c r="M129" s="21"/>
      <c r="N129" s="21">
        <v>3</v>
      </c>
      <c r="O129" s="21"/>
      <c r="P129" s="17"/>
      <c r="Q129" s="20"/>
      <c r="R129" s="20"/>
      <c r="S129" s="20"/>
      <c r="T129" s="20">
        <v>38813</v>
      </c>
      <c r="U129" s="31" t="s">
        <v>1871</v>
      </c>
      <c r="Y129" t="s">
        <v>5096</v>
      </c>
    </row>
    <row r="130" spans="1:25" ht="13.15" x14ac:dyDescent="0.4">
      <c r="A130" s="4">
        <v>14</v>
      </c>
      <c r="B130" s="4">
        <v>29</v>
      </c>
      <c r="C130" s="19" t="s">
        <v>1872</v>
      </c>
      <c r="D130" s="4"/>
      <c r="E130" s="4" t="s">
        <v>13</v>
      </c>
      <c r="F130" s="4">
        <v>630</v>
      </c>
      <c r="G130" s="4">
        <v>23.6</v>
      </c>
      <c r="H130" s="4">
        <v>36.799999999999997</v>
      </c>
      <c r="I130" s="4"/>
      <c r="J130" s="4">
        <v>27.4</v>
      </c>
      <c r="K130" s="4">
        <v>30.6</v>
      </c>
      <c r="L130" s="4">
        <v>47.7</v>
      </c>
      <c r="M130" s="4">
        <v>52.9</v>
      </c>
      <c r="N130" s="4">
        <v>3</v>
      </c>
      <c r="O130" s="4"/>
      <c r="P130" s="12">
        <v>1</v>
      </c>
      <c r="Q130" s="4"/>
      <c r="R130" s="4"/>
      <c r="S130" s="6"/>
      <c r="T130" s="17">
        <v>40265</v>
      </c>
      <c r="U130" s="6" t="s">
        <v>1894</v>
      </c>
      <c r="V130" s="6"/>
      <c r="W130" s="6"/>
      <c r="X130" s="6"/>
      <c r="Y130" t="s">
        <v>5096</v>
      </c>
    </row>
    <row r="131" spans="1:25" ht="13.15" x14ac:dyDescent="0.4">
      <c r="A131" s="4"/>
      <c r="B131" s="4">
        <v>29</v>
      </c>
      <c r="C131" s="19" t="s">
        <v>1872</v>
      </c>
      <c r="D131" s="6"/>
      <c r="E131" s="4" t="s">
        <v>13</v>
      </c>
      <c r="F131" s="4">
        <v>690</v>
      </c>
      <c r="G131" s="4">
        <v>26.4</v>
      </c>
      <c r="H131" s="4">
        <v>38</v>
      </c>
      <c r="I131" s="4"/>
      <c r="J131" s="4">
        <v>29.7</v>
      </c>
      <c r="K131" s="4">
        <v>34.4</v>
      </c>
      <c r="L131" s="4">
        <v>52.5</v>
      </c>
      <c r="M131" s="4">
        <v>57</v>
      </c>
      <c r="N131" s="4">
        <v>3</v>
      </c>
      <c r="O131" s="6"/>
      <c r="P131" s="4"/>
      <c r="Q131" s="4"/>
      <c r="R131" s="4"/>
      <c r="S131" s="6"/>
      <c r="T131" s="17">
        <v>41736</v>
      </c>
      <c r="U131" s="6" t="s">
        <v>2121</v>
      </c>
      <c r="V131" s="6"/>
      <c r="W131" s="6"/>
      <c r="X131" s="6"/>
      <c r="Y131" t="s">
        <v>5096</v>
      </c>
    </row>
    <row r="132" spans="1:25" ht="13.15" x14ac:dyDescent="0.4">
      <c r="A132" s="6" t="s">
        <v>4601</v>
      </c>
      <c r="B132" s="4">
        <v>29</v>
      </c>
      <c r="C132" s="19" t="s">
        <v>1872</v>
      </c>
      <c r="D132" s="6">
        <v>11</v>
      </c>
      <c r="E132" s="4" t="s">
        <v>89</v>
      </c>
      <c r="F132" s="4">
        <v>810</v>
      </c>
      <c r="G132" s="4">
        <v>28.9</v>
      </c>
      <c r="H132" s="4">
        <v>38</v>
      </c>
      <c r="I132" s="4"/>
      <c r="J132" s="4"/>
      <c r="K132" s="4">
        <v>36</v>
      </c>
      <c r="L132" s="4"/>
      <c r="M132" s="4">
        <v>59.1</v>
      </c>
      <c r="N132" s="4">
        <v>3</v>
      </c>
      <c r="O132" s="6" t="s">
        <v>4602</v>
      </c>
      <c r="P132" s="6"/>
      <c r="Q132" s="4"/>
      <c r="R132" s="4"/>
      <c r="S132" s="6">
        <v>1</v>
      </c>
      <c r="T132" s="17">
        <v>372340</v>
      </c>
      <c r="U132" s="6" t="s">
        <v>4603</v>
      </c>
      <c r="V132" s="6">
        <v>2</v>
      </c>
      <c r="W132" s="6">
        <v>5</v>
      </c>
      <c r="X132" s="6">
        <v>10</v>
      </c>
      <c r="Y132" t="s">
        <v>5096</v>
      </c>
    </row>
    <row r="133" spans="1:25" ht="13.15" x14ac:dyDescent="0.4">
      <c r="A133" s="21"/>
      <c r="B133" s="21">
        <v>30</v>
      </c>
      <c r="C133" s="29" t="s">
        <v>1874</v>
      </c>
      <c r="D133" s="21" t="s">
        <v>1875</v>
      </c>
      <c r="E133" s="21" t="s">
        <v>65</v>
      </c>
      <c r="F133" s="21">
        <v>1130</v>
      </c>
      <c r="G133" s="21">
        <v>30.3</v>
      </c>
      <c r="H133" s="21">
        <v>41.4</v>
      </c>
      <c r="I133" s="21"/>
      <c r="J133" s="21">
        <v>32.9</v>
      </c>
      <c r="K133" s="21"/>
      <c r="L133" s="21">
        <v>64.099999999999994</v>
      </c>
      <c r="M133" s="21"/>
      <c r="N133" s="21">
        <v>1</v>
      </c>
      <c r="O133" s="21"/>
      <c r="P133" s="17"/>
      <c r="Q133" s="20"/>
      <c r="R133" s="20"/>
      <c r="S133" s="20"/>
      <c r="T133" s="20">
        <v>38813</v>
      </c>
      <c r="U133" s="31" t="s">
        <v>95</v>
      </c>
      <c r="Y133" t="s">
        <v>5096</v>
      </c>
    </row>
    <row r="134" spans="1:25" ht="13.15" x14ac:dyDescent="0.4">
      <c r="A134" s="4">
        <v>5</v>
      </c>
      <c r="B134" s="4">
        <v>30</v>
      </c>
      <c r="C134" s="19" t="s">
        <v>1874</v>
      </c>
      <c r="D134" s="4" t="s">
        <v>1875</v>
      </c>
      <c r="E134" s="4" t="s">
        <v>65</v>
      </c>
      <c r="F134" s="4">
        <v>1490</v>
      </c>
      <c r="G134" s="4">
        <v>32</v>
      </c>
      <c r="H134" s="4">
        <v>45.2</v>
      </c>
      <c r="I134" s="4"/>
      <c r="J134" s="4">
        <v>37</v>
      </c>
      <c r="K134" s="4"/>
      <c r="L134" s="4">
        <v>69.2</v>
      </c>
      <c r="M134" s="4"/>
      <c r="N134" s="4">
        <v>2</v>
      </c>
      <c r="O134" s="6"/>
      <c r="P134" s="4">
        <v>1</v>
      </c>
      <c r="Q134" s="4"/>
      <c r="R134" s="4"/>
      <c r="S134" s="4"/>
      <c r="T134" s="17">
        <v>39530</v>
      </c>
      <c r="U134" s="6" t="s">
        <v>1937</v>
      </c>
      <c r="V134" s="6"/>
      <c r="W134" s="6"/>
      <c r="X134" s="6"/>
      <c r="Y134" t="s">
        <v>5096</v>
      </c>
    </row>
    <row r="135" spans="1:25" ht="13.15" x14ac:dyDescent="0.4">
      <c r="A135" s="4">
        <v>6</v>
      </c>
      <c r="B135" s="4">
        <v>30</v>
      </c>
      <c r="C135" s="19" t="s">
        <v>1874</v>
      </c>
      <c r="D135" s="4" t="s">
        <v>1875</v>
      </c>
      <c r="E135" s="4" t="s">
        <v>65</v>
      </c>
      <c r="F135" s="4">
        <v>2070</v>
      </c>
      <c r="G135" s="4">
        <v>35</v>
      </c>
      <c r="H135" s="4">
        <v>47.3</v>
      </c>
      <c r="I135" s="4"/>
      <c r="J135" s="4">
        <v>42.2</v>
      </c>
      <c r="K135" s="4">
        <v>47.3</v>
      </c>
      <c r="L135" s="4">
        <v>77.3</v>
      </c>
      <c r="M135" s="4">
        <v>83.3</v>
      </c>
      <c r="N135" s="4">
        <v>8</v>
      </c>
      <c r="O135" s="6"/>
      <c r="P135" s="4" t="s">
        <v>1985</v>
      </c>
      <c r="Q135" s="4"/>
      <c r="R135" s="4"/>
      <c r="S135" s="6"/>
      <c r="T135" s="17">
        <v>40265</v>
      </c>
      <c r="U135" s="6" t="s">
        <v>1987</v>
      </c>
      <c r="V135" s="6"/>
      <c r="W135" s="6"/>
      <c r="X135" s="6"/>
      <c r="Y135" t="s">
        <v>5096</v>
      </c>
    </row>
    <row r="136" spans="1:25" ht="13.15" x14ac:dyDescent="0.4">
      <c r="A136" s="4"/>
      <c r="B136" s="4">
        <v>30</v>
      </c>
      <c r="C136" s="19" t="s">
        <v>1874</v>
      </c>
      <c r="D136" s="4"/>
      <c r="E136" s="4" t="s">
        <v>11</v>
      </c>
      <c r="F136" s="4">
        <v>2765</v>
      </c>
      <c r="G136" s="4">
        <v>37.5</v>
      </c>
      <c r="H136" s="4">
        <v>49.9</v>
      </c>
      <c r="I136" s="4"/>
      <c r="J136" s="4">
        <v>51.1</v>
      </c>
      <c r="K136" s="4">
        <v>57.3</v>
      </c>
      <c r="L136" s="4">
        <v>86.9</v>
      </c>
      <c r="M136" s="4">
        <v>95.5</v>
      </c>
      <c r="N136" s="4" t="s">
        <v>97</v>
      </c>
      <c r="O136" s="6"/>
      <c r="P136" s="4"/>
      <c r="Q136" s="4"/>
      <c r="R136" s="4"/>
      <c r="S136" s="6"/>
      <c r="T136" s="17">
        <v>41014</v>
      </c>
      <c r="U136" s="6" t="s">
        <v>2078</v>
      </c>
      <c r="V136" s="6"/>
      <c r="W136" s="6"/>
      <c r="X136" s="6"/>
      <c r="Y136" t="s">
        <v>5096</v>
      </c>
    </row>
    <row r="137" spans="1:25" ht="13.15" x14ac:dyDescent="0.4">
      <c r="A137" s="4"/>
      <c r="B137" s="4">
        <v>30</v>
      </c>
      <c r="C137" s="19" t="s">
        <v>1874</v>
      </c>
      <c r="D137" s="4"/>
      <c r="E137" s="4" t="s">
        <v>11</v>
      </c>
      <c r="F137" s="4">
        <v>2140</v>
      </c>
      <c r="G137" s="4">
        <v>39.299999999999997</v>
      </c>
      <c r="H137" s="4">
        <v>50.3</v>
      </c>
      <c r="I137" s="4"/>
      <c r="J137" s="4">
        <v>50.6</v>
      </c>
      <c r="K137" s="4">
        <v>53.8</v>
      </c>
      <c r="L137" s="4">
        <v>89.2</v>
      </c>
      <c r="M137" s="4">
        <v>94</v>
      </c>
      <c r="N137" s="4">
        <v>22</v>
      </c>
      <c r="O137" s="6"/>
      <c r="P137" s="4">
        <v>1</v>
      </c>
      <c r="Q137" s="4"/>
      <c r="R137" s="4"/>
      <c r="S137" s="6"/>
      <c r="T137" s="17">
        <v>41736</v>
      </c>
      <c r="U137" s="6" t="s">
        <v>2099</v>
      </c>
      <c r="V137" s="6"/>
      <c r="W137" s="6"/>
      <c r="X137" s="6"/>
      <c r="Y137" t="s">
        <v>5096</v>
      </c>
    </row>
    <row r="138" spans="1:25" ht="13.15" x14ac:dyDescent="0.4">
      <c r="A138" s="21"/>
      <c r="B138" s="21">
        <v>31</v>
      </c>
      <c r="C138" s="29" t="s">
        <v>1876</v>
      </c>
      <c r="D138" s="21" t="s">
        <v>1877</v>
      </c>
      <c r="E138" s="21" t="s">
        <v>287</v>
      </c>
      <c r="F138" s="21">
        <v>960</v>
      </c>
      <c r="G138" s="21">
        <v>34</v>
      </c>
      <c r="H138" s="21">
        <v>44.8</v>
      </c>
      <c r="I138" s="21"/>
      <c r="J138" s="21">
        <v>38.6</v>
      </c>
      <c r="K138" s="21"/>
      <c r="L138" s="21">
        <v>71.599999999999994</v>
      </c>
      <c r="M138" s="21"/>
      <c r="N138" s="21">
        <v>11</v>
      </c>
      <c r="O138" s="21"/>
      <c r="P138" s="17"/>
      <c r="Q138" s="20"/>
      <c r="R138" s="20"/>
      <c r="S138" s="20"/>
      <c r="T138" s="20">
        <v>38813</v>
      </c>
      <c r="U138" s="31" t="s">
        <v>1878</v>
      </c>
      <c r="Y138" t="s">
        <v>5096</v>
      </c>
    </row>
    <row r="139" spans="1:25" ht="13.15" x14ac:dyDescent="0.4">
      <c r="A139" s="4"/>
      <c r="B139" s="4">
        <v>31</v>
      </c>
      <c r="C139" s="19" t="s">
        <v>1876</v>
      </c>
      <c r="D139" s="31"/>
      <c r="E139" s="4" t="s">
        <v>287</v>
      </c>
      <c r="F139" s="4">
        <v>1220</v>
      </c>
      <c r="G139" s="4">
        <v>33</v>
      </c>
      <c r="H139" s="4">
        <v>44.1</v>
      </c>
      <c r="I139" s="4"/>
      <c r="J139" s="4"/>
      <c r="K139" s="4"/>
      <c r="L139" s="4"/>
      <c r="M139" s="4"/>
      <c r="N139" s="4" t="s">
        <v>97</v>
      </c>
      <c r="O139" s="6" t="s">
        <v>2132</v>
      </c>
      <c r="P139" s="4"/>
      <c r="Q139" s="4"/>
      <c r="R139" s="4"/>
      <c r="S139" s="6"/>
      <c r="T139" s="17">
        <v>41739</v>
      </c>
      <c r="U139" s="6" t="s">
        <v>2133</v>
      </c>
      <c r="V139" s="6"/>
      <c r="W139" s="6"/>
      <c r="X139" s="6"/>
      <c r="Y139" t="s">
        <v>5096</v>
      </c>
    </row>
    <row r="140" spans="1:25" ht="13.15" x14ac:dyDescent="0.4">
      <c r="A140" s="21"/>
      <c r="B140" s="21">
        <v>32</v>
      </c>
      <c r="C140" s="29" t="s">
        <v>1879</v>
      </c>
      <c r="D140" s="21" t="s">
        <v>1880</v>
      </c>
      <c r="E140" s="21" t="s">
        <v>239</v>
      </c>
      <c r="F140" s="21">
        <v>1350</v>
      </c>
      <c r="G140" s="21">
        <v>31.9</v>
      </c>
      <c r="H140" s="21">
        <v>45.1</v>
      </c>
      <c r="I140" s="21"/>
      <c r="J140" s="21">
        <v>32</v>
      </c>
      <c r="K140" s="21"/>
      <c r="L140" s="21">
        <v>65.7</v>
      </c>
      <c r="M140" s="21"/>
      <c r="N140" s="21">
        <v>5</v>
      </c>
      <c r="O140" s="21"/>
      <c r="P140" s="17"/>
      <c r="Q140" s="20"/>
      <c r="R140" s="20"/>
      <c r="S140" s="20"/>
      <c r="T140" s="20">
        <v>38813</v>
      </c>
      <c r="U140" s="31" t="s">
        <v>1881</v>
      </c>
      <c r="Y140" t="s">
        <v>5096</v>
      </c>
    </row>
    <row r="141" spans="1:25" ht="13.15" x14ac:dyDescent="0.4">
      <c r="A141" s="4">
        <v>17</v>
      </c>
      <c r="B141" s="4">
        <v>32</v>
      </c>
      <c r="C141" s="19" t="s">
        <v>1879</v>
      </c>
      <c r="D141" s="4" t="s">
        <v>1934</v>
      </c>
      <c r="E141" s="4" t="s">
        <v>65</v>
      </c>
      <c r="F141" s="4">
        <v>1510</v>
      </c>
      <c r="G141" s="4">
        <v>33.299999999999997</v>
      </c>
      <c r="H141" s="4">
        <v>45.7</v>
      </c>
      <c r="I141" s="4"/>
      <c r="J141" s="4">
        <v>37.4</v>
      </c>
      <c r="K141" s="4"/>
      <c r="L141" s="4">
        <v>70.8</v>
      </c>
      <c r="M141" s="4"/>
      <c r="N141" s="4">
        <v>6</v>
      </c>
      <c r="O141" s="6"/>
      <c r="P141" s="4">
        <v>1</v>
      </c>
      <c r="Q141" s="4"/>
      <c r="R141" s="4"/>
      <c r="S141" s="4"/>
      <c r="T141" s="17">
        <v>39530</v>
      </c>
      <c r="U141" s="6" t="s">
        <v>1935</v>
      </c>
      <c r="V141" s="6"/>
      <c r="W141" s="6"/>
      <c r="X141" s="6"/>
      <c r="Y141" t="s">
        <v>5096</v>
      </c>
    </row>
    <row r="142" spans="1:25" ht="13.15" x14ac:dyDescent="0.4">
      <c r="A142" s="21"/>
      <c r="B142" s="4">
        <v>32</v>
      </c>
      <c r="C142" s="19" t="s">
        <v>1879</v>
      </c>
      <c r="D142" s="4"/>
      <c r="E142" s="4" t="s">
        <v>65</v>
      </c>
      <c r="F142" s="4">
        <v>1540</v>
      </c>
      <c r="G142" s="4">
        <v>33.200000000000003</v>
      </c>
      <c r="H142" s="4">
        <v>45.6</v>
      </c>
      <c r="I142" s="4"/>
      <c r="J142" s="4">
        <v>36.5</v>
      </c>
      <c r="K142" s="21">
        <v>40.700000000000003</v>
      </c>
      <c r="L142" s="21">
        <v>71.3</v>
      </c>
      <c r="M142" s="21">
        <v>75.7</v>
      </c>
      <c r="N142" s="21">
        <v>14</v>
      </c>
      <c r="O142" s="31"/>
      <c r="P142" s="4"/>
      <c r="Q142" s="21"/>
      <c r="R142" s="21"/>
      <c r="S142" s="31"/>
      <c r="T142" s="20">
        <v>41014</v>
      </c>
      <c r="U142" s="6" t="s">
        <v>2052</v>
      </c>
      <c r="Y142" t="s">
        <v>5096</v>
      </c>
    </row>
    <row r="143" spans="1:25" ht="13.15" x14ac:dyDescent="0.4">
      <c r="A143" s="6" t="s">
        <v>3977</v>
      </c>
      <c r="B143" s="4">
        <v>32</v>
      </c>
      <c r="C143" s="19" t="s">
        <v>1879</v>
      </c>
      <c r="D143" s="4"/>
      <c r="E143" s="4" t="s">
        <v>702</v>
      </c>
      <c r="F143" s="4">
        <v>1510</v>
      </c>
      <c r="G143" s="4">
        <v>35</v>
      </c>
      <c r="H143" s="4">
        <v>46.4</v>
      </c>
      <c r="I143" s="124"/>
      <c r="J143" s="124"/>
      <c r="K143" s="16">
        <v>39.200000000000003</v>
      </c>
      <c r="L143" s="16"/>
      <c r="M143" s="16">
        <v>76.3</v>
      </c>
      <c r="N143" s="4">
        <f>(V143+W143+X143)</f>
        <v>60</v>
      </c>
      <c r="O143" s="6"/>
      <c r="P143" s="6"/>
      <c r="Q143" s="1">
        <v>38</v>
      </c>
      <c r="R143" s="4">
        <v>1</v>
      </c>
      <c r="S143" s="6"/>
      <c r="T143" s="17">
        <v>43257</v>
      </c>
      <c r="U143" s="6" t="s">
        <v>1826</v>
      </c>
      <c r="V143" s="6">
        <v>8</v>
      </c>
      <c r="W143" s="6">
        <v>20</v>
      </c>
      <c r="X143" s="6">
        <v>32</v>
      </c>
      <c r="Y143" t="s">
        <v>5096</v>
      </c>
    </row>
    <row r="144" spans="1:25" ht="13.15" x14ac:dyDescent="0.4">
      <c r="A144" s="21"/>
      <c r="B144" s="21">
        <v>33</v>
      </c>
      <c r="C144" s="62" t="s">
        <v>1882</v>
      </c>
      <c r="D144" s="21" t="s">
        <v>1883</v>
      </c>
      <c r="E144" s="21" t="s">
        <v>86</v>
      </c>
      <c r="F144" s="21">
        <v>500</v>
      </c>
      <c r="G144" s="21">
        <v>25.3</v>
      </c>
      <c r="H144" s="21">
        <v>34.200000000000003</v>
      </c>
      <c r="I144" s="21"/>
      <c r="J144" s="21">
        <v>25</v>
      </c>
      <c r="K144" s="21"/>
      <c r="L144" s="21">
        <v>48.4</v>
      </c>
      <c r="M144" s="21"/>
      <c r="N144" s="21">
        <v>2</v>
      </c>
      <c r="O144" s="21"/>
      <c r="P144" s="17"/>
      <c r="Q144" s="20"/>
      <c r="R144" s="20"/>
      <c r="S144" s="20"/>
      <c r="T144" s="20">
        <v>38813</v>
      </c>
      <c r="U144" s="31" t="s">
        <v>1884</v>
      </c>
      <c r="Y144" t="s">
        <v>5096</v>
      </c>
    </row>
    <row r="145" spans="1:25" ht="13.15" x14ac:dyDescent="0.4">
      <c r="A145" s="4"/>
      <c r="B145" s="4">
        <v>33</v>
      </c>
      <c r="C145" s="53" t="s">
        <v>1882</v>
      </c>
      <c r="D145" s="4"/>
      <c r="E145" s="4" t="s">
        <v>11</v>
      </c>
      <c r="F145" s="4">
        <v>990</v>
      </c>
      <c r="G145" s="4">
        <v>28.2</v>
      </c>
      <c r="H145" s="4">
        <v>39.299999999999997</v>
      </c>
      <c r="I145" s="4"/>
      <c r="J145" s="4">
        <v>32</v>
      </c>
      <c r="K145" s="4">
        <v>41.9</v>
      </c>
      <c r="L145" s="4">
        <v>58.8</v>
      </c>
      <c r="M145" s="4">
        <v>65.900000000000006</v>
      </c>
      <c r="N145" s="4">
        <v>3</v>
      </c>
      <c r="O145" s="6"/>
      <c r="P145" s="4"/>
      <c r="Q145" s="4"/>
      <c r="R145" s="4"/>
      <c r="S145" s="6"/>
      <c r="T145" s="17">
        <v>41014</v>
      </c>
      <c r="U145" s="6" t="s">
        <v>2053</v>
      </c>
      <c r="V145" s="6"/>
      <c r="W145" s="6"/>
      <c r="X145" s="6"/>
      <c r="Y145" t="s">
        <v>5096</v>
      </c>
    </row>
    <row r="146" spans="1:25" ht="13.15" x14ac:dyDescent="0.4">
      <c r="A146" s="4"/>
      <c r="B146" s="4">
        <v>33</v>
      </c>
      <c r="C146" s="53" t="s">
        <v>1882</v>
      </c>
      <c r="D146" s="4"/>
      <c r="E146" s="4" t="s">
        <v>11</v>
      </c>
      <c r="F146" s="4">
        <v>895</v>
      </c>
      <c r="G146" s="4">
        <v>29.7</v>
      </c>
      <c r="H146" s="4">
        <v>40.1</v>
      </c>
      <c r="I146" s="4"/>
      <c r="J146" s="4">
        <v>33.200000000000003</v>
      </c>
      <c r="K146" s="4">
        <v>41.6</v>
      </c>
      <c r="L146" s="4">
        <v>61.4</v>
      </c>
      <c r="M146" s="4">
        <v>68.599999999999994</v>
      </c>
      <c r="N146" s="4">
        <v>8</v>
      </c>
      <c r="O146" s="6"/>
      <c r="P146" s="4"/>
      <c r="Q146" s="4"/>
      <c r="R146" s="4"/>
      <c r="S146" s="6"/>
      <c r="T146" s="17">
        <v>41736</v>
      </c>
      <c r="U146" s="6" t="s">
        <v>2002</v>
      </c>
      <c r="V146" s="6"/>
      <c r="W146" s="6"/>
      <c r="X146" s="6"/>
      <c r="Y146" t="s">
        <v>5096</v>
      </c>
    </row>
    <row r="147" spans="1:25" ht="13.15" x14ac:dyDescent="0.4">
      <c r="A147" s="4" t="s">
        <v>2207</v>
      </c>
      <c r="B147" s="4">
        <v>33</v>
      </c>
      <c r="C147" s="51" t="s">
        <v>1882</v>
      </c>
      <c r="D147" s="6"/>
      <c r="E147" s="4" t="s">
        <v>65</v>
      </c>
      <c r="F147" s="4">
        <v>1135</v>
      </c>
      <c r="G147" s="4">
        <v>30</v>
      </c>
      <c r="H147" s="4">
        <v>40.9</v>
      </c>
      <c r="I147" s="4">
        <v>120</v>
      </c>
      <c r="J147" s="4">
        <v>34.6</v>
      </c>
      <c r="K147" s="4">
        <v>44.6</v>
      </c>
      <c r="L147" s="4">
        <v>63.3</v>
      </c>
      <c r="M147" s="4">
        <v>70</v>
      </c>
      <c r="N147" s="4">
        <f>(V147+W147+X147)</f>
        <v>9</v>
      </c>
      <c r="O147" s="6"/>
      <c r="P147" s="4"/>
      <c r="Q147" s="4">
        <v>1</v>
      </c>
      <c r="R147" s="4">
        <v>1</v>
      </c>
      <c r="S147" s="6"/>
      <c r="T147" s="17">
        <v>42540</v>
      </c>
      <c r="U147" s="6" t="s">
        <v>2143</v>
      </c>
      <c r="V147" s="6">
        <v>1</v>
      </c>
      <c r="W147" s="6">
        <v>1</v>
      </c>
      <c r="X147" s="6">
        <v>7</v>
      </c>
      <c r="Y147" t="s">
        <v>5096</v>
      </c>
    </row>
    <row r="148" spans="1:25" ht="13.15" x14ac:dyDescent="0.4">
      <c r="A148" s="6"/>
      <c r="B148" s="4">
        <v>33</v>
      </c>
      <c r="C148" s="116" t="s">
        <v>1882</v>
      </c>
      <c r="D148" s="6"/>
      <c r="E148" s="4" t="s">
        <v>11</v>
      </c>
      <c r="F148" s="4">
        <v>1150</v>
      </c>
      <c r="G148" s="4">
        <v>30.7</v>
      </c>
      <c r="H148" s="4">
        <v>40.299999999999997</v>
      </c>
      <c r="I148" s="4" t="s">
        <v>721</v>
      </c>
      <c r="J148" s="4">
        <v>35.9</v>
      </c>
      <c r="K148" s="4">
        <v>43.3</v>
      </c>
      <c r="L148" s="4">
        <v>64.3</v>
      </c>
      <c r="M148" s="4">
        <v>71.8</v>
      </c>
      <c r="N148" s="4">
        <f>(V148+W148+X148)</f>
        <v>13</v>
      </c>
      <c r="O148" s="6"/>
      <c r="P148" s="6"/>
      <c r="Q148" s="4">
        <v>1</v>
      </c>
      <c r="R148" s="4">
        <v>0</v>
      </c>
      <c r="S148" s="6"/>
      <c r="T148" s="17">
        <v>42617</v>
      </c>
      <c r="U148" s="6" t="s">
        <v>2263</v>
      </c>
      <c r="V148" s="6">
        <v>1</v>
      </c>
      <c r="W148" s="6">
        <v>7</v>
      </c>
      <c r="X148" s="6">
        <v>5</v>
      </c>
      <c r="Y148" t="s">
        <v>5096</v>
      </c>
    </row>
    <row r="149" spans="1:25" ht="13.15" x14ac:dyDescent="0.4">
      <c r="A149" s="21"/>
      <c r="B149" s="21">
        <v>34</v>
      </c>
      <c r="C149" s="29" t="s">
        <v>1885</v>
      </c>
      <c r="D149" s="21" t="s">
        <v>1886</v>
      </c>
      <c r="E149" s="21" t="s">
        <v>93</v>
      </c>
      <c r="F149" s="21">
        <v>890</v>
      </c>
      <c r="G149" s="21">
        <v>30.1</v>
      </c>
      <c r="H149" s="21">
        <v>41.1</v>
      </c>
      <c r="I149" s="21"/>
      <c r="J149" s="21">
        <v>28.5</v>
      </c>
      <c r="K149" s="21"/>
      <c r="L149" s="21">
        <v>58.6</v>
      </c>
      <c r="M149" s="21"/>
      <c r="N149" s="21">
        <v>4</v>
      </c>
      <c r="O149" s="21"/>
      <c r="P149" s="4"/>
      <c r="Q149" s="21"/>
      <c r="R149" s="4"/>
      <c r="S149" s="4"/>
      <c r="T149" s="20">
        <v>38813</v>
      </c>
      <c r="U149" s="31"/>
      <c r="Y149" t="s">
        <v>5096</v>
      </c>
    </row>
    <row r="150" spans="1:25" ht="13.15" x14ac:dyDescent="0.4">
      <c r="A150" s="4">
        <v>12</v>
      </c>
      <c r="B150" s="4">
        <v>34</v>
      </c>
      <c r="C150" s="19" t="s">
        <v>1885</v>
      </c>
      <c r="D150" s="4" t="s">
        <v>1886</v>
      </c>
      <c r="E150" s="4" t="s">
        <v>11</v>
      </c>
      <c r="F150" s="4">
        <v>1180</v>
      </c>
      <c r="G150" s="4">
        <v>28.7</v>
      </c>
      <c r="H150" s="4">
        <v>41.2</v>
      </c>
      <c r="I150" s="4"/>
      <c r="J150" s="4">
        <v>34.200000000000003</v>
      </c>
      <c r="K150" s="4">
        <v>38.4</v>
      </c>
      <c r="L150" s="4">
        <v>61.6</v>
      </c>
      <c r="M150" s="4">
        <v>67.099999999999994</v>
      </c>
      <c r="N150" s="4">
        <v>18</v>
      </c>
      <c r="O150" s="4"/>
      <c r="P150" s="4">
        <v>1</v>
      </c>
      <c r="Q150" s="4"/>
      <c r="R150" s="4"/>
      <c r="S150" s="6"/>
      <c r="T150" s="17">
        <v>40265</v>
      </c>
      <c r="U150" s="6" t="s">
        <v>1991</v>
      </c>
      <c r="V150" s="6"/>
      <c r="W150" s="6"/>
      <c r="X150" s="6"/>
      <c r="Y150" t="s">
        <v>5096</v>
      </c>
    </row>
    <row r="151" spans="1:25" ht="13.15" x14ac:dyDescent="0.4">
      <c r="A151" s="4"/>
      <c r="B151" s="4">
        <v>34</v>
      </c>
      <c r="C151" s="19" t="s">
        <v>1885</v>
      </c>
      <c r="D151" s="4"/>
      <c r="E151" s="4" t="s">
        <v>11</v>
      </c>
      <c r="F151" s="4">
        <v>1250</v>
      </c>
      <c r="G151" s="4">
        <v>30.2</v>
      </c>
      <c r="H151" s="4">
        <v>41</v>
      </c>
      <c r="I151" s="4"/>
      <c r="J151" s="4">
        <v>34.6</v>
      </c>
      <c r="K151" s="4">
        <v>41</v>
      </c>
      <c r="L151" s="4">
        <v>60</v>
      </c>
      <c r="M151" s="4">
        <v>66.599999999999994</v>
      </c>
      <c r="N151" s="4"/>
      <c r="O151" s="6" t="s">
        <v>94</v>
      </c>
      <c r="P151" s="4"/>
      <c r="Q151" s="4"/>
      <c r="R151" s="4"/>
      <c r="S151" s="6"/>
      <c r="T151" s="17">
        <v>41014</v>
      </c>
      <c r="U151" s="6" t="s">
        <v>2002</v>
      </c>
      <c r="V151" s="6"/>
      <c r="W151" s="6"/>
      <c r="X151" s="6"/>
      <c r="Y151" t="s">
        <v>5096</v>
      </c>
    </row>
    <row r="152" spans="1:25" ht="13.15" x14ac:dyDescent="0.4">
      <c r="A152" s="4"/>
      <c r="B152" s="4">
        <v>34</v>
      </c>
      <c r="C152" s="19" t="s">
        <v>1885</v>
      </c>
      <c r="D152" s="6"/>
      <c r="E152" s="4" t="s">
        <v>11</v>
      </c>
      <c r="F152" s="4">
        <v>1060</v>
      </c>
      <c r="G152" s="4">
        <v>28.7</v>
      </c>
      <c r="H152" s="4">
        <v>41.6</v>
      </c>
      <c r="I152" s="4"/>
      <c r="J152" s="4">
        <v>35.5</v>
      </c>
      <c r="K152" s="4">
        <v>38.799999999999997</v>
      </c>
      <c r="L152" s="4">
        <v>61.9</v>
      </c>
      <c r="M152" s="4">
        <v>68.599999999999994</v>
      </c>
      <c r="N152" s="4">
        <v>6</v>
      </c>
      <c r="O152" s="6"/>
      <c r="P152" s="4"/>
      <c r="Q152" s="4"/>
      <c r="R152" s="21"/>
      <c r="S152" s="21"/>
      <c r="T152" s="17">
        <v>41736</v>
      </c>
      <c r="U152" s="6" t="s">
        <v>2053</v>
      </c>
      <c r="V152" s="6"/>
      <c r="W152" s="6"/>
      <c r="X152" s="6"/>
      <c r="Y152" t="s">
        <v>5096</v>
      </c>
    </row>
    <row r="153" spans="1:25" ht="13.15" x14ac:dyDescent="0.4">
      <c r="A153" s="6" t="s">
        <v>4606</v>
      </c>
      <c r="B153" s="4">
        <v>34</v>
      </c>
      <c r="C153" s="19" t="s">
        <v>1885</v>
      </c>
      <c r="D153">
        <v>13</v>
      </c>
      <c r="E153" s="4" t="s">
        <v>491</v>
      </c>
      <c r="F153" s="4">
        <v>1065</v>
      </c>
      <c r="G153" s="4">
        <v>30.8</v>
      </c>
      <c r="H153" s="4">
        <v>38.9</v>
      </c>
      <c r="I153" s="4"/>
      <c r="J153" s="4"/>
      <c r="K153" s="4">
        <v>42.3</v>
      </c>
      <c r="L153" s="4"/>
      <c r="M153" s="4">
        <v>70.599999999999994</v>
      </c>
      <c r="N153" s="4"/>
      <c r="O153" s="6" t="s">
        <v>94</v>
      </c>
      <c r="P153" s="6"/>
      <c r="Q153" s="4"/>
      <c r="R153" s="4"/>
      <c r="S153" s="6"/>
      <c r="T153" s="17">
        <v>372340</v>
      </c>
      <c r="U153" s="6" t="s">
        <v>4597</v>
      </c>
      <c r="V153" s="6">
        <v>2</v>
      </c>
      <c r="W153" s="6">
        <v>2</v>
      </c>
      <c r="X153" s="6">
        <v>7</v>
      </c>
      <c r="Y153" t="s">
        <v>5096</v>
      </c>
    </row>
    <row r="154" spans="1:25" ht="13.15" x14ac:dyDescent="0.4">
      <c r="A154" s="21"/>
      <c r="B154" s="21">
        <v>35</v>
      </c>
      <c r="C154" s="29" t="s">
        <v>1887</v>
      </c>
      <c r="D154" s="21" t="s">
        <v>1888</v>
      </c>
      <c r="E154" s="21" t="s">
        <v>167</v>
      </c>
      <c r="F154" s="21">
        <v>660</v>
      </c>
      <c r="G154" s="21">
        <v>26.2</v>
      </c>
      <c r="H154" s="21">
        <v>38.299999999999997</v>
      </c>
      <c r="I154" s="21"/>
      <c r="J154" s="21">
        <v>26</v>
      </c>
      <c r="K154" s="21"/>
      <c r="L154" s="21">
        <v>50.6</v>
      </c>
      <c r="M154" s="21"/>
      <c r="N154" s="21">
        <v>2</v>
      </c>
      <c r="O154" s="21"/>
      <c r="P154" s="4"/>
      <c r="Q154" s="21"/>
      <c r="R154" s="4"/>
      <c r="S154" s="4"/>
      <c r="T154" s="20">
        <v>38813</v>
      </c>
      <c r="U154" s="31"/>
      <c r="Y154" t="s">
        <v>5096</v>
      </c>
    </row>
    <row r="155" spans="1:25" ht="13.15" x14ac:dyDescent="0.4">
      <c r="A155" s="21"/>
      <c r="B155" s="21">
        <v>36</v>
      </c>
      <c r="C155" s="29" t="s">
        <v>1889</v>
      </c>
      <c r="D155" s="21" t="s">
        <v>288</v>
      </c>
      <c r="E155" s="21" t="s">
        <v>287</v>
      </c>
      <c r="F155" s="21">
        <v>1100</v>
      </c>
      <c r="G155" s="21">
        <v>30.7</v>
      </c>
      <c r="H155" s="21">
        <v>43.5</v>
      </c>
      <c r="I155" s="21"/>
      <c r="J155" s="21">
        <v>32.6</v>
      </c>
      <c r="K155" s="21"/>
      <c r="L155" s="21">
        <v>65.2</v>
      </c>
      <c r="M155" s="21"/>
      <c r="N155" s="21">
        <v>9</v>
      </c>
      <c r="O155" s="21"/>
      <c r="P155" s="4"/>
      <c r="Q155" s="21"/>
      <c r="R155" s="4"/>
      <c r="S155" s="4"/>
      <c r="T155" s="20">
        <v>38813</v>
      </c>
      <c r="U155" s="31" t="s">
        <v>1890</v>
      </c>
      <c r="Y155" t="s">
        <v>5096</v>
      </c>
    </row>
    <row r="156" spans="1:25" ht="13.15" x14ac:dyDescent="0.4">
      <c r="A156" s="6"/>
      <c r="B156" s="4">
        <v>36</v>
      </c>
      <c r="C156" s="19" t="s">
        <v>1889</v>
      </c>
      <c r="D156" s="4"/>
      <c r="E156" s="4" t="s">
        <v>65</v>
      </c>
      <c r="F156" s="4">
        <v>1475</v>
      </c>
      <c r="G156" s="16">
        <v>33</v>
      </c>
      <c r="H156" s="4">
        <v>42.9</v>
      </c>
      <c r="I156" s="124"/>
      <c r="J156" s="124"/>
      <c r="K156" s="16">
        <v>41.5</v>
      </c>
      <c r="L156" s="16"/>
      <c r="M156" s="16">
        <v>70.3</v>
      </c>
      <c r="N156" s="4">
        <f>(V156+W156+X156)</f>
        <v>24</v>
      </c>
      <c r="O156" s="6"/>
      <c r="P156" s="6"/>
      <c r="Q156" s="4">
        <v>64</v>
      </c>
      <c r="R156" s="4"/>
      <c r="S156" s="6"/>
      <c r="T156" s="17">
        <v>43258</v>
      </c>
      <c r="U156" s="6" t="s">
        <v>505</v>
      </c>
      <c r="V156" s="6">
        <v>1</v>
      </c>
      <c r="W156" s="6">
        <v>4</v>
      </c>
      <c r="X156" s="6">
        <v>19</v>
      </c>
      <c r="Y156" t="s">
        <v>5096</v>
      </c>
    </row>
    <row r="157" spans="1:25" ht="13.15" x14ac:dyDescent="0.4">
      <c r="A157" s="21"/>
      <c r="B157" s="21">
        <v>37</v>
      </c>
      <c r="C157" s="62" t="s">
        <v>1891</v>
      </c>
      <c r="D157" s="21" t="s">
        <v>278</v>
      </c>
      <c r="E157" s="21" t="s">
        <v>245</v>
      </c>
      <c r="F157" s="21">
        <v>1230</v>
      </c>
      <c r="G157" s="21">
        <v>31.2</v>
      </c>
      <c r="H157" s="21">
        <v>43.5</v>
      </c>
      <c r="I157" s="21"/>
      <c r="J157" s="21">
        <v>33.4</v>
      </c>
      <c r="K157" s="21"/>
      <c r="L157" s="21">
        <v>67.900000000000006</v>
      </c>
      <c r="M157" s="21"/>
      <c r="N157" s="21">
        <v>4</v>
      </c>
      <c r="O157" s="21"/>
      <c r="P157" s="4"/>
      <c r="Q157" s="21"/>
      <c r="R157" s="4"/>
      <c r="S157" s="4"/>
      <c r="T157" s="20">
        <v>38813</v>
      </c>
      <c r="U157" s="31"/>
      <c r="Y157" t="s">
        <v>5096</v>
      </c>
    </row>
    <row r="158" spans="1:25" ht="13.15" x14ac:dyDescent="0.4">
      <c r="A158" s="21">
        <v>28</v>
      </c>
      <c r="B158" s="4">
        <v>37</v>
      </c>
      <c r="C158" s="62" t="s">
        <v>1891</v>
      </c>
      <c r="D158" s="21"/>
      <c r="E158" s="21" t="s">
        <v>11</v>
      </c>
      <c r="F158" s="21">
        <v>1400</v>
      </c>
      <c r="G158" s="21">
        <v>31.9</v>
      </c>
      <c r="H158" s="21">
        <v>43.3</v>
      </c>
      <c r="I158" s="21"/>
      <c r="J158" s="21">
        <v>36.5</v>
      </c>
      <c r="K158" s="21">
        <v>41.7</v>
      </c>
      <c r="L158" s="21">
        <v>67.3</v>
      </c>
      <c r="M158" s="21">
        <v>77.2</v>
      </c>
      <c r="N158" s="21">
        <v>30</v>
      </c>
      <c r="O158" s="21"/>
      <c r="P158" s="4"/>
      <c r="Q158" s="21"/>
      <c r="R158" s="21"/>
      <c r="S158" s="31"/>
      <c r="T158" s="20">
        <v>40265</v>
      </c>
      <c r="U158" s="31" t="s">
        <v>1352</v>
      </c>
      <c r="Y158" t="s">
        <v>5096</v>
      </c>
    </row>
    <row r="159" spans="1:25" ht="13.15" x14ac:dyDescent="0.4">
      <c r="A159" s="21"/>
      <c r="B159" s="21">
        <v>38</v>
      </c>
      <c r="C159" s="29" t="s">
        <v>1892</v>
      </c>
      <c r="D159" s="21" t="s">
        <v>1893</v>
      </c>
      <c r="E159" s="21" t="s">
        <v>86</v>
      </c>
      <c r="F159" s="21">
        <v>300</v>
      </c>
      <c r="G159" s="21">
        <v>20.2</v>
      </c>
      <c r="H159" s="21">
        <v>29</v>
      </c>
      <c r="I159" s="21"/>
      <c r="J159" s="21">
        <v>21</v>
      </c>
      <c r="K159" s="21"/>
      <c r="L159" s="21">
        <v>38.1</v>
      </c>
      <c r="M159" s="21"/>
      <c r="N159" s="21">
        <v>1</v>
      </c>
      <c r="O159" s="21"/>
      <c r="P159" s="4"/>
      <c r="Q159" s="21"/>
      <c r="R159" s="4"/>
      <c r="S159" s="4"/>
      <c r="T159" s="20">
        <v>38813</v>
      </c>
      <c r="U159" s="31" t="s">
        <v>1894</v>
      </c>
      <c r="Y159" t="s">
        <v>5096</v>
      </c>
    </row>
    <row r="160" spans="1:25" ht="13.15" x14ac:dyDescent="0.4">
      <c r="A160" s="4"/>
      <c r="B160" s="4">
        <v>38</v>
      </c>
      <c r="C160" s="19" t="s">
        <v>1892</v>
      </c>
      <c r="D160" s="4" t="s">
        <v>1893</v>
      </c>
      <c r="E160" s="4" t="s">
        <v>11</v>
      </c>
      <c r="F160" s="4">
        <v>920</v>
      </c>
      <c r="G160" s="4">
        <v>26.3</v>
      </c>
      <c r="H160" s="4">
        <v>38.1</v>
      </c>
      <c r="I160" s="4"/>
      <c r="J160" s="4">
        <v>30.5</v>
      </c>
      <c r="K160" s="4">
        <v>37.4</v>
      </c>
      <c r="L160" s="4">
        <v>57.7</v>
      </c>
      <c r="M160" s="4">
        <v>62.1</v>
      </c>
      <c r="N160" s="4">
        <v>10</v>
      </c>
      <c r="O160" s="6"/>
      <c r="P160" s="4">
        <v>2</v>
      </c>
      <c r="Q160" s="4"/>
      <c r="R160" s="4"/>
      <c r="S160" s="6"/>
      <c r="T160" s="17">
        <v>41014</v>
      </c>
      <c r="U160" s="6" t="s">
        <v>2050</v>
      </c>
      <c r="V160" s="6"/>
      <c r="W160" s="6"/>
      <c r="X160" s="6"/>
      <c r="Y160" t="s">
        <v>5096</v>
      </c>
    </row>
    <row r="161" spans="1:25" ht="13.15" x14ac:dyDescent="0.4">
      <c r="A161" s="21"/>
      <c r="B161" s="21">
        <v>39</v>
      </c>
      <c r="C161" s="29" t="s">
        <v>1895</v>
      </c>
      <c r="D161" s="21" t="s">
        <v>246</v>
      </c>
      <c r="E161" s="21" t="s">
        <v>516</v>
      </c>
      <c r="F161" s="21">
        <v>1220</v>
      </c>
      <c r="G161" s="21">
        <v>32</v>
      </c>
      <c r="H161" s="21">
        <v>31.5</v>
      </c>
      <c r="I161" s="21"/>
      <c r="J161" s="21">
        <v>34.200000000000003</v>
      </c>
      <c r="K161" s="21"/>
      <c r="L161" s="21">
        <v>66.400000000000006</v>
      </c>
      <c r="M161" s="21"/>
      <c r="N161" s="21">
        <v>8</v>
      </c>
      <c r="O161" s="21"/>
      <c r="P161" s="4"/>
      <c r="Q161" s="21"/>
      <c r="R161" s="21"/>
      <c r="S161" s="21"/>
      <c r="T161" s="20">
        <v>38813</v>
      </c>
      <c r="U161" s="31" t="s">
        <v>489</v>
      </c>
      <c r="Y161" t="s">
        <v>5096</v>
      </c>
    </row>
    <row r="162" spans="1:25" ht="13.15" x14ac:dyDescent="0.4">
      <c r="A162" s="21"/>
      <c r="B162" s="21">
        <v>40</v>
      </c>
      <c r="C162" s="29">
        <v>4534662250</v>
      </c>
      <c r="D162" s="21" t="s">
        <v>1896</v>
      </c>
      <c r="E162" s="21" t="s">
        <v>167</v>
      </c>
      <c r="F162" s="21">
        <v>880</v>
      </c>
      <c r="G162" s="21">
        <v>29.5</v>
      </c>
      <c r="H162" s="21" t="s">
        <v>1897</v>
      </c>
      <c r="I162" s="21"/>
      <c r="J162" s="21">
        <v>31</v>
      </c>
      <c r="K162" s="21"/>
      <c r="L162" s="21">
        <v>59.5</v>
      </c>
      <c r="M162" s="21"/>
      <c r="N162" s="21">
        <v>2</v>
      </c>
      <c r="O162" s="21" t="s">
        <v>75</v>
      </c>
      <c r="P162" s="4"/>
      <c r="Q162" s="21"/>
      <c r="R162" s="21"/>
      <c r="S162" s="21"/>
      <c r="T162" s="20">
        <v>38813</v>
      </c>
      <c r="U162" s="31"/>
      <c r="Y162" t="s">
        <v>5096</v>
      </c>
    </row>
    <row r="163" spans="1:25" ht="13.15" x14ac:dyDescent="0.4">
      <c r="A163" s="6" t="s">
        <v>2242</v>
      </c>
      <c r="B163" s="4">
        <v>40</v>
      </c>
      <c r="C163" s="19">
        <v>4534662250</v>
      </c>
      <c r="D163" s="6"/>
      <c r="E163" s="4" t="s">
        <v>13</v>
      </c>
      <c r="F163" s="4">
        <v>875</v>
      </c>
      <c r="G163" s="4">
        <v>30.4</v>
      </c>
      <c r="H163" s="4" t="s">
        <v>2243</v>
      </c>
      <c r="I163" s="4">
        <v>101</v>
      </c>
      <c r="J163" s="4">
        <v>33.5</v>
      </c>
      <c r="K163" s="4">
        <v>38.799999999999997</v>
      </c>
      <c r="L163" s="4">
        <v>59.6</v>
      </c>
      <c r="M163" s="4">
        <v>67.2</v>
      </c>
      <c r="N163" s="4">
        <v>2</v>
      </c>
      <c r="O163" s="19" t="s">
        <v>75</v>
      </c>
      <c r="P163" s="6"/>
      <c r="Q163" s="4">
        <v>1</v>
      </c>
      <c r="R163" s="4">
        <v>1</v>
      </c>
      <c r="S163" s="6"/>
      <c r="T163" s="17">
        <v>42617</v>
      </c>
      <c r="U163" s="6" t="s">
        <v>2244</v>
      </c>
      <c r="V163" s="6">
        <v>1</v>
      </c>
      <c r="W163" s="6">
        <v>7</v>
      </c>
      <c r="X163" s="6">
        <v>24</v>
      </c>
      <c r="Y163" t="s">
        <v>5096</v>
      </c>
    </row>
    <row r="164" spans="1:25" ht="13.15" x14ac:dyDescent="0.4">
      <c r="A164" s="6" t="s">
        <v>4612</v>
      </c>
      <c r="B164" s="4">
        <v>40</v>
      </c>
      <c r="C164" s="19">
        <v>4534662250</v>
      </c>
      <c r="D164" s="6">
        <v>17</v>
      </c>
      <c r="E164" s="4" t="s">
        <v>167</v>
      </c>
      <c r="F164" s="4">
        <v>675</v>
      </c>
      <c r="G164" s="4">
        <v>28.5</v>
      </c>
      <c r="H164" s="4" t="s">
        <v>4613</v>
      </c>
      <c r="I164" s="4"/>
      <c r="J164" s="4"/>
      <c r="K164" s="4">
        <v>39</v>
      </c>
      <c r="L164" s="4"/>
      <c r="M164" s="4">
        <v>60.7</v>
      </c>
      <c r="N164" s="4"/>
      <c r="O164" s="6" t="s">
        <v>75</v>
      </c>
      <c r="P164" s="6"/>
      <c r="Q164" s="4"/>
      <c r="R164" s="4"/>
      <c r="S164" s="6"/>
      <c r="T164" s="17">
        <v>372340</v>
      </c>
      <c r="U164" s="6" t="s">
        <v>4614</v>
      </c>
      <c r="V164" s="6">
        <v>5</v>
      </c>
      <c r="W164" s="6">
        <v>12</v>
      </c>
      <c r="X164" s="6">
        <v>10</v>
      </c>
      <c r="Y164" t="s">
        <v>5096</v>
      </c>
    </row>
    <row r="165" spans="1:25" ht="13.15" x14ac:dyDescent="0.4">
      <c r="A165" s="21"/>
      <c r="B165" s="21">
        <v>41</v>
      </c>
      <c r="C165" s="29" t="s">
        <v>1898</v>
      </c>
      <c r="D165" s="21" t="s">
        <v>81</v>
      </c>
      <c r="E165" s="21" t="s">
        <v>245</v>
      </c>
      <c r="F165" s="21">
        <v>660</v>
      </c>
      <c r="G165" s="21">
        <v>25.9</v>
      </c>
      <c r="H165" s="21">
        <v>38.200000000000003</v>
      </c>
      <c r="I165" s="21"/>
      <c r="J165" s="21">
        <v>27.8</v>
      </c>
      <c r="K165" s="21"/>
      <c r="L165" s="21">
        <v>50.9</v>
      </c>
      <c r="M165" s="21"/>
      <c r="N165" s="21">
        <v>6</v>
      </c>
      <c r="O165" s="21"/>
      <c r="P165" s="4"/>
      <c r="Q165" s="21"/>
      <c r="R165" s="21"/>
      <c r="S165" s="21"/>
      <c r="T165" s="20">
        <v>38813</v>
      </c>
      <c r="U165" s="31"/>
      <c r="Y165" t="s">
        <v>5096</v>
      </c>
    </row>
    <row r="166" spans="1:25" ht="13.15" x14ac:dyDescent="0.4">
      <c r="A166" s="4"/>
      <c r="B166" s="4">
        <v>41</v>
      </c>
      <c r="C166" s="19" t="s">
        <v>1898</v>
      </c>
      <c r="D166" s="4" t="s">
        <v>81</v>
      </c>
      <c r="E166" s="4" t="s">
        <v>245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6"/>
      <c r="T166" s="17">
        <v>40000</v>
      </c>
      <c r="U166" s="6" t="s">
        <v>1982</v>
      </c>
      <c r="V166" s="6"/>
      <c r="W166" s="6"/>
      <c r="X166" s="6"/>
      <c r="Y166" t="s">
        <v>5096</v>
      </c>
    </row>
    <row r="167" spans="1:25" ht="13.15" x14ac:dyDescent="0.4">
      <c r="A167" s="21"/>
      <c r="B167" s="21">
        <v>42</v>
      </c>
      <c r="C167" s="29" t="s">
        <v>1899</v>
      </c>
      <c r="D167" s="21" t="s">
        <v>155</v>
      </c>
      <c r="E167" s="21" t="s">
        <v>82</v>
      </c>
      <c r="F167" s="21">
        <v>480</v>
      </c>
      <c r="G167" s="21">
        <v>22.6</v>
      </c>
      <c r="H167" s="21">
        <v>26.9</v>
      </c>
      <c r="I167" s="21"/>
      <c r="J167" s="21">
        <v>24.1</v>
      </c>
      <c r="K167" s="21"/>
      <c r="L167" s="21">
        <v>44.9</v>
      </c>
      <c r="M167" s="21"/>
      <c r="N167" s="21">
        <v>2</v>
      </c>
      <c r="O167" s="21" t="s">
        <v>94</v>
      </c>
      <c r="P167" s="4"/>
      <c r="Q167" s="21"/>
      <c r="R167" s="21"/>
      <c r="S167" s="21"/>
      <c r="T167" s="20">
        <v>38813</v>
      </c>
      <c r="U167" s="31"/>
      <c r="Y167" t="s">
        <v>5096</v>
      </c>
    </row>
    <row r="168" spans="1:25" ht="13.15" x14ac:dyDescent="0.4">
      <c r="A168" s="4"/>
      <c r="B168" s="4">
        <v>42</v>
      </c>
      <c r="C168" s="19" t="s">
        <v>1899</v>
      </c>
      <c r="D168" s="6"/>
      <c r="E168" s="4" t="s">
        <v>13</v>
      </c>
      <c r="F168" s="4">
        <v>740</v>
      </c>
      <c r="G168" s="4">
        <v>24.6</v>
      </c>
      <c r="H168" s="4" t="s">
        <v>2032</v>
      </c>
      <c r="I168" s="4"/>
      <c r="J168" s="4">
        <v>28.7</v>
      </c>
      <c r="K168" s="4">
        <v>35.5</v>
      </c>
      <c r="L168" s="4">
        <v>50.7</v>
      </c>
      <c r="M168" s="4">
        <v>54.7</v>
      </c>
      <c r="N168" s="4">
        <v>4</v>
      </c>
      <c r="O168" s="6" t="s">
        <v>75</v>
      </c>
      <c r="P168" s="4">
        <v>2</v>
      </c>
      <c r="Q168" s="4"/>
      <c r="R168" s="4"/>
      <c r="S168" s="6"/>
      <c r="T168" s="17">
        <v>41014</v>
      </c>
      <c r="U168" s="6" t="s">
        <v>2031</v>
      </c>
      <c r="V168" s="6"/>
      <c r="W168" s="6"/>
      <c r="X168" s="6"/>
      <c r="Y168" t="s">
        <v>5096</v>
      </c>
    </row>
    <row r="169" spans="1:25" ht="13.15" x14ac:dyDescent="0.4">
      <c r="A169" s="4"/>
      <c r="B169" s="4">
        <v>42</v>
      </c>
      <c r="C169" s="19" t="s">
        <v>1899</v>
      </c>
      <c r="D169" s="4"/>
      <c r="E169" s="4" t="s">
        <v>13</v>
      </c>
      <c r="F169" s="4">
        <v>723</v>
      </c>
      <c r="G169" s="4">
        <v>27</v>
      </c>
      <c r="H169" s="4" t="s">
        <v>2106</v>
      </c>
      <c r="I169" s="4"/>
      <c r="J169" s="4">
        <v>26.8</v>
      </c>
      <c r="K169" s="4">
        <v>33.6</v>
      </c>
      <c r="L169" s="4">
        <v>51.6</v>
      </c>
      <c r="M169" s="4">
        <v>57.5</v>
      </c>
      <c r="N169" s="4">
        <v>7</v>
      </c>
      <c r="O169" s="6" t="s">
        <v>76</v>
      </c>
      <c r="P169" s="4"/>
      <c r="Q169" s="4"/>
      <c r="R169" s="4"/>
      <c r="S169" s="6"/>
      <c r="T169" s="17">
        <v>41736</v>
      </c>
      <c r="U169" s="6" t="s">
        <v>2105</v>
      </c>
      <c r="V169" s="6"/>
      <c r="W169" s="6"/>
      <c r="X169" s="6"/>
      <c r="Y169" t="s">
        <v>5096</v>
      </c>
    </row>
    <row r="170" spans="1:25" ht="13.15" x14ac:dyDescent="0.4">
      <c r="A170" s="4" t="s">
        <v>2179</v>
      </c>
      <c r="B170" s="4">
        <v>42</v>
      </c>
      <c r="C170" s="51" t="s">
        <v>1899</v>
      </c>
      <c r="D170" s="6"/>
      <c r="E170" s="4" t="s">
        <v>13</v>
      </c>
      <c r="F170" s="4">
        <v>695</v>
      </c>
      <c r="G170" s="4">
        <v>28.5</v>
      </c>
      <c r="H170" s="4" t="s">
        <v>2180</v>
      </c>
      <c r="I170" s="4"/>
      <c r="J170" s="4">
        <v>30.8</v>
      </c>
      <c r="K170" s="4">
        <v>32.200000000000003</v>
      </c>
      <c r="L170" s="4">
        <v>53.3</v>
      </c>
      <c r="M170" s="4">
        <v>58.9</v>
      </c>
      <c r="N170" s="4">
        <f>(V170+W170+X170)</f>
        <v>5</v>
      </c>
      <c r="O170" s="6" t="s">
        <v>75</v>
      </c>
      <c r="P170" s="4"/>
      <c r="Q170" s="4">
        <v>1</v>
      </c>
      <c r="R170" s="4">
        <v>1</v>
      </c>
      <c r="S170" s="6"/>
      <c r="T170" s="17">
        <v>42540</v>
      </c>
      <c r="U170" s="6" t="s">
        <v>2181</v>
      </c>
      <c r="V170" s="6">
        <v>1</v>
      </c>
      <c r="W170" s="6">
        <v>3</v>
      </c>
      <c r="X170" s="6">
        <v>1</v>
      </c>
      <c r="Y170" t="s">
        <v>5096</v>
      </c>
    </row>
    <row r="171" spans="1:25" ht="13.15" x14ac:dyDescent="0.4">
      <c r="A171" s="4" t="s">
        <v>2225</v>
      </c>
      <c r="B171" s="4">
        <v>42</v>
      </c>
      <c r="C171" s="51" t="s">
        <v>1899</v>
      </c>
      <c r="D171" s="6"/>
      <c r="E171" s="4" t="s">
        <v>13</v>
      </c>
      <c r="F171" s="4">
        <v>730</v>
      </c>
      <c r="G171" s="4">
        <v>28.6</v>
      </c>
      <c r="H171" s="4" t="s">
        <v>2180</v>
      </c>
      <c r="I171" s="4">
        <v>89</v>
      </c>
      <c r="J171" s="4">
        <v>29.7</v>
      </c>
      <c r="K171" s="4">
        <v>34.200000000000003</v>
      </c>
      <c r="L171" s="4">
        <v>55.5</v>
      </c>
      <c r="M171" s="4">
        <v>60.4</v>
      </c>
      <c r="N171" s="4">
        <f>(V171+W171+X171)</f>
        <v>29</v>
      </c>
      <c r="O171" s="6" t="s">
        <v>75</v>
      </c>
      <c r="P171" s="4"/>
      <c r="Q171" s="4">
        <v>1</v>
      </c>
      <c r="R171" s="4">
        <v>1</v>
      </c>
      <c r="S171" s="6"/>
      <c r="T171" s="17">
        <v>42617</v>
      </c>
      <c r="U171" s="6" t="s">
        <v>2226</v>
      </c>
      <c r="V171" s="6">
        <v>1</v>
      </c>
      <c r="W171" s="6">
        <v>4</v>
      </c>
      <c r="X171" s="6">
        <v>24</v>
      </c>
      <c r="Y171" t="s">
        <v>5096</v>
      </c>
    </row>
    <row r="172" spans="1:25" ht="13.15" x14ac:dyDescent="0.4">
      <c r="A172" s="6" t="s">
        <v>3975</v>
      </c>
      <c r="B172" s="4">
        <v>42</v>
      </c>
      <c r="C172" s="51" t="s">
        <v>1899</v>
      </c>
      <c r="D172" s="6"/>
      <c r="E172" s="4" t="s">
        <v>167</v>
      </c>
      <c r="F172" s="4">
        <v>800</v>
      </c>
      <c r="G172" s="4">
        <v>28.6</v>
      </c>
      <c r="H172" s="4" t="s">
        <v>3976</v>
      </c>
      <c r="I172" s="124"/>
      <c r="J172" s="124"/>
      <c r="K172" s="16">
        <v>35.4</v>
      </c>
      <c r="L172" s="16"/>
      <c r="M172" s="16">
        <v>58.8</v>
      </c>
      <c r="N172" s="4">
        <f>(V172+W172+X172)</f>
        <v>12</v>
      </c>
      <c r="O172" s="6" t="s">
        <v>75</v>
      </c>
      <c r="P172" s="6"/>
      <c r="Q172" s="1">
        <v>37</v>
      </c>
      <c r="R172" s="4">
        <v>1</v>
      </c>
      <c r="S172" s="6">
        <v>1</v>
      </c>
      <c r="T172" s="17">
        <v>43257</v>
      </c>
      <c r="U172" s="6" t="s">
        <v>3973</v>
      </c>
      <c r="V172" s="6">
        <v>3</v>
      </c>
      <c r="W172" s="6">
        <v>2</v>
      </c>
      <c r="X172" s="6">
        <v>7</v>
      </c>
      <c r="Y172" t="s">
        <v>5096</v>
      </c>
    </row>
    <row r="173" spans="1:25" ht="13.15" x14ac:dyDescent="0.4">
      <c r="A173" s="6" t="s">
        <v>4983</v>
      </c>
      <c r="B173" s="4">
        <v>42</v>
      </c>
      <c r="C173" s="51" t="s">
        <v>1899</v>
      </c>
      <c r="D173" s="6">
        <v>44</v>
      </c>
      <c r="E173" s="4" t="s">
        <v>161</v>
      </c>
      <c r="F173" s="4">
        <v>735</v>
      </c>
      <c r="G173" s="4">
        <v>28</v>
      </c>
      <c r="H173" s="4">
        <v>31.2</v>
      </c>
      <c r="I173" s="6"/>
      <c r="J173" s="6"/>
      <c r="K173" s="4">
        <v>32.700000000000003</v>
      </c>
      <c r="L173" s="4"/>
      <c r="M173" s="4">
        <v>59.6</v>
      </c>
      <c r="N173" s="4">
        <f>(V173+W173+X173)</f>
        <v>24</v>
      </c>
      <c r="O173" s="6" t="s">
        <v>94</v>
      </c>
      <c r="P173" s="6"/>
      <c r="Q173" s="4"/>
      <c r="R173" s="4"/>
      <c r="S173" s="6">
        <v>1</v>
      </c>
      <c r="T173" s="17">
        <v>372343</v>
      </c>
      <c r="U173" s="6" t="s">
        <v>1881</v>
      </c>
      <c r="V173" s="6">
        <v>2</v>
      </c>
      <c r="W173" s="6">
        <v>2</v>
      </c>
      <c r="X173" s="6">
        <v>20</v>
      </c>
      <c r="Y173" t="s">
        <v>5096</v>
      </c>
    </row>
    <row r="174" spans="1:25" ht="13.15" x14ac:dyDescent="0.4">
      <c r="A174" s="21"/>
      <c r="B174" s="21">
        <v>43</v>
      </c>
      <c r="C174" s="29" t="s">
        <v>1900</v>
      </c>
      <c r="D174" s="21" t="s">
        <v>360</v>
      </c>
      <c r="E174" s="21" t="s">
        <v>245</v>
      </c>
      <c r="F174" s="21">
        <v>1070</v>
      </c>
      <c r="G174" s="21">
        <v>29</v>
      </c>
      <c r="H174" s="21">
        <v>45.9</v>
      </c>
      <c r="I174" s="21"/>
      <c r="J174" s="21">
        <v>32.9</v>
      </c>
      <c r="K174" s="21"/>
      <c r="L174" s="21">
        <v>62.5</v>
      </c>
      <c r="M174" s="21"/>
      <c r="N174" s="21">
        <v>13</v>
      </c>
      <c r="O174" s="21"/>
      <c r="P174" s="4"/>
      <c r="Q174" s="21"/>
      <c r="R174" s="21"/>
      <c r="S174" s="21"/>
      <c r="T174" s="20">
        <v>38813</v>
      </c>
      <c r="U174" s="31"/>
      <c r="Y174" t="s">
        <v>5096</v>
      </c>
    </row>
    <row r="175" spans="1:25" ht="13.15" x14ac:dyDescent="0.4">
      <c r="A175" s="21">
        <v>11</v>
      </c>
      <c r="B175" s="21">
        <v>43</v>
      </c>
      <c r="C175" s="29" t="s">
        <v>1900</v>
      </c>
      <c r="D175" s="21" t="s">
        <v>360</v>
      </c>
      <c r="E175" s="21" t="s">
        <v>65</v>
      </c>
      <c r="F175" s="21">
        <v>1210</v>
      </c>
      <c r="G175" s="21">
        <v>32.200000000000003</v>
      </c>
      <c r="H175" s="21">
        <v>44.5</v>
      </c>
      <c r="I175" s="21"/>
      <c r="J175" s="21">
        <v>36.9</v>
      </c>
      <c r="K175" s="21"/>
      <c r="L175" s="21">
        <v>65.5</v>
      </c>
      <c r="M175" s="21"/>
      <c r="N175" s="21">
        <v>12</v>
      </c>
      <c r="O175" s="21"/>
      <c r="P175" s="4"/>
      <c r="Q175" s="21"/>
      <c r="R175" s="21"/>
      <c r="S175" s="31"/>
      <c r="T175" s="20">
        <v>39530</v>
      </c>
      <c r="U175" s="31" t="s">
        <v>1931</v>
      </c>
      <c r="Y175" t="s">
        <v>5096</v>
      </c>
    </row>
    <row r="176" spans="1:25" ht="13.15" x14ac:dyDescent="0.4">
      <c r="A176" s="4"/>
      <c r="B176" s="4">
        <v>43</v>
      </c>
      <c r="C176" s="19" t="s">
        <v>1900</v>
      </c>
      <c r="D176" s="4"/>
      <c r="E176" s="4" t="s">
        <v>11</v>
      </c>
      <c r="F176" s="4">
        <v>1460</v>
      </c>
      <c r="G176" s="4">
        <v>32.700000000000003</v>
      </c>
      <c r="H176" s="4">
        <v>46.2</v>
      </c>
      <c r="I176" s="4"/>
      <c r="J176" s="4">
        <v>39.799999999999997</v>
      </c>
      <c r="K176" s="4">
        <v>49.6</v>
      </c>
      <c r="L176" s="4">
        <v>69.2</v>
      </c>
      <c r="M176" s="4">
        <v>75.599999999999994</v>
      </c>
      <c r="N176" s="4"/>
      <c r="O176" s="6"/>
      <c r="P176" s="4">
        <v>2</v>
      </c>
      <c r="Q176" s="4"/>
      <c r="R176" s="4"/>
      <c r="S176" s="6"/>
      <c r="T176" s="17">
        <v>41014</v>
      </c>
      <c r="U176" s="6" t="s">
        <v>2068</v>
      </c>
      <c r="V176" s="6"/>
      <c r="W176" s="6"/>
      <c r="X176" s="6"/>
      <c r="Y176" t="s">
        <v>5096</v>
      </c>
    </row>
    <row r="177" spans="1:25" ht="13.15" x14ac:dyDescent="0.4">
      <c r="A177" s="4"/>
      <c r="B177" s="4">
        <v>43</v>
      </c>
      <c r="C177" s="19" t="s">
        <v>1900</v>
      </c>
      <c r="D177" s="31"/>
      <c r="E177" s="4" t="s">
        <v>11</v>
      </c>
      <c r="F177" s="4">
        <v>1330</v>
      </c>
      <c r="G177" s="4">
        <v>33.700000000000003</v>
      </c>
      <c r="H177" s="4">
        <v>45.6</v>
      </c>
      <c r="I177" s="4"/>
      <c r="J177" s="4">
        <v>38.5</v>
      </c>
      <c r="K177" s="4">
        <v>41.5</v>
      </c>
      <c r="L177" s="4">
        <v>68.3</v>
      </c>
      <c r="M177" s="4">
        <v>76.2</v>
      </c>
      <c r="N177" s="4">
        <v>26</v>
      </c>
      <c r="O177" s="6"/>
      <c r="P177" s="4"/>
      <c r="Q177" s="4"/>
      <c r="R177" s="4"/>
      <c r="S177" s="6"/>
      <c r="T177" s="17">
        <v>41736</v>
      </c>
      <c r="U177" s="6" t="s">
        <v>2122</v>
      </c>
      <c r="V177" s="6"/>
      <c r="W177" s="6"/>
      <c r="X177" s="6"/>
      <c r="Y177" t="s">
        <v>5096</v>
      </c>
    </row>
    <row r="178" spans="1:25" ht="13.15" x14ac:dyDescent="0.4">
      <c r="A178" s="4" t="s">
        <v>2173</v>
      </c>
      <c r="B178" s="4">
        <v>43</v>
      </c>
      <c r="C178" s="19" t="s">
        <v>1900</v>
      </c>
      <c r="D178" s="4"/>
      <c r="E178" s="4" t="s">
        <v>65</v>
      </c>
      <c r="F178" s="4">
        <v>1490</v>
      </c>
      <c r="G178" s="4">
        <v>33.1</v>
      </c>
      <c r="H178" s="4">
        <v>46.4</v>
      </c>
      <c r="I178" s="4">
        <v>172</v>
      </c>
      <c r="J178" s="4">
        <v>41.5</v>
      </c>
      <c r="K178" s="4">
        <v>46.6</v>
      </c>
      <c r="L178" s="4">
        <v>69.2</v>
      </c>
      <c r="M178" s="4">
        <v>76.400000000000006</v>
      </c>
      <c r="N178" s="4">
        <f>(V178+W178+X178)</f>
        <v>10</v>
      </c>
      <c r="O178" s="6"/>
      <c r="P178" s="4"/>
      <c r="Q178" s="4">
        <v>1</v>
      </c>
      <c r="R178" s="4">
        <v>1</v>
      </c>
      <c r="S178" s="6"/>
      <c r="T178" s="17">
        <v>42540</v>
      </c>
      <c r="U178" s="6" t="s">
        <v>2156</v>
      </c>
      <c r="V178" s="6">
        <v>0</v>
      </c>
      <c r="W178" s="6">
        <v>0</v>
      </c>
      <c r="X178" s="6">
        <v>10</v>
      </c>
      <c r="Y178" t="s">
        <v>5096</v>
      </c>
    </row>
    <row r="179" spans="1:25" ht="13.15" x14ac:dyDescent="0.4">
      <c r="A179" s="21"/>
      <c r="B179" s="21">
        <v>44</v>
      </c>
      <c r="C179" s="62" t="s">
        <v>1901</v>
      </c>
      <c r="D179" s="21" t="s">
        <v>1902</v>
      </c>
      <c r="E179" s="21" t="s">
        <v>316</v>
      </c>
      <c r="F179" s="21">
        <v>500</v>
      </c>
      <c r="G179" s="21">
        <v>23</v>
      </c>
      <c r="H179" s="21">
        <v>29.5</v>
      </c>
      <c r="I179" s="21"/>
      <c r="J179" s="21">
        <v>25.5</v>
      </c>
      <c r="K179" s="21"/>
      <c r="L179" s="21">
        <v>46.2</v>
      </c>
      <c r="M179" s="21"/>
      <c r="N179" s="21">
        <v>1</v>
      </c>
      <c r="O179" s="21" t="s">
        <v>75</v>
      </c>
      <c r="P179" s="4"/>
      <c r="Q179" s="21"/>
      <c r="R179" s="21"/>
      <c r="S179" s="31"/>
      <c r="T179" s="20">
        <v>38813</v>
      </c>
      <c r="U179" s="31"/>
      <c r="Y179" t="s">
        <v>5096</v>
      </c>
    </row>
    <row r="180" spans="1:25" ht="13.15" x14ac:dyDescent="0.4">
      <c r="A180" s="21"/>
      <c r="B180" s="21">
        <v>45</v>
      </c>
      <c r="C180" s="29" t="s">
        <v>1903</v>
      </c>
      <c r="D180" s="21" t="s">
        <v>68</v>
      </c>
      <c r="E180" s="21" t="s">
        <v>13</v>
      </c>
      <c r="F180" s="21">
        <v>440</v>
      </c>
      <c r="G180" s="21">
        <v>24.9</v>
      </c>
      <c r="H180" s="21" t="s">
        <v>1904</v>
      </c>
      <c r="I180" s="21"/>
      <c r="J180" s="21">
        <v>26.1</v>
      </c>
      <c r="K180" s="21"/>
      <c r="L180" s="21">
        <v>49.4</v>
      </c>
      <c r="M180" s="21"/>
      <c r="N180" s="21">
        <v>5</v>
      </c>
      <c r="O180" s="21" t="s">
        <v>75</v>
      </c>
      <c r="P180" s="4"/>
      <c r="Q180" s="21"/>
      <c r="R180" s="21"/>
      <c r="S180" s="31"/>
      <c r="T180" s="20">
        <v>38815</v>
      </c>
      <c r="U180" s="31"/>
      <c r="Y180" t="s">
        <v>5096</v>
      </c>
    </row>
    <row r="181" spans="1:25" ht="13.15" x14ac:dyDescent="0.4">
      <c r="A181" s="21"/>
      <c r="B181" s="21">
        <v>46</v>
      </c>
      <c r="C181" s="29" t="s">
        <v>1905</v>
      </c>
      <c r="D181" s="21" t="s">
        <v>255</v>
      </c>
      <c r="E181" s="21" t="s">
        <v>227</v>
      </c>
      <c r="F181" s="21">
        <v>580</v>
      </c>
      <c r="G181" s="21">
        <v>27.2</v>
      </c>
      <c r="H181" s="21">
        <v>38.700000000000003</v>
      </c>
      <c r="I181" s="21"/>
      <c r="J181" s="21">
        <v>27.3</v>
      </c>
      <c r="K181" s="21"/>
      <c r="L181" s="21">
        <v>50.4</v>
      </c>
      <c r="M181" s="21"/>
      <c r="N181" s="21">
        <v>13</v>
      </c>
      <c r="O181" s="21"/>
      <c r="P181" s="4"/>
      <c r="Q181" s="21"/>
      <c r="R181" s="21"/>
      <c r="S181" s="31"/>
      <c r="T181" s="20">
        <v>38815</v>
      </c>
      <c r="U181" s="31"/>
      <c r="Y181" t="s">
        <v>5096</v>
      </c>
    </row>
    <row r="182" spans="1:25" ht="13.15" x14ac:dyDescent="0.4">
      <c r="A182" s="4"/>
      <c r="B182" s="4">
        <v>46</v>
      </c>
      <c r="C182" s="19" t="s">
        <v>1905</v>
      </c>
      <c r="D182" s="4"/>
      <c r="E182" s="4" t="s">
        <v>13</v>
      </c>
      <c r="F182" s="4">
        <v>730</v>
      </c>
      <c r="G182" s="4">
        <v>26.5</v>
      </c>
      <c r="H182" s="4">
        <v>37.5</v>
      </c>
      <c r="I182" s="4"/>
      <c r="J182" s="4">
        <v>27.7</v>
      </c>
      <c r="K182" s="4">
        <v>32.700000000000003</v>
      </c>
      <c r="L182" s="4">
        <v>52.8</v>
      </c>
      <c r="M182" s="4">
        <v>58.8</v>
      </c>
      <c r="N182" s="4" t="s">
        <v>97</v>
      </c>
      <c r="O182" s="6"/>
      <c r="P182" s="4">
        <v>1</v>
      </c>
      <c r="Q182" s="4"/>
      <c r="R182" s="4"/>
      <c r="S182" s="6"/>
      <c r="T182" s="17">
        <v>41015</v>
      </c>
      <c r="U182" s="6" t="s">
        <v>1986</v>
      </c>
      <c r="V182" s="6"/>
      <c r="W182" s="6"/>
      <c r="X182" s="6"/>
      <c r="Y182" t="s">
        <v>5096</v>
      </c>
    </row>
    <row r="183" spans="1:25" ht="13.15" x14ac:dyDescent="0.4">
      <c r="A183" s="21"/>
      <c r="B183" s="21">
        <v>47</v>
      </c>
      <c r="C183" s="25">
        <v>985121021212988</v>
      </c>
      <c r="D183" s="21" t="s">
        <v>374</v>
      </c>
      <c r="E183" s="21" t="s">
        <v>279</v>
      </c>
      <c r="F183" s="21">
        <v>630</v>
      </c>
      <c r="G183" s="21">
        <v>24.7</v>
      </c>
      <c r="H183" s="21">
        <v>36.4</v>
      </c>
      <c r="I183" s="21"/>
      <c r="J183" s="21">
        <v>26.6</v>
      </c>
      <c r="K183" s="21"/>
      <c r="L183" s="21">
        <v>50.7</v>
      </c>
      <c r="M183" s="21"/>
      <c r="N183" s="21">
        <v>6</v>
      </c>
      <c r="O183" s="21"/>
      <c r="P183" s="4"/>
      <c r="Q183" s="21"/>
      <c r="R183" s="21"/>
      <c r="S183" s="31"/>
      <c r="T183" s="20">
        <v>38815</v>
      </c>
      <c r="U183" s="29" t="s">
        <v>3993</v>
      </c>
      <c r="Y183" t="s">
        <v>5096</v>
      </c>
    </row>
    <row r="184" spans="1:25" ht="13.15" x14ac:dyDescent="0.4">
      <c r="A184" s="4"/>
      <c r="B184" s="4">
        <v>47</v>
      </c>
      <c r="C184" s="51">
        <v>985121021212988</v>
      </c>
      <c r="D184" s="4" t="s">
        <v>374</v>
      </c>
      <c r="E184" s="4" t="s">
        <v>11</v>
      </c>
      <c r="F184" s="4">
        <v>1190</v>
      </c>
      <c r="G184" s="4">
        <v>28.8</v>
      </c>
      <c r="H184" s="4">
        <v>40.200000000000003</v>
      </c>
      <c r="I184" s="4"/>
      <c r="J184" s="4">
        <v>32.700000000000003</v>
      </c>
      <c r="K184" s="4">
        <v>39.6</v>
      </c>
      <c r="L184" s="4">
        <v>61.2</v>
      </c>
      <c r="M184" s="4">
        <v>64.099999999999994</v>
      </c>
      <c r="N184" s="4">
        <v>12</v>
      </c>
      <c r="O184" s="6"/>
      <c r="P184" s="4">
        <v>2</v>
      </c>
      <c r="Q184" s="4"/>
      <c r="R184" s="4"/>
      <c r="S184" s="6"/>
      <c r="T184" s="17">
        <v>41014</v>
      </c>
      <c r="U184" s="6" t="s">
        <v>3992</v>
      </c>
      <c r="V184" s="6"/>
      <c r="W184" s="6"/>
      <c r="X184" s="6"/>
      <c r="Y184" t="s">
        <v>5096</v>
      </c>
    </row>
    <row r="185" spans="1:25" ht="13.15" x14ac:dyDescent="0.4">
      <c r="A185" s="6"/>
      <c r="B185" s="4">
        <v>47</v>
      </c>
      <c r="C185" s="51">
        <v>985121021212988</v>
      </c>
      <c r="D185" s="4"/>
      <c r="E185" s="4" t="s">
        <v>178</v>
      </c>
      <c r="F185" s="4">
        <v>1185</v>
      </c>
      <c r="G185" s="4">
        <v>31.3</v>
      </c>
      <c r="H185" s="4">
        <v>41.8</v>
      </c>
      <c r="I185" s="124"/>
      <c r="J185" s="124"/>
      <c r="K185" s="16">
        <v>38.4</v>
      </c>
      <c r="L185" s="16"/>
      <c r="M185" s="16">
        <v>70.2</v>
      </c>
      <c r="N185" s="4">
        <f>(V185+W185+X185)</f>
        <v>27</v>
      </c>
      <c r="O185" s="6"/>
      <c r="P185" s="6"/>
      <c r="Q185" s="1">
        <v>49</v>
      </c>
      <c r="R185" s="4"/>
      <c r="S185" s="6"/>
      <c r="T185" s="17">
        <v>43258</v>
      </c>
      <c r="U185" s="6" t="s">
        <v>2002</v>
      </c>
      <c r="V185" s="6">
        <v>1</v>
      </c>
      <c r="W185" s="6">
        <v>13</v>
      </c>
      <c r="X185" s="6">
        <v>13</v>
      </c>
      <c r="Y185" t="s">
        <v>5096</v>
      </c>
    </row>
    <row r="186" spans="1:25" ht="13.15" x14ac:dyDescent="0.4">
      <c r="A186" s="21"/>
      <c r="B186" s="21">
        <v>48</v>
      </c>
      <c r="C186" s="29">
        <v>4428533473</v>
      </c>
      <c r="D186" s="21" t="s">
        <v>78</v>
      </c>
      <c r="E186" s="21" t="s">
        <v>227</v>
      </c>
      <c r="F186" s="21">
        <v>320</v>
      </c>
      <c r="G186" s="21">
        <v>20.100000000000001</v>
      </c>
      <c r="H186" s="21">
        <v>31.7</v>
      </c>
      <c r="I186" s="21"/>
      <c r="J186" s="21">
        <v>21.7</v>
      </c>
      <c r="K186" s="21"/>
      <c r="L186" s="21">
        <v>40.1</v>
      </c>
      <c r="M186" s="21"/>
      <c r="N186" s="21">
        <v>2</v>
      </c>
      <c r="O186" s="21"/>
      <c r="P186" s="4"/>
      <c r="Q186" s="21"/>
      <c r="R186" s="21"/>
      <c r="S186" s="31"/>
      <c r="T186" s="20">
        <v>38815</v>
      </c>
      <c r="U186" s="31"/>
      <c r="Y186" t="s">
        <v>5096</v>
      </c>
    </row>
    <row r="187" spans="1:25" ht="13.15" x14ac:dyDescent="0.4">
      <c r="A187" s="6" t="s">
        <v>4982</v>
      </c>
      <c r="B187" s="4">
        <v>48</v>
      </c>
      <c r="C187" s="19">
        <v>4428533473</v>
      </c>
      <c r="D187">
        <v>43</v>
      </c>
      <c r="E187" s="4" t="s">
        <v>167</v>
      </c>
      <c r="F187" s="4">
        <v>890</v>
      </c>
      <c r="G187" s="4">
        <v>28.3</v>
      </c>
      <c r="H187" s="4">
        <v>38.299999999999997</v>
      </c>
      <c r="I187" s="6"/>
      <c r="J187" s="6"/>
      <c r="K187" s="4">
        <v>35.299999999999997</v>
      </c>
      <c r="L187" s="4"/>
      <c r="M187" s="4">
        <v>60.5</v>
      </c>
      <c r="N187" s="4">
        <f>(V187+W187+X187)</f>
        <v>9</v>
      </c>
      <c r="O187" s="6"/>
      <c r="P187" s="6"/>
      <c r="Q187" s="4"/>
      <c r="R187" s="4"/>
      <c r="S187" s="6"/>
      <c r="T187" s="17">
        <v>372343</v>
      </c>
      <c r="U187" s="6" t="s">
        <v>4978</v>
      </c>
      <c r="V187" s="6">
        <v>0</v>
      </c>
      <c r="W187" s="6">
        <v>5</v>
      </c>
      <c r="X187" s="6">
        <v>4</v>
      </c>
      <c r="Y187" t="s">
        <v>5096</v>
      </c>
    </row>
    <row r="188" spans="1:25" ht="13.15" x14ac:dyDescent="0.4">
      <c r="A188" s="21"/>
      <c r="B188" s="21">
        <v>49</v>
      </c>
      <c r="C188" s="29" t="s">
        <v>1906</v>
      </c>
      <c r="D188" s="21" t="s">
        <v>66</v>
      </c>
      <c r="E188" s="21" t="s">
        <v>516</v>
      </c>
      <c r="F188" s="21">
        <v>870</v>
      </c>
      <c r="G188" s="21">
        <v>32.700000000000003</v>
      </c>
      <c r="H188" s="21">
        <v>49.9</v>
      </c>
      <c r="I188" s="21"/>
      <c r="J188" s="21">
        <v>37.799999999999997</v>
      </c>
      <c r="K188" s="21"/>
      <c r="L188" s="21">
        <v>72.599999999999994</v>
      </c>
      <c r="M188" s="21"/>
      <c r="N188" s="21">
        <v>18</v>
      </c>
      <c r="O188" s="21"/>
      <c r="P188" s="4"/>
      <c r="Q188" s="21"/>
      <c r="R188" s="21"/>
      <c r="S188" s="31"/>
      <c r="T188" s="20">
        <v>38815</v>
      </c>
      <c r="U188" s="31" t="s">
        <v>1907</v>
      </c>
      <c r="Y188" t="s">
        <v>5096</v>
      </c>
    </row>
    <row r="189" spans="1:25" ht="13.15" x14ac:dyDescent="0.4">
      <c r="A189" s="21"/>
      <c r="B189" s="21">
        <v>50</v>
      </c>
      <c r="C189" s="29" t="s">
        <v>1908</v>
      </c>
      <c r="D189" s="21" t="s">
        <v>1909</v>
      </c>
      <c r="E189" s="21" t="s">
        <v>13</v>
      </c>
      <c r="F189" s="21">
        <v>670</v>
      </c>
      <c r="G189" s="21">
        <v>28.5</v>
      </c>
      <c r="H189" s="21">
        <v>38.6</v>
      </c>
      <c r="I189" s="21"/>
      <c r="J189" s="21">
        <v>31</v>
      </c>
      <c r="K189" s="21"/>
      <c r="L189" s="21">
        <v>55.1</v>
      </c>
      <c r="M189" s="21"/>
      <c r="N189" s="21">
        <v>2</v>
      </c>
      <c r="O189" s="21"/>
      <c r="P189" s="4"/>
      <c r="Q189" s="21"/>
      <c r="R189" s="21"/>
      <c r="S189" s="31"/>
      <c r="T189" s="20">
        <v>38815</v>
      </c>
      <c r="U189" s="31" t="s">
        <v>1910</v>
      </c>
      <c r="Y189" t="s">
        <v>5096</v>
      </c>
    </row>
    <row r="190" spans="1:25" ht="13.15" x14ac:dyDescent="0.4">
      <c r="A190" s="21"/>
      <c r="B190" s="21">
        <v>51</v>
      </c>
      <c r="C190" s="29" t="s">
        <v>1911</v>
      </c>
      <c r="D190" s="21" t="s">
        <v>64</v>
      </c>
      <c r="E190" s="21" t="s">
        <v>13</v>
      </c>
      <c r="F190" s="21">
        <v>670</v>
      </c>
      <c r="G190" s="21">
        <v>27</v>
      </c>
      <c r="H190" s="21">
        <v>36.1</v>
      </c>
      <c r="I190" s="21"/>
      <c r="J190" s="21">
        <v>27.9</v>
      </c>
      <c r="K190" s="21"/>
      <c r="L190" s="21">
        <v>51.5</v>
      </c>
      <c r="M190" s="21"/>
      <c r="N190" s="21">
        <v>4</v>
      </c>
      <c r="O190" s="21"/>
      <c r="P190" s="4"/>
      <c r="Q190" s="21"/>
      <c r="R190" s="21"/>
      <c r="S190" s="31"/>
      <c r="T190" s="20">
        <v>38815</v>
      </c>
      <c r="U190" s="31" t="s">
        <v>480</v>
      </c>
      <c r="Y190" t="s">
        <v>5096</v>
      </c>
    </row>
    <row r="191" spans="1:25" ht="13.15" x14ac:dyDescent="0.4">
      <c r="A191" s="4" t="s">
        <v>2198</v>
      </c>
      <c r="B191" s="4">
        <v>51</v>
      </c>
      <c r="C191" s="19" t="s">
        <v>1911</v>
      </c>
      <c r="D191" s="6"/>
      <c r="E191" s="4" t="s">
        <v>13</v>
      </c>
      <c r="F191" s="4">
        <v>650</v>
      </c>
      <c r="G191" s="4">
        <v>26.5</v>
      </c>
      <c r="H191" s="4">
        <v>36.700000000000003</v>
      </c>
      <c r="I191" s="4">
        <v>74</v>
      </c>
      <c r="J191" s="4">
        <v>30</v>
      </c>
      <c r="K191" s="4">
        <v>35</v>
      </c>
      <c r="L191" s="4">
        <v>52.9</v>
      </c>
      <c r="M191" s="4">
        <v>60.6</v>
      </c>
      <c r="N191" s="4">
        <f>(V191+W191+X191)</f>
        <v>11</v>
      </c>
      <c r="O191" s="6"/>
      <c r="P191" s="4"/>
      <c r="Q191" s="4">
        <v>1</v>
      </c>
      <c r="R191" s="4">
        <v>1</v>
      </c>
      <c r="S191" s="6"/>
      <c r="T191" s="17">
        <v>42540</v>
      </c>
      <c r="U191" s="6" t="s">
        <v>2199</v>
      </c>
      <c r="V191" s="6">
        <v>1</v>
      </c>
      <c r="W191" s="6">
        <v>3</v>
      </c>
      <c r="X191" s="6">
        <v>7</v>
      </c>
      <c r="Y191" t="s">
        <v>5096</v>
      </c>
    </row>
    <row r="192" spans="1:25" ht="13.15" x14ac:dyDescent="0.4">
      <c r="A192" s="21">
        <v>8</v>
      </c>
      <c r="B192" s="21">
        <v>52</v>
      </c>
      <c r="C192" s="29" t="s">
        <v>1927</v>
      </c>
      <c r="D192" s="21" t="s">
        <v>1914</v>
      </c>
      <c r="E192" s="21" t="s">
        <v>11</v>
      </c>
      <c r="F192" s="21">
        <v>5200</v>
      </c>
      <c r="G192" s="21">
        <v>51.2</v>
      </c>
      <c r="H192" s="21">
        <v>34.6</v>
      </c>
      <c r="I192" s="21"/>
      <c r="J192" s="21">
        <v>59.2</v>
      </c>
      <c r="K192" s="21"/>
      <c r="L192" s="21">
        <v>122.7</v>
      </c>
      <c r="M192" s="21"/>
      <c r="N192" s="21">
        <v>27</v>
      </c>
      <c r="O192" s="21" t="s">
        <v>75</v>
      </c>
      <c r="P192" s="4">
        <v>1</v>
      </c>
      <c r="Q192" s="21"/>
      <c r="R192" s="21"/>
      <c r="S192" s="31"/>
      <c r="T192" s="20">
        <v>39530</v>
      </c>
      <c r="U192" s="31" t="s">
        <v>1928</v>
      </c>
      <c r="Y192" t="s">
        <v>5096</v>
      </c>
    </row>
    <row r="193" spans="1:25" ht="13.15" x14ac:dyDescent="0.4">
      <c r="A193" s="21">
        <v>13</v>
      </c>
      <c r="B193" s="21">
        <v>53</v>
      </c>
      <c r="C193" s="29" t="s">
        <v>1929</v>
      </c>
      <c r="D193" s="21" t="s">
        <v>1914</v>
      </c>
      <c r="E193" s="21" t="s">
        <v>82</v>
      </c>
      <c r="F193" s="21">
        <v>750</v>
      </c>
      <c r="G193" s="21">
        <v>27.1</v>
      </c>
      <c r="H193" s="21">
        <v>37.1</v>
      </c>
      <c r="I193" s="21"/>
      <c r="J193" s="21">
        <v>29.3</v>
      </c>
      <c r="K193" s="21"/>
      <c r="L193" s="21">
        <v>52.5</v>
      </c>
      <c r="M193" s="21"/>
      <c r="N193" s="21">
        <v>22</v>
      </c>
      <c r="O193" s="21"/>
      <c r="P193" s="4">
        <v>1</v>
      </c>
      <c r="Q193" s="21"/>
      <c r="R193" s="21"/>
      <c r="S193" s="31"/>
      <c r="T193" s="20">
        <v>39530</v>
      </c>
      <c r="U193" s="31" t="s">
        <v>1930</v>
      </c>
      <c r="Y193" t="s">
        <v>5096</v>
      </c>
    </row>
    <row r="194" spans="1:25" ht="13.15" x14ac:dyDescent="0.4">
      <c r="A194" s="4"/>
      <c r="B194" s="4">
        <v>53</v>
      </c>
      <c r="C194" s="19" t="s">
        <v>1929</v>
      </c>
      <c r="D194" s="4"/>
      <c r="E194" s="4" t="s">
        <v>13</v>
      </c>
      <c r="F194" s="4">
        <v>820</v>
      </c>
      <c r="G194" s="4">
        <v>26.9</v>
      </c>
      <c r="H194" s="4">
        <v>36.6</v>
      </c>
      <c r="I194" s="4"/>
      <c r="J194" s="4">
        <v>26.1</v>
      </c>
      <c r="K194" s="4">
        <v>34.799999999999997</v>
      </c>
      <c r="L194" s="4">
        <v>51.9</v>
      </c>
      <c r="M194" s="4">
        <v>58.1</v>
      </c>
      <c r="N194" s="4">
        <v>7</v>
      </c>
      <c r="O194" s="6"/>
      <c r="P194" s="4"/>
      <c r="Q194" s="4"/>
      <c r="R194" s="4"/>
      <c r="S194" s="6"/>
      <c r="T194" s="17">
        <v>41014</v>
      </c>
      <c r="U194" s="6" t="s">
        <v>1826</v>
      </c>
      <c r="V194" s="6"/>
      <c r="W194" s="6"/>
      <c r="X194" s="6"/>
      <c r="Y194" t="s">
        <v>5096</v>
      </c>
    </row>
    <row r="195" spans="1:25" ht="13.15" x14ac:dyDescent="0.4">
      <c r="A195" s="4"/>
      <c r="B195" s="4">
        <v>53</v>
      </c>
      <c r="C195" s="19" t="s">
        <v>1929</v>
      </c>
      <c r="D195" s="6"/>
      <c r="E195" s="4" t="s">
        <v>13</v>
      </c>
      <c r="F195" s="4">
        <v>690</v>
      </c>
      <c r="G195" s="4">
        <v>27</v>
      </c>
      <c r="H195" s="4">
        <v>38</v>
      </c>
      <c r="I195" s="4"/>
      <c r="J195" s="4">
        <v>26.5</v>
      </c>
      <c r="K195" s="4">
        <v>31.6</v>
      </c>
      <c r="L195" s="4">
        <v>51.7</v>
      </c>
      <c r="M195" s="4">
        <v>53.8</v>
      </c>
      <c r="N195" s="4">
        <v>8</v>
      </c>
      <c r="O195" s="4"/>
      <c r="P195" s="4">
        <v>1</v>
      </c>
      <c r="Q195" s="4"/>
      <c r="R195" s="4"/>
      <c r="S195" s="6"/>
      <c r="T195" s="17">
        <v>41736</v>
      </c>
      <c r="U195" s="6" t="s">
        <v>2088</v>
      </c>
      <c r="V195" s="6"/>
      <c r="W195" s="6"/>
      <c r="X195" s="6"/>
      <c r="Y195" t="s">
        <v>5096</v>
      </c>
    </row>
    <row r="196" spans="1:25" ht="13.15" x14ac:dyDescent="0.4">
      <c r="A196" s="21">
        <v>18</v>
      </c>
      <c r="B196" s="21">
        <v>54</v>
      </c>
      <c r="C196" s="29" t="s">
        <v>1913</v>
      </c>
      <c r="D196" s="21" t="s">
        <v>1914</v>
      </c>
      <c r="E196" s="21" t="s">
        <v>227</v>
      </c>
      <c r="F196" s="21">
        <v>770</v>
      </c>
      <c r="G196" s="21">
        <v>26.6</v>
      </c>
      <c r="H196" s="21">
        <v>38.1</v>
      </c>
      <c r="I196" s="21"/>
      <c r="J196" s="21">
        <v>31.6</v>
      </c>
      <c r="K196" s="21"/>
      <c r="L196" s="21">
        <v>53</v>
      </c>
      <c r="M196" s="21"/>
      <c r="N196" s="21">
        <v>5</v>
      </c>
      <c r="O196" s="21"/>
      <c r="P196" s="4">
        <v>1</v>
      </c>
      <c r="Q196" s="21"/>
      <c r="R196" s="21"/>
      <c r="S196" s="31"/>
      <c r="T196" s="20">
        <v>39530</v>
      </c>
      <c r="U196" s="31" t="s">
        <v>1915</v>
      </c>
      <c r="Y196" t="s">
        <v>5096</v>
      </c>
    </row>
    <row r="197" spans="1:25" ht="13.15" x14ac:dyDescent="0.4">
      <c r="A197" s="21">
        <v>12</v>
      </c>
      <c r="B197" s="21">
        <v>56</v>
      </c>
      <c r="C197" s="29" t="s">
        <v>1918</v>
      </c>
      <c r="D197" s="21" t="s">
        <v>1914</v>
      </c>
      <c r="E197" s="21" t="s">
        <v>245</v>
      </c>
      <c r="F197" s="21">
        <v>1260</v>
      </c>
      <c r="G197" s="21">
        <v>32.5</v>
      </c>
      <c r="H197" s="21">
        <v>50.5</v>
      </c>
      <c r="I197" s="21"/>
      <c r="J197" s="21">
        <v>35.9</v>
      </c>
      <c r="K197" s="21"/>
      <c r="L197" s="21">
        <v>68.3</v>
      </c>
      <c r="M197" s="21"/>
      <c r="N197" s="21">
        <v>7</v>
      </c>
      <c r="O197" s="21" t="s">
        <v>94</v>
      </c>
      <c r="P197" s="4">
        <v>1</v>
      </c>
      <c r="Q197" s="21"/>
      <c r="R197" s="21"/>
      <c r="S197" s="31"/>
      <c r="T197" s="20">
        <v>39530</v>
      </c>
      <c r="U197" s="31" t="s">
        <v>1919</v>
      </c>
      <c r="Y197" t="s">
        <v>5096</v>
      </c>
    </row>
    <row r="198" spans="1:25" ht="13.15" x14ac:dyDescent="0.4">
      <c r="A198" s="21">
        <v>30</v>
      </c>
      <c r="B198" s="21">
        <v>57</v>
      </c>
      <c r="C198" s="29" t="s">
        <v>1922</v>
      </c>
      <c r="D198" s="21" t="s">
        <v>1914</v>
      </c>
      <c r="E198" s="21" t="s">
        <v>247</v>
      </c>
      <c r="F198" s="21">
        <v>3930</v>
      </c>
      <c r="G198" s="21">
        <v>46.1</v>
      </c>
      <c r="H198" s="21">
        <v>60.7</v>
      </c>
      <c r="I198" s="21"/>
      <c r="J198" s="21">
        <v>56.6</v>
      </c>
      <c r="K198" s="21"/>
      <c r="L198" s="21">
        <v>101.8</v>
      </c>
      <c r="M198" s="21"/>
      <c r="N198" s="21">
        <v>28</v>
      </c>
      <c r="O198" s="21" t="s">
        <v>94</v>
      </c>
      <c r="P198" s="4">
        <v>1</v>
      </c>
      <c r="Q198" s="21"/>
      <c r="R198" s="21"/>
      <c r="S198" s="31"/>
      <c r="T198" s="20">
        <v>39530</v>
      </c>
      <c r="U198" s="31" t="s">
        <v>1923</v>
      </c>
      <c r="Y198" t="s">
        <v>5096</v>
      </c>
    </row>
    <row r="199" spans="1:25" ht="13.15" x14ac:dyDescent="0.4">
      <c r="A199" s="21" t="s">
        <v>1924</v>
      </c>
      <c r="B199" s="21">
        <v>58</v>
      </c>
      <c r="C199" s="29" t="s">
        <v>1925</v>
      </c>
      <c r="D199" s="21" t="s">
        <v>1914</v>
      </c>
      <c r="E199" s="21" t="s">
        <v>65</v>
      </c>
      <c r="F199" s="21">
        <v>5170</v>
      </c>
      <c r="G199" s="21">
        <v>50.5</v>
      </c>
      <c r="H199" s="21">
        <v>64</v>
      </c>
      <c r="I199" s="21"/>
      <c r="J199" s="21">
        <v>62.2</v>
      </c>
      <c r="K199" s="21"/>
      <c r="L199" s="21">
        <v>120</v>
      </c>
      <c r="M199" s="21"/>
      <c r="N199" s="21">
        <v>73</v>
      </c>
      <c r="O199" s="21" t="s">
        <v>94</v>
      </c>
      <c r="P199" s="4">
        <v>1</v>
      </c>
      <c r="Q199" s="21"/>
      <c r="R199" s="21"/>
      <c r="S199" s="31"/>
      <c r="T199" s="20">
        <v>39530</v>
      </c>
      <c r="U199" s="31" t="s">
        <v>1926</v>
      </c>
      <c r="Y199" t="s">
        <v>5096</v>
      </c>
    </row>
    <row r="200" spans="1:25" ht="13.15" x14ac:dyDescent="0.4">
      <c r="A200" s="21" t="s">
        <v>1939</v>
      </c>
      <c r="B200" s="21">
        <v>59</v>
      </c>
      <c r="C200" s="29" t="s">
        <v>1940</v>
      </c>
      <c r="D200" s="31"/>
      <c r="E200" s="21" t="s">
        <v>93</v>
      </c>
      <c r="F200" s="21">
        <v>4470</v>
      </c>
      <c r="G200" s="21">
        <v>47.3</v>
      </c>
      <c r="H200" s="21">
        <v>63.9</v>
      </c>
      <c r="I200" s="21"/>
      <c r="J200" s="21">
        <v>62.7</v>
      </c>
      <c r="K200" s="21"/>
      <c r="L200" s="21">
        <v>105.9</v>
      </c>
      <c r="M200" s="21"/>
      <c r="N200" s="21">
        <v>23</v>
      </c>
      <c r="O200" s="31"/>
      <c r="P200" s="18"/>
      <c r="Q200" s="21"/>
      <c r="R200" s="21"/>
      <c r="S200" s="31"/>
      <c r="T200" s="20">
        <v>39530</v>
      </c>
      <c r="U200" s="31" t="s">
        <v>1941</v>
      </c>
      <c r="Y200" t="s">
        <v>5096</v>
      </c>
    </row>
    <row r="201" spans="1:25" ht="13.15" x14ac:dyDescent="0.4">
      <c r="A201" s="21">
        <v>26</v>
      </c>
      <c r="B201" s="21">
        <v>60</v>
      </c>
      <c r="C201" s="29" t="s">
        <v>1942</v>
      </c>
      <c r="D201" s="31"/>
      <c r="E201" s="21" t="s">
        <v>287</v>
      </c>
      <c r="F201" s="21">
        <v>1100</v>
      </c>
      <c r="G201" s="21">
        <v>31</v>
      </c>
      <c r="H201" s="21">
        <v>41.2</v>
      </c>
      <c r="I201" s="21"/>
      <c r="J201" s="21">
        <v>34.6</v>
      </c>
      <c r="K201" s="21"/>
      <c r="L201" s="21">
        <v>65.3</v>
      </c>
      <c r="M201" s="21"/>
      <c r="N201" s="21" t="s">
        <v>721</v>
      </c>
      <c r="O201" s="31"/>
      <c r="P201" s="4">
        <v>1</v>
      </c>
      <c r="Q201" s="21"/>
      <c r="R201" s="21"/>
      <c r="S201" s="31"/>
      <c r="T201" s="20">
        <v>39530</v>
      </c>
      <c r="U201" s="31" t="s">
        <v>1943</v>
      </c>
      <c r="Y201" t="s">
        <v>5096</v>
      </c>
    </row>
    <row r="202" spans="1:25" ht="13.15" x14ac:dyDescent="0.4">
      <c r="A202" s="21">
        <v>21</v>
      </c>
      <c r="B202" s="21">
        <v>61</v>
      </c>
      <c r="C202" s="29" t="s">
        <v>1944</v>
      </c>
      <c r="D202" s="31"/>
      <c r="E202" s="21" t="s">
        <v>227</v>
      </c>
      <c r="F202" s="21">
        <v>820</v>
      </c>
      <c r="G202" s="21">
        <v>27.5</v>
      </c>
      <c r="H202" s="21">
        <v>37.9</v>
      </c>
      <c r="I202" s="21"/>
      <c r="J202" s="21">
        <v>32.799999999999997</v>
      </c>
      <c r="K202" s="21"/>
      <c r="L202" s="21">
        <v>55.1</v>
      </c>
      <c r="M202" s="21"/>
      <c r="N202" s="21" t="s">
        <v>721</v>
      </c>
      <c r="O202" s="31"/>
      <c r="P202" s="4">
        <v>1</v>
      </c>
      <c r="Q202" s="21"/>
      <c r="R202" s="21"/>
      <c r="S202" s="31"/>
      <c r="T202" s="20">
        <v>39530</v>
      </c>
      <c r="U202" s="31" t="s">
        <v>1945</v>
      </c>
      <c r="Y202" t="s">
        <v>5096</v>
      </c>
    </row>
    <row r="203" spans="1:25" ht="13.15" x14ac:dyDescent="0.4">
      <c r="A203" s="6" t="s">
        <v>4644</v>
      </c>
      <c r="B203" s="4">
        <v>61</v>
      </c>
      <c r="C203" s="19" t="s">
        <v>1944</v>
      </c>
      <c r="D203" s="6">
        <v>33</v>
      </c>
      <c r="E203" s="4" t="s">
        <v>98</v>
      </c>
      <c r="F203" s="4">
        <v>770</v>
      </c>
      <c r="G203" s="4">
        <v>27.8</v>
      </c>
      <c r="H203" s="4">
        <v>34.299999999999997</v>
      </c>
      <c r="I203" s="4"/>
      <c r="J203" s="4"/>
      <c r="K203" s="4">
        <v>36.200000000000003</v>
      </c>
      <c r="L203" s="4"/>
      <c r="M203" s="4">
        <v>59.2</v>
      </c>
      <c r="N203" s="4">
        <f>(V203+W203+X203)</f>
        <v>15</v>
      </c>
      <c r="O203" s="6" t="s">
        <v>94</v>
      </c>
      <c r="P203" s="6"/>
      <c r="Q203" s="4"/>
      <c r="R203" s="4"/>
      <c r="S203" s="6">
        <v>1</v>
      </c>
      <c r="T203" s="17">
        <v>372340</v>
      </c>
      <c r="U203" s="6" t="s">
        <v>4645</v>
      </c>
      <c r="V203" s="6">
        <v>2</v>
      </c>
      <c r="W203" s="6">
        <v>2</v>
      </c>
      <c r="X203" s="6">
        <v>11</v>
      </c>
      <c r="Y203" t="s">
        <v>5096</v>
      </c>
    </row>
    <row r="204" spans="1:25" ht="13.15" x14ac:dyDescent="0.4">
      <c r="A204" s="21">
        <v>31</v>
      </c>
      <c r="B204" s="21">
        <v>62</v>
      </c>
      <c r="C204" s="29" t="s">
        <v>1946</v>
      </c>
      <c r="D204" s="31"/>
      <c r="E204" s="21" t="s">
        <v>164</v>
      </c>
      <c r="F204" s="21">
        <v>1010</v>
      </c>
      <c r="G204" s="21">
        <v>29.3</v>
      </c>
      <c r="H204" s="21" t="s">
        <v>1947</v>
      </c>
      <c r="I204" s="21"/>
      <c r="J204" s="21">
        <v>33.1</v>
      </c>
      <c r="K204" s="21"/>
      <c r="L204" s="21">
        <v>62.9</v>
      </c>
      <c r="M204" s="21"/>
      <c r="N204" s="21" t="s">
        <v>721</v>
      </c>
      <c r="O204" s="31" t="s">
        <v>75</v>
      </c>
      <c r="P204" s="4">
        <v>1</v>
      </c>
      <c r="Q204" s="21"/>
      <c r="R204" s="21"/>
      <c r="S204" s="31"/>
      <c r="T204" s="20">
        <v>39530</v>
      </c>
      <c r="U204" s="31" t="s">
        <v>1352</v>
      </c>
      <c r="Y204" t="s">
        <v>5096</v>
      </c>
    </row>
    <row r="205" spans="1:25" s="95" customFormat="1" ht="13.15" x14ac:dyDescent="0.4">
      <c r="A205" s="153">
        <v>27</v>
      </c>
      <c r="B205" s="153">
        <v>63</v>
      </c>
      <c r="C205" s="151" t="s">
        <v>1948</v>
      </c>
      <c r="D205" s="96"/>
      <c r="E205" s="153" t="s">
        <v>13</v>
      </c>
      <c r="F205" s="153">
        <v>770</v>
      </c>
      <c r="G205" s="153">
        <v>26</v>
      </c>
      <c r="H205" s="153" t="s">
        <v>1949</v>
      </c>
      <c r="I205" s="153"/>
      <c r="J205" s="153">
        <v>28.6</v>
      </c>
      <c r="K205" s="153"/>
      <c r="L205" s="153">
        <v>51.5</v>
      </c>
      <c r="M205" s="153"/>
      <c r="N205" s="153" t="s">
        <v>721</v>
      </c>
      <c r="O205" s="96" t="s">
        <v>94</v>
      </c>
      <c r="P205" s="156">
        <v>1</v>
      </c>
      <c r="Q205" s="153"/>
      <c r="R205" s="153"/>
      <c r="S205" s="96"/>
      <c r="T205" s="170">
        <v>39530</v>
      </c>
      <c r="U205" s="96" t="s">
        <v>5092</v>
      </c>
      <c r="Y205" t="s">
        <v>5096</v>
      </c>
    </row>
    <row r="206" spans="1:25" s="95" customFormat="1" ht="13.15" x14ac:dyDescent="0.4">
      <c r="A206" s="156" t="s">
        <v>2187</v>
      </c>
      <c r="B206" s="156">
        <v>63</v>
      </c>
      <c r="C206" s="157" t="s">
        <v>1948</v>
      </c>
      <c r="D206" s="155"/>
      <c r="E206" s="156" t="s">
        <v>89</v>
      </c>
      <c r="F206" s="156">
        <v>775</v>
      </c>
      <c r="G206" s="156">
        <v>28.3</v>
      </c>
      <c r="H206" s="156" t="s">
        <v>2188</v>
      </c>
      <c r="I206" s="156"/>
      <c r="J206" s="156">
        <v>31.1</v>
      </c>
      <c r="K206" s="156">
        <v>37.200000000000003</v>
      </c>
      <c r="L206" s="156">
        <v>53.9</v>
      </c>
      <c r="M206" s="156">
        <v>59</v>
      </c>
      <c r="N206" s="156">
        <f>(V206+W206+X206)</f>
        <v>8</v>
      </c>
      <c r="O206" s="155" t="s">
        <v>75</v>
      </c>
      <c r="P206" s="156"/>
      <c r="Q206" s="156">
        <v>1</v>
      </c>
      <c r="R206" s="156">
        <v>1</v>
      </c>
      <c r="S206" s="155"/>
      <c r="T206" s="162">
        <v>42540</v>
      </c>
      <c r="U206" s="155" t="s">
        <v>2189</v>
      </c>
      <c r="V206" s="155">
        <v>0</v>
      </c>
      <c r="W206" s="155">
        <v>4</v>
      </c>
      <c r="X206" s="155">
        <v>4</v>
      </c>
      <c r="Y206" t="s">
        <v>5096</v>
      </c>
    </row>
    <row r="207" spans="1:25" ht="13.15" x14ac:dyDescent="0.4">
      <c r="A207" s="21">
        <v>28</v>
      </c>
      <c r="B207" s="21">
        <v>64</v>
      </c>
      <c r="C207" s="29" t="s">
        <v>1950</v>
      </c>
      <c r="D207" s="31"/>
      <c r="E207" s="21" t="s">
        <v>630</v>
      </c>
      <c r="F207" s="21">
        <v>760</v>
      </c>
      <c r="G207" s="21">
        <v>29</v>
      </c>
      <c r="H207" s="21">
        <v>36.299999999999997</v>
      </c>
      <c r="I207" s="21"/>
      <c r="J207" s="21">
        <v>29.4</v>
      </c>
      <c r="K207" s="21"/>
      <c r="L207" s="21">
        <v>53</v>
      </c>
      <c r="M207" s="21"/>
      <c r="N207" s="21" t="s">
        <v>721</v>
      </c>
      <c r="O207" s="31"/>
      <c r="P207" s="4">
        <v>1</v>
      </c>
      <c r="Q207" s="21"/>
      <c r="R207" s="21"/>
      <c r="S207" s="31"/>
      <c r="T207" s="20">
        <v>39530</v>
      </c>
      <c r="U207" s="31" t="s">
        <v>1951</v>
      </c>
      <c r="Y207" t="s">
        <v>5096</v>
      </c>
    </row>
    <row r="208" spans="1:25" ht="13.15" x14ac:dyDescent="0.4">
      <c r="A208" s="21">
        <v>23</v>
      </c>
      <c r="B208" s="21">
        <v>65</v>
      </c>
      <c r="C208" s="29" t="s">
        <v>1952</v>
      </c>
      <c r="D208" s="31"/>
      <c r="E208" s="21" t="s">
        <v>258</v>
      </c>
      <c r="F208" s="21">
        <v>1130</v>
      </c>
      <c r="G208" s="21">
        <v>30</v>
      </c>
      <c r="H208" s="21" t="s">
        <v>1953</v>
      </c>
      <c r="I208" s="21"/>
      <c r="J208" s="21">
        <v>32.9</v>
      </c>
      <c r="K208" s="21"/>
      <c r="L208" s="21">
        <v>61.5</v>
      </c>
      <c r="M208" s="21"/>
      <c r="N208" s="21" t="s">
        <v>721</v>
      </c>
      <c r="O208" s="31" t="s">
        <v>75</v>
      </c>
      <c r="P208" s="4">
        <v>1</v>
      </c>
      <c r="Q208" s="21"/>
      <c r="R208" s="21"/>
      <c r="S208" s="31"/>
      <c r="T208" s="20">
        <v>39530</v>
      </c>
      <c r="U208" s="31" t="s">
        <v>1954</v>
      </c>
      <c r="Y208" t="s">
        <v>5096</v>
      </c>
    </row>
    <row r="209" spans="1:25" ht="13.15" x14ac:dyDescent="0.4">
      <c r="A209" s="21">
        <v>20</v>
      </c>
      <c r="B209" s="21">
        <v>66</v>
      </c>
      <c r="C209" s="29" t="s">
        <v>1955</v>
      </c>
      <c r="D209" s="31"/>
      <c r="E209" s="21" t="s">
        <v>227</v>
      </c>
      <c r="F209" s="21">
        <v>740</v>
      </c>
      <c r="G209" s="21">
        <v>25.8</v>
      </c>
      <c r="H209" s="21">
        <v>37.4</v>
      </c>
      <c r="I209" s="21"/>
      <c r="J209" s="21">
        <v>27.2</v>
      </c>
      <c r="K209" s="21"/>
      <c r="L209" s="21">
        <v>49.4</v>
      </c>
      <c r="M209" s="21"/>
      <c r="N209" s="21" t="s">
        <v>721</v>
      </c>
      <c r="O209" s="31"/>
      <c r="P209" s="4">
        <v>1</v>
      </c>
      <c r="Q209" s="21"/>
      <c r="R209" s="21"/>
      <c r="S209" s="31"/>
      <c r="T209" s="20">
        <v>39530</v>
      </c>
      <c r="U209" s="31" t="s">
        <v>1881</v>
      </c>
      <c r="Y209" t="s">
        <v>5096</v>
      </c>
    </row>
    <row r="210" spans="1:25" ht="13.15" x14ac:dyDescent="0.4">
      <c r="A210" s="6" t="s">
        <v>3978</v>
      </c>
      <c r="B210" s="4">
        <v>66</v>
      </c>
      <c r="C210" s="19" t="s">
        <v>1955</v>
      </c>
      <c r="D210" s="6"/>
      <c r="E210" s="4" t="s">
        <v>82</v>
      </c>
      <c r="F210" s="4">
        <v>805</v>
      </c>
      <c r="G210" s="4">
        <v>27.6</v>
      </c>
      <c r="H210" s="16">
        <v>37</v>
      </c>
      <c r="I210" s="124"/>
      <c r="J210" s="124"/>
      <c r="K210" s="16">
        <v>37.5</v>
      </c>
      <c r="L210" s="16"/>
      <c r="M210" s="16">
        <v>59.5</v>
      </c>
      <c r="N210" s="4">
        <f>(V210+W210+X210)</f>
        <v>14</v>
      </c>
      <c r="O210" s="6"/>
      <c r="P210" s="6"/>
      <c r="Q210" s="1">
        <v>39</v>
      </c>
      <c r="R210" s="4"/>
      <c r="S210" s="6">
        <v>0</v>
      </c>
      <c r="T210" s="17">
        <v>43257</v>
      </c>
      <c r="U210" s="6" t="s">
        <v>3971</v>
      </c>
      <c r="V210" s="6">
        <v>2</v>
      </c>
      <c r="W210" s="6">
        <v>6</v>
      </c>
      <c r="X210" s="6">
        <v>6</v>
      </c>
      <c r="Y210" t="s">
        <v>5096</v>
      </c>
    </row>
    <row r="211" spans="1:25" ht="13.15" x14ac:dyDescent="0.4">
      <c r="A211" s="6" t="s">
        <v>4617</v>
      </c>
      <c r="B211" s="4">
        <v>66</v>
      </c>
      <c r="C211" s="19" t="s">
        <v>1955</v>
      </c>
      <c r="D211">
        <v>19</v>
      </c>
      <c r="E211" s="4" t="s">
        <v>167</v>
      </c>
      <c r="F211" s="4">
        <v>740</v>
      </c>
      <c r="G211" s="4">
        <v>27.7</v>
      </c>
      <c r="H211" s="16">
        <v>37.1</v>
      </c>
      <c r="I211" s="124"/>
      <c r="J211" s="124"/>
      <c r="K211" s="16">
        <v>36.799999999999997</v>
      </c>
      <c r="L211" s="16"/>
      <c r="M211" s="16">
        <v>57.2</v>
      </c>
      <c r="N211" s="4">
        <f>(V211+W211+X211)</f>
        <v>9</v>
      </c>
      <c r="O211" s="6"/>
      <c r="P211" s="6"/>
      <c r="Q211" s="4"/>
      <c r="R211" s="4"/>
      <c r="S211" s="6">
        <v>1</v>
      </c>
      <c r="T211" s="17">
        <v>372340</v>
      </c>
      <c r="U211" s="6" t="s">
        <v>4618</v>
      </c>
      <c r="V211" s="6">
        <v>0</v>
      </c>
      <c r="W211" s="6">
        <v>1</v>
      </c>
      <c r="X211" s="6">
        <v>8</v>
      </c>
      <c r="Y211" t="s">
        <v>5096</v>
      </c>
    </row>
    <row r="212" spans="1:25" ht="13.15" x14ac:dyDescent="0.4">
      <c r="A212" s="21">
        <v>24</v>
      </c>
      <c r="B212" s="21">
        <v>67</v>
      </c>
      <c r="C212" s="29" t="s">
        <v>1956</v>
      </c>
      <c r="D212" s="31"/>
      <c r="E212" s="21" t="s">
        <v>13</v>
      </c>
      <c r="F212" s="21">
        <v>720</v>
      </c>
      <c r="G212" s="21">
        <v>25.8</v>
      </c>
      <c r="H212" s="21">
        <v>37.1</v>
      </c>
      <c r="I212" s="21"/>
      <c r="J212" s="21">
        <v>28.5</v>
      </c>
      <c r="K212" s="21"/>
      <c r="L212" s="21">
        <v>48.8</v>
      </c>
      <c r="M212" s="21"/>
      <c r="N212" s="21" t="s">
        <v>721</v>
      </c>
      <c r="O212" s="31"/>
      <c r="P212" s="4">
        <v>1</v>
      </c>
      <c r="Q212" s="21"/>
      <c r="R212" s="21"/>
      <c r="S212" s="31"/>
      <c r="T212" s="20">
        <v>39530</v>
      </c>
      <c r="U212" s="31" t="s">
        <v>1957</v>
      </c>
      <c r="Y212" t="s">
        <v>5096</v>
      </c>
    </row>
    <row r="213" spans="1:25" ht="13.15" x14ac:dyDescent="0.4">
      <c r="A213" s="6" t="s">
        <v>2256</v>
      </c>
      <c r="B213" s="4">
        <v>67</v>
      </c>
      <c r="C213" s="19" t="s">
        <v>1956</v>
      </c>
      <c r="D213" s="6"/>
      <c r="E213" s="4" t="s">
        <v>167</v>
      </c>
      <c r="F213" s="4">
        <v>775</v>
      </c>
      <c r="G213" s="4">
        <v>27.4</v>
      </c>
      <c r="H213" s="4">
        <v>38.799999999999997</v>
      </c>
      <c r="I213" s="4">
        <v>97</v>
      </c>
      <c r="J213" s="4">
        <v>28.5</v>
      </c>
      <c r="K213" s="4">
        <v>35.1</v>
      </c>
      <c r="L213" s="4">
        <v>53.6</v>
      </c>
      <c r="M213" s="4">
        <v>56.3</v>
      </c>
      <c r="N213" s="4">
        <f>(V213+W213+X213)</f>
        <v>16</v>
      </c>
      <c r="O213" s="6"/>
      <c r="P213" s="4"/>
      <c r="Q213" s="4">
        <v>1</v>
      </c>
      <c r="R213" s="4">
        <v>1</v>
      </c>
      <c r="S213" s="6"/>
      <c r="T213" s="17">
        <v>42617</v>
      </c>
      <c r="U213" s="6" t="s">
        <v>2257</v>
      </c>
      <c r="V213" s="6">
        <v>2</v>
      </c>
      <c r="W213" s="6">
        <v>3</v>
      </c>
      <c r="X213" s="6">
        <v>11</v>
      </c>
      <c r="Y213" t="s">
        <v>5096</v>
      </c>
    </row>
    <row r="214" spans="1:25" ht="13.15" x14ac:dyDescent="0.4">
      <c r="A214" s="21">
        <v>22</v>
      </c>
      <c r="B214" s="21">
        <v>68</v>
      </c>
      <c r="C214" s="29" t="s">
        <v>1958</v>
      </c>
      <c r="D214" s="31"/>
      <c r="E214" s="21" t="s">
        <v>258</v>
      </c>
      <c r="F214" s="21">
        <v>1190</v>
      </c>
      <c r="G214" s="21">
        <v>32.700000000000003</v>
      </c>
      <c r="H214" s="21">
        <v>47.5</v>
      </c>
      <c r="I214" s="21"/>
      <c r="J214" s="21">
        <v>38.299999999999997</v>
      </c>
      <c r="K214" s="21"/>
      <c r="L214" s="21">
        <v>73.400000000000006</v>
      </c>
      <c r="M214" s="21"/>
      <c r="N214" s="21" t="s">
        <v>721</v>
      </c>
      <c r="O214" s="31"/>
      <c r="P214" s="4">
        <v>1</v>
      </c>
      <c r="Q214" s="21"/>
      <c r="R214" s="21"/>
      <c r="S214" s="31"/>
      <c r="T214" s="20">
        <v>39530</v>
      </c>
      <c r="U214" s="31" t="s">
        <v>1959</v>
      </c>
      <c r="Y214" t="s">
        <v>5096</v>
      </c>
    </row>
    <row r="215" spans="1:25" ht="13.15" x14ac:dyDescent="0.4">
      <c r="A215" s="21">
        <v>19</v>
      </c>
      <c r="B215" s="21">
        <v>69</v>
      </c>
      <c r="C215" s="29" t="s">
        <v>1960</v>
      </c>
      <c r="D215" s="31"/>
      <c r="E215" s="21" t="s">
        <v>623</v>
      </c>
      <c r="F215" s="21">
        <v>780</v>
      </c>
      <c r="G215" s="21">
        <v>26.2</v>
      </c>
      <c r="H215" s="21">
        <v>38.5</v>
      </c>
      <c r="I215" s="21"/>
      <c r="J215" s="21">
        <v>29.2</v>
      </c>
      <c r="K215" s="21"/>
      <c r="L215" s="21">
        <v>52.2</v>
      </c>
      <c r="M215" s="21"/>
      <c r="N215" s="21"/>
      <c r="O215" s="31"/>
      <c r="P215" s="4">
        <v>1</v>
      </c>
      <c r="Q215" s="21"/>
      <c r="R215" s="21"/>
      <c r="S215" s="31"/>
      <c r="T215" s="20">
        <v>39530</v>
      </c>
      <c r="U215" s="31" t="s">
        <v>1954</v>
      </c>
      <c r="Y215" t="s">
        <v>5096</v>
      </c>
    </row>
    <row r="216" spans="1:25" ht="13.15" x14ac:dyDescent="0.4">
      <c r="A216" s="6"/>
      <c r="B216" s="4">
        <v>69</v>
      </c>
      <c r="C216" s="19" t="s">
        <v>1960</v>
      </c>
      <c r="D216" s="6"/>
      <c r="E216" s="4" t="s">
        <v>702</v>
      </c>
      <c r="F216" s="4">
        <v>1200</v>
      </c>
      <c r="G216" s="4">
        <v>30</v>
      </c>
      <c r="H216" s="4">
        <v>40.700000000000003</v>
      </c>
      <c r="I216" s="124"/>
      <c r="J216" s="124"/>
      <c r="K216" s="16">
        <v>40.4</v>
      </c>
      <c r="L216" s="16"/>
      <c r="M216" s="16">
        <v>68.599999999999994</v>
      </c>
      <c r="N216" s="4">
        <f>(V216+W216+X216)</f>
        <v>19</v>
      </c>
      <c r="O216" s="6"/>
      <c r="P216" s="6"/>
      <c r="Q216" s="4">
        <v>52</v>
      </c>
      <c r="R216" s="4"/>
      <c r="S216" s="6"/>
      <c r="T216" s="17">
        <v>43258</v>
      </c>
      <c r="U216" s="6" t="s">
        <v>2002</v>
      </c>
      <c r="V216" s="6">
        <v>3</v>
      </c>
      <c r="W216" s="6">
        <v>8</v>
      </c>
      <c r="X216" s="6">
        <v>8</v>
      </c>
      <c r="Y216" t="s">
        <v>5096</v>
      </c>
    </row>
    <row r="217" spans="1:25" ht="13.15" x14ac:dyDescent="0.4">
      <c r="A217" s="21">
        <v>25</v>
      </c>
      <c r="B217" s="21">
        <v>70</v>
      </c>
      <c r="C217" s="29" t="s">
        <v>1961</v>
      </c>
      <c r="D217" s="31"/>
      <c r="E217" s="21" t="s">
        <v>65</v>
      </c>
      <c r="F217" s="21">
        <v>2410</v>
      </c>
      <c r="G217" s="21">
        <v>39.5</v>
      </c>
      <c r="H217" s="21">
        <v>56</v>
      </c>
      <c r="I217" s="21"/>
      <c r="J217" s="21">
        <v>44.6</v>
      </c>
      <c r="K217" s="21"/>
      <c r="L217" s="21">
        <v>91.4</v>
      </c>
      <c r="M217" s="21"/>
      <c r="N217" s="21"/>
      <c r="O217" s="31"/>
      <c r="P217" s="4">
        <v>1</v>
      </c>
      <c r="Q217" s="21"/>
      <c r="R217" s="21"/>
      <c r="S217" s="31"/>
      <c r="T217" s="20">
        <v>39530</v>
      </c>
      <c r="U217" s="31" t="s">
        <v>1962</v>
      </c>
      <c r="Y217" t="s">
        <v>5096</v>
      </c>
    </row>
    <row r="218" spans="1:25" ht="13.15" x14ac:dyDescent="0.4">
      <c r="A218" s="21">
        <v>6</v>
      </c>
      <c r="B218" s="21">
        <v>71</v>
      </c>
      <c r="C218" s="29" t="s">
        <v>1963</v>
      </c>
      <c r="D218" s="31"/>
      <c r="E218" s="21" t="s">
        <v>247</v>
      </c>
      <c r="F218" s="21">
        <v>4090</v>
      </c>
      <c r="G218" s="21">
        <v>46.4</v>
      </c>
      <c r="H218" s="21">
        <v>67.099999999999994</v>
      </c>
      <c r="I218" s="21"/>
      <c r="J218" s="21">
        <v>55.4</v>
      </c>
      <c r="K218" s="21"/>
      <c r="L218" s="21">
        <v>104.6</v>
      </c>
      <c r="M218" s="21"/>
      <c r="N218" s="21"/>
      <c r="O218" s="31"/>
      <c r="P218" s="4"/>
      <c r="Q218" s="21"/>
      <c r="R218" s="21"/>
      <c r="S218" s="31"/>
      <c r="T218" s="20">
        <v>39533</v>
      </c>
      <c r="U218" s="31" t="s">
        <v>1964</v>
      </c>
      <c r="Y218" t="s">
        <v>5096</v>
      </c>
    </row>
    <row r="219" spans="1:25" ht="13.15" x14ac:dyDescent="0.4">
      <c r="A219" s="21">
        <v>10</v>
      </c>
      <c r="B219" s="21">
        <v>72</v>
      </c>
      <c r="C219" s="29" t="s">
        <v>1965</v>
      </c>
      <c r="D219" s="31"/>
      <c r="E219" s="21" t="s">
        <v>11</v>
      </c>
      <c r="F219" s="21">
        <v>5180</v>
      </c>
      <c r="G219" s="21">
        <v>49.3</v>
      </c>
      <c r="H219" s="21">
        <v>70</v>
      </c>
      <c r="I219" s="21"/>
      <c r="J219" s="21">
        <v>61.5</v>
      </c>
      <c r="K219" s="21"/>
      <c r="L219" s="21">
        <v>116.8</v>
      </c>
      <c r="M219" s="21"/>
      <c r="N219" s="21"/>
      <c r="O219" s="31"/>
      <c r="P219" s="4"/>
      <c r="Q219" s="21"/>
      <c r="R219" s="21"/>
      <c r="S219" s="31"/>
      <c r="T219" s="20">
        <v>39533</v>
      </c>
      <c r="U219" s="31" t="s">
        <v>1966</v>
      </c>
      <c r="Y219" t="s">
        <v>5096</v>
      </c>
    </row>
    <row r="220" spans="1:25" ht="13.15" x14ac:dyDescent="0.4">
      <c r="A220" s="21">
        <v>11</v>
      </c>
      <c r="B220" s="21">
        <v>73</v>
      </c>
      <c r="C220" s="29" t="s">
        <v>1967</v>
      </c>
      <c r="D220" s="31"/>
      <c r="E220" s="21" t="s">
        <v>65</v>
      </c>
      <c r="F220" s="21">
        <v>3860</v>
      </c>
      <c r="G220" s="21">
        <v>44.5</v>
      </c>
      <c r="H220" s="21">
        <v>64</v>
      </c>
      <c r="I220" s="21"/>
      <c r="J220" s="21">
        <v>52.9</v>
      </c>
      <c r="K220" s="21"/>
      <c r="L220" s="21">
        <v>102.5</v>
      </c>
      <c r="M220" s="21"/>
      <c r="N220" s="21"/>
      <c r="O220" s="31"/>
      <c r="P220" s="4"/>
      <c r="Q220" s="21"/>
      <c r="R220" s="21"/>
      <c r="S220" s="31"/>
      <c r="T220" s="20">
        <v>39533</v>
      </c>
      <c r="U220" s="31" t="s">
        <v>1968</v>
      </c>
      <c r="Y220" t="s">
        <v>5096</v>
      </c>
    </row>
    <row r="221" spans="1:25" ht="13.15" x14ac:dyDescent="0.4">
      <c r="A221" s="21">
        <v>8</v>
      </c>
      <c r="B221" s="21">
        <v>74</v>
      </c>
      <c r="C221" s="29" t="s">
        <v>1969</v>
      </c>
      <c r="D221" s="31"/>
      <c r="E221" s="21" t="s">
        <v>11</v>
      </c>
      <c r="F221" s="21">
        <v>4690</v>
      </c>
      <c r="G221" s="21">
        <v>49.1</v>
      </c>
      <c r="H221" s="21" t="s">
        <v>1970</v>
      </c>
      <c r="I221" s="21"/>
      <c r="J221" s="21">
        <v>60.3</v>
      </c>
      <c r="K221" s="21"/>
      <c r="L221" s="21">
        <v>116.6</v>
      </c>
      <c r="M221" s="21"/>
      <c r="N221" s="21"/>
      <c r="O221" s="31" t="s">
        <v>75</v>
      </c>
      <c r="P221" s="4"/>
      <c r="Q221" s="21"/>
      <c r="R221" s="21"/>
      <c r="S221" s="31"/>
      <c r="T221" s="20">
        <v>39533</v>
      </c>
      <c r="U221" s="31" t="s">
        <v>1971</v>
      </c>
      <c r="Y221" t="s">
        <v>5096</v>
      </c>
    </row>
    <row r="222" spans="1:25" ht="13.15" x14ac:dyDescent="0.4">
      <c r="A222" s="21">
        <v>9</v>
      </c>
      <c r="B222" s="21">
        <v>75</v>
      </c>
      <c r="C222" s="29" t="s">
        <v>1972</v>
      </c>
      <c r="D222" s="31"/>
      <c r="E222" s="21" t="s">
        <v>65</v>
      </c>
      <c r="F222" s="21">
        <v>6170</v>
      </c>
      <c r="G222" s="21">
        <v>50.7</v>
      </c>
      <c r="H222" s="21">
        <v>69.2</v>
      </c>
      <c r="I222" s="21"/>
      <c r="J222" s="21">
        <v>72.599999999999994</v>
      </c>
      <c r="K222" s="21"/>
      <c r="L222" s="21">
        <v>122.5</v>
      </c>
      <c r="M222" s="21"/>
      <c r="N222" s="21"/>
      <c r="O222" s="31" t="s">
        <v>94</v>
      </c>
      <c r="P222" s="4"/>
      <c r="Q222" s="21"/>
      <c r="R222" s="21"/>
      <c r="S222" s="31"/>
      <c r="T222" s="20">
        <v>39533</v>
      </c>
      <c r="U222" s="31" t="s">
        <v>1973</v>
      </c>
      <c r="Y222" t="s">
        <v>5096</v>
      </c>
    </row>
    <row r="223" spans="1:25" ht="13.15" x14ac:dyDescent="0.4">
      <c r="A223" s="21">
        <v>7</v>
      </c>
      <c r="B223" s="21">
        <v>76</v>
      </c>
      <c r="C223" s="29" t="s">
        <v>1974</v>
      </c>
      <c r="D223" s="31"/>
      <c r="E223" s="21" t="s">
        <v>86</v>
      </c>
      <c r="F223" s="21">
        <v>3140</v>
      </c>
      <c r="G223" s="21">
        <v>42.4</v>
      </c>
      <c r="H223" s="21">
        <v>59.6</v>
      </c>
      <c r="I223" s="21"/>
      <c r="J223" s="21">
        <v>44.4</v>
      </c>
      <c r="K223" s="21"/>
      <c r="L223" s="21">
        <v>86.1</v>
      </c>
      <c r="M223" s="21"/>
      <c r="N223" s="21"/>
      <c r="O223" s="31"/>
      <c r="P223" s="4"/>
      <c r="Q223" s="21"/>
      <c r="R223" s="21"/>
      <c r="S223" s="31"/>
      <c r="T223" s="20">
        <v>39533</v>
      </c>
      <c r="U223" s="31" t="s">
        <v>1975</v>
      </c>
      <c r="Y223" t="s">
        <v>5096</v>
      </c>
    </row>
    <row r="224" spans="1:25" ht="13.15" x14ac:dyDescent="0.4">
      <c r="A224" s="21">
        <v>5</v>
      </c>
      <c r="B224" s="21">
        <v>77</v>
      </c>
      <c r="C224" s="29" t="s">
        <v>1976</v>
      </c>
      <c r="D224" s="31"/>
      <c r="E224" s="21" t="s">
        <v>239</v>
      </c>
      <c r="F224" s="21">
        <v>4110</v>
      </c>
      <c r="G224" s="21">
        <v>45.8</v>
      </c>
      <c r="H224" s="21">
        <v>58.2</v>
      </c>
      <c r="I224" s="21"/>
      <c r="J224" s="21">
        <v>53.3</v>
      </c>
      <c r="K224" s="21"/>
      <c r="L224" s="21">
        <v>99.1</v>
      </c>
      <c r="M224" s="21"/>
      <c r="N224" s="21"/>
      <c r="O224" s="31" t="s">
        <v>94</v>
      </c>
      <c r="P224" s="4"/>
      <c r="Q224" s="21"/>
      <c r="R224" s="21"/>
      <c r="S224" s="31"/>
      <c r="T224" s="20">
        <v>39533</v>
      </c>
      <c r="U224" s="31" t="s">
        <v>1977</v>
      </c>
      <c r="Y224" t="s">
        <v>5096</v>
      </c>
    </row>
    <row r="225" spans="1:25" ht="13.15" x14ac:dyDescent="0.4">
      <c r="A225" s="21">
        <v>3</v>
      </c>
      <c r="B225" s="21">
        <v>78</v>
      </c>
      <c r="C225" s="29" t="s">
        <v>1979</v>
      </c>
      <c r="D225" s="31"/>
      <c r="E225" s="21" t="s">
        <v>65</v>
      </c>
      <c r="F225" s="21">
        <v>1150</v>
      </c>
      <c r="G225" s="21">
        <v>30.8</v>
      </c>
      <c r="H225" s="21">
        <v>41.4</v>
      </c>
      <c r="I225" s="21"/>
      <c r="J225" s="21">
        <v>35.200000000000003</v>
      </c>
      <c r="K225" s="21"/>
      <c r="L225" s="21">
        <v>61</v>
      </c>
      <c r="M225" s="21"/>
      <c r="N225" s="21"/>
      <c r="O225" s="31"/>
      <c r="P225" s="4"/>
      <c r="Q225" s="21"/>
      <c r="R225" s="21"/>
      <c r="S225" s="31"/>
      <c r="T225" s="20">
        <v>39533</v>
      </c>
      <c r="U225" s="31" t="s">
        <v>1978</v>
      </c>
      <c r="Y225" t="s">
        <v>5096</v>
      </c>
    </row>
    <row r="226" spans="1:25" ht="13.15" x14ac:dyDescent="0.4">
      <c r="A226" s="4">
        <v>13</v>
      </c>
      <c r="B226" s="4">
        <v>78</v>
      </c>
      <c r="C226" s="19" t="s">
        <v>1979</v>
      </c>
      <c r="D226" s="6"/>
      <c r="E226" s="4" t="s">
        <v>11</v>
      </c>
      <c r="F226" s="4">
        <v>1160</v>
      </c>
      <c r="G226" s="4">
        <v>28.5</v>
      </c>
      <c r="H226" s="4">
        <v>42.3</v>
      </c>
      <c r="I226" s="4"/>
      <c r="J226" s="4">
        <v>37</v>
      </c>
      <c r="K226" s="4">
        <v>39.700000000000003</v>
      </c>
      <c r="L226" s="4">
        <v>64.400000000000006</v>
      </c>
      <c r="M226" s="4">
        <v>71.099999999999994</v>
      </c>
      <c r="N226" s="4">
        <v>9</v>
      </c>
      <c r="O226" s="6"/>
      <c r="P226" s="4">
        <v>1</v>
      </c>
      <c r="Q226" s="4"/>
      <c r="R226" s="4"/>
      <c r="S226" s="6"/>
      <c r="T226" s="17">
        <v>40265</v>
      </c>
      <c r="U226" s="6" t="s">
        <v>1992</v>
      </c>
      <c r="V226" s="6"/>
      <c r="W226" s="6"/>
      <c r="X226" s="6"/>
      <c r="Y226" t="s">
        <v>5096</v>
      </c>
    </row>
    <row r="227" spans="1:25" ht="13.15" x14ac:dyDescent="0.4">
      <c r="A227" s="4"/>
      <c r="B227" s="4">
        <v>78</v>
      </c>
      <c r="C227" s="19" t="s">
        <v>1979</v>
      </c>
      <c r="D227" s="6"/>
      <c r="E227" s="4" t="s">
        <v>11</v>
      </c>
      <c r="F227" s="4">
        <v>1260</v>
      </c>
      <c r="G227" s="4">
        <v>30.4</v>
      </c>
      <c r="H227" s="4">
        <v>42.4</v>
      </c>
      <c r="I227" s="4"/>
      <c r="J227" s="4">
        <v>35.799999999999997</v>
      </c>
      <c r="K227" s="4">
        <v>39.6</v>
      </c>
      <c r="L227" s="4">
        <v>64.400000000000006</v>
      </c>
      <c r="M227" s="4">
        <v>69.5</v>
      </c>
      <c r="N227" s="4">
        <v>15</v>
      </c>
      <c r="O227" s="6"/>
      <c r="P227" s="4"/>
      <c r="Q227" s="4"/>
      <c r="R227" s="4"/>
      <c r="S227" s="6"/>
      <c r="T227" s="17">
        <v>41014</v>
      </c>
      <c r="U227" s="6" t="s">
        <v>2040</v>
      </c>
      <c r="V227" s="6"/>
      <c r="W227" s="6"/>
      <c r="X227" s="6"/>
      <c r="Y227" t="s">
        <v>5096</v>
      </c>
    </row>
    <row r="228" spans="1:25" ht="13.15" x14ac:dyDescent="0.4">
      <c r="A228" s="21">
        <v>4</v>
      </c>
      <c r="B228" s="21">
        <v>79</v>
      </c>
      <c r="C228" s="29" t="s">
        <v>1980</v>
      </c>
      <c r="D228" s="31"/>
      <c r="E228" s="21" t="s">
        <v>498</v>
      </c>
      <c r="F228" s="21">
        <v>830</v>
      </c>
      <c r="G228" s="21">
        <v>25.3</v>
      </c>
      <c r="H228" s="21" t="s">
        <v>1981</v>
      </c>
      <c r="I228" s="21"/>
      <c r="J228" s="21">
        <v>28.7</v>
      </c>
      <c r="K228" s="21"/>
      <c r="L228" s="21">
        <v>52</v>
      </c>
      <c r="M228" s="21"/>
      <c r="N228" s="21"/>
      <c r="O228" s="31" t="s">
        <v>75</v>
      </c>
      <c r="P228" s="4"/>
      <c r="Q228" s="21"/>
      <c r="R228" s="21"/>
      <c r="S228" s="31"/>
      <c r="T228" s="20">
        <v>39533</v>
      </c>
      <c r="U228" s="31" t="s">
        <v>1978</v>
      </c>
      <c r="Y228" t="s">
        <v>5096</v>
      </c>
    </row>
    <row r="229" spans="1:25" ht="13.15" x14ac:dyDescent="0.4">
      <c r="A229" s="4"/>
      <c r="B229" s="4">
        <v>79</v>
      </c>
      <c r="C229" s="19" t="s">
        <v>1980</v>
      </c>
      <c r="D229" s="6"/>
      <c r="E229" s="4" t="s">
        <v>13</v>
      </c>
      <c r="F229" s="4">
        <v>1360</v>
      </c>
      <c r="G229" s="4">
        <v>29.3</v>
      </c>
      <c r="H229" s="4" t="s">
        <v>2047</v>
      </c>
      <c r="I229" s="4"/>
      <c r="J229" s="4">
        <v>32.9</v>
      </c>
      <c r="K229" s="4">
        <v>38.4</v>
      </c>
      <c r="L229" s="4">
        <v>54</v>
      </c>
      <c r="M229" s="4">
        <v>62.9</v>
      </c>
      <c r="N229" s="4">
        <v>12</v>
      </c>
      <c r="O229" s="6" t="s">
        <v>75</v>
      </c>
      <c r="P229" s="4"/>
      <c r="Q229" s="4"/>
      <c r="R229" s="4"/>
      <c r="S229" s="6"/>
      <c r="T229" s="17">
        <v>41014</v>
      </c>
      <c r="U229" s="6" t="s">
        <v>2031</v>
      </c>
      <c r="V229" s="6"/>
      <c r="W229" s="6"/>
      <c r="X229" s="6"/>
      <c r="Y229" t="s">
        <v>5096</v>
      </c>
    </row>
    <row r="230" spans="1:25" ht="13.15" x14ac:dyDescent="0.4">
      <c r="A230" s="4"/>
      <c r="B230" s="4">
        <v>79</v>
      </c>
      <c r="C230" s="19" t="s">
        <v>1980</v>
      </c>
      <c r="D230" s="4"/>
      <c r="E230" s="4" t="s">
        <v>13</v>
      </c>
      <c r="F230" s="4">
        <v>1035</v>
      </c>
      <c r="G230" s="4">
        <v>30.1</v>
      </c>
      <c r="H230" s="4" t="s">
        <v>2118</v>
      </c>
      <c r="I230" s="4"/>
      <c r="J230" s="4">
        <v>33.9</v>
      </c>
      <c r="K230" s="4">
        <v>36.1</v>
      </c>
      <c r="L230" s="4">
        <v>57.1</v>
      </c>
      <c r="M230" s="4">
        <v>56.4</v>
      </c>
      <c r="N230" s="4">
        <v>5</v>
      </c>
      <c r="O230" s="6" t="s">
        <v>76</v>
      </c>
      <c r="P230" s="4"/>
      <c r="Q230" s="4"/>
      <c r="R230" s="4"/>
      <c r="S230" s="6"/>
      <c r="T230" s="17">
        <v>41736</v>
      </c>
      <c r="U230" s="6" t="s">
        <v>2101</v>
      </c>
      <c r="V230" s="6"/>
      <c r="W230" s="6"/>
      <c r="X230" s="6"/>
      <c r="Y230" t="s">
        <v>5096</v>
      </c>
    </row>
    <row r="231" spans="1:25" ht="13.15" x14ac:dyDescent="0.4">
      <c r="A231" s="4" t="s">
        <v>2149</v>
      </c>
      <c r="B231" s="4">
        <v>79</v>
      </c>
      <c r="C231" s="19" t="s">
        <v>1980</v>
      </c>
      <c r="D231" s="6"/>
      <c r="E231" s="4" t="s">
        <v>13</v>
      </c>
      <c r="F231" s="4">
        <v>890</v>
      </c>
      <c r="G231" s="4">
        <v>31</v>
      </c>
      <c r="H231" s="4" t="s">
        <v>2150</v>
      </c>
      <c r="I231" s="4"/>
      <c r="J231" s="16">
        <v>36</v>
      </c>
      <c r="K231" s="16">
        <v>38</v>
      </c>
      <c r="L231" s="16">
        <v>57.3</v>
      </c>
      <c r="M231" s="4">
        <v>62.3</v>
      </c>
      <c r="N231" s="4">
        <f>(V231+W231+X231)</f>
        <v>18</v>
      </c>
      <c r="O231" s="6" t="s">
        <v>75</v>
      </c>
      <c r="P231" s="4"/>
      <c r="Q231" s="4">
        <v>1</v>
      </c>
      <c r="R231" s="4">
        <v>1</v>
      </c>
      <c r="S231" s="6">
        <v>1</v>
      </c>
      <c r="T231" s="17">
        <v>42540</v>
      </c>
      <c r="U231" s="6" t="s">
        <v>2151</v>
      </c>
      <c r="V231" s="6">
        <v>5</v>
      </c>
      <c r="W231" s="6">
        <v>4</v>
      </c>
      <c r="X231" s="6">
        <v>9</v>
      </c>
      <c r="Y231" t="s">
        <v>5096</v>
      </c>
    </row>
    <row r="232" spans="1:25" ht="13.15" x14ac:dyDescent="0.4">
      <c r="A232" s="6" t="s">
        <v>2248</v>
      </c>
      <c r="B232" s="4">
        <v>79</v>
      </c>
      <c r="C232" s="19" t="s">
        <v>1980</v>
      </c>
      <c r="D232" s="6"/>
      <c r="E232" s="4" t="s">
        <v>13</v>
      </c>
      <c r="F232" s="4">
        <v>985</v>
      </c>
      <c r="G232" s="4">
        <v>30.6</v>
      </c>
      <c r="H232" s="4" t="s">
        <v>2249</v>
      </c>
      <c r="I232" s="4">
        <v>115</v>
      </c>
      <c r="J232" s="16" t="s">
        <v>2250</v>
      </c>
      <c r="K232" s="16">
        <v>36.5</v>
      </c>
      <c r="L232" s="16">
        <v>58.8</v>
      </c>
      <c r="M232" s="4">
        <v>66.400000000000006</v>
      </c>
      <c r="N232" s="4">
        <f>(V232+W232+X232)</f>
        <v>27</v>
      </c>
      <c r="O232" s="6" t="s">
        <v>75</v>
      </c>
      <c r="P232" s="4"/>
      <c r="Q232" s="4">
        <v>1</v>
      </c>
      <c r="R232" s="4">
        <v>1</v>
      </c>
      <c r="S232" s="6"/>
      <c r="T232" s="17">
        <v>42617</v>
      </c>
      <c r="U232" s="6" t="s">
        <v>2217</v>
      </c>
      <c r="V232" s="6">
        <v>0</v>
      </c>
      <c r="W232" s="6">
        <v>4</v>
      </c>
      <c r="X232" s="6">
        <v>23</v>
      </c>
      <c r="Y232" t="s">
        <v>5096</v>
      </c>
    </row>
    <row r="233" spans="1:25" ht="13.15" x14ac:dyDescent="0.4">
      <c r="A233" s="6" t="s">
        <v>3965</v>
      </c>
      <c r="B233" s="4">
        <v>79</v>
      </c>
      <c r="C233" s="19" t="s">
        <v>1980</v>
      </c>
      <c r="D233" s="6"/>
      <c r="E233" s="4" t="s">
        <v>158</v>
      </c>
      <c r="F233" s="4">
        <v>1090</v>
      </c>
      <c r="G233" s="4">
        <v>31.2</v>
      </c>
      <c r="H233" s="4" t="s">
        <v>3966</v>
      </c>
      <c r="I233" s="4"/>
      <c r="J233" s="124"/>
      <c r="K233" s="16">
        <v>38.299999999999997</v>
      </c>
      <c r="L233" s="16"/>
      <c r="M233" s="16">
        <v>63.9</v>
      </c>
      <c r="N233" s="4">
        <f>(V233+W233+X233)</f>
        <v>11</v>
      </c>
      <c r="O233" s="6" t="s">
        <v>75</v>
      </c>
      <c r="P233" s="6"/>
      <c r="Q233" s="4">
        <v>32</v>
      </c>
      <c r="R233" s="4"/>
      <c r="S233" s="6">
        <v>1</v>
      </c>
      <c r="T233" s="17">
        <v>43257</v>
      </c>
      <c r="U233" s="6" t="s">
        <v>3967</v>
      </c>
      <c r="V233" s="6">
        <v>1</v>
      </c>
      <c r="W233" s="6">
        <v>7</v>
      </c>
      <c r="X233" s="6">
        <v>3</v>
      </c>
      <c r="Y233" t="s">
        <v>5096</v>
      </c>
    </row>
    <row r="234" spans="1:25" ht="13.15" x14ac:dyDescent="0.4">
      <c r="A234" s="6" t="s">
        <v>4598</v>
      </c>
      <c r="B234" s="4">
        <v>79</v>
      </c>
      <c r="C234" s="19" t="s">
        <v>1980</v>
      </c>
      <c r="D234">
        <v>10</v>
      </c>
      <c r="E234" s="4" t="s">
        <v>82</v>
      </c>
      <c r="F234" s="4">
        <v>910</v>
      </c>
      <c r="G234" s="4">
        <v>31</v>
      </c>
      <c r="H234" s="4" t="s">
        <v>4599</v>
      </c>
      <c r="I234" s="4"/>
      <c r="J234" s="124"/>
      <c r="K234" s="16">
        <v>38.299999999999997</v>
      </c>
      <c r="L234" s="16"/>
      <c r="M234" s="16">
        <v>63.6</v>
      </c>
      <c r="N234" s="4">
        <f>(V234+W234+X234)</f>
        <v>5</v>
      </c>
      <c r="O234" s="6" t="s">
        <v>75</v>
      </c>
      <c r="P234" s="6"/>
      <c r="Q234" s="4"/>
      <c r="R234" s="4"/>
      <c r="S234" s="6">
        <v>1</v>
      </c>
      <c r="T234" s="17">
        <v>372340</v>
      </c>
      <c r="U234" s="6" t="s">
        <v>4600</v>
      </c>
      <c r="V234" s="6">
        <v>1</v>
      </c>
      <c r="W234" s="6">
        <v>0</v>
      </c>
      <c r="X234" s="6">
        <v>4</v>
      </c>
      <c r="Y234" t="s">
        <v>5096</v>
      </c>
    </row>
    <row r="235" spans="1:25" ht="13.15" x14ac:dyDescent="0.4">
      <c r="A235" s="21">
        <v>20</v>
      </c>
      <c r="B235" s="21">
        <v>80</v>
      </c>
      <c r="C235" s="29" t="s">
        <v>1997</v>
      </c>
      <c r="D235" s="31"/>
      <c r="E235" s="21" t="s">
        <v>82</v>
      </c>
      <c r="F235" s="21">
        <v>800</v>
      </c>
      <c r="G235" s="21">
        <v>26</v>
      </c>
      <c r="H235" s="21" t="s">
        <v>1998</v>
      </c>
      <c r="I235" s="21"/>
      <c r="J235" s="21">
        <v>29.3</v>
      </c>
      <c r="K235" s="21">
        <v>32.9</v>
      </c>
      <c r="L235" s="21">
        <v>52.8</v>
      </c>
      <c r="M235" s="21">
        <v>59</v>
      </c>
      <c r="N235" s="21"/>
      <c r="O235" s="31" t="s">
        <v>75</v>
      </c>
      <c r="P235" s="4">
        <v>1</v>
      </c>
      <c r="Q235" s="21"/>
      <c r="R235" s="21"/>
      <c r="S235" s="31"/>
      <c r="T235" s="20">
        <v>40265</v>
      </c>
      <c r="U235" s="31" t="s">
        <v>1999</v>
      </c>
      <c r="Y235" t="s">
        <v>5096</v>
      </c>
    </row>
    <row r="236" spans="1:25" ht="13.15" x14ac:dyDescent="0.4">
      <c r="A236" s="6"/>
      <c r="B236" s="4">
        <v>80</v>
      </c>
      <c r="C236" s="19" t="s">
        <v>1997</v>
      </c>
      <c r="D236" s="6"/>
      <c r="E236" s="4" t="s">
        <v>161</v>
      </c>
      <c r="F236" s="4">
        <v>950</v>
      </c>
      <c r="G236" s="4">
        <v>28.5</v>
      </c>
      <c r="H236" s="4" t="s">
        <v>4001</v>
      </c>
      <c r="I236" s="6"/>
      <c r="J236" s="6"/>
      <c r="K236" s="4">
        <v>36.5</v>
      </c>
      <c r="L236" s="4"/>
      <c r="M236" s="4">
        <v>60.5</v>
      </c>
      <c r="N236" s="4">
        <f>(V236+W236+X236)</f>
        <v>14</v>
      </c>
      <c r="O236" s="6" t="s">
        <v>75</v>
      </c>
      <c r="P236" s="6"/>
      <c r="Q236" s="4">
        <v>60</v>
      </c>
      <c r="R236" s="4"/>
      <c r="S236" s="6">
        <v>1</v>
      </c>
      <c r="T236" s="17">
        <v>43258</v>
      </c>
      <c r="U236" s="6" t="s">
        <v>4002</v>
      </c>
      <c r="V236" s="6">
        <v>1</v>
      </c>
      <c r="W236" s="6">
        <v>10</v>
      </c>
      <c r="X236" s="6">
        <v>3</v>
      </c>
      <c r="Y236" t="s">
        <v>5096</v>
      </c>
    </row>
    <row r="237" spans="1:25" ht="13.15" x14ac:dyDescent="0.4">
      <c r="A237" s="21">
        <v>21</v>
      </c>
      <c r="B237" s="21">
        <v>81</v>
      </c>
      <c r="C237" s="29" t="s">
        <v>2000</v>
      </c>
      <c r="D237" s="31"/>
      <c r="E237" s="21" t="s">
        <v>2001</v>
      </c>
      <c r="F237" s="21">
        <v>760</v>
      </c>
      <c r="G237" s="21">
        <v>26.5</v>
      </c>
      <c r="H237" s="21">
        <v>38.700000000000003</v>
      </c>
      <c r="I237" s="21"/>
      <c r="J237" s="21">
        <v>28.9</v>
      </c>
      <c r="K237" s="21">
        <v>34.9</v>
      </c>
      <c r="L237" s="21">
        <v>53.5</v>
      </c>
      <c r="M237" s="21">
        <v>58.6</v>
      </c>
      <c r="N237" s="21">
        <v>17</v>
      </c>
      <c r="O237" s="31"/>
      <c r="P237" s="4">
        <v>1</v>
      </c>
      <c r="Q237" s="21"/>
      <c r="R237" s="21"/>
      <c r="S237" s="31"/>
      <c r="T237" s="20">
        <v>40265</v>
      </c>
      <c r="U237" s="31" t="s">
        <v>1999</v>
      </c>
      <c r="Y237" t="s">
        <v>5096</v>
      </c>
    </row>
    <row r="238" spans="1:25" ht="13.15" x14ac:dyDescent="0.4">
      <c r="A238" s="21">
        <v>24</v>
      </c>
      <c r="B238" s="21">
        <v>82</v>
      </c>
      <c r="C238" s="29" t="s">
        <v>2005</v>
      </c>
      <c r="D238" s="31"/>
      <c r="E238" s="21" t="s">
        <v>203</v>
      </c>
      <c r="F238" s="21">
        <v>830</v>
      </c>
      <c r="G238" s="21">
        <v>26.3</v>
      </c>
      <c r="H238" s="21">
        <v>39.200000000000003</v>
      </c>
      <c r="I238" s="21"/>
      <c r="J238" s="21">
        <v>31</v>
      </c>
      <c r="K238" s="21">
        <v>35.6</v>
      </c>
      <c r="L238" s="21">
        <v>56</v>
      </c>
      <c r="M238" s="21">
        <v>60.6</v>
      </c>
      <c r="N238" s="21">
        <v>16</v>
      </c>
      <c r="O238" s="31"/>
      <c r="P238" s="4">
        <v>1</v>
      </c>
      <c r="Q238" s="21"/>
      <c r="R238" s="21"/>
      <c r="S238" s="31"/>
      <c r="T238" s="20">
        <v>40265</v>
      </c>
      <c r="U238" s="31" t="s">
        <v>1999</v>
      </c>
      <c r="Y238" t="s">
        <v>5096</v>
      </c>
    </row>
    <row r="239" spans="1:25" s="95" customFormat="1" ht="13.15" x14ac:dyDescent="0.4">
      <c r="A239" s="153">
        <v>25</v>
      </c>
      <c r="B239" s="153">
        <v>83</v>
      </c>
      <c r="C239" s="151" t="s">
        <v>2006</v>
      </c>
      <c r="D239" s="96"/>
      <c r="E239" s="153" t="s">
        <v>218</v>
      </c>
      <c r="F239" s="153">
        <v>760</v>
      </c>
      <c r="G239" s="153">
        <v>26.3</v>
      </c>
      <c r="H239" s="153">
        <v>38.200000000000003</v>
      </c>
      <c r="I239" s="153"/>
      <c r="J239" s="153">
        <v>29.4</v>
      </c>
      <c r="K239" s="153">
        <v>33.700000000000003</v>
      </c>
      <c r="L239" s="153">
        <v>54.6</v>
      </c>
      <c r="M239" s="153">
        <v>60.8</v>
      </c>
      <c r="N239" s="153">
        <v>7</v>
      </c>
      <c r="O239" s="96"/>
      <c r="P239" s="156">
        <v>1</v>
      </c>
      <c r="Q239" s="153"/>
      <c r="R239" s="153"/>
      <c r="S239" s="96"/>
      <c r="T239" s="170">
        <v>40265</v>
      </c>
      <c r="U239" s="96" t="s">
        <v>1999</v>
      </c>
      <c r="Y239" t="s">
        <v>5096</v>
      </c>
    </row>
    <row r="240" spans="1:25" s="95" customFormat="1" ht="13.15" x14ac:dyDescent="0.4">
      <c r="A240" s="156"/>
      <c r="B240" s="156">
        <v>83</v>
      </c>
      <c r="C240" s="159" t="s">
        <v>2006</v>
      </c>
      <c r="D240" s="155"/>
      <c r="E240" s="156" t="s">
        <v>65</v>
      </c>
      <c r="F240" s="156">
        <v>970</v>
      </c>
      <c r="G240" s="156">
        <v>29</v>
      </c>
      <c r="H240" s="156">
        <v>40</v>
      </c>
      <c r="I240" s="156"/>
      <c r="J240" s="156">
        <v>29.2</v>
      </c>
      <c r="K240" s="156">
        <v>36.9</v>
      </c>
      <c r="L240" s="156">
        <v>57.9</v>
      </c>
      <c r="M240" s="156">
        <v>65.2</v>
      </c>
      <c r="N240" s="156">
        <v>13</v>
      </c>
      <c r="O240" s="155"/>
      <c r="P240" s="156"/>
      <c r="Q240" s="156"/>
      <c r="R240" s="156"/>
      <c r="S240" s="155"/>
      <c r="T240" s="162">
        <v>41014</v>
      </c>
      <c r="U240" s="155" t="s">
        <v>2043</v>
      </c>
      <c r="V240" s="155"/>
      <c r="W240" s="155"/>
      <c r="X240" s="155"/>
      <c r="Y240" t="s">
        <v>5096</v>
      </c>
    </row>
    <row r="241" spans="1:25" s="95" customFormat="1" ht="13.15" x14ac:dyDescent="0.4">
      <c r="A241" s="156"/>
      <c r="B241" s="156">
        <v>83</v>
      </c>
      <c r="C241" s="159" t="s">
        <v>2006</v>
      </c>
      <c r="D241" s="156"/>
      <c r="E241" s="156" t="s">
        <v>65</v>
      </c>
      <c r="F241" s="156">
        <v>970</v>
      </c>
      <c r="G241" s="156">
        <v>29.6</v>
      </c>
      <c r="H241" s="156">
        <v>41.8</v>
      </c>
      <c r="I241" s="156"/>
      <c r="J241" s="156">
        <v>35.299999999999997</v>
      </c>
      <c r="K241" s="156">
        <v>38.700000000000003</v>
      </c>
      <c r="L241" s="156">
        <v>64</v>
      </c>
      <c r="M241" s="156">
        <v>68.5</v>
      </c>
      <c r="N241" s="156">
        <v>6</v>
      </c>
      <c r="O241" s="155"/>
      <c r="P241" s="156">
        <v>1</v>
      </c>
      <c r="Q241" s="156"/>
      <c r="R241" s="153"/>
      <c r="S241" s="153"/>
      <c r="T241" s="162">
        <v>41736</v>
      </c>
      <c r="U241" s="155" t="s">
        <v>2087</v>
      </c>
      <c r="V241" s="155"/>
      <c r="W241" s="155"/>
      <c r="X241" s="155"/>
      <c r="Y241" t="s">
        <v>5096</v>
      </c>
    </row>
    <row r="242" spans="1:25" s="95" customFormat="1" ht="13.15" x14ac:dyDescent="0.4">
      <c r="A242" s="156" t="s">
        <v>2137</v>
      </c>
      <c r="B242" s="156">
        <v>83</v>
      </c>
      <c r="C242" s="159" t="s">
        <v>2006</v>
      </c>
      <c r="D242" s="155"/>
      <c r="E242" s="156" t="s">
        <v>65</v>
      </c>
      <c r="F242" s="156">
        <v>1360</v>
      </c>
      <c r="G242" s="156">
        <v>31.9</v>
      </c>
      <c r="H242" s="156">
        <v>43.4</v>
      </c>
      <c r="I242" s="156">
        <v>164</v>
      </c>
      <c r="J242" s="156">
        <v>37.200000000000003</v>
      </c>
      <c r="K242" s="156">
        <v>42.1</v>
      </c>
      <c r="L242" s="156">
        <v>68.8</v>
      </c>
      <c r="M242" s="156">
        <v>74.7</v>
      </c>
      <c r="N242" s="156">
        <f>(V242+W242+X242)</f>
        <v>11</v>
      </c>
      <c r="O242" s="155"/>
      <c r="P242" s="156"/>
      <c r="Q242" s="156">
        <v>1</v>
      </c>
      <c r="R242" s="156">
        <v>1</v>
      </c>
      <c r="S242" s="155"/>
      <c r="T242" s="162">
        <v>42540</v>
      </c>
      <c r="U242" s="155" t="s">
        <v>1826</v>
      </c>
      <c r="V242" s="155">
        <v>2</v>
      </c>
      <c r="W242" s="155">
        <v>4</v>
      </c>
      <c r="X242" s="155">
        <v>5</v>
      </c>
      <c r="Y242" t="s">
        <v>5096</v>
      </c>
    </row>
    <row r="243" spans="1:25" s="95" customFormat="1" ht="13.15" x14ac:dyDescent="0.4">
      <c r="A243" s="156" t="s">
        <v>2240</v>
      </c>
      <c r="B243" s="156">
        <v>83</v>
      </c>
      <c r="C243" s="157" t="s">
        <v>2006</v>
      </c>
      <c r="D243" s="155"/>
      <c r="E243" s="156" t="s">
        <v>65</v>
      </c>
      <c r="F243" s="156">
        <v>1250</v>
      </c>
      <c r="G243" s="156">
        <v>32.1</v>
      </c>
      <c r="H243" s="156">
        <v>43.4</v>
      </c>
      <c r="I243" s="156">
        <v>161</v>
      </c>
      <c r="J243" s="156">
        <v>37.4</v>
      </c>
      <c r="K243" s="156">
        <v>43.3</v>
      </c>
      <c r="L243" s="156">
        <v>68</v>
      </c>
      <c r="M243" s="156">
        <v>75</v>
      </c>
      <c r="N243" s="156">
        <f>(V243+W243+X243)</f>
        <v>15</v>
      </c>
      <c r="O243" s="155"/>
      <c r="P243" s="156"/>
      <c r="Q243" s="156">
        <v>1</v>
      </c>
      <c r="R243" s="156">
        <v>1</v>
      </c>
      <c r="S243" s="155"/>
      <c r="T243" s="162">
        <v>42617</v>
      </c>
      <c r="U243" s="155" t="s">
        <v>2217</v>
      </c>
      <c r="V243" s="155">
        <v>0</v>
      </c>
      <c r="W243" s="155">
        <v>6</v>
      </c>
      <c r="X243" s="155">
        <v>9</v>
      </c>
      <c r="Y243" t="s">
        <v>5096</v>
      </c>
    </row>
    <row r="244" spans="1:25" ht="13.15" x14ac:dyDescent="0.4">
      <c r="A244" s="21"/>
      <c r="B244" s="21">
        <v>84</v>
      </c>
      <c r="C244" s="29" t="s">
        <v>2007</v>
      </c>
      <c r="D244" s="31"/>
      <c r="E244" s="21" t="s">
        <v>65</v>
      </c>
      <c r="F244" s="21">
        <v>950</v>
      </c>
      <c r="G244" s="21">
        <v>26.9</v>
      </c>
      <c r="H244" s="21" t="s">
        <v>2008</v>
      </c>
      <c r="I244" s="21"/>
      <c r="J244" s="21">
        <v>31</v>
      </c>
      <c r="K244" s="21">
        <v>38.299999999999997</v>
      </c>
      <c r="L244" s="21">
        <v>57</v>
      </c>
      <c r="M244" s="21">
        <v>63.1</v>
      </c>
      <c r="N244" s="21">
        <v>26</v>
      </c>
      <c r="O244" s="31" t="s">
        <v>75</v>
      </c>
      <c r="P244" s="4"/>
      <c r="Q244" s="21"/>
      <c r="R244" s="21"/>
      <c r="S244" s="31"/>
      <c r="T244" s="20">
        <v>40265</v>
      </c>
      <c r="U244" s="31" t="s">
        <v>2009</v>
      </c>
      <c r="Y244" t="s">
        <v>5096</v>
      </c>
    </row>
    <row r="245" spans="1:25" ht="13.15" x14ac:dyDescent="0.4">
      <c r="A245" s="4"/>
      <c r="B245" s="4">
        <v>84</v>
      </c>
      <c r="C245" s="19" t="s">
        <v>2007</v>
      </c>
      <c r="D245" s="6"/>
      <c r="E245" s="4" t="s">
        <v>65</v>
      </c>
      <c r="F245" s="4">
        <v>1080</v>
      </c>
      <c r="G245" s="4">
        <v>30.3</v>
      </c>
      <c r="H245" s="4" t="s">
        <v>2061</v>
      </c>
      <c r="I245" s="4"/>
      <c r="J245" s="4">
        <v>35.1</v>
      </c>
      <c r="K245" s="4">
        <v>39.200000000000003</v>
      </c>
      <c r="L245" s="4">
        <v>59.5</v>
      </c>
      <c r="M245" s="4">
        <v>64.599999999999994</v>
      </c>
      <c r="N245" s="4">
        <v>5</v>
      </c>
      <c r="O245" s="6" t="s">
        <v>75</v>
      </c>
      <c r="P245" s="4"/>
      <c r="Q245" s="4"/>
      <c r="R245" s="4"/>
      <c r="S245" s="6"/>
      <c r="T245" s="17">
        <v>41014</v>
      </c>
      <c r="U245" s="6" t="s">
        <v>2062</v>
      </c>
      <c r="V245" s="6"/>
      <c r="W245" s="6"/>
      <c r="X245" s="6"/>
      <c r="Y245" t="s">
        <v>5096</v>
      </c>
    </row>
    <row r="246" spans="1:25" ht="13.15" x14ac:dyDescent="0.4">
      <c r="A246" s="4"/>
      <c r="B246" s="4">
        <v>84</v>
      </c>
      <c r="C246" s="19" t="s">
        <v>2007</v>
      </c>
      <c r="D246" s="31"/>
      <c r="E246" s="4" t="s">
        <v>11</v>
      </c>
      <c r="F246" s="4">
        <v>1050</v>
      </c>
      <c r="G246" s="4">
        <v>31.1</v>
      </c>
      <c r="H246" s="4" t="s">
        <v>2120</v>
      </c>
      <c r="I246" s="4"/>
      <c r="J246" s="4">
        <v>35.700000000000003</v>
      </c>
      <c r="K246" s="4">
        <v>39.5</v>
      </c>
      <c r="L246" s="4">
        <v>61</v>
      </c>
      <c r="M246" s="4">
        <v>63.9</v>
      </c>
      <c r="N246" s="4">
        <v>2</v>
      </c>
      <c r="O246" s="6" t="s">
        <v>76</v>
      </c>
      <c r="P246" s="4"/>
      <c r="Q246" s="4"/>
      <c r="R246" s="21"/>
      <c r="S246" s="21"/>
      <c r="T246" s="17">
        <v>41736</v>
      </c>
      <c r="U246" s="6" t="s">
        <v>2002</v>
      </c>
      <c r="V246" s="6"/>
      <c r="W246" s="6"/>
      <c r="X246" s="6"/>
      <c r="Y246" t="s">
        <v>5096</v>
      </c>
    </row>
    <row r="247" spans="1:25" ht="13.15" x14ac:dyDescent="0.4">
      <c r="A247" s="6" t="s">
        <v>3961</v>
      </c>
      <c r="B247" s="4">
        <v>84</v>
      </c>
      <c r="C247" s="19" t="s">
        <v>2007</v>
      </c>
      <c r="D247" s="6"/>
      <c r="E247" s="4" t="s">
        <v>65</v>
      </c>
      <c r="F247" s="4">
        <v>1430</v>
      </c>
      <c r="G247" s="4">
        <v>33</v>
      </c>
      <c r="H247" s="4" t="s">
        <v>3962</v>
      </c>
      <c r="I247" s="124"/>
      <c r="J247" s="124"/>
      <c r="K247" s="16">
        <v>41.9</v>
      </c>
      <c r="L247" s="16"/>
      <c r="M247" s="16">
        <v>73.900000000000006</v>
      </c>
      <c r="N247" s="4">
        <f>(V247+W247+X247)</f>
        <v>29</v>
      </c>
      <c r="O247" s="6" t="s">
        <v>75</v>
      </c>
      <c r="P247" s="6"/>
      <c r="Q247" s="1">
        <v>30</v>
      </c>
      <c r="R247" s="4">
        <v>1</v>
      </c>
      <c r="S247" s="6"/>
      <c r="T247" s="17">
        <v>43257</v>
      </c>
      <c r="U247" s="6" t="s">
        <v>2156</v>
      </c>
      <c r="V247" s="6">
        <v>6</v>
      </c>
      <c r="W247" s="6">
        <v>11</v>
      </c>
      <c r="X247" s="6">
        <v>12</v>
      </c>
      <c r="Y247" t="s">
        <v>5096</v>
      </c>
    </row>
    <row r="248" spans="1:25" ht="13.15" x14ac:dyDescent="0.4">
      <c r="A248" s="6" t="s">
        <v>4589</v>
      </c>
      <c r="B248" s="4">
        <v>84</v>
      </c>
      <c r="C248" s="19" t="s">
        <v>2007</v>
      </c>
      <c r="D248" s="6">
        <v>8</v>
      </c>
      <c r="E248" s="4" t="s">
        <v>65</v>
      </c>
      <c r="F248" s="4">
        <v>1340</v>
      </c>
      <c r="G248" s="4">
        <v>33.200000000000003</v>
      </c>
      <c r="H248" s="4" t="s">
        <v>4587</v>
      </c>
      <c r="I248" s="124"/>
      <c r="J248" s="124"/>
      <c r="K248" s="16">
        <v>43.5</v>
      </c>
      <c r="L248" s="16"/>
      <c r="M248" s="16">
        <v>72.3</v>
      </c>
      <c r="N248" s="4">
        <f>(V248+W248+X248)</f>
        <v>28</v>
      </c>
      <c r="O248" s="6" t="s">
        <v>75</v>
      </c>
      <c r="P248" s="6"/>
      <c r="Q248" s="4"/>
      <c r="R248" s="4"/>
      <c r="S248" s="6"/>
      <c r="T248" s="17">
        <v>372340</v>
      </c>
      <c r="U248" s="6" t="s">
        <v>4588</v>
      </c>
      <c r="V248" s="6">
        <v>5</v>
      </c>
      <c r="W248" s="6">
        <v>11</v>
      </c>
      <c r="X248" s="6">
        <v>12</v>
      </c>
      <c r="Y248" t="s">
        <v>5096</v>
      </c>
    </row>
    <row r="249" spans="1:25" ht="13.15" x14ac:dyDescent="0.4">
      <c r="A249" s="21"/>
      <c r="B249" s="21">
        <v>85</v>
      </c>
      <c r="C249" s="29" t="s">
        <v>2010</v>
      </c>
      <c r="D249" s="31"/>
      <c r="E249" s="21" t="s">
        <v>89</v>
      </c>
      <c r="F249" s="21">
        <v>810</v>
      </c>
      <c r="G249" s="21">
        <v>28.5</v>
      </c>
      <c r="H249" s="21">
        <v>38.799999999999997</v>
      </c>
      <c r="I249" s="21"/>
      <c r="J249" s="21">
        <v>29.9</v>
      </c>
      <c r="K249" s="21">
        <v>33.799999999999997</v>
      </c>
      <c r="L249" s="21">
        <v>55.2</v>
      </c>
      <c r="M249" s="21">
        <v>59</v>
      </c>
      <c r="N249" s="21">
        <v>12</v>
      </c>
      <c r="O249" s="31"/>
      <c r="P249" s="4"/>
      <c r="Q249" s="21"/>
      <c r="R249" s="21"/>
      <c r="S249" s="31"/>
      <c r="T249" s="20">
        <v>40265</v>
      </c>
      <c r="U249" s="31" t="s">
        <v>2009</v>
      </c>
      <c r="Y249" t="s">
        <v>5096</v>
      </c>
    </row>
    <row r="250" spans="1:25" ht="13.15" x14ac:dyDescent="0.4">
      <c r="A250" s="4"/>
      <c r="B250" s="4">
        <v>85</v>
      </c>
      <c r="C250" s="19" t="s">
        <v>2010</v>
      </c>
      <c r="D250" s="6"/>
      <c r="E250" s="4" t="s">
        <v>13</v>
      </c>
      <c r="F250" s="4">
        <v>860</v>
      </c>
      <c r="G250" s="4">
        <v>27.2</v>
      </c>
      <c r="H250" s="4">
        <v>38.200000000000003</v>
      </c>
      <c r="I250" s="4"/>
      <c r="J250" s="4">
        <v>31.3</v>
      </c>
      <c r="K250" s="4">
        <v>34.799999999999997</v>
      </c>
      <c r="L250" s="4">
        <v>53.3</v>
      </c>
      <c r="M250" s="4">
        <v>59.7</v>
      </c>
      <c r="N250" s="4">
        <v>12</v>
      </c>
      <c r="O250" s="6"/>
      <c r="P250" s="4">
        <v>2</v>
      </c>
      <c r="Q250" s="4"/>
      <c r="R250" s="4"/>
      <c r="S250" s="6"/>
      <c r="T250" s="17">
        <v>41014</v>
      </c>
      <c r="U250" s="6" t="s">
        <v>2049</v>
      </c>
      <c r="V250" s="6"/>
      <c r="W250" s="6"/>
      <c r="X250" s="6"/>
      <c r="Y250" t="s">
        <v>5096</v>
      </c>
    </row>
    <row r="251" spans="1:25" ht="13.15" x14ac:dyDescent="0.4">
      <c r="A251" s="21">
        <v>27</v>
      </c>
      <c r="B251" s="21">
        <v>86</v>
      </c>
      <c r="C251" s="29" t="s">
        <v>2011</v>
      </c>
      <c r="D251" s="31"/>
      <c r="E251" s="21" t="s">
        <v>65</v>
      </c>
      <c r="F251" s="21">
        <v>1410</v>
      </c>
      <c r="G251" s="21">
        <v>31.1</v>
      </c>
      <c r="H251" s="21">
        <v>43.9</v>
      </c>
      <c r="I251" s="21"/>
      <c r="J251" s="21">
        <v>36.200000000000003</v>
      </c>
      <c r="K251" s="21">
        <v>44.5</v>
      </c>
      <c r="L251" s="21">
        <v>68.599999999999994</v>
      </c>
      <c r="M251" s="21">
        <v>74.900000000000006</v>
      </c>
      <c r="N251" s="21">
        <v>11</v>
      </c>
      <c r="O251" s="31"/>
      <c r="P251" s="4"/>
      <c r="Q251" s="21"/>
      <c r="R251" s="21"/>
      <c r="S251" s="31"/>
      <c r="T251" s="20">
        <v>40265</v>
      </c>
      <c r="U251" s="31" t="s">
        <v>1501</v>
      </c>
      <c r="Y251" t="s">
        <v>5096</v>
      </c>
    </row>
    <row r="252" spans="1:25" ht="13.15" x14ac:dyDescent="0.4">
      <c r="A252" s="4"/>
      <c r="B252" s="4">
        <v>86</v>
      </c>
      <c r="C252" s="19" t="s">
        <v>2011</v>
      </c>
      <c r="D252" s="6"/>
      <c r="E252" s="4" t="s">
        <v>65</v>
      </c>
      <c r="F252" s="4">
        <v>1355</v>
      </c>
      <c r="G252" s="4">
        <v>32.200000000000003</v>
      </c>
      <c r="H252" s="4">
        <v>43.7</v>
      </c>
      <c r="I252" s="4"/>
      <c r="J252" s="4"/>
      <c r="K252" s="4"/>
      <c r="L252" s="4"/>
      <c r="M252" s="4"/>
      <c r="N252" s="4" t="s">
        <v>97</v>
      </c>
      <c r="O252" s="6"/>
      <c r="P252" s="4"/>
      <c r="Q252" s="4"/>
      <c r="R252" s="21"/>
      <c r="S252" s="21"/>
      <c r="T252" s="17">
        <v>41739</v>
      </c>
      <c r="U252" s="6" t="s">
        <v>2125</v>
      </c>
      <c r="V252" s="6"/>
      <c r="W252" s="6"/>
      <c r="X252" s="6"/>
      <c r="Y252" t="s">
        <v>5096</v>
      </c>
    </row>
    <row r="253" spans="1:25" ht="13.15" x14ac:dyDescent="0.4">
      <c r="A253" s="6" t="s">
        <v>4621</v>
      </c>
      <c r="B253" s="4">
        <v>86</v>
      </c>
      <c r="C253" s="19" t="s">
        <v>2011</v>
      </c>
      <c r="D253" s="6">
        <v>21</v>
      </c>
      <c r="E253" s="4" t="s">
        <v>702</v>
      </c>
      <c r="F253" s="4">
        <v>1390</v>
      </c>
      <c r="G253" s="4">
        <v>33.1</v>
      </c>
      <c r="H253" s="4">
        <v>43.2</v>
      </c>
      <c r="I253" s="4"/>
      <c r="J253" s="4"/>
      <c r="K253" s="4">
        <v>46.1</v>
      </c>
      <c r="L253" s="4"/>
      <c r="M253" s="4">
        <v>77.2</v>
      </c>
      <c r="N253" s="4">
        <f>(V253+W253+X253)</f>
        <v>7</v>
      </c>
      <c r="O253" s="6"/>
      <c r="P253" s="6"/>
      <c r="Q253" s="4"/>
      <c r="R253" s="4"/>
      <c r="S253" s="6"/>
      <c r="T253" s="17">
        <v>372340</v>
      </c>
      <c r="U253" s="6" t="s">
        <v>4622</v>
      </c>
      <c r="V253" s="6">
        <v>0</v>
      </c>
      <c r="W253" s="6">
        <v>1</v>
      </c>
      <c r="X253" s="6">
        <v>6</v>
      </c>
      <c r="Y253" t="s">
        <v>5096</v>
      </c>
    </row>
    <row r="254" spans="1:25" ht="13.15" x14ac:dyDescent="0.4">
      <c r="A254" s="21">
        <v>34</v>
      </c>
      <c r="B254" s="21">
        <v>87</v>
      </c>
      <c r="C254" s="29" t="s">
        <v>2012</v>
      </c>
      <c r="D254" s="31"/>
      <c r="E254" s="21" t="s">
        <v>221</v>
      </c>
      <c r="F254" s="21">
        <v>1350</v>
      </c>
      <c r="G254" s="21">
        <v>30.9</v>
      </c>
      <c r="H254" s="21">
        <v>44.9</v>
      </c>
      <c r="I254" s="21"/>
      <c r="J254" s="21">
        <v>35.9</v>
      </c>
      <c r="K254" s="21">
        <v>41.2</v>
      </c>
      <c r="L254" s="21">
        <v>67.8</v>
      </c>
      <c r="M254" s="21">
        <v>71.8</v>
      </c>
      <c r="N254" s="21">
        <v>20</v>
      </c>
      <c r="O254" s="31"/>
      <c r="P254" s="4"/>
      <c r="Q254" s="21"/>
      <c r="R254" s="21"/>
      <c r="S254" s="31"/>
      <c r="T254" s="20">
        <v>40265</v>
      </c>
      <c r="U254" s="31" t="s">
        <v>2013</v>
      </c>
      <c r="Y254" t="s">
        <v>5096</v>
      </c>
    </row>
    <row r="255" spans="1:25" ht="13.15" x14ac:dyDescent="0.4">
      <c r="A255" s="21"/>
      <c r="B255" s="21">
        <v>88</v>
      </c>
      <c r="C255" s="29" t="s">
        <v>2014</v>
      </c>
      <c r="D255" s="31"/>
      <c r="E255" s="21" t="s">
        <v>208</v>
      </c>
      <c r="F255" s="21">
        <v>680</v>
      </c>
      <c r="G255" s="21">
        <v>24.3</v>
      </c>
      <c r="H255" s="21">
        <v>34.9</v>
      </c>
      <c r="I255" s="21"/>
      <c r="J255" s="21">
        <v>27.4</v>
      </c>
      <c r="K255" s="21">
        <v>31.5</v>
      </c>
      <c r="L255" s="21">
        <v>51.5</v>
      </c>
      <c r="M255" s="21">
        <v>57.2</v>
      </c>
      <c r="N255" s="21">
        <v>8</v>
      </c>
      <c r="O255" s="31"/>
      <c r="P255" s="4"/>
      <c r="Q255" s="21"/>
      <c r="R255" s="21"/>
      <c r="S255" s="31"/>
      <c r="T255" s="20">
        <v>40265</v>
      </c>
      <c r="U255" s="31" t="s">
        <v>2015</v>
      </c>
      <c r="Y255" t="s">
        <v>5096</v>
      </c>
    </row>
    <row r="256" spans="1:25" ht="13.15" x14ac:dyDescent="0.4">
      <c r="A256" s="21"/>
      <c r="B256" s="21">
        <v>89</v>
      </c>
      <c r="C256" s="29" t="s">
        <v>2016</v>
      </c>
      <c r="D256" s="31"/>
      <c r="E256" s="21" t="s">
        <v>13</v>
      </c>
      <c r="F256" s="21">
        <v>990</v>
      </c>
      <c r="G256" s="21">
        <v>27.8</v>
      </c>
      <c r="H256" s="21">
        <v>40.6</v>
      </c>
      <c r="I256" s="21"/>
      <c r="J256" s="21">
        <v>33.9</v>
      </c>
      <c r="K256" s="21">
        <v>40.299999999999997</v>
      </c>
      <c r="L256" s="21">
        <v>58.8</v>
      </c>
      <c r="M256" s="21">
        <v>65.3</v>
      </c>
      <c r="N256" s="21">
        <v>21</v>
      </c>
      <c r="O256" s="31"/>
      <c r="P256" s="4"/>
      <c r="Q256" s="21"/>
      <c r="R256" s="21"/>
      <c r="S256" s="31"/>
      <c r="T256" s="20">
        <v>40265</v>
      </c>
      <c r="U256" s="31" t="s">
        <v>2017</v>
      </c>
      <c r="Y256" t="s">
        <v>5096</v>
      </c>
    </row>
    <row r="257" spans="1:25" ht="13.15" x14ac:dyDescent="0.4">
      <c r="A257" s="4"/>
      <c r="B257" s="4">
        <v>89</v>
      </c>
      <c r="C257" s="19" t="s">
        <v>2016</v>
      </c>
      <c r="D257" s="6"/>
      <c r="E257" s="4" t="s">
        <v>13</v>
      </c>
      <c r="F257" s="4">
        <v>1380</v>
      </c>
      <c r="G257" s="4">
        <v>30.4</v>
      </c>
      <c r="H257" s="4">
        <v>40.799999999999997</v>
      </c>
      <c r="I257" s="4">
        <v>102</v>
      </c>
      <c r="J257" s="4">
        <v>37.799999999999997</v>
      </c>
      <c r="K257" s="4">
        <v>40.9</v>
      </c>
      <c r="L257" s="4">
        <v>60.7</v>
      </c>
      <c r="M257" s="4">
        <v>66.599999999999994</v>
      </c>
      <c r="N257" s="4">
        <v>21</v>
      </c>
      <c r="O257" s="6"/>
      <c r="P257" s="4"/>
      <c r="Q257" s="4">
        <v>1</v>
      </c>
      <c r="R257" s="4">
        <v>1</v>
      </c>
      <c r="S257" s="6"/>
      <c r="T257" s="17">
        <v>42617</v>
      </c>
      <c r="U257" s="6" t="s">
        <v>2241</v>
      </c>
      <c r="V257" s="6">
        <v>6</v>
      </c>
      <c r="W257" s="6">
        <v>3</v>
      </c>
      <c r="X257" s="6">
        <v>22</v>
      </c>
      <c r="Y257" t="s">
        <v>5096</v>
      </c>
    </row>
    <row r="258" spans="1:25" ht="13.15" x14ac:dyDescent="0.4">
      <c r="A258" s="21">
        <v>32</v>
      </c>
      <c r="B258" s="21">
        <v>90</v>
      </c>
      <c r="C258" s="29" t="s">
        <v>2018</v>
      </c>
      <c r="D258" s="31"/>
      <c r="E258" s="21" t="s">
        <v>203</v>
      </c>
      <c r="F258" s="21">
        <v>1000</v>
      </c>
      <c r="G258" s="21">
        <v>28</v>
      </c>
      <c r="H258" s="21">
        <v>41</v>
      </c>
      <c r="I258" s="21"/>
      <c r="J258" s="21">
        <v>34</v>
      </c>
      <c r="K258" s="21">
        <v>40.200000000000003</v>
      </c>
      <c r="L258" s="21">
        <v>63.7</v>
      </c>
      <c r="M258" s="21">
        <v>70.8</v>
      </c>
      <c r="N258" s="21">
        <v>21</v>
      </c>
      <c r="O258" s="31"/>
      <c r="P258" s="4">
        <v>1</v>
      </c>
      <c r="Q258" s="21"/>
      <c r="R258" s="21"/>
      <c r="S258" s="31"/>
      <c r="T258" s="20">
        <v>40265</v>
      </c>
      <c r="U258" s="31" t="s">
        <v>2019</v>
      </c>
      <c r="Y258" t="s">
        <v>5096</v>
      </c>
    </row>
    <row r="259" spans="1:25" ht="13.15" x14ac:dyDescent="0.4">
      <c r="A259" s="21">
        <v>33</v>
      </c>
      <c r="B259" s="21">
        <v>91</v>
      </c>
      <c r="C259" s="29" t="s">
        <v>2020</v>
      </c>
      <c r="D259" s="31"/>
      <c r="E259" s="21" t="s">
        <v>158</v>
      </c>
      <c r="F259" s="21">
        <v>860</v>
      </c>
      <c r="G259" s="21">
        <v>26.1</v>
      </c>
      <c r="H259" s="21">
        <v>33.4</v>
      </c>
      <c r="I259" s="21"/>
      <c r="J259" s="21">
        <v>29.2</v>
      </c>
      <c r="K259" s="21">
        <v>40.299999999999997</v>
      </c>
      <c r="L259" s="21">
        <v>56.8</v>
      </c>
      <c r="M259" s="21">
        <v>63.8</v>
      </c>
      <c r="N259" s="21">
        <v>13</v>
      </c>
      <c r="O259" s="31"/>
      <c r="P259" s="4"/>
      <c r="Q259" s="21"/>
      <c r="R259" s="21"/>
      <c r="S259" s="31"/>
      <c r="T259" s="20">
        <v>40265</v>
      </c>
      <c r="U259" s="31" t="s">
        <v>1352</v>
      </c>
      <c r="Y259" t="s">
        <v>5096</v>
      </c>
    </row>
    <row r="260" spans="1:25" ht="13.15" x14ac:dyDescent="0.4">
      <c r="A260" s="21"/>
      <c r="B260" s="21">
        <v>92</v>
      </c>
      <c r="C260" s="29" t="s">
        <v>2021</v>
      </c>
      <c r="D260" s="31"/>
      <c r="E260" s="21" t="s">
        <v>247</v>
      </c>
      <c r="F260" s="21">
        <v>990</v>
      </c>
      <c r="G260" s="21">
        <v>27.6</v>
      </c>
      <c r="H260" s="21">
        <v>39.4</v>
      </c>
      <c r="I260" s="21"/>
      <c r="J260" s="21">
        <v>32.799999999999997</v>
      </c>
      <c r="K260" s="21">
        <v>39.1</v>
      </c>
      <c r="L260" s="21">
        <v>60.2</v>
      </c>
      <c r="M260" s="21">
        <v>63.2</v>
      </c>
      <c r="N260" s="21">
        <v>18</v>
      </c>
      <c r="O260" s="31"/>
      <c r="P260" s="4"/>
      <c r="Q260" s="21"/>
      <c r="R260" s="21"/>
      <c r="S260" s="31"/>
      <c r="T260" s="20">
        <v>40265</v>
      </c>
      <c r="U260" s="31" t="s">
        <v>2022</v>
      </c>
      <c r="Y260" t="s">
        <v>5096</v>
      </c>
    </row>
    <row r="261" spans="1:25" ht="13.15" x14ac:dyDescent="0.4">
      <c r="A261" s="4"/>
      <c r="B261" s="4">
        <v>92</v>
      </c>
      <c r="C261" s="19" t="s">
        <v>2021</v>
      </c>
      <c r="D261" s="6"/>
      <c r="E261" s="4" t="s">
        <v>247</v>
      </c>
      <c r="F261" s="4">
        <v>1110</v>
      </c>
      <c r="G261" s="4">
        <v>28.9</v>
      </c>
      <c r="H261" s="4">
        <v>40.1</v>
      </c>
      <c r="I261" s="4"/>
      <c r="J261" s="4">
        <v>32.299999999999997</v>
      </c>
      <c r="K261" s="4">
        <v>40.700000000000003</v>
      </c>
      <c r="L261" s="4">
        <v>60.5</v>
      </c>
      <c r="M261" s="4">
        <v>66.599999999999994</v>
      </c>
      <c r="N261" s="4">
        <v>5</v>
      </c>
      <c r="O261" s="6"/>
      <c r="P261" s="4">
        <v>2</v>
      </c>
      <c r="Q261" s="4"/>
      <c r="R261" s="4"/>
      <c r="S261" s="6"/>
      <c r="T261" s="17">
        <v>41014</v>
      </c>
      <c r="U261" s="6" t="s">
        <v>2065</v>
      </c>
      <c r="V261" s="6"/>
      <c r="W261" s="6"/>
      <c r="X261" s="6"/>
      <c r="Y261" t="s">
        <v>5096</v>
      </c>
    </row>
    <row r="262" spans="1:25" ht="13.15" x14ac:dyDescent="0.4">
      <c r="A262" s="6"/>
      <c r="B262" s="4">
        <v>92</v>
      </c>
      <c r="C262" s="19" t="s">
        <v>2021</v>
      </c>
      <c r="D262" s="6"/>
      <c r="E262" s="4" t="s">
        <v>65</v>
      </c>
      <c r="F262" s="4">
        <v>1360</v>
      </c>
      <c r="G262" s="4">
        <v>31.1</v>
      </c>
      <c r="H262" s="4">
        <v>40.299999999999997</v>
      </c>
      <c r="I262" s="124"/>
      <c r="J262" s="124"/>
      <c r="K262" s="16">
        <v>44.2</v>
      </c>
      <c r="L262" s="16"/>
      <c r="M262" s="16">
        <v>73.7</v>
      </c>
      <c r="N262" s="4">
        <f>(V262+W262+X262)</f>
        <v>53</v>
      </c>
      <c r="O262" s="6"/>
      <c r="P262" s="6"/>
      <c r="Q262" s="1">
        <v>45</v>
      </c>
      <c r="R262" s="4"/>
      <c r="S262" s="6"/>
      <c r="T262" s="17">
        <v>43258</v>
      </c>
      <c r="U262" s="6" t="s">
        <v>2156</v>
      </c>
      <c r="V262" s="6">
        <v>2</v>
      </c>
      <c r="W262" s="6">
        <v>27</v>
      </c>
      <c r="X262" s="6">
        <v>24</v>
      </c>
      <c r="Y262" t="s">
        <v>5096</v>
      </c>
    </row>
    <row r="263" spans="1:25" ht="13.15" x14ac:dyDescent="0.4">
      <c r="A263" s="21">
        <v>31</v>
      </c>
      <c r="B263" s="21">
        <v>93</v>
      </c>
      <c r="C263" s="29" t="s">
        <v>2023</v>
      </c>
      <c r="D263" s="31"/>
      <c r="E263" s="21" t="s">
        <v>82</v>
      </c>
      <c r="F263" s="21">
        <v>730</v>
      </c>
      <c r="G263" s="21">
        <v>25.5</v>
      </c>
      <c r="H263" s="21">
        <v>19.100000000000001</v>
      </c>
      <c r="I263" s="21"/>
      <c r="J263" s="21">
        <v>26.1</v>
      </c>
      <c r="K263" s="21">
        <v>28.6</v>
      </c>
      <c r="L263" s="21">
        <v>34.1</v>
      </c>
      <c r="M263" s="21">
        <v>53.5</v>
      </c>
      <c r="N263" s="21">
        <v>60</v>
      </c>
      <c r="O263" s="31" t="s">
        <v>2024</v>
      </c>
      <c r="P263" s="4">
        <v>1</v>
      </c>
      <c r="Q263" s="21"/>
      <c r="R263" s="21"/>
      <c r="S263" s="31"/>
      <c r="T263" s="20">
        <v>40265</v>
      </c>
      <c r="U263" s="31" t="s">
        <v>1352</v>
      </c>
      <c r="Y263" t="s">
        <v>5096</v>
      </c>
    </row>
    <row r="264" spans="1:25" ht="13.15" x14ac:dyDescent="0.4">
      <c r="A264" s="4"/>
      <c r="B264" s="4">
        <v>93</v>
      </c>
      <c r="C264" s="19" t="s">
        <v>2023</v>
      </c>
      <c r="D264" s="6"/>
      <c r="E264" s="4" t="s">
        <v>13</v>
      </c>
      <c r="F264" s="4">
        <v>830</v>
      </c>
      <c r="G264" s="4">
        <v>26.9</v>
      </c>
      <c r="H264" s="4" t="s">
        <v>2055</v>
      </c>
      <c r="I264" s="4"/>
      <c r="J264" s="4">
        <v>28</v>
      </c>
      <c r="K264" s="4">
        <v>34.700000000000003</v>
      </c>
      <c r="L264" s="4">
        <v>53.2</v>
      </c>
      <c r="M264" s="4">
        <v>58.9</v>
      </c>
      <c r="N264" s="4">
        <v>3</v>
      </c>
      <c r="O264" s="19" t="s">
        <v>75</v>
      </c>
      <c r="P264" s="4"/>
      <c r="Q264" s="4"/>
      <c r="R264" s="4"/>
      <c r="S264" s="6"/>
      <c r="T264" s="17">
        <v>41014</v>
      </c>
      <c r="U264" s="6" t="s">
        <v>2056</v>
      </c>
      <c r="V264" s="6"/>
      <c r="W264" s="6"/>
      <c r="X264" s="6"/>
      <c r="Y264" t="s">
        <v>5096</v>
      </c>
    </row>
    <row r="265" spans="1:25" ht="13.15" x14ac:dyDescent="0.4">
      <c r="A265" s="4"/>
      <c r="B265" s="4">
        <v>93</v>
      </c>
      <c r="C265" s="51" t="s">
        <v>2023</v>
      </c>
      <c r="D265" s="6"/>
      <c r="E265" s="4" t="s">
        <v>13</v>
      </c>
      <c r="F265" s="4">
        <v>815</v>
      </c>
      <c r="G265" s="4">
        <v>27.8</v>
      </c>
      <c r="H265" s="4" t="s">
        <v>2213</v>
      </c>
      <c r="I265" s="4"/>
      <c r="J265" s="4">
        <v>30.6</v>
      </c>
      <c r="K265" s="4">
        <v>36.9</v>
      </c>
      <c r="L265" s="4">
        <v>53.5</v>
      </c>
      <c r="M265" s="4">
        <v>61.4</v>
      </c>
      <c r="N265" s="4">
        <f>(V265+W265+X265)</f>
        <v>13</v>
      </c>
      <c r="O265" s="6" t="s">
        <v>75</v>
      </c>
      <c r="P265" s="4"/>
      <c r="Q265" s="4">
        <v>1</v>
      </c>
      <c r="R265" s="4"/>
      <c r="S265" s="6"/>
      <c r="T265" s="17">
        <v>42540</v>
      </c>
      <c r="U265" s="6" t="s">
        <v>2212</v>
      </c>
      <c r="V265" s="6">
        <v>0</v>
      </c>
      <c r="W265" s="6">
        <v>9</v>
      </c>
      <c r="X265" s="6">
        <v>4</v>
      </c>
      <c r="Y265" t="s">
        <v>5096</v>
      </c>
    </row>
    <row r="266" spans="1:25" ht="13.15" x14ac:dyDescent="0.4">
      <c r="A266" s="21">
        <v>29</v>
      </c>
      <c r="B266" s="21">
        <v>94</v>
      </c>
      <c r="C266" s="29" t="s">
        <v>2025</v>
      </c>
      <c r="D266" s="31"/>
      <c r="E266" s="21" t="s">
        <v>13</v>
      </c>
      <c r="F266" s="21">
        <v>750</v>
      </c>
      <c r="G266" s="21">
        <v>25.6</v>
      </c>
      <c r="H266" s="21">
        <v>40</v>
      </c>
      <c r="I266" s="21"/>
      <c r="J266" s="21">
        <v>32</v>
      </c>
      <c r="K266" s="21">
        <v>35.200000000000003</v>
      </c>
      <c r="L266" s="21">
        <v>54.4</v>
      </c>
      <c r="M266" s="21">
        <v>59.6</v>
      </c>
      <c r="N266" s="21">
        <v>5</v>
      </c>
      <c r="O266" s="31"/>
      <c r="P266" s="4"/>
      <c r="Q266" s="21"/>
      <c r="R266" s="21"/>
      <c r="S266" s="31"/>
      <c r="T266" s="20">
        <v>40265</v>
      </c>
      <c r="U266" s="31" t="s">
        <v>1999</v>
      </c>
      <c r="Y266" t="s">
        <v>5096</v>
      </c>
    </row>
    <row r="267" spans="1:25" ht="13.15" x14ac:dyDescent="0.4">
      <c r="A267" s="4"/>
      <c r="B267" s="4">
        <v>94</v>
      </c>
      <c r="C267" s="19" t="s">
        <v>2025</v>
      </c>
      <c r="D267" s="6"/>
      <c r="E267" s="4" t="s">
        <v>13</v>
      </c>
      <c r="F267" s="4">
        <v>850</v>
      </c>
      <c r="G267" s="4">
        <v>26.5</v>
      </c>
      <c r="H267" s="4">
        <v>40.799999999999997</v>
      </c>
      <c r="I267" s="4"/>
      <c r="J267" s="4">
        <v>30.9</v>
      </c>
      <c r="K267" s="4">
        <v>34.700000000000003</v>
      </c>
      <c r="L267" s="4">
        <v>57.4</v>
      </c>
      <c r="M267" s="4">
        <v>60.7</v>
      </c>
      <c r="N267" s="4">
        <v>9</v>
      </c>
      <c r="O267" s="6"/>
      <c r="P267" s="4">
        <v>1</v>
      </c>
      <c r="Q267" s="4"/>
      <c r="R267" s="4"/>
      <c r="S267" s="6"/>
      <c r="T267" s="17">
        <v>41736</v>
      </c>
      <c r="U267" s="6" t="s">
        <v>2100</v>
      </c>
      <c r="V267" s="6"/>
      <c r="W267" s="6"/>
      <c r="X267" s="6"/>
      <c r="Y267" t="s">
        <v>5096</v>
      </c>
    </row>
    <row r="268" spans="1:25" ht="13.15" x14ac:dyDescent="0.4">
      <c r="A268" s="21">
        <v>30</v>
      </c>
      <c r="B268" s="21">
        <v>95</v>
      </c>
      <c r="C268" s="29" t="s">
        <v>2026</v>
      </c>
      <c r="D268" s="31"/>
      <c r="E268" s="21" t="s">
        <v>264</v>
      </c>
      <c r="F268" s="21">
        <v>1320</v>
      </c>
      <c r="G268" s="21">
        <v>29</v>
      </c>
      <c r="H268" s="21" t="s">
        <v>2027</v>
      </c>
      <c r="I268" s="21"/>
      <c r="J268" s="21">
        <v>35.299999999999997</v>
      </c>
      <c r="K268" s="21">
        <v>44.2</v>
      </c>
      <c r="L268" s="21">
        <v>65.5</v>
      </c>
      <c r="M268" s="21">
        <v>71.099999999999994</v>
      </c>
      <c r="N268" s="21">
        <v>14</v>
      </c>
      <c r="O268" s="31" t="s">
        <v>2028</v>
      </c>
      <c r="P268" s="4">
        <v>1</v>
      </c>
      <c r="Q268" s="21"/>
      <c r="R268" s="21"/>
      <c r="S268" s="31"/>
      <c r="T268" s="20">
        <v>40265</v>
      </c>
      <c r="U268" s="31" t="s">
        <v>1352</v>
      </c>
      <c r="Y268" t="s">
        <v>5096</v>
      </c>
    </row>
    <row r="269" spans="1:25" ht="13.15" x14ac:dyDescent="0.4">
      <c r="A269" s="21"/>
      <c r="B269" s="21">
        <v>96</v>
      </c>
      <c r="C269" s="29" t="s">
        <v>2029</v>
      </c>
      <c r="D269" s="31"/>
      <c r="E269" s="21" t="s">
        <v>498</v>
      </c>
      <c r="F269" s="21">
        <v>250</v>
      </c>
      <c r="G269" s="21">
        <v>18.7</v>
      </c>
      <c r="H269" s="21">
        <v>28.3</v>
      </c>
      <c r="I269" s="21"/>
      <c r="J269" s="21">
        <v>20.6</v>
      </c>
      <c r="K269" s="21">
        <v>24.7</v>
      </c>
      <c r="L269" s="21">
        <v>37.4</v>
      </c>
      <c r="M269" s="21">
        <v>40.4</v>
      </c>
      <c r="N269" s="21"/>
      <c r="O269" s="31"/>
      <c r="P269" s="4"/>
      <c r="Q269" s="21"/>
      <c r="R269" s="21"/>
      <c r="S269" s="31"/>
      <c r="T269" s="20">
        <v>40265</v>
      </c>
      <c r="U269" s="31" t="s">
        <v>1352</v>
      </c>
      <c r="Y269" t="s">
        <v>5096</v>
      </c>
    </row>
    <row r="270" spans="1:25" x14ac:dyDescent="0.35">
      <c r="A270" s="21"/>
      <c r="B270" s="21">
        <v>97</v>
      </c>
      <c r="C270" s="52">
        <v>985121021200650</v>
      </c>
      <c r="D270" s="31"/>
      <c r="E270" s="21" t="s">
        <v>227</v>
      </c>
      <c r="F270" s="21">
        <v>860</v>
      </c>
      <c r="G270" s="21">
        <v>27.5</v>
      </c>
      <c r="H270" s="21">
        <v>39</v>
      </c>
      <c r="I270" s="21"/>
      <c r="J270" s="21">
        <v>30.1</v>
      </c>
      <c r="K270" s="21">
        <v>34.200000000000003</v>
      </c>
      <c r="L270" s="21">
        <v>52.7</v>
      </c>
      <c r="M270" s="21">
        <v>56.6</v>
      </c>
      <c r="N270" s="21">
        <v>6</v>
      </c>
      <c r="O270" s="31" t="s">
        <v>1077</v>
      </c>
      <c r="P270" s="21">
        <v>2</v>
      </c>
      <c r="Q270" s="21"/>
      <c r="R270" s="21"/>
      <c r="S270" s="31"/>
      <c r="T270" s="20">
        <v>41014</v>
      </c>
      <c r="U270" s="31" t="s">
        <v>2033</v>
      </c>
      <c r="V270" s="31"/>
      <c r="W270" s="31"/>
      <c r="X270" s="31"/>
      <c r="Y270" t="s">
        <v>5096</v>
      </c>
    </row>
    <row r="271" spans="1:25" ht="13.15" x14ac:dyDescent="0.4">
      <c r="A271" s="4" t="s">
        <v>2175</v>
      </c>
      <c r="B271" s="4">
        <v>97</v>
      </c>
      <c r="C271" s="51">
        <v>985121021200650</v>
      </c>
      <c r="D271" s="6"/>
      <c r="E271" s="4" t="s">
        <v>13</v>
      </c>
      <c r="F271" s="4">
        <v>740</v>
      </c>
      <c r="G271" s="4">
        <v>28.5</v>
      </c>
      <c r="H271" s="4">
        <v>39.6</v>
      </c>
      <c r="I271" s="4">
        <v>91</v>
      </c>
      <c r="J271" s="4">
        <v>30.8</v>
      </c>
      <c r="K271" s="4">
        <v>34</v>
      </c>
      <c r="L271" s="4">
        <v>54</v>
      </c>
      <c r="M271" s="4">
        <v>59.5</v>
      </c>
      <c r="N271" s="4">
        <f>(V271+W271+X271)</f>
        <v>18</v>
      </c>
      <c r="O271" s="6" t="s">
        <v>2176</v>
      </c>
      <c r="P271" s="4"/>
      <c r="Q271" s="4">
        <v>1</v>
      </c>
      <c r="R271" s="4">
        <v>1</v>
      </c>
      <c r="S271" s="6"/>
      <c r="T271" s="17">
        <v>42540</v>
      </c>
      <c r="U271" s="6" t="s">
        <v>2156</v>
      </c>
      <c r="V271" s="6">
        <v>1</v>
      </c>
      <c r="W271" s="6">
        <v>5</v>
      </c>
      <c r="X271" s="6">
        <v>12</v>
      </c>
      <c r="Y271" t="s">
        <v>5096</v>
      </c>
    </row>
    <row r="272" spans="1:25" ht="13.15" x14ac:dyDescent="0.4">
      <c r="A272" s="21"/>
      <c r="B272" s="21">
        <v>98</v>
      </c>
      <c r="C272" s="52">
        <v>985121021213536</v>
      </c>
      <c r="D272" s="31"/>
      <c r="E272" s="21" t="s">
        <v>164</v>
      </c>
      <c r="F272" s="21">
        <v>1060</v>
      </c>
      <c r="G272" s="21">
        <v>26.8</v>
      </c>
      <c r="H272" s="4">
        <v>38</v>
      </c>
      <c r="I272" s="4"/>
      <c r="J272" s="21">
        <v>31.2</v>
      </c>
      <c r="K272" s="21">
        <v>42.3</v>
      </c>
      <c r="L272" s="21">
        <v>57.7</v>
      </c>
      <c r="M272" s="21">
        <v>65.8</v>
      </c>
      <c r="N272" s="21">
        <v>8</v>
      </c>
      <c r="O272" s="31"/>
      <c r="P272" s="21">
        <v>2</v>
      </c>
      <c r="Q272" s="21"/>
      <c r="R272" s="21"/>
      <c r="S272" s="31"/>
      <c r="T272" s="20">
        <v>41014</v>
      </c>
      <c r="U272" s="31" t="s">
        <v>2034</v>
      </c>
      <c r="V272" s="31"/>
      <c r="W272" s="31"/>
      <c r="X272" s="31"/>
      <c r="Y272" t="s">
        <v>5096</v>
      </c>
    </row>
    <row r="273" spans="1:25" x14ac:dyDescent="0.35">
      <c r="A273" s="21"/>
      <c r="B273" s="21">
        <v>99</v>
      </c>
      <c r="C273" s="52">
        <v>985121021211130</v>
      </c>
      <c r="D273" s="31"/>
      <c r="E273" s="21" t="s">
        <v>65</v>
      </c>
      <c r="F273" s="21">
        <v>860</v>
      </c>
      <c r="G273" s="21">
        <v>27.4</v>
      </c>
      <c r="H273" s="21" t="s">
        <v>2035</v>
      </c>
      <c r="I273" s="21"/>
      <c r="J273" s="21">
        <v>31.5</v>
      </c>
      <c r="K273" s="21">
        <v>36.6</v>
      </c>
      <c r="L273" s="21">
        <v>55.8</v>
      </c>
      <c r="M273" s="21">
        <v>61.8</v>
      </c>
      <c r="N273" s="21">
        <v>5</v>
      </c>
      <c r="O273" s="31" t="s">
        <v>75</v>
      </c>
      <c r="P273" s="21">
        <v>2</v>
      </c>
      <c r="Q273" s="21"/>
      <c r="R273" s="21"/>
      <c r="S273" s="31"/>
      <c r="T273" s="20">
        <v>41014</v>
      </c>
      <c r="U273" s="31" t="s">
        <v>2036</v>
      </c>
      <c r="V273" s="31"/>
      <c r="W273" s="31"/>
      <c r="X273" s="31"/>
      <c r="Y273" t="s">
        <v>5096</v>
      </c>
    </row>
    <row r="274" spans="1:25" ht="13.15" x14ac:dyDescent="0.4">
      <c r="A274" s="4"/>
      <c r="B274" s="4">
        <v>99</v>
      </c>
      <c r="C274" s="51">
        <v>985121021211130</v>
      </c>
      <c r="D274" s="6"/>
      <c r="E274" s="4" t="s">
        <v>11</v>
      </c>
      <c r="F274" s="4">
        <v>930</v>
      </c>
      <c r="G274" s="4">
        <v>30</v>
      </c>
      <c r="H274" s="4" t="s">
        <v>2082</v>
      </c>
      <c r="I274" s="4"/>
      <c r="J274" s="4">
        <v>32.799999999999997</v>
      </c>
      <c r="K274" s="4">
        <v>37.299999999999997</v>
      </c>
      <c r="L274" s="4">
        <v>60.2</v>
      </c>
      <c r="M274" s="4">
        <v>68.2</v>
      </c>
      <c r="N274" s="4">
        <v>10</v>
      </c>
      <c r="O274" s="6" t="s">
        <v>75</v>
      </c>
      <c r="P274" s="4"/>
      <c r="Q274" s="4"/>
      <c r="R274" s="4"/>
      <c r="S274" s="6"/>
      <c r="T274" s="17">
        <v>41736</v>
      </c>
      <c r="U274" s="6" t="s">
        <v>2080</v>
      </c>
      <c r="V274" s="6"/>
      <c r="W274" s="6"/>
      <c r="X274" s="6"/>
      <c r="Y274" t="s">
        <v>5096</v>
      </c>
    </row>
    <row r="275" spans="1:25" ht="13.15" x14ac:dyDescent="0.4">
      <c r="A275" s="4" t="s">
        <v>2182</v>
      </c>
      <c r="B275" s="4">
        <v>99</v>
      </c>
      <c r="C275" s="51">
        <v>985121021211130</v>
      </c>
      <c r="D275" s="6"/>
      <c r="E275" s="4" t="s">
        <v>2178</v>
      </c>
      <c r="F275" s="4">
        <v>1360</v>
      </c>
      <c r="G275" s="4">
        <v>30.8</v>
      </c>
      <c r="H275" s="4" t="s">
        <v>2183</v>
      </c>
      <c r="I275" s="4"/>
      <c r="J275" s="4">
        <v>36.700000000000003</v>
      </c>
      <c r="K275" s="4">
        <v>44</v>
      </c>
      <c r="L275" s="4">
        <v>64.2</v>
      </c>
      <c r="M275" s="4">
        <v>72.8</v>
      </c>
      <c r="N275" s="4">
        <f>(V275+W275+X275)</f>
        <v>13</v>
      </c>
      <c r="O275" s="6" t="s">
        <v>75</v>
      </c>
      <c r="P275" s="4"/>
      <c r="Q275" s="4">
        <v>1</v>
      </c>
      <c r="R275" s="4">
        <v>1</v>
      </c>
      <c r="S275" s="6"/>
      <c r="T275" s="17">
        <v>42540</v>
      </c>
      <c r="U275" s="6" t="s">
        <v>2181</v>
      </c>
      <c r="V275" s="6">
        <v>0</v>
      </c>
      <c r="W275" s="6">
        <v>3</v>
      </c>
      <c r="X275" s="6">
        <v>10</v>
      </c>
      <c r="Y275" t="s">
        <v>5096</v>
      </c>
    </row>
    <row r="276" spans="1:25" ht="13.15" x14ac:dyDescent="0.4">
      <c r="A276" s="4" t="s">
        <v>2221</v>
      </c>
      <c r="B276" s="4">
        <v>99</v>
      </c>
      <c r="C276" s="51">
        <v>985121021211130</v>
      </c>
      <c r="D276" s="6"/>
      <c r="E276" s="4" t="s">
        <v>11</v>
      </c>
      <c r="F276" s="4">
        <v>1305</v>
      </c>
      <c r="G276" s="4">
        <v>31.5</v>
      </c>
      <c r="H276" s="4" t="s">
        <v>2222</v>
      </c>
      <c r="I276" s="4">
        <v>166</v>
      </c>
      <c r="J276" s="4">
        <v>34.200000000000003</v>
      </c>
      <c r="K276" s="4">
        <v>43.4</v>
      </c>
      <c r="L276" s="4">
        <v>67.2</v>
      </c>
      <c r="M276" s="4">
        <v>72.3</v>
      </c>
      <c r="N276" s="4">
        <f>(V276+W276+X276)</f>
        <v>10</v>
      </c>
      <c r="O276" s="6" t="s">
        <v>76</v>
      </c>
      <c r="P276" s="4"/>
      <c r="Q276" s="4">
        <v>1</v>
      </c>
      <c r="R276" s="4">
        <v>1</v>
      </c>
      <c r="S276" s="6"/>
      <c r="T276" s="17">
        <v>42617</v>
      </c>
      <c r="U276" s="6" t="s">
        <v>2217</v>
      </c>
      <c r="V276" s="6">
        <v>2</v>
      </c>
      <c r="W276" s="6">
        <v>3</v>
      </c>
      <c r="X276" s="6">
        <v>5</v>
      </c>
      <c r="Y276" t="s">
        <v>5096</v>
      </c>
    </row>
    <row r="277" spans="1:25" ht="13.15" x14ac:dyDescent="0.4">
      <c r="A277" s="6" t="s">
        <v>3724</v>
      </c>
      <c r="B277" s="4">
        <v>99</v>
      </c>
      <c r="C277" s="42">
        <v>985121021211130</v>
      </c>
      <c r="D277" s="6"/>
      <c r="E277" s="6" t="s">
        <v>702</v>
      </c>
      <c r="F277" s="6">
        <v>1430</v>
      </c>
      <c r="G277" s="4">
        <v>32.9</v>
      </c>
      <c r="H277" s="4" t="s">
        <v>3727</v>
      </c>
      <c r="I277" s="6"/>
      <c r="J277" s="6"/>
      <c r="K277" s="4">
        <v>47.2</v>
      </c>
      <c r="L277" s="4"/>
      <c r="M277" s="4">
        <v>71.099999999999994</v>
      </c>
      <c r="N277" s="4">
        <f>(V277+W277+X277)</f>
        <v>40</v>
      </c>
      <c r="O277" s="6" t="s">
        <v>75</v>
      </c>
      <c r="P277" s="6"/>
      <c r="Q277" s="4">
        <v>4</v>
      </c>
      <c r="R277" s="4">
        <v>0</v>
      </c>
      <c r="S277" s="6"/>
      <c r="T277" s="17">
        <v>43257</v>
      </c>
      <c r="U277" s="6" t="s">
        <v>1826</v>
      </c>
      <c r="V277" s="6">
        <v>7</v>
      </c>
      <c r="W277" s="6">
        <v>14</v>
      </c>
      <c r="X277" s="6">
        <v>19</v>
      </c>
      <c r="Y277" t="s">
        <v>5096</v>
      </c>
    </row>
    <row r="278" spans="1:25" ht="13.15" x14ac:dyDescent="0.4">
      <c r="A278" s="6" t="s">
        <v>4640</v>
      </c>
      <c r="B278" s="4">
        <v>99</v>
      </c>
      <c r="C278" s="42">
        <v>985121021211130</v>
      </c>
      <c r="D278">
        <v>31</v>
      </c>
      <c r="E278" s="6" t="s">
        <v>702</v>
      </c>
      <c r="F278" s="6">
        <v>1255</v>
      </c>
      <c r="G278" s="4">
        <v>32.9</v>
      </c>
      <c r="H278" s="4" t="s">
        <v>3727</v>
      </c>
      <c r="I278" s="6"/>
      <c r="J278" s="6"/>
      <c r="K278" s="4">
        <v>46.3</v>
      </c>
      <c r="L278" s="4"/>
      <c r="M278" s="4">
        <v>74.2</v>
      </c>
      <c r="N278" s="4">
        <f>(V278+W278+X278)</f>
        <v>24</v>
      </c>
      <c r="O278" s="6" t="s">
        <v>76</v>
      </c>
      <c r="P278" s="6"/>
      <c r="Q278" s="4"/>
      <c r="R278" s="4"/>
      <c r="S278" s="6"/>
      <c r="T278" s="17">
        <v>372340</v>
      </c>
      <c r="U278" s="6" t="s">
        <v>4641</v>
      </c>
      <c r="V278" s="6">
        <v>2</v>
      </c>
      <c r="W278" s="6">
        <v>10</v>
      </c>
      <c r="X278" s="6">
        <v>12</v>
      </c>
      <c r="Y278" t="s">
        <v>5096</v>
      </c>
    </row>
    <row r="279" spans="1:25" ht="13.15" x14ac:dyDescent="0.4">
      <c r="A279" s="21"/>
      <c r="B279" s="21">
        <v>100</v>
      </c>
      <c r="C279" s="52">
        <v>985121021188111</v>
      </c>
      <c r="D279" s="31"/>
      <c r="E279" s="21" t="s">
        <v>89</v>
      </c>
      <c r="F279" s="21">
        <v>790</v>
      </c>
      <c r="G279" s="21">
        <v>26.1</v>
      </c>
      <c r="H279" s="21">
        <v>34.9</v>
      </c>
      <c r="I279" s="21"/>
      <c r="J279" s="21">
        <v>27.4</v>
      </c>
      <c r="K279" s="21">
        <v>31.6</v>
      </c>
      <c r="L279" s="21">
        <v>51.5</v>
      </c>
      <c r="M279" s="21">
        <v>57.5</v>
      </c>
      <c r="N279" s="21">
        <v>5</v>
      </c>
      <c r="O279" s="31"/>
      <c r="P279" s="4">
        <v>2</v>
      </c>
      <c r="Q279" s="21"/>
      <c r="R279" s="21"/>
      <c r="S279" s="31"/>
      <c r="T279" s="20">
        <v>41014</v>
      </c>
      <c r="U279" s="31" t="s">
        <v>2037</v>
      </c>
      <c r="Y279" t="s">
        <v>5096</v>
      </c>
    </row>
    <row r="280" spans="1:25" ht="13.15" x14ac:dyDescent="0.4">
      <c r="A280" s="4"/>
      <c r="B280" s="4">
        <v>100</v>
      </c>
      <c r="C280" s="51">
        <v>985121021188111</v>
      </c>
      <c r="D280" s="4"/>
      <c r="E280" s="4" t="s">
        <v>13</v>
      </c>
      <c r="F280" s="4">
        <v>895</v>
      </c>
      <c r="G280" s="4">
        <v>26.1</v>
      </c>
      <c r="H280" s="4">
        <v>35.6</v>
      </c>
      <c r="I280" s="4"/>
      <c r="J280" s="4">
        <v>27.7</v>
      </c>
      <c r="K280" s="4">
        <v>34.299999999999997</v>
      </c>
      <c r="L280" s="4">
        <v>52</v>
      </c>
      <c r="M280" s="4">
        <v>58.4</v>
      </c>
      <c r="N280" s="4">
        <v>5</v>
      </c>
      <c r="O280" s="6"/>
      <c r="P280" s="4"/>
      <c r="Q280" s="4"/>
      <c r="R280" s="21"/>
      <c r="S280" s="21"/>
      <c r="T280" s="17">
        <v>41736</v>
      </c>
      <c r="U280" s="6" t="s">
        <v>2123</v>
      </c>
      <c r="V280" s="6"/>
      <c r="W280" s="6"/>
      <c r="X280" s="6"/>
      <c r="Y280" t="s">
        <v>5096</v>
      </c>
    </row>
    <row r="281" spans="1:25" ht="13.15" x14ac:dyDescent="0.4">
      <c r="A281" s="4"/>
      <c r="B281" s="4">
        <v>100</v>
      </c>
      <c r="C281" s="51">
        <v>985121021188111</v>
      </c>
      <c r="D281" s="6"/>
      <c r="E281" s="4" t="s">
        <v>13</v>
      </c>
      <c r="F281" s="4">
        <v>730</v>
      </c>
      <c r="G281" s="4">
        <v>27.1</v>
      </c>
      <c r="H281" s="4">
        <v>37.299999999999997</v>
      </c>
      <c r="I281" s="4">
        <v>95</v>
      </c>
      <c r="J281" s="4">
        <v>29.7</v>
      </c>
      <c r="K281" s="4">
        <v>36.700000000000003</v>
      </c>
      <c r="L281" s="4">
        <v>54.2</v>
      </c>
      <c r="M281" s="16">
        <v>60.2</v>
      </c>
      <c r="N281" s="4">
        <f>(V281+W281+X281)</f>
        <v>11</v>
      </c>
      <c r="O281" s="6"/>
      <c r="P281" s="4"/>
      <c r="Q281" s="4">
        <v>1</v>
      </c>
      <c r="R281" s="4">
        <v>1</v>
      </c>
      <c r="S281" s="6"/>
      <c r="T281" s="17">
        <v>42540</v>
      </c>
      <c r="U281" s="6" t="s">
        <v>1826</v>
      </c>
      <c r="V281" s="6">
        <v>3</v>
      </c>
      <c r="W281" s="6">
        <v>4</v>
      </c>
      <c r="X281" s="6">
        <v>4</v>
      </c>
      <c r="Y281" t="s">
        <v>5096</v>
      </c>
    </row>
    <row r="282" spans="1:25" ht="13.15" x14ac:dyDescent="0.4">
      <c r="A282" s="6"/>
      <c r="B282" s="4">
        <v>100</v>
      </c>
      <c r="C282" s="51">
        <v>985121021188111</v>
      </c>
      <c r="D282" s="6"/>
      <c r="E282" s="4" t="s">
        <v>167</v>
      </c>
      <c r="F282" s="4">
        <v>855</v>
      </c>
      <c r="G282" s="4">
        <v>26.9</v>
      </c>
      <c r="H282" s="4">
        <v>37.5</v>
      </c>
      <c r="I282" s="124"/>
      <c r="J282" s="124"/>
      <c r="K282" s="16">
        <v>36.200000000000003</v>
      </c>
      <c r="L282" s="16"/>
      <c r="M282" s="16">
        <v>60.5</v>
      </c>
      <c r="N282" s="4">
        <f>(V282+W282+X282)</f>
        <v>13</v>
      </c>
      <c r="O282" s="6"/>
      <c r="P282" s="6"/>
      <c r="Q282" s="1">
        <v>51</v>
      </c>
      <c r="R282" s="4"/>
      <c r="S282" s="6">
        <v>1</v>
      </c>
      <c r="T282" s="17">
        <v>43258</v>
      </c>
      <c r="U282" s="6" t="s">
        <v>3973</v>
      </c>
      <c r="V282" s="6">
        <v>1</v>
      </c>
      <c r="W282" s="6">
        <v>6</v>
      </c>
      <c r="X282" s="6">
        <v>6</v>
      </c>
      <c r="Y282" t="s">
        <v>5096</v>
      </c>
    </row>
    <row r="283" spans="1:25" ht="13.15" x14ac:dyDescent="0.4">
      <c r="A283" s="21"/>
      <c r="B283" s="21">
        <v>101</v>
      </c>
      <c r="C283" s="52">
        <v>985121021197499</v>
      </c>
      <c r="D283" s="31"/>
      <c r="E283" s="21" t="s">
        <v>498</v>
      </c>
      <c r="F283" s="21">
        <v>880</v>
      </c>
      <c r="G283" s="21">
        <v>25.6</v>
      </c>
      <c r="H283" s="21" t="s">
        <v>2039</v>
      </c>
      <c r="I283" s="21"/>
      <c r="J283" s="21">
        <v>29.3</v>
      </c>
      <c r="K283" s="21">
        <v>33</v>
      </c>
      <c r="L283" s="21">
        <v>52.9</v>
      </c>
      <c r="M283" s="21">
        <v>58.5</v>
      </c>
      <c r="N283" s="21">
        <v>8</v>
      </c>
      <c r="O283" s="31" t="s">
        <v>75</v>
      </c>
      <c r="P283" s="4"/>
      <c r="Q283" s="21"/>
      <c r="R283" s="21"/>
      <c r="S283" s="31"/>
      <c r="T283" s="20">
        <v>41014</v>
      </c>
      <c r="U283" s="31" t="s">
        <v>2031</v>
      </c>
      <c r="Y283" t="s">
        <v>5096</v>
      </c>
    </row>
    <row r="284" spans="1:25" ht="13.15" x14ac:dyDescent="0.4">
      <c r="A284" s="4"/>
      <c r="B284" s="4">
        <v>101</v>
      </c>
      <c r="C284" s="51">
        <v>985121021197499</v>
      </c>
      <c r="D284" s="31"/>
      <c r="E284" s="4" t="s">
        <v>13</v>
      </c>
      <c r="F284" s="4">
        <v>655</v>
      </c>
      <c r="G284" s="4">
        <v>26.8</v>
      </c>
      <c r="H284" s="4" t="s">
        <v>2108</v>
      </c>
      <c r="I284" s="4"/>
      <c r="J284" s="4">
        <v>26.2</v>
      </c>
      <c r="K284" s="4">
        <v>31.9</v>
      </c>
      <c r="L284" s="4">
        <v>53.8</v>
      </c>
      <c r="M284" s="4">
        <v>60.1</v>
      </c>
      <c r="N284" s="4">
        <v>6</v>
      </c>
      <c r="O284" s="6" t="s">
        <v>76</v>
      </c>
      <c r="P284" s="4">
        <v>1</v>
      </c>
      <c r="Q284" s="4"/>
      <c r="R284" s="4"/>
      <c r="S284" s="6"/>
      <c r="T284" s="17">
        <v>41736</v>
      </c>
      <c r="U284" s="6" t="s">
        <v>2105</v>
      </c>
      <c r="V284" s="6"/>
      <c r="W284" s="6"/>
      <c r="X284" s="6"/>
      <c r="Y284" t="s">
        <v>5096</v>
      </c>
    </row>
    <row r="285" spans="1:25" ht="13.15" x14ac:dyDescent="0.4">
      <c r="A285" s="4" t="s">
        <v>2166</v>
      </c>
      <c r="B285" s="4">
        <v>101</v>
      </c>
      <c r="C285" s="51">
        <v>985121021197499</v>
      </c>
      <c r="D285" s="6"/>
      <c r="E285" s="4" t="s">
        <v>13</v>
      </c>
      <c r="F285" s="4">
        <v>800</v>
      </c>
      <c r="G285" s="4">
        <v>28.1</v>
      </c>
      <c r="H285" s="4" t="s">
        <v>2167</v>
      </c>
      <c r="I285" s="4"/>
      <c r="J285" s="4">
        <v>33.5</v>
      </c>
      <c r="K285" s="4">
        <v>39.9</v>
      </c>
      <c r="L285" s="16">
        <v>55.5</v>
      </c>
      <c r="M285" s="4">
        <v>62.4</v>
      </c>
      <c r="N285" s="4">
        <f>(V285+W285+X285)</f>
        <v>12</v>
      </c>
      <c r="O285" s="6"/>
      <c r="P285" s="4"/>
      <c r="Q285" s="4">
        <v>1</v>
      </c>
      <c r="R285" s="4">
        <v>1</v>
      </c>
      <c r="S285" s="6"/>
      <c r="T285" s="17">
        <v>42540</v>
      </c>
      <c r="U285" s="6" t="s">
        <v>2168</v>
      </c>
      <c r="V285" s="6">
        <v>1</v>
      </c>
      <c r="W285" s="6">
        <v>0</v>
      </c>
      <c r="X285" s="6">
        <v>11</v>
      </c>
      <c r="Y285" t="s">
        <v>5096</v>
      </c>
    </row>
    <row r="286" spans="1:25" x14ac:dyDescent="0.35">
      <c r="A286" s="21"/>
      <c r="B286" s="21">
        <v>102</v>
      </c>
      <c r="C286" s="52">
        <v>985121021155803</v>
      </c>
      <c r="D286" s="31"/>
      <c r="E286" s="21" t="s">
        <v>167</v>
      </c>
      <c r="F286" s="21">
        <v>1010</v>
      </c>
      <c r="G286" s="21">
        <v>27.3</v>
      </c>
      <c r="H286" s="21">
        <v>40.4</v>
      </c>
      <c r="I286" s="21"/>
      <c r="J286" s="21">
        <v>31.8</v>
      </c>
      <c r="K286" s="21">
        <v>36.5</v>
      </c>
      <c r="L286" s="21">
        <v>56.6</v>
      </c>
      <c r="M286" s="21">
        <v>62.8</v>
      </c>
      <c r="N286" s="21">
        <v>10</v>
      </c>
      <c r="O286" s="21"/>
      <c r="P286" s="21">
        <v>1</v>
      </c>
      <c r="Q286" s="21"/>
      <c r="R286" s="21"/>
      <c r="S286" s="31"/>
      <c r="T286" s="20">
        <v>41014</v>
      </c>
      <c r="U286" s="31" t="s">
        <v>2042</v>
      </c>
      <c r="V286" s="31"/>
      <c r="W286" s="31"/>
      <c r="X286" s="31"/>
      <c r="Y286" t="s">
        <v>5096</v>
      </c>
    </row>
    <row r="287" spans="1:25" x14ac:dyDescent="0.35">
      <c r="A287" s="21"/>
      <c r="B287" s="21">
        <v>103</v>
      </c>
      <c r="C287" s="52">
        <v>985121021183245</v>
      </c>
      <c r="D287" s="31"/>
      <c r="E287" s="21" t="s">
        <v>227</v>
      </c>
      <c r="F287" s="21">
        <v>810</v>
      </c>
      <c r="G287" s="21">
        <v>25.9</v>
      </c>
      <c r="H287" s="21">
        <v>39.1</v>
      </c>
      <c r="I287" s="21"/>
      <c r="J287" s="21">
        <v>31.5</v>
      </c>
      <c r="K287" s="21">
        <v>34.6</v>
      </c>
      <c r="L287" s="21">
        <v>52.9</v>
      </c>
      <c r="M287" s="21">
        <v>56.6</v>
      </c>
      <c r="N287" s="21">
        <v>5</v>
      </c>
      <c r="O287" s="31"/>
      <c r="P287" s="21">
        <v>2</v>
      </c>
      <c r="Q287" s="21"/>
      <c r="R287" s="21"/>
      <c r="S287" s="31"/>
      <c r="T287" s="20">
        <v>41014</v>
      </c>
      <c r="U287" s="31" t="s">
        <v>2046</v>
      </c>
      <c r="V287" s="31"/>
      <c r="W287" s="31"/>
      <c r="X287" s="31"/>
      <c r="Y287" t="s">
        <v>5096</v>
      </c>
    </row>
    <row r="288" spans="1:25" ht="13.15" x14ac:dyDescent="0.4">
      <c r="A288" s="6" t="s">
        <v>3968</v>
      </c>
      <c r="B288" s="4">
        <v>103</v>
      </c>
      <c r="C288" s="51">
        <v>985121021183245</v>
      </c>
      <c r="D288" s="6"/>
      <c r="E288" s="4" t="s">
        <v>13</v>
      </c>
      <c r="F288" s="4">
        <v>940</v>
      </c>
      <c r="G288" s="4">
        <v>28.9</v>
      </c>
      <c r="H288" s="16">
        <v>40.299999999999997</v>
      </c>
      <c r="I288" s="124"/>
      <c r="J288" s="124"/>
      <c r="K288" s="16">
        <v>35.5</v>
      </c>
      <c r="L288" s="16"/>
      <c r="M288" s="16">
        <v>60.3</v>
      </c>
      <c r="N288" s="4">
        <f>(V288+W288+X288)</f>
        <v>12</v>
      </c>
      <c r="O288" s="6"/>
      <c r="P288" s="6"/>
      <c r="Q288" s="1">
        <v>33</v>
      </c>
      <c r="R288" s="4">
        <v>1</v>
      </c>
      <c r="S288" s="6">
        <v>1</v>
      </c>
      <c r="T288" s="17">
        <v>43257</v>
      </c>
      <c r="U288" s="6" t="s">
        <v>3969</v>
      </c>
      <c r="V288" s="6">
        <v>1</v>
      </c>
      <c r="W288" s="6">
        <v>2</v>
      </c>
      <c r="X288" s="6">
        <v>9</v>
      </c>
      <c r="Y288" t="s">
        <v>5096</v>
      </c>
    </row>
    <row r="289" spans="1:25" ht="13.15" x14ac:dyDescent="0.4">
      <c r="A289" s="6" t="s">
        <v>4590</v>
      </c>
      <c r="B289" s="4">
        <v>103</v>
      </c>
      <c r="C289" s="51">
        <v>985121021183245</v>
      </c>
      <c r="D289">
        <v>7</v>
      </c>
      <c r="E289" s="4" t="s">
        <v>82</v>
      </c>
      <c r="F289" s="4">
        <v>895</v>
      </c>
      <c r="G289" s="4">
        <v>28.8</v>
      </c>
      <c r="H289" s="16">
        <v>40</v>
      </c>
      <c r="I289" s="124"/>
      <c r="J289" s="124"/>
      <c r="K289" s="16">
        <v>37.299999999999997</v>
      </c>
      <c r="L289" s="16"/>
      <c r="M289" s="16">
        <v>60.9</v>
      </c>
      <c r="N289" s="4">
        <f>(V289+W289+X289)</f>
        <v>14</v>
      </c>
      <c r="O289" s="6"/>
      <c r="P289" s="6"/>
      <c r="Q289" s="4"/>
      <c r="R289" s="4"/>
      <c r="S289" s="6"/>
      <c r="T289" s="17">
        <v>372340</v>
      </c>
      <c r="U289" s="6" t="s">
        <v>4586</v>
      </c>
      <c r="V289" s="6">
        <v>0</v>
      </c>
      <c r="W289" s="6">
        <v>2</v>
      </c>
      <c r="X289" s="6">
        <v>12</v>
      </c>
      <c r="Y289" t="s">
        <v>5096</v>
      </c>
    </row>
    <row r="290" spans="1:25" x14ac:dyDescent="0.35">
      <c r="A290" s="21"/>
      <c r="B290" s="21">
        <v>104</v>
      </c>
      <c r="C290" s="52">
        <v>985121021202183</v>
      </c>
      <c r="D290" s="31"/>
      <c r="E290" s="21" t="s">
        <v>93</v>
      </c>
      <c r="F290" s="21">
        <v>900</v>
      </c>
      <c r="G290" s="21">
        <v>26.5</v>
      </c>
      <c r="H290" s="21">
        <v>38</v>
      </c>
      <c r="I290" s="21"/>
      <c r="J290" s="21">
        <v>33.200000000000003</v>
      </c>
      <c r="K290" s="21">
        <v>38.1</v>
      </c>
      <c r="L290" s="21">
        <v>57.8</v>
      </c>
      <c r="M290" s="21">
        <v>63.2</v>
      </c>
      <c r="N290" s="21">
        <v>5</v>
      </c>
      <c r="O290" s="31"/>
      <c r="P290" s="21">
        <v>2</v>
      </c>
      <c r="Q290" s="21"/>
      <c r="R290" s="21"/>
      <c r="S290" s="31"/>
      <c r="T290" s="20">
        <v>41014</v>
      </c>
      <c r="U290" s="31" t="s">
        <v>2048</v>
      </c>
      <c r="V290" s="31"/>
      <c r="W290" s="31"/>
      <c r="X290" s="31"/>
      <c r="Y290" t="s">
        <v>5096</v>
      </c>
    </row>
    <row r="291" spans="1:25" ht="13.15" x14ac:dyDescent="0.4">
      <c r="A291" s="4"/>
      <c r="B291" s="4">
        <v>104</v>
      </c>
      <c r="C291" s="51">
        <v>985121021202183</v>
      </c>
      <c r="D291" s="4"/>
      <c r="E291" s="4" t="s">
        <v>11</v>
      </c>
      <c r="F291" s="4">
        <v>980</v>
      </c>
      <c r="G291" s="4">
        <v>28.4</v>
      </c>
      <c r="H291" s="4">
        <v>39.799999999999997</v>
      </c>
      <c r="I291" s="4"/>
      <c r="J291" s="4">
        <v>33.9</v>
      </c>
      <c r="K291" s="4">
        <v>37.9</v>
      </c>
      <c r="L291" s="4">
        <v>60</v>
      </c>
      <c r="M291" s="4">
        <v>64.8</v>
      </c>
      <c r="N291" s="4">
        <v>6</v>
      </c>
      <c r="O291" s="6"/>
      <c r="P291" s="4"/>
      <c r="Q291" s="4"/>
      <c r="R291" s="4"/>
      <c r="S291" s="6"/>
      <c r="T291" s="17">
        <v>41736</v>
      </c>
      <c r="U291" s="6" t="s">
        <v>2096</v>
      </c>
      <c r="V291" s="6"/>
      <c r="W291" s="6"/>
      <c r="X291" s="6"/>
      <c r="Y291" t="s">
        <v>5096</v>
      </c>
    </row>
    <row r="292" spans="1:25" ht="13.15" x14ac:dyDescent="0.4">
      <c r="A292" s="4" t="s">
        <v>2202</v>
      </c>
      <c r="B292" s="4">
        <v>104</v>
      </c>
      <c r="C292" s="51">
        <v>985121021202183</v>
      </c>
      <c r="D292" s="6"/>
      <c r="E292" s="4" t="s">
        <v>65</v>
      </c>
      <c r="F292" s="4">
        <v>1320</v>
      </c>
      <c r="G292" s="4">
        <v>31.2</v>
      </c>
      <c r="H292" s="4">
        <v>41.6</v>
      </c>
      <c r="I292" s="4">
        <v>150</v>
      </c>
      <c r="J292" s="4">
        <v>36.4</v>
      </c>
      <c r="K292" s="4">
        <v>44.6</v>
      </c>
      <c r="L292" s="4">
        <v>65.400000000000006</v>
      </c>
      <c r="M292" s="4">
        <v>71.2</v>
      </c>
      <c r="N292" s="4">
        <f>(V292+W292+X292)</f>
        <v>10</v>
      </c>
      <c r="O292" s="6"/>
      <c r="P292" s="4"/>
      <c r="Q292" s="4">
        <v>1</v>
      </c>
      <c r="R292" s="4">
        <v>1</v>
      </c>
      <c r="S292" s="6"/>
      <c r="T292" s="17">
        <v>42540</v>
      </c>
      <c r="U292" s="6" t="s">
        <v>2203</v>
      </c>
      <c r="V292" s="6">
        <v>0</v>
      </c>
      <c r="W292" s="6">
        <v>6</v>
      </c>
      <c r="X292" s="6">
        <v>4</v>
      </c>
      <c r="Y292" t="s">
        <v>5096</v>
      </c>
    </row>
    <row r="293" spans="1:25" ht="13.15" x14ac:dyDescent="0.4">
      <c r="A293" s="6" t="s">
        <v>3987</v>
      </c>
      <c r="B293" s="4">
        <v>104</v>
      </c>
      <c r="C293" s="51">
        <v>985121021202183</v>
      </c>
      <c r="D293" s="6"/>
      <c r="E293" s="4" t="s">
        <v>65</v>
      </c>
      <c r="F293" s="4">
        <v>1325</v>
      </c>
      <c r="G293" s="4">
        <v>31.2</v>
      </c>
      <c r="H293" s="4">
        <v>42</v>
      </c>
      <c r="I293" s="124"/>
      <c r="J293" s="124"/>
      <c r="K293" s="16">
        <v>42.9</v>
      </c>
      <c r="L293" s="16"/>
      <c r="M293" s="16">
        <v>76.7</v>
      </c>
      <c r="N293" s="4">
        <f>(V293+W293+X293)</f>
        <v>35</v>
      </c>
      <c r="O293" s="6"/>
      <c r="P293" s="6"/>
      <c r="Q293" s="4">
        <v>44</v>
      </c>
      <c r="R293" s="4"/>
      <c r="S293" s="6"/>
      <c r="T293" s="17">
        <v>43257</v>
      </c>
      <c r="U293" s="6" t="s">
        <v>2156</v>
      </c>
      <c r="V293" s="6">
        <v>3</v>
      </c>
      <c r="W293" s="6">
        <v>22</v>
      </c>
      <c r="X293" s="6">
        <v>10</v>
      </c>
      <c r="Y293" t="s">
        <v>5096</v>
      </c>
    </row>
    <row r="294" spans="1:25" ht="13.15" x14ac:dyDescent="0.4">
      <c r="A294" s="6" t="s">
        <v>4596</v>
      </c>
      <c r="B294" s="4">
        <v>104</v>
      </c>
      <c r="C294" s="51">
        <v>985121021202183</v>
      </c>
      <c r="D294" s="6">
        <v>9</v>
      </c>
      <c r="E294" s="4" t="s">
        <v>702</v>
      </c>
      <c r="F294" s="4">
        <v>1200</v>
      </c>
      <c r="G294" s="4">
        <v>31.4</v>
      </c>
      <c r="H294" s="4">
        <v>41.5</v>
      </c>
      <c r="I294" s="124"/>
      <c r="J294" s="124"/>
      <c r="K294" s="16">
        <v>46.8</v>
      </c>
      <c r="L294" s="16"/>
      <c r="M294" s="16">
        <v>75.3</v>
      </c>
      <c r="N294" s="4">
        <f>(V294+W294+X294)</f>
        <v>18</v>
      </c>
      <c r="O294" s="6"/>
      <c r="P294" s="6"/>
      <c r="Q294" s="4"/>
      <c r="R294" s="4"/>
      <c r="S294" s="6"/>
      <c r="T294" s="17">
        <v>372340</v>
      </c>
      <c r="U294" s="6" t="s">
        <v>4597</v>
      </c>
      <c r="V294" s="6">
        <v>0</v>
      </c>
      <c r="W294" s="6">
        <v>1</v>
      </c>
      <c r="X294" s="6">
        <v>17</v>
      </c>
      <c r="Y294" t="s">
        <v>5096</v>
      </c>
    </row>
    <row r="295" spans="1:25" x14ac:dyDescent="0.35">
      <c r="A295" s="21"/>
      <c r="B295" s="21">
        <v>105</v>
      </c>
      <c r="C295" s="52">
        <v>985121021197546</v>
      </c>
      <c r="D295" s="31"/>
      <c r="E295" s="21" t="s">
        <v>65</v>
      </c>
      <c r="F295" s="21">
        <v>1060</v>
      </c>
      <c r="G295" s="21">
        <v>30</v>
      </c>
      <c r="H295" s="21">
        <v>40</v>
      </c>
      <c r="I295" s="21"/>
      <c r="J295" s="21">
        <v>34.5</v>
      </c>
      <c r="K295" s="21">
        <v>40.4</v>
      </c>
      <c r="L295" s="21">
        <v>64.5</v>
      </c>
      <c r="M295" s="21">
        <v>71.599999999999994</v>
      </c>
      <c r="N295" s="21">
        <v>6</v>
      </c>
      <c r="O295" s="31"/>
      <c r="P295" s="21">
        <v>1</v>
      </c>
      <c r="Q295" s="21"/>
      <c r="R295" s="21"/>
      <c r="S295" s="31"/>
      <c r="T295" s="20">
        <v>41014</v>
      </c>
      <c r="U295" s="31" t="s">
        <v>2051</v>
      </c>
      <c r="V295" s="31"/>
      <c r="W295" s="31"/>
      <c r="X295" s="31"/>
      <c r="Y295" t="s">
        <v>5096</v>
      </c>
    </row>
    <row r="296" spans="1:25" x14ac:dyDescent="0.35">
      <c r="A296" s="21"/>
      <c r="B296" s="21">
        <v>106</v>
      </c>
      <c r="C296" s="52">
        <v>985121021214939</v>
      </c>
      <c r="D296" s="31"/>
      <c r="E296" s="21" t="s">
        <v>98</v>
      </c>
      <c r="F296" s="21">
        <v>140</v>
      </c>
      <c r="G296" s="21">
        <v>14</v>
      </c>
      <c r="H296" s="21">
        <v>22.3</v>
      </c>
      <c r="I296" s="21"/>
      <c r="J296" s="21">
        <v>18.3</v>
      </c>
      <c r="K296" s="21">
        <v>21.1</v>
      </c>
      <c r="L296" s="21">
        <v>29.9</v>
      </c>
      <c r="M296" s="21">
        <v>33.6</v>
      </c>
      <c r="N296" s="21">
        <v>0</v>
      </c>
      <c r="O296" s="31"/>
      <c r="P296" s="21">
        <v>1</v>
      </c>
      <c r="Q296" s="21"/>
      <c r="R296" s="21"/>
      <c r="S296" s="31"/>
      <c r="T296" s="20">
        <v>41014</v>
      </c>
      <c r="U296" s="31" t="s">
        <v>2053</v>
      </c>
      <c r="V296" s="31"/>
      <c r="W296" s="31"/>
      <c r="X296" s="31"/>
      <c r="Y296" t="s">
        <v>5096</v>
      </c>
    </row>
    <row r="297" spans="1:25" ht="13.15" x14ac:dyDescent="0.4">
      <c r="A297" s="6" t="s">
        <v>3985</v>
      </c>
      <c r="B297" s="4">
        <v>106</v>
      </c>
      <c r="C297" s="51">
        <v>985121021214939</v>
      </c>
      <c r="D297" s="6"/>
      <c r="E297" s="4" t="s">
        <v>89</v>
      </c>
      <c r="F297" s="4">
        <v>750</v>
      </c>
      <c r="G297" s="4">
        <v>25.4</v>
      </c>
      <c r="H297" s="4">
        <v>38.299999999999997</v>
      </c>
      <c r="I297" s="124"/>
      <c r="J297" s="124"/>
      <c r="K297" s="16">
        <v>32.799999999999997</v>
      </c>
      <c r="L297" s="16"/>
      <c r="M297" s="16">
        <v>56.2</v>
      </c>
      <c r="N297" s="4">
        <f>(V297+W297+X297)</f>
        <v>11</v>
      </c>
      <c r="O297" s="6"/>
      <c r="P297" s="6"/>
      <c r="Q297" s="1">
        <v>43</v>
      </c>
      <c r="R297" s="4">
        <v>1</v>
      </c>
      <c r="S297" s="6">
        <v>1</v>
      </c>
      <c r="T297" s="17">
        <v>43257</v>
      </c>
      <c r="U297" s="6" t="s">
        <v>3986</v>
      </c>
      <c r="V297" s="6">
        <v>0</v>
      </c>
      <c r="W297" s="6">
        <v>6</v>
      </c>
      <c r="X297" s="6">
        <v>5</v>
      </c>
      <c r="Y297" t="s">
        <v>5096</v>
      </c>
    </row>
    <row r="298" spans="1:25" x14ac:dyDescent="0.35">
      <c r="A298" s="21"/>
      <c r="B298" s="21">
        <v>107</v>
      </c>
      <c r="C298" s="52">
        <v>985121021216757</v>
      </c>
      <c r="D298" s="31"/>
      <c r="E298" s="21" t="s">
        <v>13</v>
      </c>
      <c r="F298" s="21">
        <v>1000</v>
      </c>
      <c r="G298" s="21">
        <v>28.2</v>
      </c>
      <c r="H298" s="21">
        <v>40.299999999999997</v>
      </c>
      <c r="I298" s="21"/>
      <c r="J298" s="21">
        <v>35.799999999999997</v>
      </c>
      <c r="K298" s="21">
        <v>37.5</v>
      </c>
      <c r="L298" s="21">
        <v>57.7</v>
      </c>
      <c r="M298" s="21">
        <v>63.7</v>
      </c>
      <c r="N298" s="21">
        <v>9</v>
      </c>
      <c r="O298" s="31"/>
      <c r="P298" s="21">
        <v>1</v>
      </c>
      <c r="Q298" s="21"/>
      <c r="R298" s="21"/>
      <c r="S298" s="31"/>
      <c r="T298" s="20">
        <v>41014</v>
      </c>
      <c r="U298" s="31" t="s">
        <v>1986</v>
      </c>
      <c r="V298" s="31"/>
      <c r="W298" s="31"/>
      <c r="X298" s="31"/>
      <c r="Y298" t="s">
        <v>5096</v>
      </c>
    </row>
    <row r="299" spans="1:25" x14ac:dyDescent="0.35">
      <c r="A299" s="21"/>
      <c r="B299" s="21">
        <v>108</v>
      </c>
      <c r="C299" s="52">
        <v>985121021161048</v>
      </c>
      <c r="D299" s="31"/>
      <c r="E299" s="21" t="s">
        <v>65</v>
      </c>
      <c r="F299" s="21">
        <v>1380</v>
      </c>
      <c r="G299" s="21">
        <v>30.3</v>
      </c>
      <c r="H299" s="21">
        <v>41.6</v>
      </c>
      <c r="I299" s="21"/>
      <c r="J299" s="21">
        <v>35.9</v>
      </c>
      <c r="K299" s="21">
        <v>41.9</v>
      </c>
      <c r="L299" s="21">
        <v>66.3</v>
      </c>
      <c r="M299" s="21">
        <v>71.8</v>
      </c>
      <c r="N299" s="21">
        <v>19</v>
      </c>
      <c r="O299" s="31"/>
      <c r="P299" s="21">
        <v>2</v>
      </c>
      <c r="Q299" s="21"/>
      <c r="R299" s="21"/>
      <c r="S299" s="31"/>
      <c r="T299" s="20">
        <v>41014</v>
      </c>
      <c r="U299" s="31" t="s">
        <v>96</v>
      </c>
      <c r="V299" s="31"/>
      <c r="W299" s="31"/>
      <c r="X299" s="31"/>
      <c r="Y299" t="s">
        <v>5096</v>
      </c>
    </row>
    <row r="300" spans="1:25" x14ac:dyDescent="0.35">
      <c r="A300" s="21"/>
      <c r="B300" s="21">
        <v>109</v>
      </c>
      <c r="C300" s="52">
        <v>985121021202747</v>
      </c>
      <c r="D300" s="31"/>
      <c r="E300" s="21" t="s">
        <v>65</v>
      </c>
      <c r="F300" s="21">
        <v>1130</v>
      </c>
      <c r="G300" s="21">
        <v>28.3</v>
      </c>
      <c r="H300" s="21" t="s">
        <v>2059</v>
      </c>
      <c r="I300" s="21"/>
      <c r="J300" s="21">
        <v>32.299999999999997</v>
      </c>
      <c r="K300" s="21">
        <v>38.799999999999997</v>
      </c>
      <c r="L300" s="21">
        <v>58.2</v>
      </c>
      <c r="M300" s="21">
        <v>65.7</v>
      </c>
      <c r="N300" s="21">
        <v>3</v>
      </c>
      <c r="O300" s="31" t="s">
        <v>75</v>
      </c>
      <c r="P300" s="21"/>
      <c r="Q300" s="21"/>
      <c r="R300" s="21"/>
      <c r="S300" s="31"/>
      <c r="T300" s="20">
        <v>41014</v>
      </c>
      <c r="U300" s="31" t="s">
        <v>2060</v>
      </c>
      <c r="V300" s="31"/>
      <c r="W300" s="31"/>
      <c r="X300" s="31"/>
      <c r="Y300" t="s">
        <v>5096</v>
      </c>
    </row>
    <row r="301" spans="1:25" ht="13.15" x14ac:dyDescent="0.4">
      <c r="A301" s="4"/>
      <c r="B301" s="4">
        <v>109</v>
      </c>
      <c r="C301" s="51">
        <v>985121021202747</v>
      </c>
      <c r="D301" s="4"/>
      <c r="E301" s="4" t="s">
        <v>65</v>
      </c>
      <c r="F301" s="4">
        <v>1080</v>
      </c>
      <c r="G301" s="4">
        <v>30.8</v>
      </c>
      <c r="H301" s="4" t="s">
        <v>2128</v>
      </c>
      <c r="I301" s="4"/>
      <c r="J301" s="4"/>
      <c r="K301" s="4"/>
      <c r="L301" s="4"/>
      <c r="M301" s="4"/>
      <c r="N301" s="4" t="s">
        <v>97</v>
      </c>
      <c r="O301" s="6" t="s">
        <v>75</v>
      </c>
      <c r="P301" s="4"/>
      <c r="Q301" s="4"/>
      <c r="R301" s="4"/>
      <c r="S301" s="6"/>
      <c r="T301" s="17">
        <v>41739</v>
      </c>
      <c r="U301" s="6" t="s">
        <v>2129</v>
      </c>
      <c r="V301" s="6"/>
      <c r="W301" s="6"/>
      <c r="X301" s="6"/>
      <c r="Y301" t="s">
        <v>5096</v>
      </c>
    </row>
    <row r="302" spans="1:25" ht="13.15" x14ac:dyDescent="0.4">
      <c r="A302" s="21"/>
      <c r="B302" s="4">
        <v>110</v>
      </c>
      <c r="C302" s="52">
        <v>985121021202713</v>
      </c>
      <c r="D302" s="31"/>
      <c r="E302" s="21" t="s">
        <v>13</v>
      </c>
      <c r="F302" s="21">
        <v>860</v>
      </c>
      <c r="G302" s="21">
        <v>27</v>
      </c>
      <c r="H302" s="21">
        <v>39</v>
      </c>
      <c r="I302" s="21"/>
      <c r="J302" s="21">
        <v>30.5</v>
      </c>
      <c r="K302" s="21">
        <v>33.4</v>
      </c>
      <c r="L302" s="21">
        <v>52.6</v>
      </c>
      <c r="M302" s="21">
        <v>59.6</v>
      </c>
      <c r="N302" s="21">
        <v>3</v>
      </c>
      <c r="O302" s="31"/>
      <c r="P302" s="4">
        <v>2</v>
      </c>
      <c r="Q302" s="21"/>
      <c r="R302" s="21"/>
      <c r="S302" s="31"/>
      <c r="T302" s="20">
        <v>41014</v>
      </c>
      <c r="U302" s="6" t="s">
        <v>2063</v>
      </c>
      <c r="Y302" t="s">
        <v>5096</v>
      </c>
    </row>
    <row r="303" spans="1:25" ht="13.15" x14ac:dyDescent="0.4">
      <c r="A303" s="4"/>
      <c r="B303" s="4">
        <v>110</v>
      </c>
      <c r="C303" s="51">
        <v>985121021202713</v>
      </c>
      <c r="D303" s="6"/>
      <c r="E303" s="4" t="s">
        <v>13</v>
      </c>
      <c r="F303" s="4">
        <v>815</v>
      </c>
      <c r="G303" s="4">
        <v>29</v>
      </c>
      <c r="H303" s="4">
        <v>40.299999999999997</v>
      </c>
      <c r="I303" s="4">
        <v>91</v>
      </c>
      <c r="J303" s="4">
        <v>30.5</v>
      </c>
      <c r="K303" s="4">
        <v>35.4</v>
      </c>
      <c r="L303" s="4">
        <v>54.9</v>
      </c>
      <c r="M303" s="4">
        <v>60.9</v>
      </c>
      <c r="N303" s="4">
        <f>(V303+W303+X303)</f>
        <v>9</v>
      </c>
      <c r="O303" s="6"/>
      <c r="P303" s="4">
        <v>1</v>
      </c>
      <c r="Q303" s="4">
        <v>1</v>
      </c>
      <c r="R303" s="4"/>
      <c r="S303" s="6"/>
      <c r="T303" s="17">
        <v>42540</v>
      </c>
      <c r="U303" s="6" t="s">
        <v>2190</v>
      </c>
      <c r="V303" s="6">
        <v>1</v>
      </c>
      <c r="W303" s="6">
        <v>5</v>
      </c>
      <c r="X303" s="6">
        <v>3</v>
      </c>
      <c r="Y303" t="s">
        <v>5096</v>
      </c>
    </row>
    <row r="304" spans="1:25" s="6" customFormat="1" ht="13.15" x14ac:dyDescent="0.4">
      <c r="A304" s="21"/>
      <c r="B304" s="21">
        <v>111</v>
      </c>
      <c r="C304" s="52">
        <v>985121021217287</v>
      </c>
      <c r="D304" s="31"/>
      <c r="E304" s="21" t="s">
        <v>82</v>
      </c>
      <c r="F304" s="21">
        <v>790</v>
      </c>
      <c r="G304" s="21">
        <v>26.2</v>
      </c>
      <c r="H304" s="21" t="s">
        <v>2066</v>
      </c>
      <c r="I304" s="21"/>
      <c r="J304" s="21">
        <v>29</v>
      </c>
      <c r="K304" s="21">
        <v>34.799999999999997</v>
      </c>
      <c r="L304" s="21">
        <v>49.2</v>
      </c>
      <c r="M304" s="21">
        <v>55.4</v>
      </c>
      <c r="N304" s="21">
        <v>7</v>
      </c>
      <c r="O304" s="31" t="s">
        <v>75</v>
      </c>
      <c r="P304" s="21">
        <v>2</v>
      </c>
      <c r="Q304" s="21"/>
      <c r="R304" s="21"/>
      <c r="S304" s="31"/>
      <c r="T304" s="20">
        <v>41014</v>
      </c>
      <c r="U304" s="31" t="s">
        <v>2067</v>
      </c>
      <c r="V304" s="31"/>
      <c r="W304" s="31"/>
      <c r="X304" s="31"/>
      <c r="Y304" t="s">
        <v>5096</v>
      </c>
    </row>
    <row r="305" spans="1:25" s="6" customFormat="1" ht="13.15" x14ac:dyDescent="0.4">
      <c r="A305" s="4"/>
      <c r="B305" s="4">
        <v>111</v>
      </c>
      <c r="C305" s="51">
        <v>985121021217287</v>
      </c>
      <c r="E305" s="4" t="s">
        <v>13</v>
      </c>
      <c r="F305" s="4">
        <v>740</v>
      </c>
      <c r="G305" s="4">
        <v>26.6</v>
      </c>
      <c r="H305" s="4" t="s">
        <v>2092</v>
      </c>
      <c r="I305" s="4"/>
      <c r="J305" s="4">
        <v>29.3</v>
      </c>
      <c r="K305" s="4">
        <v>35.1</v>
      </c>
      <c r="L305" s="4">
        <v>50.5</v>
      </c>
      <c r="M305" s="4">
        <v>54.4</v>
      </c>
      <c r="N305" s="4">
        <v>9</v>
      </c>
      <c r="O305" s="6" t="s">
        <v>75</v>
      </c>
      <c r="P305" s="4">
        <v>1</v>
      </c>
      <c r="Q305" s="4"/>
      <c r="R305" s="21"/>
      <c r="S305" s="21"/>
      <c r="T305" s="17">
        <v>41736</v>
      </c>
      <c r="U305" s="6" t="s">
        <v>2093</v>
      </c>
      <c r="Y305" t="s">
        <v>5096</v>
      </c>
    </row>
    <row r="306" spans="1:25" s="6" customFormat="1" ht="13.15" x14ac:dyDescent="0.4">
      <c r="A306" s="4" t="s">
        <v>2152</v>
      </c>
      <c r="B306" s="4">
        <v>111</v>
      </c>
      <c r="C306" s="51">
        <v>985121021217287</v>
      </c>
      <c r="E306" s="4" t="s">
        <v>13</v>
      </c>
      <c r="F306" s="4">
        <v>920</v>
      </c>
      <c r="G306" s="4">
        <v>27.5</v>
      </c>
      <c r="H306" s="4" t="s">
        <v>2153</v>
      </c>
      <c r="I306" s="4"/>
      <c r="J306" s="16">
        <v>29.4</v>
      </c>
      <c r="K306" s="16">
        <v>36.799999999999997</v>
      </c>
      <c r="L306" s="16">
        <v>53.1</v>
      </c>
      <c r="M306" s="4">
        <v>57.1</v>
      </c>
      <c r="N306" s="4">
        <f>(V306+W306+X306)</f>
        <v>21</v>
      </c>
      <c r="O306" s="6" t="s">
        <v>75</v>
      </c>
      <c r="P306" s="4"/>
      <c r="Q306" s="4">
        <v>1</v>
      </c>
      <c r="R306" s="4">
        <v>1</v>
      </c>
      <c r="S306" s="6">
        <v>1</v>
      </c>
      <c r="T306" s="17">
        <v>42540</v>
      </c>
      <c r="U306" s="6" t="s">
        <v>2154</v>
      </c>
      <c r="V306" s="6">
        <v>3</v>
      </c>
      <c r="W306" s="6">
        <v>8</v>
      </c>
      <c r="X306" s="6">
        <v>10</v>
      </c>
      <c r="Y306" t="s">
        <v>5096</v>
      </c>
    </row>
    <row r="307" spans="1:25" x14ac:dyDescent="0.35">
      <c r="A307" s="21"/>
      <c r="B307" s="21">
        <v>112</v>
      </c>
      <c r="C307" s="52">
        <v>985121021188335</v>
      </c>
      <c r="D307" s="31"/>
      <c r="E307" s="21" t="s">
        <v>65</v>
      </c>
      <c r="F307" s="21">
        <v>1360</v>
      </c>
      <c r="G307" s="21">
        <v>31.4</v>
      </c>
      <c r="H307" s="21">
        <v>43.6</v>
      </c>
      <c r="I307" s="21"/>
      <c r="J307" s="21">
        <v>35.5</v>
      </c>
      <c r="K307" s="21">
        <v>43.7</v>
      </c>
      <c r="L307" s="21">
        <v>64.099999999999994</v>
      </c>
      <c r="M307" s="21">
        <v>70.5</v>
      </c>
      <c r="N307" s="21"/>
      <c r="O307" s="31"/>
      <c r="P307" s="21"/>
      <c r="Q307" s="21"/>
      <c r="R307" s="21"/>
      <c r="S307" s="31"/>
      <c r="T307" s="20">
        <v>41014</v>
      </c>
      <c r="U307" s="31" t="s">
        <v>2069</v>
      </c>
      <c r="V307" s="31"/>
      <c r="W307" s="31"/>
      <c r="X307" s="31"/>
      <c r="Y307" t="s">
        <v>5096</v>
      </c>
    </row>
    <row r="308" spans="1:25" s="6" customFormat="1" ht="13.15" x14ac:dyDescent="0.4">
      <c r="A308" s="4"/>
      <c r="B308" s="4">
        <v>112</v>
      </c>
      <c r="C308" s="51">
        <v>985121021188335</v>
      </c>
      <c r="E308" s="4" t="s">
        <v>11</v>
      </c>
      <c r="F308" s="4">
        <v>1180</v>
      </c>
      <c r="G308" s="4">
        <v>31.7</v>
      </c>
      <c r="H308" s="4">
        <v>43.2</v>
      </c>
      <c r="I308" s="4"/>
      <c r="J308" s="4">
        <v>35.9</v>
      </c>
      <c r="K308" s="4">
        <v>41.3</v>
      </c>
      <c r="L308" s="4">
        <v>66.2</v>
      </c>
      <c r="M308" s="4">
        <v>73.400000000000006</v>
      </c>
      <c r="N308" s="4">
        <v>33</v>
      </c>
      <c r="P308" s="4">
        <v>1</v>
      </c>
      <c r="Q308" s="4"/>
      <c r="R308" s="21"/>
      <c r="S308" s="21"/>
      <c r="T308" s="17">
        <v>41736</v>
      </c>
      <c r="U308" s="6" t="s">
        <v>2107</v>
      </c>
      <c r="Y308" t="s">
        <v>5096</v>
      </c>
    </row>
    <row r="309" spans="1:25" s="6" customFormat="1" ht="13.15" x14ac:dyDescent="0.4">
      <c r="A309" s="6" t="s">
        <v>3781</v>
      </c>
      <c r="B309" s="4">
        <v>112</v>
      </c>
      <c r="C309" s="51">
        <v>985121021188335</v>
      </c>
      <c r="E309" s="4" t="s">
        <v>65</v>
      </c>
      <c r="F309" s="4">
        <v>1540</v>
      </c>
      <c r="G309" s="4">
        <v>33.5</v>
      </c>
      <c r="H309" s="4">
        <v>43.9</v>
      </c>
      <c r="I309" s="4"/>
      <c r="K309" s="4">
        <v>42.5</v>
      </c>
      <c r="L309" s="4"/>
      <c r="M309" s="4">
        <v>76.099999999999994</v>
      </c>
      <c r="N309" s="4">
        <f>(V309+W309+X309)</f>
        <v>34</v>
      </c>
      <c r="Q309" s="1">
        <v>18</v>
      </c>
      <c r="R309" s="4">
        <v>1</v>
      </c>
      <c r="T309" s="17">
        <v>43257</v>
      </c>
      <c r="U309" s="6" t="s">
        <v>2002</v>
      </c>
      <c r="V309" s="6">
        <v>5</v>
      </c>
      <c r="W309" s="6">
        <v>12</v>
      </c>
      <c r="X309" s="6">
        <v>17</v>
      </c>
      <c r="Y309" t="s">
        <v>5096</v>
      </c>
    </row>
    <row r="310" spans="1:25" s="31" customFormat="1" x14ac:dyDescent="0.35">
      <c r="A310" s="21"/>
      <c r="B310" s="21">
        <v>113</v>
      </c>
      <c r="C310" s="52">
        <v>985121021214552</v>
      </c>
      <c r="E310" s="21" t="s">
        <v>702</v>
      </c>
      <c r="F310" s="21">
        <v>1180</v>
      </c>
      <c r="G310" s="21">
        <v>29.1</v>
      </c>
      <c r="H310" s="21">
        <v>41.4</v>
      </c>
      <c r="I310" s="21"/>
      <c r="J310" s="21">
        <v>35.200000000000003</v>
      </c>
      <c r="K310" s="21">
        <v>41</v>
      </c>
      <c r="L310" s="21">
        <v>65</v>
      </c>
      <c r="M310" s="21">
        <v>71.400000000000006</v>
      </c>
      <c r="N310" s="21"/>
      <c r="P310" s="21">
        <v>1</v>
      </c>
      <c r="Q310" s="21"/>
      <c r="R310" s="21"/>
      <c r="T310" s="20">
        <v>41014</v>
      </c>
      <c r="U310" s="31" t="s">
        <v>2064</v>
      </c>
      <c r="Y310" t="s">
        <v>5096</v>
      </c>
    </row>
    <row r="311" spans="1:25" s="31" customFormat="1" x14ac:dyDescent="0.35">
      <c r="A311" s="21"/>
      <c r="B311" s="21">
        <v>114</v>
      </c>
      <c r="C311" s="52">
        <v>985121021199067</v>
      </c>
      <c r="E311" s="21" t="s">
        <v>702</v>
      </c>
      <c r="F311" s="21">
        <v>1140</v>
      </c>
      <c r="G311" s="21">
        <v>29.8</v>
      </c>
      <c r="H311" s="21" t="s">
        <v>2070</v>
      </c>
      <c r="I311" s="21"/>
      <c r="J311" s="21">
        <v>35.5</v>
      </c>
      <c r="K311" s="21">
        <v>39</v>
      </c>
      <c r="L311" s="21">
        <v>62.8</v>
      </c>
      <c r="M311" s="21">
        <v>68.8</v>
      </c>
      <c r="N311" s="21"/>
      <c r="O311" s="31" t="s">
        <v>75</v>
      </c>
      <c r="P311" s="21">
        <v>2</v>
      </c>
      <c r="Q311" s="21"/>
      <c r="R311" s="21"/>
      <c r="T311" s="20">
        <v>41014</v>
      </c>
      <c r="U311" s="31" t="s">
        <v>2071</v>
      </c>
      <c r="Y311" t="s">
        <v>5096</v>
      </c>
    </row>
    <row r="312" spans="1:25" s="6" customFormat="1" ht="13.15" x14ac:dyDescent="0.4">
      <c r="A312" s="4"/>
      <c r="B312" s="4">
        <v>114</v>
      </c>
      <c r="C312" s="51">
        <v>985121021199067</v>
      </c>
      <c r="D312" s="31"/>
      <c r="E312" s="4" t="s">
        <v>702</v>
      </c>
      <c r="F312" s="4">
        <v>1110</v>
      </c>
      <c r="G312" s="4">
        <v>30.8</v>
      </c>
      <c r="H312" s="4" t="s">
        <v>2127</v>
      </c>
      <c r="I312" s="4"/>
      <c r="J312" s="4"/>
      <c r="K312" s="4"/>
      <c r="L312" s="4"/>
      <c r="M312" s="4"/>
      <c r="N312" s="4" t="s">
        <v>97</v>
      </c>
      <c r="O312" s="6" t="s">
        <v>75</v>
      </c>
      <c r="P312" s="4"/>
      <c r="Q312" s="4"/>
      <c r="R312" s="4"/>
      <c r="T312" s="17">
        <v>41739</v>
      </c>
      <c r="U312" s="6" t="s">
        <v>2126</v>
      </c>
      <c r="Y312" t="s">
        <v>5096</v>
      </c>
    </row>
    <row r="313" spans="1:25" s="6" customFormat="1" ht="13.15" x14ac:dyDescent="0.4">
      <c r="A313" s="6" t="s">
        <v>2264</v>
      </c>
      <c r="B313" s="4">
        <v>114</v>
      </c>
      <c r="C313" s="42">
        <v>985121021199067</v>
      </c>
      <c r="E313" s="4" t="s">
        <v>11</v>
      </c>
      <c r="F313" s="4">
        <v>1275</v>
      </c>
      <c r="G313" s="4">
        <v>32.5</v>
      </c>
      <c r="H313" s="4" t="s">
        <v>2265</v>
      </c>
      <c r="I313" s="4">
        <v>154</v>
      </c>
      <c r="J313" s="4"/>
      <c r="K313" s="4">
        <v>40.299999999999997</v>
      </c>
      <c r="L313" s="4"/>
      <c r="M313" s="4">
        <v>71.099999999999994</v>
      </c>
      <c r="N313" s="4">
        <f>(V313+W313+X313)</f>
        <v>12</v>
      </c>
      <c r="O313" s="6" t="s">
        <v>76</v>
      </c>
      <c r="Q313" s="4">
        <v>1</v>
      </c>
      <c r="R313" s="4">
        <v>1</v>
      </c>
      <c r="T313" s="17">
        <v>42618</v>
      </c>
      <c r="U313" s="6" t="s">
        <v>2266</v>
      </c>
      <c r="V313" s="6">
        <v>1</v>
      </c>
      <c r="W313" s="6">
        <v>3</v>
      </c>
      <c r="X313" s="6">
        <v>8</v>
      </c>
      <c r="Y313" t="s">
        <v>5096</v>
      </c>
    </row>
    <row r="314" spans="1:25" s="6" customFormat="1" ht="13.15" x14ac:dyDescent="0.4">
      <c r="A314" s="21"/>
      <c r="B314" s="21">
        <v>115</v>
      </c>
      <c r="C314" s="52">
        <v>985121021200477</v>
      </c>
      <c r="D314" s="31"/>
      <c r="E314" s="21" t="s">
        <v>89</v>
      </c>
      <c r="F314" s="21">
        <v>620</v>
      </c>
      <c r="G314" s="21">
        <v>24.4</v>
      </c>
      <c r="H314" s="21">
        <v>37</v>
      </c>
      <c r="I314" s="21"/>
      <c r="J314" s="21">
        <v>26.9</v>
      </c>
      <c r="K314" s="21">
        <v>31</v>
      </c>
      <c r="L314" s="21">
        <v>48.8</v>
      </c>
      <c r="M314" s="21">
        <v>51.8</v>
      </c>
      <c r="N314" s="21"/>
      <c r="O314" s="31"/>
      <c r="P314" s="21">
        <v>2</v>
      </c>
      <c r="Q314" s="21"/>
      <c r="R314" s="21"/>
      <c r="S314" s="31"/>
      <c r="T314" s="20">
        <v>41014</v>
      </c>
      <c r="U314" s="31" t="s">
        <v>2075</v>
      </c>
      <c r="V314" s="31"/>
      <c r="W314" s="31"/>
      <c r="X314" s="31"/>
      <c r="Y314" t="s">
        <v>5096</v>
      </c>
    </row>
    <row r="315" spans="1:25" s="6" customFormat="1" ht="13.15" x14ac:dyDescent="0.4">
      <c r="A315" s="21"/>
      <c r="B315" s="21">
        <v>116</v>
      </c>
      <c r="C315" s="52">
        <v>985121021143331</v>
      </c>
      <c r="D315" s="31"/>
      <c r="E315" s="21" t="s">
        <v>89</v>
      </c>
      <c r="F315" s="21">
        <v>810</v>
      </c>
      <c r="G315" s="21">
        <v>26</v>
      </c>
      <c r="H315" s="21">
        <v>37.200000000000003</v>
      </c>
      <c r="I315" s="21"/>
      <c r="J315" s="21">
        <v>28.9</v>
      </c>
      <c r="K315" s="21">
        <v>35.1</v>
      </c>
      <c r="L315" s="21">
        <v>50</v>
      </c>
      <c r="M315" s="21">
        <v>57.1</v>
      </c>
      <c r="N315" s="21"/>
      <c r="O315" s="31"/>
      <c r="P315" s="21">
        <v>2</v>
      </c>
      <c r="Q315" s="21"/>
      <c r="R315" s="21"/>
      <c r="S315" s="31"/>
      <c r="T315" s="20">
        <v>41014</v>
      </c>
      <c r="U315" s="31" t="s">
        <v>2073</v>
      </c>
      <c r="V315" s="31"/>
      <c r="W315" s="31"/>
      <c r="X315" s="31"/>
      <c r="Y315" t="s">
        <v>5096</v>
      </c>
    </row>
    <row r="316" spans="1:25" s="6" customFormat="1" ht="13.15" x14ac:dyDescent="0.4">
      <c r="A316" s="21"/>
      <c r="B316" s="21">
        <v>117</v>
      </c>
      <c r="C316" s="52">
        <v>985121021130027</v>
      </c>
      <c r="D316" s="31"/>
      <c r="E316" s="21" t="s">
        <v>98</v>
      </c>
      <c r="F316" s="21">
        <v>170</v>
      </c>
      <c r="G316" s="21">
        <v>15.8</v>
      </c>
      <c r="H316" s="21">
        <v>24.2</v>
      </c>
      <c r="I316" s="21"/>
      <c r="J316" s="21">
        <v>19.100000000000001</v>
      </c>
      <c r="K316" s="21">
        <v>23.3</v>
      </c>
      <c r="L316" s="21">
        <v>31</v>
      </c>
      <c r="M316" s="21">
        <v>35</v>
      </c>
      <c r="N316" s="21" t="s">
        <v>1124</v>
      </c>
      <c r="O316" s="31"/>
      <c r="P316" s="21">
        <v>1</v>
      </c>
      <c r="Q316" s="21"/>
      <c r="R316" s="21"/>
      <c r="S316" s="31"/>
      <c r="T316" s="20">
        <v>41015</v>
      </c>
      <c r="U316" s="31" t="s">
        <v>2053</v>
      </c>
      <c r="V316" s="31"/>
      <c r="W316" s="31"/>
      <c r="X316" s="31"/>
      <c r="Y316" t="s">
        <v>5096</v>
      </c>
    </row>
    <row r="317" spans="1:25" s="6" customFormat="1" ht="13.15" x14ac:dyDescent="0.4">
      <c r="A317" s="21"/>
      <c r="B317" s="21">
        <v>118</v>
      </c>
      <c r="C317" s="52">
        <v>985121021158793</v>
      </c>
      <c r="D317" s="31"/>
      <c r="E317" s="21" t="s">
        <v>702</v>
      </c>
      <c r="F317" s="21">
        <v>1220</v>
      </c>
      <c r="G317" s="21">
        <v>30</v>
      </c>
      <c r="H317" s="21">
        <v>43</v>
      </c>
      <c r="I317" s="21"/>
      <c r="J317" s="21">
        <v>36.5</v>
      </c>
      <c r="K317" s="21">
        <v>41.8</v>
      </c>
      <c r="L317" s="21">
        <v>62.8</v>
      </c>
      <c r="M317" s="21">
        <v>71.099999999999994</v>
      </c>
      <c r="N317" s="21" t="s">
        <v>97</v>
      </c>
      <c r="O317" s="31"/>
      <c r="P317" s="21">
        <v>1</v>
      </c>
      <c r="Q317" s="21"/>
      <c r="R317" s="21"/>
      <c r="S317" s="31"/>
      <c r="T317" s="20">
        <v>41015</v>
      </c>
      <c r="U317" s="31" t="s">
        <v>2054</v>
      </c>
      <c r="V317" s="31"/>
      <c r="W317" s="31"/>
      <c r="X317" s="31"/>
      <c r="Y317" t="s">
        <v>5096</v>
      </c>
    </row>
    <row r="318" spans="1:25" s="6" customFormat="1" ht="13.15" x14ac:dyDescent="0.4">
      <c r="B318" s="4">
        <v>118</v>
      </c>
      <c r="C318" s="51">
        <v>985121021158793</v>
      </c>
      <c r="E318" s="4" t="s">
        <v>65</v>
      </c>
      <c r="F318" s="4">
        <v>1565</v>
      </c>
      <c r="G318" s="4">
        <v>34.5</v>
      </c>
      <c r="H318" s="4">
        <v>44.3</v>
      </c>
      <c r="I318" s="124"/>
      <c r="J318" s="124"/>
      <c r="K318" s="16">
        <v>46.9</v>
      </c>
      <c r="L318" s="16"/>
      <c r="M318" s="16">
        <v>75.599999999999994</v>
      </c>
      <c r="N318" s="4">
        <f>(V318+W318+X318)</f>
        <v>40</v>
      </c>
      <c r="Q318" s="1">
        <v>57</v>
      </c>
      <c r="R318" s="4"/>
      <c r="T318" s="17">
        <v>43258</v>
      </c>
      <c r="U318" s="6" t="s">
        <v>4000</v>
      </c>
      <c r="V318" s="6">
        <v>7</v>
      </c>
      <c r="W318" s="6">
        <v>19</v>
      </c>
      <c r="X318" s="6">
        <v>14</v>
      </c>
      <c r="Y318" t="s">
        <v>5096</v>
      </c>
    </row>
    <row r="319" spans="1:25" s="31" customFormat="1" x14ac:dyDescent="0.35">
      <c r="A319" s="21"/>
      <c r="B319" s="21">
        <v>119</v>
      </c>
      <c r="C319" s="52">
        <v>985121021188872</v>
      </c>
      <c r="E319" s="21" t="s">
        <v>13</v>
      </c>
      <c r="F319" s="21">
        <v>1000</v>
      </c>
      <c r="G319" s="21">
        <v>26.8</v>
      </c>
      <c r="H319" s="21" t="s">
        <v>2079</v>
      </c>
      <c r="I319" s="21"/>
      <c r="J319" s="21">
        <v>32.200000000000003</v>
      </c>
      <c r="K319" s="21">
        <v>36</v>
      </c>
      <c r="L319" s="21">
        <v>55.2</v>
      </c>
      <c r="M319" s="21">
        <v>61.4</v>
      </c>
      <c r="N319" s="21" t="s">
        <v>97</v>
      </c>
      <c r="O319" s="31" t="s">
        <v>75</v>
      </c>
      <c r="P319" s="21"/>
      <c r="Q319" s="21"/>
      <c r="R319" s="21"/>
      <c r="T319" s="20">
        <v>41015</v>
      </c>
      <c r="U319" s="31" t="s">
        <v>2080</v>
      </c>
      <c r="Y319" t="s">
        <v>5096</v>
      </c>
    </row>
    <row r="320" spans="1:25" s="6" customFormat="1" ht="13.15" x14ac:dyDescent="0.4">
      <c r="A320" s="21"/>
      <c r="B320" s="21">
        <v>120</v>
      </c>
      <c r="C320" s="52">
        <v>989001000105595</v>
      </c>
      <c r="D320" s="31"/>
      <c r="E320" s="21" t="s">
        <v>98</v>
      </c>
      <c r="F320" s="21">
        <v>210</v>
      </c>
      <c r="G320" s="21">
        <v>17.899999999999999</v>
      </c>
      <c r="H320" s="21" t="s">
        <v>2083</v>
      </c>
      <c r="I320" s="21"/>
      <c r="J320" s="21">
        <v>19.3</v>
      </c>
      <c r="K320" s="21">
        <v>24.6</v>
      </c>
      <c r="L320" s="21">
        <v>35.700000000000003</v>
      </c>
      <c r="M320" s="21">
        <v>38.200000000000003</v>
      </c>
      <c r="N320" s="21">
        <v>0</v>
      </c>
      <c r="O320" s="31" t="s">
        <v>75</v>
      </c>
      <c r="P320" s="21">
        <v>1</v>
      </c>
      <c r="Q320" s="21"/>
      <c r="R320" s="21"/>
      <c r="S320" s="21"/>
      <c r="T320" s="20">
        <v>41736</v>
      </c>
      <c r="U320" s="31" t="s">
        <v>1986</v>
      </c>
      <c r="V320" s="31"/>
      <c r="W320" s="31"/>
      <c r="X320" s="31"/>
      <c r="Y320" t="s">
        <v>5096</v>
      </c>
    </row>
    <row r="321" spans="1:25" s="6" customFormat="1" ht="13.15" x14ac:dyDescent="0.4">
      <c r="A321" s="6" t="s">
        <v>3775</v>
      </c>
      <c r="B321" s="4">
        <v>120</v>
      </c>
      <c r="C321" s="51">
        <v>989001000105595</v>
      </c>
      <c r="E321" s="4" t="s">
        <v>167</v>
      </c>
      <c r="F321" s="4">
        <v>825</v>
      </c>
      <c r="G321" s="4">
        <v>26.4</v>
      </c>
      <c r="H321" s="4">
        <v>34.6</v>
      </c>
      <c r="I321" s="4"/>
      <c r="J321" s="4"/>
      <c r="K321" s="4">
        <v>33.5</v>
      </c>
      <c r="L321" s="4"/>
      <c r="M321" s="4">
        <v>56.1</v>
      </c>
      <c r="N321" s="4">
        <f>(V321+W321+X321)</f>
        <v>0</v>
      </c>
      <c r="O321" s="6" t="s">
        <v>94</v>
      </c>
      <c r="Q321" s="1">
        <v>15</v>
      </c>
      <c r="R321" s="4">
        <v>0</v>
      </c>
      <c r="T321" s="17">
        <v>43257</v>
      </c>
      <c r="U321" s="6" t="s">
        <v>1826</v>
      </c>
      <c r="Y321" t="s">
        <v>5096</v>
      </c>
    </row>
    <row r="322" spans="1:25" ht="13.15" x14ac:dyDescent="0.4">
      <c r="A322" s="6" t="s">
        <v>4973</v>
      </c>
      <c r="B322" s="4">
        <v>120</v>
      </c>
      <c r="C322" s="51">
        <v>989001000105595</v>
      </c>
      <c r="D322" s="6">
        <v>38</v>
      </c>
      <c r="E322" s="4" t="s">
        <v>167</v>
      </c>
      <c r="F322" s="4">
        <v>810</v>
      </c>
      <c r="G322" s="4">
        <v>27.1</v>
      </c>
      <c r="H322" s="4">
        <v>34.6</v>
      </c>
      <c r="I322" s="4"/>
      <c r="J322" s="6"/>
      <c r="K322" s="4">
        <v>33.4</v>
      </c>
      <c r="L322" s="4"/>
      <c r="M322" s="4">
        <v>57.9</v>
      </c>
      <c r="N322" s="4">
        <f>(V322+W322+X322)</f>
        <v>15</v>
      </c>
      <c r="O322" s="6"/>
      <c r="P322" s="6"/>
      <c r="Q322" s="4"/>
      <c r="R322" s="4"/>
      <c r="S322" s="6">
        <v>1</v>
      </c>
      <c r="T322" s="17">
        <v>372343</v>
      </c>
      <c r="U322" s="6" t="s">
        <v>4974</v>
      </c>
      <c r="V322" s="6">
        <v>0</v>
      </c>
      <c r="W322" s="6">
        <v>4</v>
      </c>
      <c r="X322" s="6">
        <v>11</v>
      </c>
      <c r="Y322" t="s">
        <v>5096</v>
      </c>
    </row>
    <row r="323" spans="1:25" s="6" customFormat="1" ht="13.15" x14ac:dyDescent="0.4">
      <c r="A323" s="21"/>
      <c r="B323" s="21">
        <v>121</v>
      </c>
      <c r="C323" s="52">
        <v>989001000105586</v>
      </c>
      <c r="D323" s="31"/>
      <c r="E323" s="21" t="s">
        <v>65</v>
      </c>
      <c r="F323" s="21">
        <v>720</v>
      </c>
      <c r="G323" s="21">
        <v>25.1</v>
      </c>
      <c r="H323" s="21">
        <v>39</v>
      </c>
      <c r="I323" s="21"/>
      <c r="J323" s="21">
        <v>28.4</v>
      </c>
      <c r="K323" s="21">
        <v>32.5</v>
      </c>
      <c r="L323" s="21">
        <v>52.4</v>
      </c>
      <c r="M323" s="21">
        <v>55.3</v>
      </c>
      <c r="N323" s="21">
        <v>4</v>
      </c>
      <c r="O323" s="31"/>
      <c r="P323" s="21">
        <v>1</v>
      </c>
      <c r="Q323" s="21"/>
      <c r="R323" s="4"/>
      <c r="T323" s="20">
        <v>41736</v>
      </c>
      <c r="U323" s="31" t="s">
        <v>2031</v>
      </c>
      <c r="V323" s="31"/>
      <c r="W323" s="31"/>
      <c r="X323" s="31"/>
      <c r="Y323" t="s">
        <v>5096</v>
      </c>
    </row>
    <row r="324" spans="1:25" s="31" customFormat="1" ht="13.15" x14ac:dyDescent="0.4">
      <c r="A324" s="4" t="s">
        <v>2169</v>
      </c>
      <c r="B324" s="4">
        <v>121</v>
      </c>
      <c r="C324" s="51">
        <v>989001000105586</v>
      </c>
      <c r="D324" s="6"/>
      <c r="E324" s="4" t="s">
        <v>11</v>
      </c>
      <c r="F324" s="4">
        <v>1180</v>
      </c>
      <c r="G324" s="4">
        <v>29.4</v>
      </c>
      <c r="H324" s="4">
        <v>42.7</v>
      </c>
      <c r="I324" s="4">
        <v>140</v>
      </c>
      <c r="J324" s="4">
        <v>33.5</v>
      </c>
      <c r="K324" s="4">
        <v>39.6</v>
      </c>
      <c r="L324" s="4">
        <v>62.1</v>
      </c>
      <c r="M324" s="4">
        <v>66.400000000000006</v>
      </c>
      <c r="N324" s="4">
        <f>(V324+W324+X324)</f>
        <v>13</v>
      </c>
      <c r="O324" s="6"/>
      <c r="P324" s="4"/>
      <c r="Q324" s="4">
        <v>1</v>
      </c>
      <c r="R324" s="4">
        <v>1</v>
      </c>
      <c r="S324" s="6"/>
      <c r="T324" s="17">
        <v>42540</v>
      </c>
      <c r="U324" s="6" t="s">
        <v>1826</v>
      </c>
      <c r="V324" s="6">
        <v>0</v>
      </c>
      <c r="W324" s="6">
        <v>6</v>
      </c>
      <c r="X324" s="6">
        <v>7</v>
      </c>
      <c r="Y324" t="s">
        <v>5096</v>
      </c>
    </row>
    <row r="325" spans="1:25" s="6" customFormat="1" ht="13.15" x14ac:dyDescent="0.4">
      <c r="A325" s="4" t="s">
        <v>2227</v>
      </c>
      <c r="B325" s="4">
        <v>121</v>
      </c>
      <c r="C325" s="51">
        <v>989001000105586</v>
      </c>
      <c r="E325" s="4" t="s">
        <v>11</v>
      </c>
      <c r="F325" s="4">
        <v>1155</v>
      </c>
      <c r="G325" s="4">
        <v>29.7</v>
      </c>
      <c r="H325" s="4">
        <v>43.3</v>
      </c>
      <c r="I325" s="4">
        <v>156</v>
      </c>
      <c r="J325" s="4">
        <v>33.1</v>
      </c>
      <c r="K325" s="4">
        <v>40.200000000000003</v>
      </c>
      <c r="L325" s="4">
        <v>63.4</v>
      </c>
      <c r="M325" s="4">
        <v>69.599999999999994</v>
      </c>
      <c r="N325" s="4">
        <f>(V325+W325+X325)</f>
        <v>8</v>
      </c>
      <c r="P325" s="4"/>
      <c r="Q325" s="4">
        <v>1</v>
      </c>
      <c r="R325" s="4">
        <v>1</v>
      </c>
      <c r="T325" s="17">
        <v>42617</v>
      </c>
      <c r="U325" s="6" t="s">
        <v>2217</v>
      </c>
      <c r="V325" s="6">
        <v>1</v>
      </c>
      <c r="W325" s="6">
        <v>3</v>
      </c>
      <c r="X325" s="6">
        <v>4</v>
      </c>
      <c r="Y325" t="s">
        <v>5096</v>
      </c>
    </row>
    <row r="326" spans="1:25" s="31" customFormat="1" ht="13.15" x14ac:dyDescent="0.4">
      <c r="A326" s="6" t="s">
        <v>3782</v>
      </c>
      <c r="B326" s="4">
        <v>121</v>
      </c>
      <c r="C326" s="51">
        <v>989001000105586</v>
      </c>
      <c r="D326" s="6"/>
      <c r="E326" s="4" t="s">
        <v>65</v>
      </c>
      <c r="F326" s="4">
        <v>1535</v>
      </c>
      <c r="G326" s="4">
        <v>32</v>
      </c>
      <c r="H326" s="4">
        <v>45.1</v>
      </c>
      <c r="I326" s="4"/>
      <c r="J326" s="6"/>
      <c r="K326" s="4">
        <v>42.1</v>
      </c>
      <c r="L326" s="4"/>
      <c r="M326" s="4">
        <v>75.7</v>
      </c>
      <c r="N326" s="4">
        <f>(V326+W326+X326)</f>
        <v>25</v>
      </c>
      <c r="O326" s="6"/>
      <c r="P326" s="6"/>
      <c r="Q326" s="1">
        <v>19</v>
      </c>
      <c r="R326" s="4">
        <v>0</v>
      </c>
      <c r="S326" s="6"/>
      <c r="T326" s="17">
        <v>43257</v>
      </c>
      <c r="U326" s="6" t="s">
        <v>1826</v>
      </c>
      <c r="V326" s="6">
        <v>2</v>
      </c>
      <c r="W326" s="6">
        <v>9</v>
      </c>
      <c r="X326" s="6">
        <v>14</v>
      </c>
      <c r="Y326" t="s">
        <v>5096</v>
      </c>
    </row>
    <row r="327" spans="1:25" s="6" customFormat="1" ht="13.15" x14ac:dyDescent="0.4">
      <c r="A327" s="6" t="s">
        <v>4607</v>
      </c>
      <c r="B327" s="4">
        <v>121</v>
      </c>
      <c r="C327" s="51">
        <v>989001000105586</v>
      </c>
      <c r="D327" s="6">
        <v>14</v>
      </c>
      <c r="E327" s="4" t="s">
        <v>1220</v>
      </c>
      <c r="F327" s="4">
        <v>1330</v>
      </c>
      <c r="G327" s="4">
        <v>32.5</v>
      </c>
      <c r="H327" s="4">
        <v>45.1</v>
      </c>
      <c r="I327" s="4"/>
      <c r="K327" s="4">
        <v>47.2</v>
      </c>
      <c r="L327" s="4"/>
      <c r="M327" s="4">
        <v>76.599999999999994</v>
      </c>
      <c r="N327" s="1"/>
      <c r="O327"/>
      <c r="P327"/>
      <c r="Q327" s="1"/>
      <c r="R327" s="1"/>
      <c r="S327"/>
      <c r="T327" s="17">
        <v>372340</v>
      </c>
      <c r="U327" s="6" t="s">
        <v>4605</v>
      </c>
      <c r="V327" s="6">
        <v>2</v>
      </c>
      <c r="W327" s="6">
        <v>1</v>
      </c>
      <c r="X327" s="6">
        <v>10</v>
      </c>
      <c r="Y327" t="s">
        <v>5096</v>
      </c>
    </row>
    <row r="328" spans="1:25" s="31" customFormat="1" ht="13.15" x14ac:dyDescent="0.4">
      <c r="A328" s="21"/>
      <c r="B328" s="21">
        <v>122</v>
      </c>
      <c r="C328" s="52">
        <v>989001000105577</v>
      </c>
      <c r="E328" s="21" t="s">
        <v>208</v>
      </c>
      <c r="F328" s="21">
        <v>610</v>
      </c>
      <c r="G328" s="21">
        <v>25.7</v>
      </c>
      <c r="H328" s="21" t="s">
        <v>2094</v>
      </c>
      <c r="I328" s="21"/>
      <c r="J328" s="21">
        <v>26.4</v>
      </c>
      <c r="K328" s="21">
        <v>31</v>
      </c>
      <c r="L328" s="21">
        <v>49.2</v>
      </c>
      <c r="M328" s="21">
        <v>54.1</v>
      </c>
      <c r="N328" s="21">
        <v>5</v>
      </c>
      <c r="P328" s="21">
        <v>1</v>
      </c>
      <c r="Q328" s="21"/>
      <c r="R328" s="4"/>
      <c r="S328" s="6"/>
      <c r="T328" s="20">
        <v>41736</v>
      </c>
      <c r="U328" s="31" t="s">
        <v>2095</v>
      </c>
      <c r="Y328" t="s">
        <v>5096</v>
      </c>
    </row>
    <row r="329" spans="1:25" s="6" customFormat="1" ht="13.15" x14ac:dyDescent="0.4">
      <c r="A329" s="21"/>
      <c r="B329" s="21">
        <v>123</v>
      </c>
      <c r="C329" s="52">
        <v>989001000105620</v>
      </c>
      <c r="D329" s="31"/>
      <c r="E329" s="21" t="s">
        <v>224</v>
      </c>
      <c r="F329" s="21">
        <v>800</v>
      </c>
      <c r="G329" s="21">
        <v>28.5</v>
      </c>
      <c r="H329" s="21">
        <v>41.8</v>
      </c>
      <c r="I329" s="21"/>
      <c r="J329" s="21">
        <v>32</v>
      </c>
      <c r="K329" s="21">
        <v>35</v>
      </c>
      <c r="L329" s="21">
        <v>55.2</v>
      </c>
      <c r="M329" s="21">
        <v>63.1</v>
      </c>
      <c r="N329" s="21">
        <v>12</v>
      </c>
      <c r="O329" s="31"/>
      <c r="P329" s="21">
        <v>1</v>
      </c>
      <c r="Q329" s="21"/>
      <c r="R329" s="4"/>
      <c r="T329" s="20">
        <v>41736</v>
      </c>
      <c r="U329" s="31" t="s">
        <v>2101</v>
      </c>
      <c r="V329" s="31"/>
      <c r="W329" s="31"/>
      <c r="X329" s="31"/>
      <c r="Y329" t="s">
        <v>5096</v>
      </c>
    </row>
    <row r="330" spans="1:25" ht="13.15" x14ac:dyDescent="0.4">
      <c r="A330" s="4" t="s">
        <v>2146</v>
      </c>
      <c r="B330" s="4">
        <v>123</v>
      </c>
      <c r="C330" s="51">
        <v>989001000105620</v>
      </c>
      <c r="D330" s="6"/>
      <c r="E330" s="4" t="s">
        <v>11</v>
      </c>
      <c r="F330" s="4">
        <v>1280</v>
      </c>
      <c r="G330" s="4">
        <v>30.8</v>
      </c>
      <c r="H330" s="4">
        <v>45.7</v>
      </c>
      <c r="I330" s="4">
        <v>159</v>
      </c>
      <c r="J330" s="16">
        <v>35</v>
      </c>
      <c r="K330" s="16">
        <v>42.8</v>
      </c>
      <c r="L330" s="16">
        <v>64.2</v>
      </c>
      <c r="M330" s="4">
        <v>72</v>
      </c>
      <c r="N330" s="4">
        <f>(V330+W330+X330)</f>
        <v>19</v>
      </c>
      <c r="O330" s="6"/>
      <c r="P330" s="4"/>
      <c r="Q330" s="4">
        <v>1</v>
      </c>
      <c r="R330" s="4">
        <v>1</v>
      </c>
      <c r="S330" s="6"/>
      <c r="T330" s="17">
        <v>42540</v>
      </c>
      <c r="U330" s="6" t="s">
        <v>1826</v>
      </c>
      <c r="V330" s="6">
        <v>1</v>
      </c>
      <c r="W330" s="6">
        <v>8</v>
      </c>
      <c r="X330" s="6">
        <v>10</v>
      </c>
      <c r="Y330" t="s">
        <v>5096</v>
      </c>
    </row>
    <row r="331" spans="1:25" s="6" customFormat="1" ht="13.15" x14ac:dyDescent="0.4">
      <c r="A331" s="21" t="s">
        <v>2216</v>
      </c>
      <c r="B331" s="21">
        <v>123</v>
      </c>
      <c r="C331" s="52">
        <v>989001000105620</v>
      </c>
      <c r="D331" s="31"/>
      <c r="E331" s="21" t="s">
        <v>11</v>
      </c>
      <c r="F331" s="21">
        <v>1250</v>
      </c>
      <c r="G331" s="24">
        <v>32</v>
      </c>
      <c r="H331" s="21">
        <v>46.5</v>
      </c>
      <c r="I331" s="21">
        <v>182</v>
      </c>
      <c r="J331" s="21">
        <v>36.200000000000003</v>
      </c>
      <c r="K331" s="21">
        <v>41.3</v>
      </c>
      <c r="L331" s="21">
        <v>64.2</v>
      </c>
      <c r="M331" s="21">
        <v>71.5</v>
      </c>
      <c r="N331" s="21">
        <f>(V331+W331+X331)</f>
        <v>17</v>
      </c>
      <c r="O331" s="31"/>
      <c r="P331" s="21"/>
      <c r="Q331" s="21">
        <v>1</v>
      </c>
      <c r="R331" s="21">
        <v>1</v>
      </c>
      <c r="S331" s="31"/>
      <c r="T331" s="20">
        <v>42617</v>
      </c>
      <c r="U331" s="31" t="s">
        <v>2217</v>
      </c>
      <c r="V331" s="31">
        <v>0</v>
      </c>
      <c r="W331" s="31">
        <v>2</v>
      </c>
      <c r="X331" s="31">
        <v>15</v>
      </c>
      <c r="Y331" t="s">
        <v>5096</v>
      </c>
    </row>
    <row r="332" spans="1:25" s="6" customFormat="1" ht="13.15" x14ac:dyDescent="0.4">
      <c r="A332" s="21"/>
      <c r="B332" s="21">
        <v>124</v>
      </c>
      <c r="C332" s="52">
        <v>989001000105616</v>
      </c>
      <c r="D332" s="4"/>
      <c r="E332" s="21" t="s">
        <v>702</v>
      </c>
      <c r="F332" s="21">
        <v>900</v>
      </c>
      <c r="G332" s="21">
        <v>29.8</v>
      </c>
      <c r="H332" s="21">
        <v>39.700000000000003</v>
      </c>
      <c r="I332" s="21"/>
      <c r="J332" s="21">
        <v>31.9</v>
      </c>
      <c r="K332" s="21">
        <v>39.4</v>
      </c>
      <c r="L332" s="21">
        <v>60.6</v>
      </c>
      <c r="M332" s="21">
        <v>64.099999999999994</v>
      </c>
      <c r="N332" s="21">
        <v>6</v>
      </c>
      <c r="O332" s="31"/>
      <c r="P332" s="21"/>
      <c r="Q332" s="21"/>
      <c r="R332" s="21"/>
      <c r="S332" s="21"/>
      <c r="T332" s="20">
        <v>41736</v>
      </c>
      <c r="U332" s="31" t="s">
        <v>2102</v>
      </c>
      <c r="V332" s="31"/>
      <c r="W332" s="31"/>
      <c r="X332" s="31"/>
      <c r="Y332" t="s">
        <v>5096</v>
      </c>
    </row>
    <row r="333" spans="1:25" s="31" customFormat="1" ht="13.15" x14ac:dyDescent="0.4">
      <c r="A333" s="6" t="s">
        <v>3974</v>
      </c>
      <c r="B333" s="4">
        <v>124</v>
      </c>
      <c r="C333" s="51">
        <v>989001000105616</v>
      </c>
      <c r="D333" s="4"/>
      <c r="E333" s="4" t="s">
        <v>702</v>
      </c>
      <c r="F333" s="4">
        <v>1305</v>
      </c>
      <c r="G333" s="16">
        <v>32.1</v>
      </c>
      <c r="H333" s="16">
        <v>41</v>
      </c>
      <c r="I333" s="124"/>
      <c r="J333" s="124"/>
      <c r="K333" s="16">
        <v>40.799999999999997</v>
      </c>
      <c r="L333" s="16"/>
      <c r="M333" s="16">
        <v>75.7</v>
      </c>
      <c r="N333" s="4">
        <f>(V333+W333+X333)</f>
        <v>58</v>
      </c>
      <c r="O333" s="6"/>
      <c r="P333" s="6"/>
      <c r="Q333" s="4">
        <v>36</v>
      </c>
      <c r="R333" s="4">
        <v>1</v>
      </c>
      <c r="S333" s="6"/>
      <c r="T333" s="17">
        <v>43257</v>
      </c>
      <c r="U333" s="6" t="s">
        <v>2002</v>
      </c>
      <c r="V333" s="6">
        <v>12</v>
      </c>
      <c r="W333" s="6">
        <v>16</v>
      </c>
      <c r="X333" s="6">
        <v>30</v>
      </c>
      <c r="Y333" t="s">
        <v>5096</v>
      </c>
    </row>
    <row r="334" spans="1:25" s="31" customFormat="1" ht="13.15" x14ac:dyDescent="0.4">
      <c r="A334" s="6" t="s">
        <v>4625</v>
      </c>
      <c r="B334" s="4">
        <v>124</v>
      </c>
      <c r="C334" s="51">
        <v>989001000105616</v>
      </c>
      <c r="D334" s="6">
        <v>23</v>
      </c>
      <c r="E334" s="4" t="s">
        <v>702</v>
      </c>
      <c r="F334" s="4">
        <v>1095</v>
      </c>
      <c r="G334" s="16">
        <v>31.9</v>
      </c>
      <c r="H334" s="16">
        <v>40.799999999999997</v>
      </c>
      <c r="I334" s="6"/>
      <c r="J334" s="6"/>
      <c r="K334" s="4">
        <v>41.7</v>
      </c>
      <c r="L334" s="4"/>
      <c r="M334" s="4">
        <v>72.900000000000006</v>
      </c>
      <c r="N334" s="4">
        <f>(V334+W334+X334)</f>
        <v>24</v>
      </c>
      <c r="O334" s="6"/>
      <c r="P334" s="6"/>
      <c r="Q334" s="4"/>
      <c r="R334" s="4"/>
      <c r="S334" s="6"/>
      <c r="T334" s="17">
        <v>372340</v>
      </c>
      <c r="U334" s="6" t="s">
        <v>4626</v>
      </c>
      <c r="V334" s="6">
        <v>5</v>
      </c>
      <c r="W334" s="6">
        <v>10</v>
      </c>
      <c r="X334" s="6">
        <v>9</v>
      </c>
      <c r="Y334" t="s">
        <v>5096</v>
      </c>
    </row>
    <row r="335" spans="1:25" ht="13.15" x14ac:dyDescent="0.4">
      <c r="A335" s="21"/>
      <c r="B335" s="21">
        <v>125</v>
      </c>
      <c r="C335" s="52">
        <v>989001000105603</v>
      </c>
      <c r="D335" s="6"/>
      <c r="E335" s="21" t="s">
        <v>89</v>
      </c>
      <c r="F335" s="21">
        <v>800</v>
      </c>
      <c r="G335" s="21">
        <v>27.2</v>
      </c>
      <c r="H335" s="21" t="s">
        <v>2103</v>
      </c>
      <c r="I335" s="21"/>
      <c r="J335" s="21">
        <v>28.9</v>
      </c>
      <c r="K335" s="21">
        <v>33.6</v>
      </c>
      <c r="L335" s="21">
        <v>54.4</v>
      </c>
      <c r="M335" s="21">
        <v>58.1</v>
      </c>
      <c r="N335" s="21">
        <v>5</v>
      </c>
      <c r="O335" s="31" t="s">
        <v>76</v>
      </c>
      <c r="P335" s="4">
        <v>1</v>
      </c>
      <c r="Q335" s="21"/>
      <c r="R335" s="4"/>
      <c r="S335" s="6"/>
      <c r="T335" s="20">
        <v>41736</v>
      </c>
      <c r="U335" s="31" t="s">
        <v>2104</v>
      </c>
      <c r="Y335" t="s">
        <v>5096</v>
      </c>
    </row>
    <row r="336" spans="1:25" ht="13.15" x14ac:dyDescent="0.4">
      <c r="A336" s="4" t="s">
        <v>2184</v>
      </c>
      <c r="B336" s="4">
        <v>125</v>
      </c>
      <c r="C336" s="51">
        <v>989001000105603</v>
      </c>
      <c r="D336" s="6"/>
      <c r="E336" s="4" t="s">
        <v>13</v>
      </c>
      <c r="F336" s="4">
        <v>825</v>
      </c>
      <c r="G336" s="4">
        <v>27.5</v>
      </c>
      <c r="H336" s="4" t="s">
        <v>2185</v>
      </c>
      <c r="I336" s="4"/>
      <c r="J336" s="4">
        <v>30.3</v>
      </c>
      <c r="K336" s="4">
        <v>36.200000000000003</v>
      </c>
      <c r="L336" s="4">
        <v>53.8</v>
      </c>
      <c r="M336" s="4">
        <v>58</v>
      </c>
      <c r="N336" s="4">
        <f>(V336+W336+X336)</f>
        <v>11</v>
      </c>
      <c r="O336" s="6" t="s">
        <v>75</v>
      </c>
      <c r="P336" s="4"/>
      <c r="Q336" s="4">
        <v>1</v>
      </c>
      <c r="R336" s="4">
        <v>1</v>
      </c>
      <c r="S336" s="6"/>
      <c r="T336" s="17">
        <v>42540</v>
      </c>
      <c r="U336" s="6" t="s">
        <v>2181</v>
      </c>
      <c r="V336" s="6">
        <v>3</v>
      </c>
      <c r="W336" s="6">
        <v>3</v>
      </c>
      <c r="X336" s="6">
        <v>5</v>
      </c>
      <c r="Y336" t="s">
        <v>5096</v>
      </c>
    </row>
    <row r="337" spans="1:25" ht="13.15" x14ac:dyDescent="0.4">
      <c r="A337" s="21"/>
      <c r="B337" s="21">
        <v>126</v>
      </c>
      <c r="C337" s="52">
        <v>989001000105636</v>
      </c>
      <c r="D337" s="31"/>
      <c r="E337" s="21" t="s">
        <v>498</v>
      </c>
      <c r="F337" s="21">
        <v>568</v>
      </c>
      <c r="G337" s="21">
        <v>23.6</v>
      </c>
      <c r="H337" s="21">
        <v>35.799999999999997</v>
      </c>
      <c r="I337" s="21"/>
      <c r="J337" s="21">
        <v>27.6</v>
      </c>
      <c r="K337" s="21">
        <v>32.6</v>
      </c>
      <c r="L337" s="21">
        <v>47.3</v>
      </c>
      <c r="M337" s="21">
        <v>49.3</v>
      </c>
      <c r="N337" s="21">
        <v>1</v>
      </c>
      <c r="O337" s="31"/>
      <c r="P337" s="4"/>
      <c r="Q337" s="21"/>
      <c r="R337" s="4"/>
      <c r="S337" s="6"/>
      <c r="T337" s="20">
        <v>41736</v>
      </c>
      <c r="U337" s="31" t="s">
        <v>2105</v>
      </c>
      <c r="Y337" t="s">
        <v>5096</v>
      </c>
    </row>
    <row r="338" spans="1:25" s="6" customFormat="1" ht="13.15" x14ac:dyDescent="0.4">
      <c r="A338" s="4" t="s">
        <v>2171</v>
      </c>
      <c r="B338" s="4">
        <v>126</v>
      </c>
      <c r="C338" s="51">
        <v>989001000105636</v>
      </c>
      <c r="E338" s="4" t="s">
        <v>13</v>
      </c>
      <c r="F338" s="4">
        <v>720</v>
      </c>
      <c r="G338" s="4">
        <v>27.1</v>
      </c>
      <c r="H338" s="4">
        <v>38.1</v>
      </c>
      <c r="I338" s="4">
        <v>104</v>
      </c>
      <c r="J338" s="4">
        <v>28</v>
      </c>
      <c r="K338" s="4">
        <v>33.700000000000003</v>
      </c>
      <c r="L338" s="16">
        <v>51.1</v>
      </c>
      <c r="M338" s="4">
        <v>55.9</v>
      </c>
      <c r="N338" s="4">
        <f>(V338+W338+X338)</f>
        <v>18</v>
      </c>
      <c r="P338" s="4"/>
      <c r="Q338" s="4">
        <v>1</v>
      </c>
      <c r="R338" s="4">
        <v>1</v>
      </c>
      <c r="T338" s="17">
        <v>42540</v>
      </c>
      <c r="U338" s="6" t="s">
        <v>2172</v>
      </c>
      <c r="V338" s="6">
        <v>1</v>
      </c>
      <c r="W338" s="6">
        <v>10</v>
      </c>
      <c r="X338" s="6">
        <v>7</v>
      </c>
      <c r="Y338" t="s">
        <v>5096</v>
      </c>
    </row>
    <row r="339" spans="1:25" ht="13.15" x14ac:dyDescent="0.4">
      <c r="A339" s="4" t="s">
        <v>2223</v>
      </c>
      <c r="B339" s="4">
        <v>126</v>
      </c>
      <c r="C339" s="51">
        <v>989001000105636</v>
      </c>
      <c r="D339" s="6"/>
      <c r="E339" s="4" t="s">
        <v>13</v>
      </c>
      <c r="F339" s="4">
        <v>725</v>
      </c>
      <c r="G339" s="16">
        <v>27</v>
      </c>
      <c r="H339" s="4">
        <v>38.700000000000003</v>
      </c>
      <c r="I339" s="6">
        <v>105</v>
      </c>
      <c r="J339" s="4">
        <v>27.5</v>
      </c>
      <c r="K339" s="4">
        <v>33.1</v>
      </c>
      <c r="L339" s="4">
        <v>51.1</v>
      </c>
      <c r="M339" s="4">
        <v>55.4</v>
      </c>
      <c r="N339" s="4">
        <f>(V339+W339+X339)</f>
        <v>10</v>
      </c>
      <c r="O339" s="6"/>
      <c r="P339" s="4"/>
      <c r="Q339" s="4">
        <v>1</v>
      </c>
      <c r="R339" s="4">
        <v>1</v>
      </c>
      <c r="S339" s="6"/>
      <c r="T339" s="17">
        <v>42617</v>
      </c>
      <c r="U339" s="6" t="s">
        <v>2217</v>
      </c>
      <c r="V339" s="6">
        <v>0</v>
      </c>
      <c r="W339" s="6">
        <v>6</v>
      </c>
      <c r="X339" s="6">
        <v>4</v>
      </c>
      <c r="Y339" t="s">
        <v>5096</v>
      </c>
    </row>
    <row r="340" spans="1:25" s="6" customFormat="1" ht="13.15" x14ac:dyDescent="0.4">
      <c r="A340" s="6" t="s">
        <v>3970</v>
      </c>
      <c r="B340" s="4">
        <v>126</v>
      </c>
      <c r="C340" s="51">
        <v>989001000105636</v>
      </c>
      <c r="E340" s="4" t="s">
        <v>13</v>
      </c>
      <c r="F340" s="4">
        <v>955</v>
      </c>
      <c r="G340" s="16">
        <v>27.6</v>
      </c>
      <c r="H340" s="16">
        <v>40</v>
      </c>
      <c r="I340" s="124"/>
      <c r="J340" s="124"/>
      <c r="K340" s="16">
        <v>35.200000000000003</v>
      </c>
      <c r="L340" s="16"/>
      <c r="M340" s="16">
        <v>59.8</v>
      </c>
      <c r="N340" s="4">
        <f>(V340+W340+X340)</f>
        <v>18</v>
      </c>
      <c r="Q340" s="1">
        <v>34</v>
      </c>
      <c r="R340" s="4">
        <v>1</v>
      </c>
      <c r="S340" s="6">
        <v>0</v>
      </c>
      <c r="T340" s="17">
        <v>43257</v>
      </c>
      <c r="U340" s="6" t="s">
        <v>3971</v>
      </c>
      <c r="V340" s="6">
        <v>0</v>
      </c>
      <c r="W340" s="6">
        <v>5</v>
      </c>
      <c r="X340" s="6">
        <v>13</v>
      </c>
      <c r="Y340" t="s">
        <v>5096</v>
      </c>
    </row>
    <row r="341" spans="1:25" ht="13.15" x14ac:dyDescent="0.4">
      <c r="A341" s="21"/>
      <c r="B341" s="21">
        <v>127</v>
      </c>
      <c r="C341" s="52">
        <v>989001000105615</v>
      </c>
      <c r="D341" s="6"/>
      <c r="E341" s="21" t="s">
        <v>65</v>
      </c>
      <c r="F341" s="21">
        <v>635</v>
      </c>
      <c r="G341" s="21">
        <v>25.3</v>
      </c>
      <c r="H341" s="21">
        <v>39.200000000000003</v>
      </c>
      <c r="I341" s="21"/>
      <c r="J341" s="21">
        <v>28.7</v>
      </c>
      <c r="K341" s="21">
        <v>34</v>
      </c>
      <c r="L341" s="21">
        <v>50.1</v>
      </c>
      <c r="M341" s="21">
        <v>53.8</v>
      </c>
      <c r="N341" s="21">
        <v>0</v>
      </c>
      <c r="O341" s="31"/>
      <c r="P341" s="21"/>
      <c r="Q341" s="21"/>
      <c r="R341" s="4"/>
      <c r="S341" s="6"/>
      <c r="T341" s="20">
        <v>41736</v>
      </c>
      <c r="U341" s="31" t="s">
        <v>1986</v>
      </c>
      <c r="V341" s="31"/>
      <c r="W341" s="31"/>
      <c r="X341" s="31"/>
      <c r="Y341" t="s">
        <v>5096</v>
      </c>
    </row>
    <row r="342" spans="1:25" ht="13.15" x14ac:dyDescent="0.4">
      <c r="A342" s="4" t="s">
        <v>2136</v>
      </c>
      <c r="B342" s="4">
        <v>127</v>
      </c>
      <c r="C342" s="51">
        <v>989001000105615</v>
      </c>
      <c r="D342" s="6"/>
      <c r="E342" s="4" t="s">
        <v>65</v>
      </c>
      <c r="F342" s="4">
        <v>1005</v>
      </c>
      <c r="G342" s="4">
        <v>28.3</v>
      </c>
      <c r="H342" s="4">
        <v>42.9</v>
      </c>
      <c r="I342" s="4">
        <v>142</v>
      </c>
      <c r="J342" s="4">
        <v>30.5</v>
      </c>
      <c r="K342" s="4">
        <v>38.799999999999997</v>
      </c>
      <c r="L342" s="4">
        <v>55.7</v>
      </c>
      <c r="M342" s="4">
        <v>60.2</v>
      </c>
      <c r="N342" s="4">
        <f>(V342+W342+X342)</f>
        <v>8</v>
      </c>
      <c r="O342" s="99"/>
      <c r="P342" s="4"/>
      <c r="Q342" s="4">
        <v>1</v>
      </c>
      <c r="R342" s="4">
        <v>1</v>
      </c>
      <c r="S342" s="6"/>
      <c r="T342" s="17">
        <v>42540</v>
      </c>
      <c r="U342" s="6" t="s">
        <v>1930</v>
      </c>
      <c r="V342" s="6">
        <v>2</v>
      </c>
      <c r="W342" s="6">
        <v>0</v>
      </c>
      <c r="X342" s="6">
        <v>6</v>
      </c>
      <c r="Y342" t="s">
        <v>5096</v>
      </c>
    </row>
    <row r="343" spans="1:25" ht="13.15" x14ac:dyDescent="0.4">
      <c r="A343" s="4" t="s">
        <v>2237</v>
      </c>
      <c r="B343" s="4">
        <v>127</v>
      </c>
      <c r="C343" s="51">
        <v>989001000105615</v>
      </c>
      <c r="D343" s="6"/>
      <c r="E343" s="4" t="s">
        <v>65</v>
      </c>
      <c r="F343" s="4">
        <v>1020</v>
      </c>
      <c r="G343" s="4">
        <v>29.5</v>
      </c>
      <c r="H343" s="4">
        <v>42.6</v>
      </c>
      <c r="I343" s="4">
        <v>124</v>
      </c>
      <c r="J343" s="4">
        <v>31.4</v>
      </c>
      <c r="K343" s="4">
        <v>36</v>
      </c>
      <c r="L343" s="4">
        <v>58.3</v>
      </c>
      <c r="M343" s="4">
        <v>66.2</v>
      </c>
      <c r="N343" s="4">
        <f>(V343+W343+X343)</f>
        <v>4</v>
      </c>
      <c r="O343" s="99"/>
      <c r="P343" s="4"/>
      <c r="Q343" s="4">
        <v>1</v>
      </c>
      <c r="R343" s="4">
        <v>1</v>
      </c>
      <c r="S343" s="6"/>
      <c r="T343" s="17">
        <v>42617</v>
      </c>
      <c r="U343" s="6" t="s">
        <v>2217</v>
      </c>
      <c r="V343" s="6">
        <v>0</v>
      </c>
      <c r="W343" s="6">
        <v>0</v>
      </c>
      <c r="X343" s="6">
        <v>4</v>
      </c>
      <c r="Y343" t="s">
        <v>5096</v>
      </c>
    </row>
    <row r="344" spans="1:25" s="6" customFormat="1" ht="13.15" x14ac:dyDescent="0.4">
      <c r="A344" s="6" t="s">
        <v>3948</v>
      </c>
      <c r="B344" s="4">
        <v>127</v>
      </c>
      <c r="C344" s="51">
        <v>989001000105615</v>
      </c>
      <c r="E344" s="4" t="s">
        <v>65</v>
      </c>
      <c r="F344" s="4">
        <v>1270</v>
      </c>
      <c r="G344" s="16">
        <v>32</v>
      </c>
      <c r="H344" s="16">
        <v>44.7</v>
      </c>
      <c r="I344" s="124"/>
      <c r="J344" s="124"/>
      <c r="K344" s="16">
        <v>43.1</v>
      </c>
      <c r="L344" s="16"/>
      <c r="M344" s="16">
        <v>68.900000000000006</v>
      </c>
      <c r="N344" s="4">
        <f>(V344+W344+X344)</f>
        <v>19</v>
      </c>
      <c r="Q344" s="1">
        <v>22</v>
      </c>
      <c r="R344" s="4">
        <v>1</v>
      </c>
      <c r="T344" s="17">
        <v>43257</v>
      </c>
      <c r="U344" s="6" t="s">
        <v>1826</v>
      </c>
      <c r="V344" s="6">
        <v>6</v>
      </c>
      <c r="W344" s="6">
        <v>6</v>
      </c>
      <c r="X344" s="6">
        <v>7</v>
      </c>
      <c r="Y344" t="s">
        <v>5096</v>
      </c>
    </row>
    <row r="345" spans="1:25" s="6" customFormat="1" ht="13.15" x14ac:dyDescent="0.4">
      <c r="A345" s="6" t="s">
        <v>4592</v>
      </c>
      <c r="B345" s="4">
        <v>127</v>
      </c>
      <c r="C345" s="51">
        <v>989001000105615</v>
      </c>
      <c r="D345" s="6">
        <v>5</v>
      </c>
      <c r="E345" s="4" t="s">
        <v>65</v>
      </c>
      <c r="F345" s="4">
        <v>1275</v>
      </c>
      <c r="G345" s="16">
        <v>31.4</v>
      </c>
      <c r="H345" s="16">
        <v>45.9</v>
      </c>
      <c r="I345" s="124"/>
      <c r="J345" s="124"/>
      <c r="K345" s="16">
        <v>41.6</v>
      </c>
      <c r="L345" s="16"/>
      <c r="M345" s="16">
        <v>71</v>
      </c>
      <c r="N345" s="4">
        <f>(V345+W345+X345)</f>
        <v>21</v>
      </c>
      <c r="Q345" s="4"/>
      <c r="R345" s="4"/>
      <c r="T345" s="17">
        <v>372340</v>
      </c>
      <c r="U345" s="6" t="s">
        <v>4584</v>
      </c>
      <c r="V345" s="6">
        <v>4</v>
      </c>
      <c r="W345" s="6">
        <v>8</v>
      </c>
      <c r="X345" s="6">
        <v>9</v>
      </c>
      <c r="Y345" t="s">
        <v>5096</v>
      </c>
    </row>
    <row r="346" spans="1:25" s="6" customFormat="1" ht="13.15" x14ac:dyDescent="0.4">
      <c r="A346" s="21"/>
      <c r="B346" s="21">
        <v>128</v>
      </c>
      <c r="C346" s="52">
        <v>989001000105582</v>
      </c>
      <c r="D346" s="31"/>
      <c r="E346" s="21" t="s">
        <v>775</v>
      </c>
      <c r="F346" s="21">
        <v>160</v>
      </c>
      <c r="G346" s="21">
        <v>15.8</v>
      </c>
      <c r="H346" s="21">
        <v>21.7</v>
      </c>
      <c r="I346" s="21"/>
      <c r="J346" s="21">
        <v>18.8</v>
      </c>
      <c r="K346" s="21">
        <v>22.1</v>
      </c>
      <c r="L346" s="21">
        <v>32</v>
      </c>
      <c r="M346" s="21">
        <v>36</v>
      </c>
      <c r="N346" s="21">
        <v>1</v>
      </c>
      <c r="O346" s="31"/>
      <c r="P346" s="21"/>
      <c r="Q346" s="21"/>
      <c r="R346" s="4"/>
      <c r="T346" s="20">
        <v>41736</v>
      </c>
      <c r="U346" s="31" t="s">
        <v>2113</v>
      </c>
      <c r="V346" s="31"/>
      <c r="W346" s="31"/>
      <c r="X346" s="31"/>
      <c r="Y346" t="s">
        <v>5096</v>
      </c>
    </row>
    <row r="347" spans="1:25" s="31" customFormat="1" ht="13.15" x14ac:dyDescent="0.4">
      <c r="A347" s="21"/>
      <c r="B347" s="21">
        <v>129</v>
      </c>
      <c r="C347" s="52">
        <v>989001000105645</v>
      </c>
      <c r="D347" s="6"/>
      <c r="E347" s="21" t="s">
        <v>65</v>
      </c>
      <c r="F347" s="21">
        <v>1115</v>
      </c>
      <c r="G347" s="21">
        <v>31</v>
      </c>
      <c r="H347" s="21">
        <v>43.1</v>
      </c>
      <c r="I347" s="21"/>
      <c r="J347" s="21">
        <v>35.5</v>
      </c>
      <c r="K347" s="21">
        <v>40.6</v>
      </c>
      <c r="L347" s="21">
        <v>67.900000000000006</v>
      </c>
      <c r="M347" s="21">
        <v>73.599999999999994</v>
      </c>
      <c r="N347" s="21">
        <v>7</v>
      </c>
      <c r="P347" s="21"/>
      <c r="Q347" s="21"/>
      <c r="R347" s="4"/>
      <c r="S347" s="6"/>
      <c r="T347" s="20">
        <v>41736</v>
      </c>
      <c r="U347" s="31" t="s">
        <v>1352</v>
      </c>
      <c r="Y347" t="s">
        <v>5096</v>
      </c>
    </row>
    <row r="348" spans="1:25" s="6" customFormat="1" ht="13.15" x14ac:dyDescent="0.4">
      <c r="A348" s="21"/>
      <c r="B348" s="21">
        <v>130</v>
      </c>
      <c r="C348" s="52">
        <v>989001000105634</v>
      </c>
      <c r="D348" s="31"/>
      <c r="E348" s="21" t="s">
        <v>264</v>
      </c>
      <c r="F348" s="21">
        <v>537</v>
      </c>
      <c r="G348" s="21">
        <v>23.7</v>
      </c>
      <c r="H348" s="21">
        <v>37.5</v>
      </c>
      <c r="I348" s="21"/>
      <c r="J348" s="21">
        <v>26.2</v>
      </c>
      <c r="K348" s="21">
        <v>32</v>
      </c>
      <c r="L348" s="21">
        <v>47.3</v>
      </c>
      <c r="M348" s="21">
        <v>52.7</v>
      </c>
      <c r="N348" s="21">
        <v>3</v>
      </c>
      <c r="O348" s="31"/>
      <c r="P348" s="4"/>
      <c r="Q348" s="21"/>
      <c r="R348" s="4"/>
      <c r="T348" s="20">
        <v>41736</v>
      </c>
      <c r="U348" s="31" t="s">
        <v>2115</v>
      </c>
      <c r="V348"/>
      <c r="W348"/>
      <c r="X348"/>
      <c r="Y348" t="s">
        <v>5096</v>
      </c>
    </row>
    <row r="349" spans="1:25" s="6" customFormat="1" ht="13.15" x14ac:dyDescent="0.4">
      <c r="A349" s="4" t="s">
        <v>2161</v>
      </c>
      <c r="B349" s="4">
        <v>130</v>
      </c>
      <c r="C349" s="51">
        <v>989001000105634</v>
      </c>
      <c r="E349" s="4" t="s">
        <v>11</v>
      </c>
      <c r="F349" s="4">
        <v>1030</v>
      </c>
      <c r="G349" s="4">
        <v>28</v>
      </c>
      <c r="H349" s="4">
        <v>42.1</v>
      </c>
      <c r="I349" s="4">
        <v>141</v>
      </c>
      <c r="J349" s="16">
        <v>31.2</v>
      </c>
      <c r="K349" s="4">
        <v>36.1</v>
      </c>
      <c r="L349" s="16">
        <v>56.6</v>
      </c>
      <c r="M349" s="4">
        <v>61</v>
      </c>
      <c r="N349" s="4">
        <f>(V349+W349+X349)</f>
        <v>17</v>
      </c>
      <c r="P349" s="4"/>
      <c r="Q349" s="4">
        <v>1</v>
      </c>
      <c r="R349" s="4">
        <v>1</v>
      </c>
      <c r="T349" s="17">
        <v>42540</v>
      </c>
      <c r="U349" s="6" t="s">
        <v>1826</v>
      </c>
      <c r="V349" s="6">
        <v>2</v>
      </c>
      <c r="W349" s="6">
        <v>6</v>
      </c>
      <c r="X349" s="6">
        <v>9</v>
      </c>
      <c r="Y349" t="s">
        <v>5096</v>
      </c>
    </row>
    <row r="350" spans="1:25" s="6" customFormat="1" ht="13.15" x14ac:dyDescent="0.4">
      <c r="B350" s="4">
        <v>130</v>
      </c>
      <c r="C350" s="51">
        <v>989001000105634</v>
      </c>
      <c r="E350" s="4" t="s">
        <v>65</v>
      </c>
      <c r="F350" s="4">
        <v>1295</v>
      </c>
      <c r="G350" s="4">
        <v>30.8</v>
      </c>
      <c r="H350" s="4">
        <v>44.8</v>
      </c>
      <c r="I350" s="124"/>
      <c r="J350" s="124"/>
      <c r="K350" s="16">
        <v>41.3</v>
      </c>
      <c r="L350" s="16"/>
      <c r="M350" s="16">
        <v>70.8</v>
      </c>
      <c r="N350" s="4">
        <f>(V350+W350+X350)</f>
        <v>17</v>
      </c>
      <c r="Q350" s="1">
        <v>54</v>
      </c>
      <c r="R350" s="4"/>
      <c r="T350" s="17">
        <v>43258</v>
      </c>
      <c r="U350" s="6" t="s">
        <v>1826</v>
      </c>
      <c r="V350" s="6">
        <v>1</v>
      </c>
      <c r="W350" s="6">
        <v>2</v>
      </c>
      <c r="X350" s="6">
        <v>14</v>
      </c>
      <c r="Y350" t="s">
        <v>5096</v>
      </c>
    </row>
    <row r="351" spans="1:25" s="6" customFormat="1" ht="13.15" x14ac:dyDescent="0.4">
      <c r="A351" s="21"/>
      <c r="B351" s="21">
        <v>131</v>
      </c>
      <c r="C351" s="52">
        <v>989001000105592</v>
      </c>
      <c r="D351" s="4"/>
      <c r="E351" s="21" t="s">
        <v>82</v>
      </c>
      <c r="F351" s="21">
        <v>570</v>
      </c>
      <c r="G351" s="21">
        <v>25</v>
      </c>
      <c r="H351" s="21">
        <v>36.4</v>
      </c>
      <c r="I351" s="21"/>
      <c r="J351" s="21">
        <v>28.6</v>
      </c>
      <c r="K351" s="21">
        <v>32.700000000000003</v>
      </c>
      <c r="L351" s="21">
        <v>51.6</v>
      </c>
      <c r="M351" s="21">
        <v>55.6</v>
      </c>
      <c r="N351" s="21">
        <v>11</v>
      </c>
      <c r="O351" s="31"/>
      <c r="P351" s="4"/>
      <c r="Q351" s="21"/>
      <c r="R351" s="4"/>
      <c r="T351" s="20">
        <v>41736</v>
      </c>
      <c r="U351" s="31" t="s">
        <v>2116</v>
      </c>
      <c r="V351"/>
      <c r="W351"/>
      <c r="X351"/>
      <c r="Y351" t="s">
        <v>5096</v>
      </c>
    </row>
    <row r="352" spans="1:25" s="6" customFormat="1" ht="13.15" x14ac:dyDescent="0.4">
      <c r="A352" s="21"/>
      <c r="B352" s="21">
        <v>132</v>
      </c>
      <c r="C352" s="52">
        <v>989001000105571</v>
      </c>
      <c r="E352" s="21" t="s">
        <v>702</v>
      </c>
      <c r="F352" s="21">
        <v>1050</v>
      </c>
      <c r="G352" s="21">
        <v>30.2</v>
      </c>
      <c r="H352" s="21">
        <v>37.200000000000003</v>
      </c>
      <c r="I352" s="21"/>
      <c r="J352" s="21">
        <v>34.9</v>
      </c>
      <c r="K352" s="21">
        <v>43.7</v>
      </c>
      <c r="L352" s="21">
        <v>64.7</v>
      </c>
      <c r="M352" s="21">
        <v>71.599999999999994</v>
      </c>
      <c r="N352" s="21">
        <v>20</v>
      </c>
      <c r="O352" s="31" t="s">
        <v>76</v>
      </c>
      <c r="P352" s="21">
        <v>1</v>
      </c>
      <c r="Q352" s="21"/>
      <c r="R352" s="4"/>
      <c r="T352" s="20">
        <v>41736</v>
      </c>
      <c r="U352" s="6" t="s">
        <v>2119</v>
      </c>
      <c r="V352" s="31"/>
      <c r="W352" s="31"/>
      <c r="X352" s="31"/>
      <c r="Y352" t="s">
        <v>5096</v>
      </c>
    </row>
    <row r="353" spans="1:25" s="6" customFormat="1" ht="13.15" x14ac:dyDescent="0.4">
      <c r="A353" s="6" t="s">
        <v>3736</v>
      </c>
      <c r="B353" s="4">
        <v>132</v>
      </c>
      <c r="C353" s="51">
        <v>989001000105571</v>
      </c>
      <c r="E353" s="4" t="s">
        <v>65</v>
      </c>
      <c r="F353" s="4"/>
      <c r="G353" s="4">
        <v>33.4</v>
      </c>
      <c r="H353" s="4">
        <v>38.5</v>
      </c>
      <c r="I353" s="4"/>
      <c r="J353" s="4"/>
      <c r="K353" s="4">
        <v>49.2</v>
      </c>
      <c r="L353" s="4"/>
      <c r="M353" s="4">
        <v>75.5</v>
      </c>
      <c r="N353" s="4">
        <f>(V353+W353+X353)</f>
        <v>28</v>
      </c>
      <c r="O353" s="6" t="s">
        <v>94</v>
      </c>
      <c r="Q353" s="1">
        <v>11</v>
      </c>
      <c r="R353" s="4">
        <v>0</v>
      </c>
      <c r="T353" s="17">
        <v>43257</v>
      </c>
      <c r="U353" s="6" t="s">
        <v>3769</v>
      </c>
      <c r="V353" s="6">
        <v>1</v>
      </c>
      <c r="W353" s="6">
        <v>18</v>
      </c>
      <c r="X353" s="6">
        <v>9</v>
      </c>
      <c r="Y353" t="s">
        <v>5096</v>
      </c>
    </row>
    <row r="354" spans="1:25" s="31" customFormat="1" ht="13.15" x14ac:dyDescent="0.4">
      <c r="A354" s="21"/>
      <c r="B354" s="21">
        <v>133</v>
      </c>
      <c r="C354" s="52">
        <v>989001003028682</v>
      </c>
      <c r="D354" s="6"/>
      <c r="E354" s="21" t="s">
        <v>702</v>
      </c>
      <c r="F354" s="21">
        <v>1305</v>
      </c>
      <c r="G354" s="21">
        <v>31.2</v>
      </c>
      <c r="H354" s="21">
        <v>42.5</v>
      </c>
      <c r="I354" s="21"/>
      <c r="J354" s="21"/>
      <c r="K354" s="21"/>
      <c r="L354" s="21"/>
      <c r="M354" s="21"/>
      <c r="N354" s="21" t="s">
        <v>97</v>
      </c>
      <c r="P354" s="4"/>
      <c r="Q354" s="21"/>
      <c r="R354" s="4"/>
      <c r="S354" s="6"/>
      <c r="T354" s="20">
        <v>41739</v>
      </c>
      <c r="U354" s="31" t="s">
        <v>2124</v>
      </c>
      <c r="V354"/>
      <c r="W354"/>
      <c r="X354"/>
      <c r="Y354" t="s">
        <v>5096</v>
      </c>
    </row>
    <row r="355" spans="1:25" ht="13.15" x14ac:dyDescent="0.4">
      <c r="A355" s="6" t="s">
        <v>2260</v>
      </c>
      <c r="B355" s="4">
        <v>133</v>
      </c>
      <c r="C355" s="42">
        <v>989001003028682</v>
      </c>
      <c r="D355" s="6"/>
      <c r="E355" s="4" t="s">
        <v>11</v>
      </c>
      <c r="F355" s="4">
        <v>1340</v>
      </c>
      <c r="G355" s="4">
        <v>32.4</v>
      </c>
      <c r="H355" s="4">
        <v>41.5</v>
      </c>
      <c r="I355" s="4">
        <v>167</v>
      </c>
      <c r="J355" s="4">
        <v>38.6</v>
      </c>
      <c r="K355" s="4">
        <v>43.5</v>
      </c>
      <c r="L355" s="4">
        <v>67.400000000000006</v>
      </c>
      <c r="M355" s="4">
        <v>74.900000000000006</v>
      </c>
      <c r="N355" s="4">
        <f>(V355+W355+X355)</f>
        <v>16</v>
      </c>
      <c r="O355" s="6"/>
      <c r="P355" s="6"/>
      <c r="Q355" s="4">
        <v>1</v>
      </c>
      <c r="R355" s="4">
        <v>1</v>
      </c>
      <c r="S355" s="6"/>
      <c r="T355" s="17">
        <v>42617</v>
      </c>
      <c r="U355" s="6" t="s">
        <v>2261</v>
      </c>
      <c r="V355" s="6">
        <v>1</v>
      </c>
      <c r="W355" s="6">
        <v>3</v>
      </c>
      <c r="X355" s="6">
        <v>12</v>
      </c>
      <c r="Y355" t="s">
        <v>5096</v>
      </c>
    </row>
    <row r="356" spans="1:25" s="6" customFormat="1" ht="13.15" x14ac:dyDescent="0.4">
      <c r="A356" s="6" t="s">
        <v>4986</v>
      </c>
      <c r="B356" s="4">
        <v>133</v>
      </c>
      <c r="C356" s="42">
        <v>989001003028682</v>
      </c>
      <c r="D356">
        <v>46</v>
      </c>
      <c r="E356" s="4" t="s">
        <v>702</v>
      </c>
      <c r="F356" s="4">
        <v>1035</v>
      </c>
      <c r="G356" s="4">
        <v>32.4</v>
      </c>
      <c r="H356" s="4">
        <v>42.5</v>
      </c>
      <c r="K356" s="4">
        <v>44.4</v>
      </c>
      <c r="L356" s="4"/>
      <c r="M356" s="4">
        <v>73.2</v>
      </c>
      <c r="N356" s="4">
        <f>(V356+W356+X356)</f>
        <v>24</v>
      </c>
      <c r="Q356" s="4"/>
      <c r="R356" s="4"/>
      <c r="T356" s="17">
        <v>372343</v>
      </c>
      <c r="U356" s="6" t="s">
        <v>1881</v>
      </c>
      <c r="V356" s="6">
        <v>3</v>
      </c>
      <c r="W356" s="6">
        <v>8</v>
      </c>
      <c r="X356" s="6">
        <v>13</v>
      </c>
      <c r="Y356" t="s">
        <v>5096</v>
      </c>
    </row>
    <row r="357" spans="1:25" s="31" customFormat="1" ht="13.15" x14ac:dyDescent="0.4">
      <c r="A357" s="21"/>
      <c r="B357" s="21">
        <v>134</v>
      </c>
      <c r="C357" s="52">
        <v>989001003028668</v>
      </c>
      <c r="E357" s="21" t="s">
        <v>498</v>
      </c>
      <c r="F357" s="21">
        <v>930</v>
      </c>
      <c r="G357" s="21">
        <v>28.5</v>
      </c>
      <c r="H357" s="21">
        <v>39.1</v>
      </c>
      <c r="I357" s="21"/>
      <c r="J357" s="21"/>
      <c r="K357" s="21"/>
      <c r="L357" s="21"/>
      <c r="M357" s="21"/>
      <c r="N357" s="21" t="s">
        <v>97</v>
      </c>
      <c r="P357" s="4"/>
      <c r="Q357" s="21"/>
      <c r="R357" s="4"/>
      <c r="S357" s="6"/>
      <c r="T357" s="20">
        <v>41739</v>
      </c>
      <c r="U357" s="31" t="s">
        <v>2125</v>
      </c>
      <c r="V357"/>
      <c r="W357"/>
      <c r="X357"/>
      <c r="Y357" t="s">
        <v>5096</v>
      </c>
    </row>
    <row r="358" spans="1:25" s="31" customFormat="1" ht="13.15" x14ac:dyDescent="0.4">
      <c r="A358" s="21"/>
      <c r="B358" s="21">
        <v>135</v>
      </c>
      <c r="C358" s="52">
        <v>989001003028657</v>
      </c>
      <c r="D358" s="4"/>
      <c r="E358" s="21" t="s">
        <v>287</v>
      </c>
      <c r="F358" s="21">
        <v>840</v>
      </c>
      <c r="G358" s="21">
        <v>28.3</v>
      </c>
      <c r="H358" s="21">
        <v>36.1</v>
      </c>
      <c r="I358" s="21"/>
      <c r="J358" s="21"/>
      <c r="K358" s="21"/>
      <c r="L358" s="21"/>
      <c r="M358" s="21"/>
      <c r="N358" s="21" t="s">
        <v>97</v>
      </c>
      <c r="P358" s="4"/>
      <c r="Q358" s="21"/>
      <c r="R358" s="4"/>
      <c r="S358" s="6"/>
      <c r="T358" s="20">
        <v>41739</v>
      </c>
      <c r="U358" s="31" t="s">
        <v>2126</v>
      </c>
      <c r="V358"/>
      <c r="W358"/>
      <c r="X358"/>
      <c r="Y358" t="s">
        <v>5096</v>
      </c>
    </row>
    <row r="359" spans="1:25" ht="13.15" x14ac:dyDescent="0.4">
      <c r="A359" s="21"/>
      <c r="B359" s="21">
        <v>136</v>
      </c>
      <c r="C359" s="52">
        <v>989001003028685</v>
      </c>
      <c r="D359" s="6"/>
      <c r="E359" s="21" t="s">
        <v>516</v>
      </c>
      <c r="F359" s="21">
        <v>350</v>
      </c>
      <c r="G359" s="21">
        <v>20.8</v>
      </c>
      <c r="H359" s="21">
        <v>30.5</v>
      </c>
      <c r="I359" s="21"/>
      <c r="J359" s="21"/>
      <c r="K359" s="21"/>
      <c r="L359" s="21"/>
      <c r="M359" s="21"/>
      <c r="N359" s="21" t="s">
        <v>1124</v>
      </c>
      <c r="O359" s="31"/>
      <c r="P359" s="4"/>
      <c r="Q359" s="21"/>
      <c r="R359" s="4"/>
      <c r="S359" s="6"/>
      <c r="T359" s="20">
        <v>41739</v>
      </c>
      <c r="U359" s="31" t="s">
        <v>2130</v>
      </c>
      <c r="Y359" t="s">
        <v>5096</v>
      </c>
    </row>
    <row r="360" spans="1:25" s="6" customFormat="1" ht="13.15" x14ac:dyDescent="0.4">
      <c r="A360" s="21"/>
      <c r="B360" s="21">
        <v>137</v>
      </c>
      <c r="C360" s="52">
        <v>989001003028631</v>
      </c>
      <c r="D360" s="31"/>
      <c r="E360" s="21" t="s">
        <v>99</v>
      </c>
      <c r="F360" s="21">
        <v>700</v>
      </c>
      <c r="G360" s="21">
        <v>27.8</v>
      </c>
      <c r="H360" s="21">
        <v>36.799999999999997</v>
      </c>
      <c r="I360" s="21"/>
      <c r="J360" s="21"/>
      <c r="K360" s="21"/>
      <c r="L360" s="21"/>
      <c r="M360" s="21"/>
      <c r="N360" s="21" t="s">
        <v>97</v>
      </c>
      <c r="O360" s="31"/>
      <c r="P360" s="4"/>
      <c r="Q360" s="21"/>
      <c r="R360" s="21"/>
      <c r="S360" s="21"/>
      <c r="T360" s="20">
        <v>41739</v>
      </c>
      <c r="U360" s="31" t="s">
        <v>2130</v>
      </c>
      <c r="V360"/>
      <c r="W360"/>
      <c r="X360"/>
      <c r="Y360" t="s">
        <v>5096</v>
      </c>
    </row>
    <row r="361" spans="1:25" s="6" customFormat="1" ht="13.15" x14ac:dyDescent="0.4">
      <c r="A361" s="21"/>
      <c r="B361" s="21">
        <v>138</v>
      </c>
      <c r="C361" s="52">
        <v>989001003028664</v>
      </c>
      <c r="D361" s="4"/>
      <c r="E361" s="21" t="s">
        <v>264</v>
      </c>
      <c r="F361" s="21">
        <v>760</v>
      </c>
      <c r="G361" s="21">
        <v>28</v>
      </c>
      <c r="H361" s="21">
        <v>38</v>
      </c>
      <c r="I361" s="21"/>
      <c r="J361" s="21"/>
      <c r="K361" s="21"/>
      <c r="L361" s="21"/>
      <c r="M361" s="21"/>
      <c r="N361" s="21" t="s">
        <v>97</v>
      </c>
      <c r="O361" s="31"/>
      <c r="P361" s="4"/>
      <c r="Q361" s="21"/>
      <c r="R361" s="4"/>
      <c r="T361" s="20">
        <v>41739</v>
      </c>
      <c r="U361" s="31" t="s">
        <v>2130</v>
      </c>
      <c r="V361"/>
      <c r="W361"/>
      <c r="X361"/>
      <c r="Y361" t="s">
        <v>5096</v>
      </c>
    </row>
    <row r="362" spans="1:25" ht="13.15" x14ac:dyDescent="0.4">
      <c r="A362" s="6" t="s">
        <v>3774</v>
      </c>
      <c r="B362" s="4">
        <v>138</v>
      </c>
      <c r="C362" s="51">
        <v>989001003028664</v>
      </c>
      <c r="D362" s="4"/>
      <c r="E362" s="4" t="s">
        <v>65</v>
      </c>
      <c r="F362" s="4">
        <v>1180</v>
      </c>
      <c r="G362" s="4">
        <v>30.2</v>
      </c>
      <c r="H362" s="4">
        <v>38.9</v>
      </c>
      <c r="I362" s="4"/>
      <c r="J362" s="6"/>
      <c r="K362" s="4">
        <v>40.299999999999997</v>
      </c>
      <c r="L362" s="4"/>
      <c r="M362" s="4">
        <v>71.5</v>
      </c>
      <c r="N362" s="4">
        <f>(V362+W362+X362)</f>
        <v>0</v>
      </c>
      <c r="O362" s="6"/>
      <c r="P362" s="6"/>
      <c r="Q362" s="1">
        <v>14</v>
      </c>
      <c r="R362" s="4">
        <v>1</v>
      </c>
      <c r="S362" s="6"/>
      <c r="T362" s="17">
        <v>43257</v>
      </c>
      <c r="U362" s="6" t="s">
        <v>1826</v>
      </c>
      <c r="V362" s="6"/>
      <c r="W362" s="6"/>
      <c r="X362" s="6"/>
      <c r="Y362" t="s">
        <v>5096</v>
      </c>
    </row>
    <row r="363" spans="1:25" ht="13.15" x14ac:dyDescent="0.4">
      <c r="A363" s="21"/>
      <c r="B363" s="21">
        <v>139</v>
      </c>
      <c r="C363" s="52">
        <v>989001003028639</v>
      </c>
      <c r="D363" s="4"/>
      <c r="E363" s="21" t="s">
        <v>702</v>
      </c>
      <c r="F363" s="21">
        <v>1130</v>
      </c>
      <c r="G363" s="21">
        <v>30.4</v>
      </c>
      <c r="H363" s="21">
        <v>40.799999999999997</v>
      </c>
      <c r="I363" s="21"/>
      <c r="J363" s="21"/>
      <c r="K363" s="21"/>
      <c r="L363" s="21"/>
      <c r="M363" s="21"/>
      <c r="N363" s="21" t="s">
        <v>97</v>
      </c>
      <c r="O363" s="31"/>
      <c r="P363" s="4"/>
      <c r="Q363" s="21"/>
      <c r="R363" s="21"/>
      <c r="S363" s="21"/>
      <c r="T363" s="20">
        <v>41739</v>
      </c>
      <c r="U363" s="31" t="s">
        <v>2130</v>
      </c>
      <c r="Y363" t="s">
        <v>5096</v>
      </c>
    </row>
    <row r="364" spans="1:25" s="6" customFormat="1" ht="13.15" x14ac:dyDescent="0.4">
      <c r="A364" s="4" t="s">
        <v>2200</v>
      </c>
      <c r="B364" s="4">
        <v>139</v>
      </c>
      <c r="C364" s="51">
        <v>989001003028639</v>
      </c>
      <c r="E364" s="4" t="s">
        <v>11</v>
      </c>
      <c r="F364" s="4">
        <v>1220</v>
      </c>
      <c r="G364" s="4">
        <v>30.7</v>
      </c>
      <c r="H364" s="4">
        <v>41.3</v>
      </c>
      <c r="I364" s="4">
        <v>152</v>
      </c>
      <c r="J364" s="4">
        <v>34.799999999999997</v>
      </c>
      <c r="K364" s="4">
        <v>42.3</v>
      </c>
      <c r="L364" s="4">
        <v>62.8</v>
      </c>
      <c r="M364" s="4">
        <v>68.5</v>
      </c>
      <c r="N364" s="4">
        <f>(V364+W364+X364)</f>
        <v>29</v>
      </c>
      <c r="P364" s="4"/>
      <c r="Q364" s="4">
        <v>1</v>
      </c>
      <c r="R364" s="4">
        <v>1</v>
      </c>
      <c r="T364" s="17">
        <v>42540</v>
      </c>
      <c r="U364" s="6" t="s">
        <v>2201</v>
      </c>
      <c r="V364" s="6">
        <v>2</v>
      </c>
      <c r="W364" s="6">
        <v>18</v>
      </c>
      <c r="X364" s="6">
        <v>9</v>
      </c>
      <c r="Y364" t="s">
        <v>5096</v>
      </c>
    </row>
    <row r="365" spans="1:25" x14ac:dyDescent="0.35">
      <c r="A365" s="21" t="s">
        <v>2138</v>
      </c>
      <c r="B365" s="21">
        <v>140</v>
      </c>
      <c r="C365" s="52">
        <v>989001003028705</v>
      </c>
      <c r="D365" s="31"/>
      <c r="E365" s="21" t="s">
        <v>227</v>
      </c>
      <c r="F365" s="21">
        <v>775</v>
      </c>
      <c r="G365" s="21">
        <v>27.7</v>
      </c>
      <c r="H365" s="21">
        <v>37.1</v>
      </c>
      <c r="I365" s="21">
        <v>61</v>
      </c>
      <c r="J365" s="21">
        <v>31.2</v>
      </c>
      <c r="K365" s="21">
        <v>35.5</v>
      </c>
      <c r="L365" s="21">
        <v>53.1</v>
      </c>
      <c r="M365" s="21">
        <v>57.9</v>
      </c>
      <c r="N365" s="21">
        <f>(V365+W365+X365)</f>
        <v>17</v>
      </c>
      <c r="O365" s="31"/>
      <c r="P365" s="21"/>
      <c r="Q365" s="21">
        <v>1</v>
      </c>
      <c r="R365" s="21">
        <v>1</v>
      </c>
      <c r="S365" s="31"/>
      <c r="T365" s="20">
        <v>42540</v>
      </c>
      <c r="U365" s="31" t="s">
        <v>2139</v>
      </c>
      <c r="V365" s="31">
        <v>2</v>
      </c>
      <c r="W365" s="31">
        <v>7</v>
      </c>
      <c r="X365" s="31">
        <v>8</v>
      </c>
      <c r="Y365" t="s">
        <v>5096</v>
      </c>
    </row>
    <row r="366" spans="1:25" s="6" customFormat="1" ht="13.15" x14ac:dyDescent="0.4">
      <c r="A366" s="4"/>
      <c r="B366" s="4">
        <v>140</v>
      </c>
      <c r="C366" s="51">
        <v>989001003028705</v>
      </c>
      <c r="E366" s="4" t="s">
        <v>13</v>
      </c>
      <c r="F366" s="4">
        <v>660</v>
      </c>
      <c r="G366" s="4">
        <v>28.2</v>
      </c>
      <c r="H366" s="4">
        <v>37.200000000000003</v>
      </c>
      <c r="I366" s="4">
        <v>83</v>
      </c>
      <c r="J366" s="4">
        <v>31.2</v>
      </c>
      <c r="K366" s="4">
        <v>35.5</v>
      </c>
      <c r="L366" s="4">
        <v>53.5</v>
      </c>
      <c r="M366" s="4">
        <v>58.4</v>
      </c>
      <c r="N366" s="4">
        <f>(V366+W366+X366)</f>
        <v>20</v>
      </c>
      <c r="P366" s="4"/>
      <c r="Q366" s="4">
        <v>1</v>
      </c>
      <c r="R366" s="4">
        <v>1</v>
      </c>
      <c r="T366" s="17">
        <v>42617</v>
      </c>
      <c r="U366" s="6" t="s">
        <v>2217</v>
      </c>
      <c r="V366" s="6">
        <v>1</v>
      </c>
      <c r="W366" s="6">
        <v>9</v>
      </c>
      <c r="X366" s="6">
        <v>10</v>
      </c>
      <c r="Y366" t="s">
        <v>5096</v>
      </c>
    </row>
    <row r="367" spans="1:25" s="6" customFormat="1" ht="13.15" x14ac:dyDescent="0.4">
      <c r="B367" s="4">
        <v>140</v>
      </c>
      <c r="C367" s="51">
        <v>989001003028705</v>
      </c>
      <c r="D367" s="6">
        <v>36</v>
      </c>
      <c r="E367" s="4" t="s">
        <v>498</v>
      </c>
      <c r="F367" s="4">
        <v>715</v>
      </c>
      <c r="G367" s="4">
        <v>27.7</v>
      </c>
      <c r="H367" s="4">
        <v>36.5</v>
      </c>
      <c r="I367" s="4"/>
      <c r="J367" s="4"/>
      <c r="K367" s="4">
        <v>33.5</v>
      </c>
      <c r="L367" s="4"/>
      <c r="M367" s="4">
        <v>56.8</v>
      </c>
      <c r="N367" s="4"/>
      <c r="Q367" s="4"/>
      <c r="R367" s="4"/>
      <c r="T367" s="17">
        <v>372343</v>
      </c>
      <c r="U367" s="6" t="s">
        <v>3971</v>
      </c>
      <c r="Y367" t="s">
        <v>5096</v>
      </c>
    </row>
    <row r="368" spans="1:25" s="6" customFormat="1" ht="13.15" x14ac:dyDescent="0.4">
      <c r="A368" s="21"/>
      <c r="B368" s="21">
        <v>141</v>
      </c>
      <c r="C368" s="52">
        <v>982000403120713</v>
      </c>
      <c r="D368" s="31"/>
      <c r="E368" s="21" t="s">
        <v>2142</v>
      </c>
      <c r="F368" s="21">
        <v>37</v>
      </c>
      <c r="G368" s="21">
        <v>9.6</v>
      </c>
      <c r="H368" s="21">
        <v>15.4</v>
      </c>
      <c r="I368" s="21"/>
      <c r="J368" s="24">
        <v>13.5</v>
      </c>
      <c r="K368" s="24">
        <v>15</v>
      </c>
      <c r="L368" s="24">
        <v>22.2</v>
      </c>
      <c r="M368" s="21">
        <v>25.9</v>
      </c>
      <c r="N368" s="21">
        <f>(V368+W368+X368)</f>
        <v>0</v>
      </c>
      <c r="O368" s="31"/>
      <c r="P368" s="21"/>
      <c r="Q368" s="21"/>
      <c r="R368" s="21"/>
      <c r="S368" s="31"/>
      <c r="T368" s="20">
        <v>42540</v>
      </c>
      <c r="U368" s="31" t="s">
        <v>2143</v>
      </c>
      <c r="V368" s="31"/>
      <c r="W368" s="31"/>
      <c r="X368" s="31"/>
      <c r="Y368" t="s">
        <v>5096</v>
      </c>
    </row>
    <row r="369" spans="1:25" s="31" customFormat="1" x14ac:dyDescent="0.35">
      <c r="A369" s="21" t="s">
        <v>2157</v>
      </c>
      <c r="B369" s="21">
        <v>142</v>
      </c>
      <c r="C369" s="52">
        <v>989001003028679</v>
      </c>
      <c r="E369" s="21" t="s">
        <v>89</v>
      </c>
      <c r="F369" s="21">
        <v>770</v>
      </c>
      <c r="G369" s="21">
        <v>27.7</v>
      </c>
      <c r="H369" s="21" t="s">
        <v>2158</v>
      </c>
      <c r="I369" s="21"/>
      <c r="J369" s="24">
        <v>30.8</v>
      </c>
      <c r="K369" s="24">
        <v>36.5</v>
      </c>
      <c r="L369" s="24">
        <v>55.2</v>
      </c>
      <c r="M369" s="21">
        <v>60.6</v>
      </c>
      <c r="N369" s="21">
        <f>(V369+W369+X369)</f>
        <v>0</v>
      </c>
      <c r="O369" s="31" t="s">
        <v>75</v>
      </c>
      <c r="P369" s="21">
        <v>1</v>
      </c>
      <c r="Q369" s="21">
        <v>1</v>
      </c>
      <c r="R369" s="21">
        <v>1</v>
      </c>
      <c r="S369" s="31">
        <v>1</v>
      </c>
      <c r="T369" s="20">
        <v>42540</v>
      </c>
      <c r="U369" s="31" t="s">
        <v>2159</v>
      </c>
      <c r="Y369" t="s">
        <v>5096</v>
      </c>
    </row>
    <row r="370" spans="1:25" s="6" customFormat="1" ht="13.15" x14ac:dyDescent="0.4">
      <c r="A370" s="21"/>
      <c r="B370" s="21">
        <v>143</v>
      </c>
      <c r="C370" s="52">
        <v>989001003028674</v>
      </c>
      <c r="D370" s="31"/>
      <c r="E370" s="21" t="s">
        <v>65</v>
      </c>
      <c r="F370" s="21">
        <v>515</v>
      </c>
      <c r="G370" s="21">
        <v>22.7</v>
      </c>
      <c r="H370" s="21">
        <v>32.1</v>
      </c>
      <c r="I370" s="21">
        <v>79</v>
      </c>
      <c r="J370" s="21">
        <v>25.6</v>
      </c>
      <c r="K370" s="21">
        <v>30.7</v>
      </c>
      <c r="L370" s="24">
        <v>46</v>
      </c>
      <c r="M370" s="21">
        <v>49.9</v>
      </c>
      <c r="N370" s="21">
        <f>(V370+W370+X370)</f>
        <v>5</v>
      </c>
      <c r="O370" s="31"/>
      <c r="P370" s="21">
        <v>1</v>
      </c>
      <c r="Q370" s="21">
        <v>1</v>
      </c>
      <c r="R370" s="21"/>
      <c r="S370" s="31"/>
      <c r="T370" s="20">
        <v>42540</v>
      </c>
      <c r="U370" s="31" t="s">
        <v>2156</v>
      </c>
      <c r="V370" s="31">
        <v>0</v>
      </c>
      <c r="W370" s="31">
        <v>0</v>
      </c>
      <c r="X370" s="31">
        <v>5</v>
      </c>
      <c r="Y370" t="s">
        <v>5096</v>
      </c>
    </row>
    <row r="371" spans="1:25" s="6" customFormat="1" ht="13.15" x14ac:dyDescent="0.4">
      <c r="B371" s="4">
        <v>143</v>
      </c>
      <c r="C371" s="51">
        <v>989001003028674</v>
      </c>
      <c r="E371" s="4" t="s">
        <v>65</v>
      </c>
      <c r="F371" s="4">
        <v>730</v>
      </c>
      <c r="G371" s="4">
        <v>25.9</v>
      </c>
      <c r="H371" s="4">
        <v>35.5</v>
      </c>
      <c r="I371" s="124"/>
      <c r="J371" s="124"/>
      <c r="K371" s="16">
        <v>33.5</v>
      </c>
      <c r="L371" s="16"/>
      <c r="M371" s="16">
        <v>55.7</v>
      </c>
      <c r="N371" s="4">
        <f>(V371+W371+X371)</f>
        <v>6</v>
      </c>
      <c r="Q371" s="1">
        <v>50</v>
      </c>
      <c r="R371" s="4"/>
      <c r="T371" s="17">
        <v>43258</v>
      </c>
      <c r="U371" s="6" t="s">
        <v>2002</v>
      </c>
      <c r="V371" s="6">
        <v>1</v>
      </c>
      <c r="W371" s="6">
        <v>4</v>
      </c>
      <c r="X371" s="6">
        <v>1</v>
      </c>
      <c r="Y371" t="s">
        <v>5096</v>
      </c>
    </row>
    <row r="372" spans="1:25" s="6" customFormat="1" ht="13.15" x14ac:dyDescent="0.4">
      <c r="A372" s="21" t="s">
        <v>2162</v>
      </c>
      <c r="B372" s="21">
        <v>144</v>
      </c>
      <c r="C372" s="52">
        <v>989001003028712</v>
      </c>
      <c r="D372" s="31"/>
      <c r="E372" s="21" t="s">
        <v>161</v>
      </c>
      <c r="F372" s="21">
        <v>520</v>
      </c>
      <c r="G372" s="21">
        <v>23.6</v>
      </c>
      <c r="H372" s="21">
        <v>37.6</v>
      </c>
      <c r="I372" s="21">
        <v>181</v>
      </c>
      <c r="J372" s="21">
        <v>25.6</v>
      </c>
      <c r="K372" s="21">
        <v>31</v>
      </c>
      <c r="L372" s="24">
        <v>47.1</v>
      </c>
      <c r="M372" s="21">
        <v>48.4</v>
      </c>
      <c r="N372" s="21">
        <f>(V372+W372+X372)</f>
        <v>7</v>
      </c>
      <c r="O372" s="31"/>
      <c r="P372" s="21">
        <v>1</v>
      </c>
      <c r="Q372" s="21">
        <v>1</v>
      </c>
      <c r="R372" s="21"/>
      <c r="S372" s="31">
        <v>1</v>
      </c>
      <c r="T372" s="20">
        <v>42540</v>
      </c>
      <c r="U372" s="31" t="s">
        <v>2163</v>
      </c>
      <c r="V372" s="31">
        <v>0</v>
      </c>
      <c r="W372" s="31">
        <v>5</v>
      </c>
      <c r="X372" s="31">
        <v>2</v>
      </c>
      <c r="Y372" t="s">
        <v>5096</v>
      </c>
    </row>
    <row r="373" spans="1:25" s="6" customFormat="1" ht="13.15" x14ac:dyDescent="0.4">
      <c r="A373" s="6" t="s">
        <v>4610</v>
      </c>
      <c r="B373" s="4">
        <v>144</v>
      </c>
      <c r="C373" s="51">
        <v>989001003028712</v>
      </c>
      <c r="D373">
        <v>16</v>
      </c>
      <c r="E373" s="4" t="s">
        <v>167</v>
      </c>
      <c r="F373" s="4">
        <v>785</v>
      </c>
      <c r="G373" s="4">
        <v>27.7</v>
      </c>
      <c r="H373" s="4">
        <v>38.799999999999997</v>
      </c>
      <c r="I373" s="4"/>
      <c r="J373" s="4"/>
      <c r="K373" s="4">
        <v>35.1</v>
      </c>
      <c r="L373" s="16"/>
      <c r="M373" s="4">
        <v>55.5</v>
      </c>
      <c r="N373" s="4"/>
      <c r="Q373" s="4"/>
      <c r="R373" s="4"/>
      <c r="T373" s="17">
        <v>372340</v>
      </c>
      <c r="U373" s="6" t="s">
        <v>4611</v>
      </c>
      <c r="V373" s="6">
        <v>0</v>
      </c>
      <c r="W373" s="6">
        <v>3</v>
      </c>
      <c r="X373" s="6">
        <v>8</v>
      </c>
      <c r="Y373" t="s">
        <v>5096</v>
      </c>
    </row>
    <row r="374" spans="1:25" s="31" customFormat="1" ht="13.15" x14ac:dyDescent="0.4">
      <c r="A374" s="21" t="s">
        <v>2170</v>
      </c>
      <c r="B374" s="21">
        <v>145</v>
      </c>
      <c r="C374" s="52">
        <v>989001003028643</v>
      </c>
      <c r="E374" s="21" t="s">
        <v>940</v>
      </c>
      <c r="F374" s="21">
        <v>810</v>
      </c>
      <c r="G374" s="21">
        <v>25.2</v>
      </c>
      <c r="H374" s="21">
        <v>40.200000000000003</v>
      </c>
      <c r="I374" s="21">
        <v>114</v>
      </c>
      <c r="J374" s="21">
        <v>29.8</v>
      </c>
      <c r="K374" s="21">
        <v>37</v>
      </c>
      <c r="L374" s="24">
        <v>53.2</v>
      </c>
      <c r="M374" s="21">
        <v>58.3</v>
      </c>
      <c r="N374" s="21">
        <f t="shared" ref="N374:N386" si="0">(V374+W374+X374)</f>
        <v>23</v>
      </c>
      <c r="P374" s="21"/>
      <c r="Q374" s="21">
        <v>1</v>
      </c>
      <c r="R374" s="21">
        <v>1</v>
      </c>
      <c r="T374" s="20">
        <v>42540</v>
      </c>
      <c r="U374" s="31" t="s">
        <v>2002</v>
      </c>
      <c r="V374" s="6">
        <v>0</v>
      </c>
      <c r="W374" s="6">
        <v>5</v>
      </c>
      <c r="X374" s="6">
        <v>18</v>
      </c>
      <c r="Y374" t="s">
        <v>5096</v>
      </c>
    </row>
    <row r="375" spans="1:25" s="31" customFormat="1" x14ac:dyDescent="0.35">
      <c r="A375" s="21" t="s">
        <v>2174</v>
      </c>
      <c r="B375" s="21">
        <v>146</v>
      </c>
      <c r="C375" s="52">
        <v>989001003028658</v>
      </c>
      <c r="E375" s="21" t="s">
        <v>89</v>
      </c>
      <c r="F375" s="21">
        <v>760</v>
      </c>
      <c r="G375" s="24">
        <v>27</v>
      </c>
      <c r="H375" s="21">
        <v>38.299999999999997</v>
      </c>
      <c r="I375" s="21">
        <v>95</v>
      </c>
      <c r="J375" s="21">
        <v>31.9</v>
      </c>
      <c r="K375" s="21">
        <v>35.799999999999997</v>
      </c>
      <c r="L375" s="21">
        <v>55.6</v>
      </c>
      <c r="M375" s="21">
        <v>61.1</v>
      </c>
      <c r="N375" s="21">
        <f t="shared" si="0"/>
        <v>13</v>
      </c>
      <c r="P375" s="21">
        <v>1</v>
      </c>
      <c r="Q375" s="21">
        <v>1</v>
      </c>
      <c r="R375" s="21">
        <v>1</v>
      </c>
      <c r="T375" s="20">
        <v>42540</v>
      </c>
      <c r="U375" s="31" t="s">
        <v>1826</v>
      </c>
      <c r="V375" s="31">
        <v>1</v>
      </c>
      <c r="W375" s="31">
        <v>2</v>
      </c>
      <c r="X375" s="31">
        <v>10</v>
      </c>
      <c r="Y375" t="s">
        <v>5096</v>
      </c>
    </row>
    <row r="376" spans="1:25" s="31" customFormat="1" ht="13.15" x14ac:dyDescent="0.4">
      <c r="A376" s="6" t="s">
        <v>3955</v>
      </c>
      <c r="B376" s="4">
        <v>146</v>
      </c>
      <c r="C376" s="51">
        <v>989001003028658</v>
      </c>
      <c r="D376" s="6"/>
      <c r="E376" s="4" t="s">
        <v>89</v>
      </c>
      <c r="F376" s="4">
        <v>880</v>
      </c>
      <c r="G376" s="16">
        <v>27</v>
      </c>
      <c r="H376" s="4">
        <v>38.4</v>
      </c>
      <c r="I376" s="124"/>
      <c r="J376" s="124"/>
      <c r="K376" s="16">
        <v>35.799999999999997</v>
      </c>
      <c r="L376" s="16"/>
      <c r="M376" s="16">
        <v>63.6</v>
      </c>
      <c r="N376" s="4">
        <f t="shared" si="0"/>
        <v>16</v>
      </c>
      <c r="O376" s="6"/>
      <c r="P376" s="6"/>
      <c r="Q376" s="1">
        <v>27</v>
      </c>
      <c r="R376" s="4">
        <v>1</v>
      </c>
      <c r="S376" s="6">
        <v>0</v>
      </c>
      <c r="T376" s="17">
        <v>43257</v>
      </c>
      <c r="U376" s="6" t="s">
        <v>3951</v>
      </c>
      <c r="V376" s="6">
        <v>3</v>
      </c>
      <c r="W376" s="6">
        <v>5</v>
      </c>
      <c r="X376" s="6">
        <v>8</v>
      </c>
      <c r="Y376" t="s">
        <v>5096</v>
      </c>
    </row>
    <row r="377" spans="1:25" s="6" customFormat="1" ht="13.15" x14ac:dyDescent="0.4">
      <c r="A377" s="21" t="s">
        <v>2177</v>
      </c>
      <c r="B377" s="21">
        <v>147</v>
      </c>
      <c r="C377" s="52">
        <v>989001003028635</v>
      </c>
      <c r="D377" s="31"/>
      <c r="E377" s="21" t="s">
        <v>2178</v>
      </c>
      <c r="F377" s="21">
        <v>1150</v>
      </c>
      <c r="G377" s="21">
        <v>29.6</v>
      </c>
      <c r="H377" s="21">
        <v>43.7</v>
      </c>
      <c r="I377" s="21">
        <v>146</v>
      </c>
      <c r="J377" s="21">
        <v>33.6</v>
      </c>
      <c r="K377" s="21">
        <v>39.1</v>
      </c>
      <c r="L377" s="21">
        <v>62.3</v>
      </c>
      <c r="M377" s="21">
        <v>66.5</v>
      </c>
      <c r="N377" s="4">
        <f t="shared" si="0"/>
        <v>15</v>
      </c>
      <c r="O377" s="31"/>
      <c r="P377" s="4"/>
      <c r="Q377" s="21">
        <v>1</v>
      </c>
      <c r="R377" s="4">
        <v>1</v>
      </c>
      <c r="S377" s="31"/>
      <c r="T377" s="17">
        <v>42540</v>
      </c>
      <c r="U377" s="6" t="s">
        <v>2054</v>
      </c>
      <c r="V377" s="6">
        <v>3</v>
      </c>
      <c r="W377" s="6">
        <v>12</v>
      </c>
      <c r="X377" s="6">
        <v>0</v>
      </c>
      <c r="Y377" t="s">
        <v>5096</v>
      </c>
    </row>
    <row r="378" spans="1:25" s="6" customFormat="1" ht="13.15" x14ac:dyDescent="0.4">
      <c r="A378" s="4" t="s">
        <v>2219</v>
      </c>
      <c r="B378" s="4">
        <v>147</v>
      </c>
      <c r="C378" s="51">
        <v>989001003028635</v>
      </c>
      <c r="E378" s="4" t="s">
        <v>65</v>
      </c>
      <c r="F378" s="4">
        <v>1220</v>
      </c>
      <c r="G378" s="4">
        <v>30.8</v>
      </c>
      <c r="H378" s="4">
        <v>45.1</v>
      </c>
      <c r="I378" s="4">
        <v>176</v>
      </c>
      <c r="J378" s="4">
        <v>33.200000000000003</v>
      </c>
      <c r="K378" s="4">
        <v>38.5</v>
      </c>
      <c r="L378" s="16">
        <v>63</v>
      </c>
      <c r="M378" s="4">
        <v>69.400000000000006</v>
      </c>
      <c r="N378" s="4">
        <f t="shared" si="0"/>
        <v>12</v>
      </c>
      <c r="P378" s="4"/>
      <c r="Q378" s="4">
        <v>1</v>
      </c>
      <c r="R378" s="4">
        <v>1</v>
      </c>
      <c r="T378" s="17">
        <v>42617</v>
      </c>
      <c r="U378" s="6" t="s">
        <v>2220</v>
      </c>
      <c r="V378" s="6">
        <v>1</v>
      </c>
      <c r="W378" s="6">
        <v>3</v>
      </c>
      <c r="X378" s="6">
        <v>8</v>
      </c>
      <c r="Y378" t="s">
        <v>5096</v>
      </c>
    </row>
    <row r="379" spans="1:25" s="6" customFormat="1" ht="13.15" x14ac:dyDescent="0.4">
      <c r="A379" s="6" t="s">
        <v>3735</v>
      </c>
      <c r="B379" s="4">
        <v>147</v>
      </c>
      <c r="C379" s="51">
        <v>989001003028635</v>
      </c>
      <c r="E379" s="4" t="s">
        <v>2178</v>
      </c>
      <c r="F379" s="4">
        <v>1440</v>
      </c>
      <c r="G379" s="4">
        <v>33</v>
      </c>
      <c r="H379" s="4">
        <v>46.7</v>
      </c>
      <c r="I379" s="4"/>
      <c r="J379" s="4"/>
      <c r="K379" s="4">
        <v>44.9</v>
      </c>
      <c r="L379" s="4"/>
      <c r="M379" s="4">
        <v>74.3</v>
      </c>
      <c r="N379" s="4">
        <f t="shared" si="0"/>
        <v>25</v>
      </c>
      <c r="Q379" s="1">
        <v>10</v>
      </c>
      <c r="R379" s="4">
        <v>1</v>
      </c>
      <c r="T379" s="17">
        <v>43257</v>
      </c>
      <c r="U379" s="6" t="s">
        <v>2002</v>
      </c>
      <c r="V379" s="6">
        <v>2</v>
      </c>
      <c r="W379" s="6">
        <v>14</v>
      </c>
      <c r="X379" s="6">
        <v>9</v>
      </c>
      <c r="Y379" t="s">
        <v>5096</v>
      </c>
    </row>
    <row r="380" spans="1:25" s="31" customFormat="1" ht="13.15" x14ac:dyDescent="0.4">
      <c r="A380"/>
      <c r="B380" s="4">
        <v>147</v>
      </c>
      <c r="C380" s="51">
        <v>989001003028635</v>
      </c>
      <c r="D380">
        <v>34</v>
      </c>
      <c r="E380" s="21" t="s">
        <v>178</v>
      </c>
      <c r="F380" s="21">
        <v>1430</v>
      </c>
      <c r="G380" s="1">
        <v>33.200000000000003</v>
      </c>
      <c r="H380" s="1">
        <v>46.1</v>
      </c>
      <c r="I380"/>
      <c r="J380"/>
      <c r="K380" s="1">
        <v>46.5</v>
      </c>
      <c r="L380" s="1"/>
      <c r="M380" s="1">
        <v>79.099999999999994</v>
      </c>
      <c r="N380" s="4">
        <f t="shared" si="0"/>
        <v>24</v>
      </c>
      <c r="O380"/>
      <c r="P380"/>
      <c r="Q380" s="1"/>
      <c r="R380" s="1"/>
      <c r="S380"/>
      <c r="T380" s="17">
        <v>372340</v>
      </c>
      <c r="U380" s="31" t="s">
        <v>2002</v>
      </c>
      <c r="V380" s="31">
        <v>4</v>
      </c>
      <c r="W380" s="31">
        <v>13</v>
      </c>
      <c r="X380" s="31">
        <v>7</v>
      </c>
      <c r="Y380" t="s">
        <v>5096</v>
      </c>
    </row>
    <row r="381" spans="1:25" s="6" customFormat="1" ht="13.15" x14ac:dyDescent="0.4">
      <c r="A381" s="21"/>
      <c r="B381" s="21">
        <v>148</v>
      </c>
      <c r="C381" s="52">
        <v>982000403120616</v>
      </c>
      <c r="D381" s="31"/>
      <c r="E381" s="21" t="s">
        <v>1008</v>
      </c>
      <c r="F381" s="21">
        <v>31</v>
      </c>
      <c r="G381" s="21">
        <v>9.6</v>
      </c>
      <c r="H381" s="21">
        <v>153</v>
      </c>
      <c r="I381" s="21"/>
      <c r="J381" s="21">
        <v>13.8</v>
      </c>
      <c r="K381" s="21">
        <v>15.2</v>
      </c>
      <c r="L381" s="21">
        <v>21.4</v>
      </c>
      <c r="M381" s="21">
        <v>24.2</v>
      </c>
      <c r="N381" s="4">
        <f t="shared" si="0"/>
        <v>0</v>
      </c>
      <c r="O381" s="31" t="s">
        <v>2194</v>
      </c>
      <c r="P381" s="4"/>
      <c r="Q381" s="21"/>
      <c r="R381" s="21"/>
      <c r="S381" s="31"/>
      <c r="T381" s="17">
        <v>42540</v>
      </c>
      <c r="U381" s="6" t="s">
        <v>2195</v>
      </c>
      <c r="V381" s="6">
        <v>0</v>
      </c>
      <c r="W381" s="6">
        <v>0</v>
      </c>
      <c r="X381" s="6">
        <v>0</v>
      </c>
      <c r="Y381" t="s">
        <v>5096</v>
      </c>
    </row>
    <row r="382" spans="1:25" s="31" customFormat="1" ht="13.15" x14ac:dyDescent="0.4">
      <c r="A382" s="21"/>
      <c r="B382" s="21">
        <v>149</v>
      </c>
      <c r="C382" s="52">
        <v>982000403120733</v>
      </c>
      <c r="E382" s="21" t="s">
        <v>630</v>
      </c>
      <c r="F382" s="21">
        <v>74</v>
      </c>
      <c r="G382" s="21">
        <v>11.9</v>
      </c>
      <c r="H382" s="21" t="s">
        <v>2204</v>
      </c>
      <c r="I382" s="21"/>
      <c r="J382" s="21">
        <v>15.3</v>
      </c>
      <c r="K382" s="21">
        <v>18.2</v>
      </c>
      <c r="L382" s="21">
        <v>26.2</v>
      </c>
      <c r="M382" s="21">
        <v>29.6</v>
      </c>
      <c r="N382" s="4">
        <f t="shared" si="0"/>
        <v>3</v>
      </c>
      <c r="O382" s="31" t="s">
        <v>75</v>
      </c>
      <c r="P382" s="4"/>
      <c r="Q382" s="21"/>
      <c r="R382" s="21"/>
      <c r="T382" s="17">
        <v>42540</v>
      </c>
      <c r="U382" s="6" t="s">
        <v>2205</v>
      </c>
      <c r="V382" s="6">
        <v>1</v>
      </c>
      <c r="W382" s="6">
        <v>1</v>
      </c>
      <c r="X382" s="6">
        <v>1</v>
      </c>
      <c r="Y382" t="s">
        <v>5096</v>
      </c>
    </row>
    <row r="383" spans="1:25" s="6" customFormat="1" ht="13.15" x14ac:dyDescent="0.4">
      <c r="A383" s="21" t="s">
        <v>2206</v>
      </c>
      <c r="B383" s="21">
        <v>150</v>
      </c>
      <c r="C383" s="52">
        <v>989001003028616</v>
      </c>
      <c r="D383" s="31"/>
      <c r="E383" s="21" t="s">
        <v>89</v>
      </c>
      <c r="F383" s="21">
        <v>670</v>
      </c>
      <c r="G383" s="21">
        <v>27</v>
      </c>
      <c r="H383" s="21">
        <v>37.1</v>
      </c>
      <c r="I383" s="21">
        <v>79</v>
      </c>
      <c r="J383" s="21">
        <v>29.9</v>
      </c>
      <c r="K383" s="21">
        <v>37.5</v>
      </c>
      <c r="L383" s="21">
        <v>55.8</v>
      </c>
      <c r="M383" s="21">
        <v>57.5</v>
      </c>
      <c r="N383" s="21">
        <f t="shared" si="0"/>
        <v>10</v>
      </c>
      <c r="O383" s="31"/>
      <c r="P383" s="4"/>
      <c r="Q383" s="21">
        <v>1</v>
      </c>
      <c r="R383" s="21">
        <v>1</v>
      </c>
      <c r="S383" s="31"/>
      <c r="T383" s="17">
        <v>42540</v>
      </c>
      <c r="U383" s="6" t="s">
        <v>2203</v>
      </c>
      <c r="V383" s="6">
        <v>2</v>
      </c>
      <c r="W383" s="6">
        <v>4</v>
      </c>
      <c r="X383" s="6">
        <v>4</v>
      </c>
      <c r="Y383" t="s">
        <v>5096</v>
      </c>
    </row>
    <row r="384" spans="1:25" s="6" customFormat="1" ht="13.15" x14ac:dyDescent="0.4">
      <c r="A384" s="21" t="s">
        <v>2208</v>
      </c>
      <c r="B384" s="21">
        <v>151</v>
      </c>
      <c r="C384" s="52">
        <v>989001003028686</v>
      </c>
      <c r="D384" s="31"/>
      <c r="E384" s="21" t="s">
        <v>227</v>
      </c>
      <c r="F384" s="21">
        <v>585</v>
      </c>
      <c r="G384" s="21">
        <v>23.3</v>
      </c>
      <c r="H384" s="21">
        <v>37.5</v>
      </c>
      <c r="I384" s="21">
        <v>83</v>
      </c>
      <c r="J384" s="21">
        <v>25.1</v>
      </c>
      <c r="K384" s="21">
        <v>30.1</v>
      </c>
      <c r="L384" s="21">
        <v>45.8</v>
      </c>
      <c r="M384" s="21">
        <v>51.5</v>
      </c>
      <c r="N384" s="21">
        <f t="shared" si="0"/>
        <v>4</v>
      </c>
      <c r="O384" s="31"/>
      <c r="P384" s="4"/>
      <c r="Q384" s="21">
        <v>1</v>
      </c>
      <c r="R384" s="21">
        <v>1</v>
      </c>
      <c r="S384" s="31"/>
      <c r="T384" s="17">
        <v>42540</v>
      </c>
      <c r="U384" s="6" t="s">
        <v>2052</v>
      </c>
      <c r="V384" s="6">
        <v>0</v>
      </c>
      <c r="W384" s="6">
        <v>0</v>
      </c>
      <c r="X384" s="6">
        <v>4</v>
      </c>
      <c r="Y384" t="s">
        <v>5096</v>
      </c>
    </row>
    <row r="385" spans="1:25" s="6" customFormat="1" ht="13.15" x14ac:dyDescent="0.4">
      <c r="A385" s="21"/>
      <c r="B385" s="21">
        <v>152</v>
      </c>
      <c r="C385" s="52">
        <v>989001003028690</v>
      </c>
      <c r="D385" s="31"/>
      <c r="E385" s="21" t="s">
        <v>11</v>
      </c>
      <c r="F385" s="21">
        <v>805</v>
      </c>
      <c r="G385" s="21">
        <v>28</v>
      </c>
      <c r="H385" s="21">
        <v>36.1</v>
      </c>
      <c r="I385" s="21"/>
      <c r="J385" s="21">
        <v>32.299999999999997</v>
      </c>
      <c r="K385" s="21">
        <v>36.200000000000003</v>
      </c>
      <c r="L385" s="21">
        <v>56</v>
      </c>
      <c r="M385" s="21">
        <v>59.9</v>
      </c>
      <c r="N385" s="21">
        <f t="shared" si="0"/>
        <v>9</v>
      </c>
      <c r="O385" s="31" t="s">
        <v>75</v>
      </c>
      <c r="P385" s="4"/>
      <c r="Q385" s="21">
        <v>1</v>
      </c>
      <c r="R385" s="21"/>
      <c r="S385" s="31"/>
      <c r="T385" s="17">
        <v>42540</v>
      </c>
      <c r="U385" s="6" t="s">
        <v>4976</v>
      </c>
      <c r="V385" s="6">
        <v>0</v>
      </c>
      <c r="W385" s="6">
        <v>6</v>
      </c>
      <c r="X385" s="6">
        <v>3</v>
      </c>
      <c r="Y385" t="s">
        <v>5096</v>
      </c>
    </row>
    <row r="386" spans="1:25" s="6" customFormat="1" ht="13.15" x14ac:dyDescent="0.4">
      <c r="A386" s="6" t="s">
        <v>4975</v>
      </c>
      <c r="B386" s="4">
        <v>152</v>
      </c>
      <c r="C386" s="51">
        <v>989001003028690</v>
      </c>
      <c r="D386" s="6">
        <v>39</v>
      </c>
      <c r="E386" s="4" t="s">
        <v>264</v>
      </c>
      <c r="F386" s="4">
        <v>815</v>
      </c>
      <c r="G386" s="4">
        <v>28.9</v>
      </c>
      <c r="H386" s="4">
        <v>36</v>
      </c>
      <c r="I386" s="4"/>
      <c r="J386" s="4"/>
      <c r="K386" s="4">
        <v>36.5</v>
      </c>
      <c r="L386" s="4"/>
      <c r="M386" s="4">
        <v>61.6</v>
      </c>
      <c r="N386" s="4">
        <f t="shared" si="0"/>
        <v>8</v>
      </c>
      <c r="O386" s="6" t="s">
        <v>94</v>
      </c>
      <c r="Q386" s="4"/>
      <c r="R386" s="4"/>
      <c r="T386" s="17">
        <v>372343</v>
      </c>
      <c r="U386" s="6" t="s">
        <v>1826</v>
      </c>
      <c r="V386" s="6">
        <v>0</v>
      </c>
      <c r="W386" s="6">
        <v>0</v>
      </c>
      <c r="X386" s="6">
        <v>8</v>
      </c>
      <c r="Y386" t="s">
        <v>5096</v>
      </c>
    </row>
    <row r="387" spans="1:25" s="31" customFormat="1" ht="13.5" customHeight="1" x14ac:dyDescent="0.4">
      <c r="A387" s="21"/>
      <c r="B387" s="21">
        <v>153</v>
      </c>
      <c r="C387" s="52">
        <v>989001003028695</v>
      </c>
      <c r="E387" s="21" t="s">
        <v>89</v>
      </c>
      <c r="F387" s="21">
        <v>795</v>
      </c>
      <c r="G387" s="21">
        <v>28.8</v>
      </c>
      <c r="H387" s="21" t="s">
        <v>2210</v>
      </c>
      <c r="I387" s="21"/>
      <c r="J387" s="21">
        <v>32.200000000000003</v>
      </c>
      <c r="K387" s="21">
        <v>37.799999999999997</v>
      </c>
      <c r="L387" s="21">
        <v>56.7</v>
      </c>
      <c r="M387" s="21">
        <v>61.8</v>
      </c>
      <c r="N387" s="21" t="s">
        <v>97</v>
      </c>
      <c r="O387" s="31" t="s">
        <v>75</v>
      </c>
      <c r="P387" s="4"/>
      <c r="Q387" s="21"/>
      <c r="R387" s="21"/>
      <c r="T387" s="17">
        <v>42540</v>
      </c>
      <c r="U387" s="6" t="s">
        <v>2209</v>
      </c>
      <c r="V387"/>
      <c r="W387"/>
      <c r="X387"/>
      <c r="Y387" t="s">
        <v>5096</v>
      </c>
    </row>
    <row r="388" spans="1:25" s="6" customFormat="1" ht="13.15" x14ac:dyDescent="0.4">
      <c r="A388" s="6" t="s">
        <v>4595</v>
      </c>
      <c r="B388" s="4">
        <v>153</v>
      </c>
      <c r="C388" s="51">
        <v>989001003028695</v>
      </c>
      <c r="D388" s="6">
        <v>2</v>
      </c>
      <c r="E388" s="4" t="s">
        <v>89</v>
      </c>
      <c r="F388" s="4">
        <v>925</v>
      </c>
      <c r="G388" s="4">
        <v>28.6</v>
      </c>
      <c r="H388" s="4" t="s">
        <v>4579</v>
      </c>
      <c r="I388" s="4"/>
      <c r="J388" s="4"/>
      <c r="K388" s="4">
        <v>37.700000000000003</v>
      </c>
      <c r="L388" s="4"/>
      <c r="M388" s="4">
        <v>62.8</v>
      </c>
      <c r="N388" s="1">
        <f>(V388+W388+X388)</f>
        <v>20</v>
      </c>
      <c r="O388" s="6" t="s">
        <v>75</v>
      </c>
      <c r="Q388" s="4"/>
      <c r="R388" s="4"/>
      <c r="S388" s="6">
        <v>1</v>
      </c>
      <c r="T388" s="17">
        <v>372340</v>
      </c>
      <c r="U388" s="6" t="s">
        <v>4580</v>
      </c>
      <c r="V388" s="6">
        <v>0</v>
      </c>
      <c r="W388" s="6">
        <v>3</v>
      </c>
      <c r="X388" s="6">
        <v>17</v>
      </c>
      <c r="Y388" t="s">
        <v>5096</v>
      </c>
    </row>
    <row r="389" spans="1:25" s="6" customFormat="1" ht="13.15" x14ac:dyDescent="0.4">
      <c r="A389" s="21"/>
      <c r="B389" s="21">
        <v>154</v>
      </c>
      <c r="C389" s="52">
        <v>989001003028624</v>
      </c>
      <c r="D389" s="31"/>
      <c r="E389" s="21" t="s">
        <v>13</v>
      </c>
      <c r="F389" s="21">
        <v>65</v>
      </c>
      <c r="G389" s="21">
        <v>28.1</v>
      </c>
      <c r="H389" s="21" t="s">
        <v>2211</v>
      </c>
      <c r="I389" s="21"/>
      <c r="J389" s="21">
        <v>32.700000000000003</v>
      </c>
      <c r="K389" s="21">
        <v>37.299999999999997</v>
      </c>
      <c r="L389" s="21">
        <v>57.4</v>
      </c>
      <c r="M389" s="21">
        <v>61.3</v>
      </c>
      <c r="N389" s="21" t="s">
        <v>97</v>
      </c>
      <c r="O389" s="31" t="s">
        <v>75</v>
      </c>
      <c r="P389" s="4"/>
      <c r="Q389" s="21">
        <v>1</v>
      </c>
      <c r="R389" s="21"/>
      <c r="S389" s="31"/>
      <c r="T389" s="17">
        <v>42540</v>
      </c>
      <c r="U389" s="6" t="s">
        <v>2212</v>
      </c>
      <c r="V389"/>
      <c r="W389"/>
      <c r="X389"/>
      <c r="Y389" t="s">
        <v>5096</v>
      </c>
    </row>
    <row r="390" spans="1:25" s="31" customFormat="1" x14ac:dyDescent="0.35">
      <c r="A390" s="21" t="s">
        <v>2214</v>
      </c>
      <c r="B390" s="21">
        <v>155</v>
      </c>
      <c r="C390" s="52">
        <v>982000403120658</v>
      </c>
      <c r="E390" s="21" t="s">
        <v>516</v>
      </c>
      <c r="F390" s="21">
        <v>325</v>
      </c>
      <c r="G390" s="21">
        <v>20.3</v>
      </c>
      <c r="H390" s="24">
        <v>32</v>
      </c>
      <c r="I390" s="21">
        <v>55</v>
      </c>
      <c r="J390" s="21">
        <v>22.8</v>
      </c>
      <c r="K390" s="21">
        <v>25.8</v>
      </c>
      <c r="L390" s="21">
        <v>40.5</v>
      </c>
      <c r="M390" s="21">
        <v>45.3</v>
      </c>
      <c r="N390" s="21">
        <f t="shared" ref="N390:N395" si="1">(V390+W390+X390)</f>
        <v>3</v>
      </c>
      <c r="P390" s="21"/>
      <c r="Q390" s="21">
        <v>0.5</v>
      </c>
      <c r="R390" s="21">
        <v>1</v>
      </c>
      <c r="T390" s="20">
        <v>42617</v>
      </c>
      <c r="U390" s="31" t="s">
        <v>2215</v>
      </c>
      <c r="V390" s="31">
        <v>0</v>
      </c>
      <c r="W390" s="31">
        <v>0</v>
      </c>
      <c r="X390" s="31">
        <v>3</v>
      </c>
      <c r="Y390" t="s">
        <v>5096</v>
      </c>
    </row>
    <row r="391" spans="1:25" s="6" customFormat="1" ht="13.15" x14ac:dyDescent="0.4">
      <c r="A391" s="21" t="s">
        <v>2228</v>
      </c>
      <c r="B391" s="21">
        <v>156</v>
      </c>
      <c r="C391" s="52">
        <v>982000403120656</v>
      </c>
      <c r="D391" s="31"/>
      <c r="E391" s="21" t="s">
        <v>940</v>
      </c>
      <c r="F391" s="21">
        <v>840</v>
      </c>
      <c r="G391" s="21">
        <v>26.7</v>
      </c>
      <c r="H391" s="21">
        <v>42.8</v>
      </c>
      <c r="I391" s="21">
        <v>126</v>
      </c>
      <c r="J391" s="21">
        <v>29.7</v>
      </c>
      <c r="K391" s="21">
        <v>35.6</v>
      </c>
      <c r="L391" s="21">
        <v>56.5</v>
      </c>
      <c r="M391" s="21">
        <v>62.7</v>
      </c>
      <c r="N391" s="21">
        <f t="shared" si="1"/>
        <v>12</v>
      </c>
      <c r="O391" s="31"/>
      <c r="P391" s="4"/>
      <c r="Q391" s="21">
        <v>1</v>
      </c>
      <c r="R391" s="21">
        <v>1</v>
      </c>
      <c r="S391" s="31"/>
      <c r="T391" s="20">
        <v>42617</v>
      </c>
      <c r="U391" s="31" t="s">
        <v>2229</v>
      </c>
      <c r="V391" s="6">
        <v>2</v>
      </c>
      <c r="W391" s="6">
        <v>1</v>
      </c>
      <c r="X391" s="6">
        <v>9</v>
      </c>
      <c r="Y391" t="s">
        <v>5096</v>
      </c>
    </row>
    <row r="392" spans="1:25" s="31" customFormat="1" ht="13.15" x14ac:dyDescent="0.4">
      <c r="A392" s="6" t="s">
        <v>4633</v>
      </c>
      <c r="B392" s="4">
        <v>156</v>
      </c>
      <c r="C392" s="51">
        <v>982000403120656</v>
      </c>
      <c r="D392" s="6">
        <v>27</v>
      </c>
      <c r="E392" s="4" t="s">
        <v>65</v>
      </c>
      <c r="F392" s="4">
        <v>1035</v>
      </c>
      <c r="G392" s="4">
        <v>30.3</v>
      </c>
      <c r="H392" s="4">
        <v>45</v>
      </c>
      <c r="I392" s="4"/>
      <c r="J392" s="4"/>
      <c r="K392" s="4">
        <v>40.299999999999997</v>
      </c>
      <c r="L392" s="4"/>
      <c r="M392" s="4">
        <v>64.900000000000006</v>
      </c>
      <c r="N392" s="4">
        <f t="shared" si="1"/>
        <v>20</v>
      </c>
      <c r="O392" s="6"/>
      <c r="P392" s="6"/>
      <c r="Q392" s="4"/>
      <c r="R392" s="4"/>
      <c r="S392" s="6"/>
      <c r="T392" s="17">
        <v>372340</v>
      </c>
      <c r="U392" s="6" t="s">
        <v>4634</v>
      </c>
      <c r="V392" s="6">
        <v>0</v>
      </c>
      <c r="W392" s="6">
        <v>6</v>
      </c>
      <c r="X392" s="6">
        <v>14</v>
      </c>
      <c r="Y392" t="s">
        <v>5096</v>
      </c>
    </row>
    <row r="393" spans="1:25" x14ac:dyDescent="0.35">
      <c r="A393" s="21" t="s">
        <v>2234</v>
      </c>
      <c r="B393" s="21">
        <v>157</v>
      </c>
      <c r="C393" s="52">
        <v>982000403120737</v>
      </c>
      <c r="D393" s="31"/>
      <c r="E393" s="21" t="s">
        <v>89</v>
      </c>
      <c r="F393" s="21">
        <v>720</v>
      </c>
      <c r="G393" s="21">
        <v>25.2</v>
      </c>
      <c r="H393" s="21">
        <v>39.4</v>
      </c>
      <c r="I393" s="21">
        <v>107</v>
      </c>
      <c r="J393" s="21">
        <v>28.3</v>
      </c>
      <c r="K393" s="21">
        <v>32.799999999999997</v>
      </c>
      <c r="L393" s="21">
        <v>51.1</v>
      </c>
      <c r="M393" s="21">
        <v>56.1</v>
      </c>
      <c r="N393" s="21">
        <f t="shared" si="1"/>
        <v>2</v>
      </c>
      <c r="O393" s="31"/>
      <c r="P393" s="21"/>
      <c r="Q393" s="21">
        <v>1</v>
      </c>
      <c r="R393" s="21">
        <v>1</v>
      </c>
      <c r="S393" s="31"/>
      <c r="T393" s="20">
        <v>42617</v>
      </c>
      <c r="U393" s="31" t="s">
        <v>2235</v>
      </c>
      <c r="V393" s="31">
        <v>0</v>
      </c>
      <c r="W393" s="31">
        <v>0</v>
      </c>
      <c r="X393" s="31">
        <v>2</v>
      </c>
      <c r="Y393" t="s">
        <v>5096</v>
      </c>
    </row>
    <row r="394" spans="1:25" s="6" customFormat="1" ht="13.15" x14ac:dyDescent="0.4">
      <c r="A394" s="6" t="s">
        <v>3772</v>
      </c>
      <c r="B394" s="4">
        <v>157</v>
      </c>
      <c r="C394" s="51">
        <v>982000403120737</v>
      </c>
      <c r="E394" s="4" t="s">
        <v>167</v>
      </c>
      <c r="F394" s="4">
        <v>895</v>
      </c>
      <c r="G394" s="4">
        <v>27.7</v>
      </c>
      <c r="H394" s="4">
        <v>39.9</v>
      </c>
      <c r="I394" s="4"/>
      <c r="J394" s="4"/>
      <c r="K394" s="4">
        <v>35.4</v>
      </c>
      <c r="L394" s="4"/>
      <c r="M394" s="4">
        <v>58.1</v>
      </c>
      <c r="N394" s="4">
        <f t="shared" si="1"/>
        <v>13</v>
      </c>
      <c r="Q394" s="4">
        <v>12</v>
      </c>
      <c r="R394" s="4">
        <v>1</v>
      </c>
      <c r="T394" s="17">
        <v>43257</v>
      </c>
      <c r="U394" s="6" t="s">
        <v>1826</v>
      </c>
      <c r="V394" s="6">
        <v>1</v>
      </c>
      <c r="W394" s="6">
        <v>2</v>
      </c>
      <c r="X394" s="6">
        <v>10</v>
      </c>
      <c r="Y394" t="s">
        <v>5096</v>
      </c>
    </row>
    <row r="395" spans="1:25" s="6" customFormat="1" ht="13.15" x14ac:dyDescent="0.4">
      <c r="A395" s="21"/>
      <c r="B395" s="21">
        <v>158</v>
      </c>
      <c r="C395" s="52">
        <v>982000403120625</v>
      </c>
      <c r="D395" s="31"/>
      <c r="E395" s="21" t="s">
        <v>77</v>
      </c>
      <c r="F395" s="21">
        <v>30</v>
      </c>
      <c r="G395" s="21">
        <v>9.1</v>
      </c>
      <c r="H395" s="21">
        <v>15.2</v>
      </c>
      <c r="I395" s="21"/>
      <c r="J395" s="21">
        <v>12.9</v>
      </c>
      <c r="K395" s="21">
        <v>15.2</v>
      </c>
      <c r="L395" s="21">
        <v>21.3</v>
      </c>
      <c r="M395" s="21">
        <v>23</v>
      </c>
      <c r="N395" s="21">
        <f t="shared" si="1"/>
        <v>3</v>
      </c>
      <c r="O395" s="31"/>
      <c r="P395" s="21"/>
      <c r="Q395" s="21">
        <v>0</v>
      </c>
      <c r="R395" s="21">
        <v>0</v>
      </c>
      <c r="S395" s="31"/>
      <c r="T395" s="20">
        <v>42617</v>
      </c>
      <c r="U395" s="31" t="s">
        <v>2236</v>
      </c>
      <c r="V395" s="31">
        <v>0</v>
      </c>
      <c r="W395" s="31">
        <v>0</v>
      </c>
      <c r="X395" s="31">
        <v>3</v>
      </c>
      <c r="Y395" t="s">
        <v>5096</v>
      </c>
    </row>
    <row r="396" spans="1:25" s="31" customFormat="1" x14ac:dyDescent="0.35">
      <c r="A396" s="31" t="s">
        <v>2245</v>
      </c>
      <c r="B396" s="21">
        <v>159</v>
      </c>
      <c r="C396" s="104">
        <v>982000403120689</v>
      </c>
      <c r="E396" s="21" t="s">
        <v>167</v>
      </c>
      <c r="F396" s="21">
        <v>710</v>
      </c>
      <c r="G396" s="21">
        <v>27.3</v>
      </c>
      <c r="H396" s="21">
        <v>29.2</v>
      </c>
      <c r="I396" s="21">
        <v>85</v>
      </c>
      <c r="J396" s="21">
        <v>31.2</v>
      </c>
      <c r="K396" s="21">
        <v>36.299999999999997</v>
      </c>
      <c r="L396" s="21">
        <v>55.7</v>
      </c>
      <c r="M396" s="21">
        <v>62.4</v>
      </c>
      <c r="N396" s="21"/>
      <c r="O396" s="31" t="s">
        <v>895</v>
      </c>
      <c r="Q396" s="21">
        <v>1</v>
      </c>
      <c r="R396" s="21">
        <v>1</v>
      </c>
      <c r="T396" s="20">
        <v>42617</v>
      </c>
      <c r="U396" s="31" t="s">
        <v>2246</v>
      </c>
      <c r="Y396" t="s">
        <v>5096</v>
      </c>
    </row>
    <row r="397" spans="1:25" s="31" customFormat="1" ht="13.15" x14ac:dyDescent="0.4">
      <c r="A397" s="31" t="s">
        <v>2254</v>
      </c>
      <c r="B397" s="21">
        <v>160</v>
      </c>
      <c r="C397" s="104">
        <v>982000403120623</v>
      </c>
      <c r="E397" s="21" t="s">
        <v>164</v>
      </c>
      <c r="F397" s="21">
        <v>815</v>
      </c>
      <c r="G397" s="21">
        <v>26.4</v>
      </c>
      <c r="H397" s="21">
        <v>39.1</v>
      </c>
      <c r="I397" s="21">
        <v>107</v>
      </c>
      <c r="J397" s="21">
        <v>28.3</v>
      </c>
      <c r="K397" s="21">
        <v>36.6</v>
      </c>
      <c r="L397" s="21">
        <v>55.6</v>
      </c>
      <c r="M397" s="21">
        <v>63.3</v>
      </c>
      <c r="N397" s="4">
        <f t="shared" ref="N397:N413" si="2">(V397+W397+X397)</f>
        <v>5</v>
      </c>
      <c r="Q397" s="21">
        <v>1</v>
      </c>
      <c r="R397" s="21">
        <v>1</v>
      </c>
      <c r="T397" s="20">
        <v>42617</v>
      </c>
      <c r="U397" s="31" t="s">
        <v>2255</v>
      </c>
      <c r="V397" s="31">
        <v>1</v>
      </c>
      <c r="W397" s="31">
        <v>1</v>
      </c>
      <c r="X397" s="31">
        <v>3</v>
      </c>
      <c r="Y397" t="s">
        <v>5096</v>
      </c>
    </row>
    <row r="398" spans="1:25" s="6" customFormat="1" ht="13.15" x14ac:dyDescent="0.4">
      <c r="A398" s="31" t="s">
        <v>2258</v>
      </c>
      <c r="B398" s="21">
        <v>161</v>
      </c>
      <c r="C398" s="104">
        <v>982000403120645</v>
      </c>
      <c r="D398" s="31"/>
      <c r="E398" s="21" t="s">
        <v>239</v>
      </c>
      <c r="F398" s="21">
        <v>1045</v>
      </c>
      <c r="G398" s="21">
        <v>27.8</v>
      </c>
      <c r="H398" s="21">
        <v>41.9</v>
      </c>
      <c r="I398" s="21">
        <v>138</v>
      </c>
      <c r="J398" s="21">
        <v>29.8</v>
      </c>
      <c r="K398" s="21">
        <v>37.4</v>
      </c>
      <c r="L398" s="21">
        <v>58.5</v>
      </c>
      <c r="M398" s="21">
        <v>64.400000000000006</v>
      </c>
      <c r="N398" s="21">
        <f t="shared" si="2"/>
        <v>15</v>
      </c>
      <c r="O398" s="31"/>
      <c r="P398" s="31"/>
      <c r="Q398" s="21">
        <v>1</v>
      </c>
      <c r="R398" s="21">
        <v>1</v>
      </c>
      <c r="S398" s="31"/>
      <c r="T398" s="20">
        <v>42617</v>
      </c>
      <c r="U398" s="31" t="s">
        <v>2259</v>
      </c>
      <c r="V398" s="31">
        <v>0</v>
      </c>
      <c r="W398" s="31">
        <v>0</v>
      </c>
      <c r="X398" s="31">
        <v>15</v>
      </c>
      <c r="Y398" t="s">
        <v>5096</v>
      </c>
    </row>
    <row r="399" spans="1:25" s="31" customFormat="1" x14ac:dyDescent="0.35">
      <c r="B399" s="21">
        <v>162</v>
      </c>
      <c r="C399" s="104">
        <v>982000403120721</v>
      </c>
      <c r="E399" s="21" t="s">
        <v>472</v>
      </c>
      <c r="F399" s="21">
        <v>1360</v>
      </c>
      <c r="G399" s="21">
        <v>31.2</v>
      </c>
      <c r="H399" s="21">
        <v>40.1</v>
      </c>
      <c r="I399" s="21">
        <v>151</v>
      </c>
      <c r="J399" s="21">
        <v>36.1</v>
      </c>
      <c r="K399" s="21">
        <v>41.8</v>
      </c>
      <c r="L399" s="21">
        <v>66.8</v>
      </c>
      <c r="M399" s="21">
        <v>71.900000000000006</v>
      </c>
      <c r="N399" s="21">
        <f t="shared" si="2"/>
        <v>15</v>
      </c>
      <c r="O399" s="31" t="s">
        <v>895</v>
      </c>
      <c r="Q399" s="21">
        <v>1</v>
      </c>
      <c r="R399" s="21">
        <v>1</v>
      </c>
      <c r="T399" s="20">
        <v>42617</v>
      </c>
      <c r="U399" s="31" t="s">
        <v>2262</v>
      </c>
      <c r="V399" s="31">
        <v>0</v>
      </c>
      <c r="W399" s="31">
        <v>3</v>
      </c>
      <c r="X399" s="31">
        <v>12</v>
      </c>
      <c r="Y399" t="s">
        <v>5096</v>
      </c>
    </row>
    <row r="400" spans="1:25" ht="13.15" x14ac:dyDescent="0.4">
      <c r="B400" s="21">
        <v>163</v>
      </c>
      <c r="C400" s="26">
        <v>982000403120657</v>
      </c>
      <c r="E400" s="21" t="s">
        <v>775</v>
      </c>
      <c r="F400" s="21">
        <v>31</v>
      </c>
      <c r="G400" s="21">
        <v>9.3000000000000007</v>
      </c>
      <c r="H400" s="21">
        <v>15.7</v>
      </c>
      <c r="J400" s="21">
        <v>13.6</v>
      </c>
      <c r="K400" s="21">
        <v>14.8</v>
      </c>
      <c r="L400" s="21">
        <v>21.3</v>
      </c>
      <c r="M400" s="21">
        <v>23.3</v>
      </c>
      <c r="N400" s="4">
        <f t="shared" si="2"/>
        <v>0</v>
      </c>
      <c r="Q400" s="21">
        <v>1</v>
      </c>
      <c r="R400" s="21">
        <v>0</v>
      </c>
      <c r="T400" s="17">
        <v>42617</v>
      </c>
      <c r="U400" s="31" t="s">
        <v>2263</v>
      </c>
      <c r="V400" s="31">
        <v>0</v>
      </c>
      <c r="W400" s="31">
        <v>0</v>
      </c>
      <c r="X400" s="31">
        <v>0</v>
      </c>
      <c r="Y400" t="s">
        <v>5096</v>
      </c>
    </row>
    <row r="401" spans="1:25" x14ac:dyDescent="0.35">
      <c r="A401" s="31" t="s">
        <v>2267</v>
      </c>
      <c r="B401" s="21">
        <v>164</v>
      </c>
      <c r="C401" s="104">
        <v>982000403120789</v>
      </c>
      <c r="D401" s="31"/>
      <c r="E401" s="21" t="s">
        <v>208</v>
      </c>
      <c r="F401" s="21">
        <v>535</v>
      </c>
      <c r="G401" s="21">
        <v>23.5</v>
      </c>
      <c r="H401" s="21">
        <v>35.4</v>
      </c>
      <c r="I401" s="21">
        <v>97</v>
      </c>
      <c r="J401" s="21"/>
      <c r="K401" s="21">
        <v>28.2</v>
      </c>
      <c r="L401" s="21"/>
      <c r="M401" s="21">
        <v>48.1</v>
      </c>
      <c r="N401" s="21">
        <f t="shared" si="2"/>
        <v>6</v>
      </c>
      <c r="O401" s="31"/>
      <c r="P401" s="31"/>
      <c r="Q401" s="21">
        <v>1</v>
      </c>
      <c r="R401" s="21">
        <v>1</v>
      </c>
      <c r="S401" s="31"/>
      <c r="T401" s="20">
        <v>42618</v>
      </c>
      <c r="U401" s="31" t="s">
        <v>2266</v>
      </c>
      <c r="V401" s="31">
        <v>0</v>
      </c>
      <c r="W401" s="31">
        <v>0</v>
      </c>
      <c r="X401" s="31">
        <v>6</v>
      </c>
      <c r="Y401" t="s">
        <v>5096</v>
      </c>
    </row>
    <row r="402" spans="1:25" x14ac:dyDescent="0.35">
      <c r="A402" s="31" t="s">
        <v>2268</v>
      </c>
      <c r="B402" s="21">
        <v>165</v>
      </c>
      <c r="C402" s="104">
        <v>982000403120644</v>
      </c>
      <c r="D402" s="31"/>
      <c r="E402" s="21" t="s">
        <v>13</v>
      </c>
      <c r="F402" s="21">
        <v>700</v>
      </c>
      <c r="G402" s="21">
        <v>27.2</v>
      </c>
      <c r="H402" s="21">
        <v>35.5</v>
      </c>
      <c r="I402" s="21">
        <v>96</v>
      </c>
      <c r="J402" s="31"/>
      <c r="K402" s="21">
        <v>31.2</v>
      </c>
      <c r="L402" s="21"/>
      <c r="M402" s="21">
        <v>51.9</v>
      </c>
      <c r="N402" s="21">
        <f t="shared" si="2"/>
        <v>16</v>
      </c>
      <c r="O402" s="31"/>
      <c r="P402" s="31"/>
      <c r="Q402" s="21">
        <v>1</v>
      </c>
      <c r="R402" s="21">
        <v>1</v>
      </c>
      <c r="S402" s="31"/>
      <c r="T402" s="20">
        <v>42618</v>
      </c>
      <c r="U402" s="31" t="s">
        <v>2266</v>
      </c>
      <c r="V402" s="31">
        <v>1</v>
      </c>
      <c r="W402" s="31">
        <v>2</v>
      </c>
      <c r="X402" s="31">
        <v>13</v>
      </c>
      <c r="Y402" t="s">
        <v>5096</v>
      </c>
    </row>
    <row r="403" spans="1:25" ht="13.15" x14ac:dyDescent="0.4">
      <c r="A403" s="6" t="s">
        <v>4631</v>
      </c>
      <c r="B403" s="4">
        <v>165</v>
      </c>
      <c r="C403" s="42">
        <v>982000403120644</v>
      </c>
      <c r="D403" s="6">
        <v>26</v>
      </c>
      <c r="E403" s="4" t="s">
        <v>82</v>
      </c>
      <c r="F403" s="4">
        <v>680</v>
      </c>
      <c r="G403" s="4">
        <v>27</v>
      </c>
      <c r="H403" s="4">
        <v>36</v>
      </c>
      <c r="I403" s="4"/>
      <c r="J403" s="6"/>
      <c r="K403" s="4">
        <v>32.299999999999997</v>
      </c>
      <c r="L403" s="4"/>
      <c r="M403" s="4">
        <v>56</v>
      </c>
      <c r="N403" s="4">
        <f t="shared" si="2"/>
        <v>22</v>
      </c>
      <c r="O403" s="6"/>
      <c r="P403" s="6"/>
      <c r="Q403" s="4"/>
      <c r="R403" s="4"/>
      <c r="S403" s="6"/>
      <c r="T403" s="17">
        <v>372340</v>
      </c>
      <c r="U403" s="6" t="s">
        <v>4632</v>
      </c>
      <c r="V403" s="6">
        <v>0</v>
      </c>
      <c r="W403" s="6">
        <v>0</v>
      </c>
      <c r="X403" s="6">
        <v>22</v>
      </c>
      <c r="Y403" t="s">
        <v>5096</v>
      </c>
    </row>
    <row r="404" spans="1:25" s="6" customFormat="1" ht="13.15" x14ac:dyDescent="0.4">
      <c r="A404" s="31" t="s">
        <v>3714</v>
      </c>
      <c r="B404" s="21">
        <v>166</v>
      </c>
      <c r="C404" s="26">
        <v>982000409784681</v>
      </c>
      <c r="D404"/>
      <c r="E404" s="21" t="s">
        <v>11</v>
      </c>
      <c r="F404" s="21">
        <v>770</v>
      </c>
      <c r="G404" s="21">
        <v>27.1</v>
      </c>
      <c r="H404" s="21">
        <v>39.200000000000003</v>
      </c>
      <c r="I404" s="21"/>
      <c r="J404" s="21"/>
      <c r="K404" s="21">
        <v>35.4</v>
      </c>
      <c r="L404" s="1"/>
      <c r="M404" s="21">
        <v>60.4</v>
      </c>
      <c r="N404" s="4">
        <f t="shared" si="2"/>
        <v>23</v>
      </c>
      <c r="O404"/>
      <c r="P404"/>
      <c r="Q404" s="1">
        <v>1</v>
      </c>
      <c r="R404" s="21">
        <v>0</v>
      </c>
      <c r="S404"/>
      <c r="T404" s="17">
        <v>43257</v>
      </c>
      <c r="U404" s="6" t="s">
        <v>3716</v>
      </c>
      <c r="V404" s="31">
        <v>0</v>
      </c>
      <c r="W404" s="31">
        <v>9</v>
      </c>
      <c r="X404" s="31">
        <v>14</v>
      </c>
      <c r="Y404" t="s">
        <v>5096</v>
      </c>
    </row>
    <row r="405" spans="1:25" s="6" customFormat="1" ht="13.15" x14ac:dyDescent="0.4">
      <c r="A405"/>
      <c r="B405" s="21">
        <v>167</v>
      </c>
      <c r="C405" s="26">
        <v>982000409784672</v>
      </c>
      <c r="D405"/>
      <c r="E405" s="21" t="s">
        <v>279</v>
      </c>
      <c r="F405" s="21">
        <v>169</v>
      </c>
      <c r="G405" s="21">
        <v>16.100000000000001</v>
      </c>
      <c r="H405" s="21">
        <v>24.3</v>
      </c>
      <c r="I405"/>
      <c r="J405"/>
      <c r="K405" s="21">
        <v>21.3</v>
      </c>
      <c r="L405" s="1"/>
      <c r="M405" s="21">
        <v>36.4</v>
      </c>
      <c r="N405" s="21">
        <f t="shared" si="2"/>
        <v>2</v>
      </c>
      <c r="O405"/>
      <c r="P405"/>
      <c r="Q405" s="1">
        <v>2</v>
      </c>
      <c r="R405" s="21">
        <v>0</v>
      </c>
      <c r="S405"/>
      <c r="T405" s="20">
        <v>43257</v>
      </c>
      <c r="U405" s="31" t="s">
        <v>2002</v>
      </c>
      <c r="V405" s="31">
        <v>0</v>
      </c>
      <c r="W405" s="31">
        <v>0</v>
      </c>
      <c r="X405" s="31">
        <v>2</v>
      </c>
      <c r="Y405" t="s">
        <v>5096</v>
      </c>
    </row>
    <row r="406" spans="1:25" s="6" customFormat="1" ht="13.15" x14ac:dyDescent="0.4">
      <c r="A406"/>
      <c r="B406" s="21">
        <v>168</v>
      </c>
      <c r="C406" s="26">
        <v>982000409784766</v>
      </c>
      <c r="D406"/>
      <c r="E406" s="21" t="s">
        <v>98</v>
      </c>
      <c r="F406" s="21">
        <v>114</v>
      </c>
      <c r="G406" s="21">
        <v>14.1</v>
      </c>
      <c r="H406" s="21">
        <v>19.100000000000001</v>
      </c>
      <c r="I406"/>
      <c r="J406"/>
      <c r="K406" s="21">
        <v>19.7</v>
      </c>
      <c r="L406" s="1"/>
      <c r="M406" s="21">
        <v>31.1</v>
      </c>
      <c r="N406" s="21">
        <f t="shared" si="2"/>
        <v>3</v>
      </c>
      <c r="O406"/>
      <c r="P406"/>
      <c r="Q406" s="1">
        <v>3</v>
      </c>
      <c r="R406" s="21">
        <v>0</v>
      </c>
      <c r="S406"/>
      <c r="T406" s="20">
        <v>43257</v>
      </c>
      <c r="U406" s="31" t="s">
        <v>3731</v>
      </c>
      <c r="V406" s="31">
        <v>0</v>
      </c>
      <c r="W406" s="31">
        <v>0</v>
      </c>
      <c r="X406" s="31">
        <v>3</v>
      </c>
      <c r="Y406" t="s">
        <v>5096</v>
      </c>
    </row>
    <row r="407" spans="1:25" s="6" customFormat="1" ht="13.15" x14ac:dyDescent="0.4">
      <c r="A407" s="31" t="s">
        <v>3726</v>
      </c>
      <c r="B407" s="21">
        <v>169</v>
      </c>
      <c r="C407" s="26">
        <v>982000409784744</v>
      </c>
      <c r="D407"/>
      <c r="E407" s="21" t="s">
        <v>702</v>
      </c>
      <c r="F407" s="21">
        <v>1585</v>
      </c>
      <c r="G407" s="21">
        <v>33.6</v>
      </c>
      <c r="H407" s="21" t="s">
        <v>3725</v>
      </c>
      <c r="I407"/>
      <c r="J407"/>
      <c r="K407" s="21">
        <v>48.8</v>
      </c>
      <c r="L407" s="1"/>
      <c r="M407" s="21">
        <v>76.599999999999994</v>
      </c>
      <c r="N407" s="21">
        <f t="shared" si="2"/>
        <v>31</v>
      </c>
      <c r="O407" s="31" t="s">
        <v>1077</v>
      </c>
      <c r="P407"/>
      <c r="Q407" s="1">
        <v>5</v>
      </c>
      <c r="R407" s="21">
        <v>0</v>
      </c>
      <c r="S407"/>
      <c r="T407" s="20">
        <v>43257</v>
      </c>
      <c r="U407" s="31" t="s">
        <v>2002</v>
      </c>
      <c r="V407" s="31">
        <v>4</v>
      </c>
      <c r="W407" s="31">
        <v>9</v>
      </c>
      <c r="X407" s="31">
        <v>18</v>
      </c>
      <c r="Y407" t="s">
        <v>5096</v>
      </c>
    </row>
    <row r="408" spans="1:25" s="6" customFormat="1" ht="13.15" x14ac:dyDescent="0.4">
      <c r="A408" s="31" t="s">
        <v>3732</v>
      </c>
      <c r="B408" s="21">
        <v>170</v>
      </c>
      <c r="C408" s="26">
        <v>982000409784674</v>
      </c>
      <c r="D408"/>
      <c r="E408" s="21" t="s">
        <v>161</v>
      </c>
      <c r="F408" s="21">
        <v>785</v>
      </c>
      <c r="G408" s="21">
        <v>28</v>
      </c>
      <c r="H408" s="21">
        <v>39.700000000000003</v>
      </c>
      <c r="I408"/>
      <c r="J408"/>
      <c r="K408" s="21">
        <v>36.6</v>
      </c>
      <c r="L408" s="1"/>
      <c r="M408" s="21">
        <v>63.6</v>
      </c>
      <c r="N408" s="21">
        <f t="shared" si="2"/>
        <v>37</v>
      </c>
      <c r="O408"/>
      <c r="P408"/>
      <c r="Q408" s="1">
        <v>7</v>
      </c>
      <c r="R408" s="21">
        <v>0</v>
      </c>
      <c r="S408"/>
      <c r="T408" s="20">
        <v>43257</v>
      </c>
      <c r="U408" s="31" t="s">
        <v>3730</v>
      </c>
      <c r="V408" s="31">
        <v>14</v>
      </c>
      <c r="W408" s="31">
        <v>17</v>
      </c>
      <c r="X408" s="31">
        <v>6</v>
      </c>
      <c r="Y408" t="s">
        <v>5096</v>
      </c>
    </row>
    <row r="409" spans="1:25" s="6" customFormat="1" ht="13.15" x14ac:dyDescent="0.4">
      <c r="A409"/>
      <c r="B409" s="21">
        <v>171</v>
      </c>
      <c r="C409" s="26">
        <v>982000409784719</v>
      </c>
      <c r="D409"/>
      <c r="E409" s="31" t="s">
        <v>79</v>
      </c>
      <c r="F409">
        <v>84</v>
      </c>
      <c r="G409" s="1">
        <v>12.5</v>
      </c>
      <c r="H409" s="21" t="s">
        <v>3734</v>
      </c>
      <c r="I409"/>
      <c r="J409"/>
      <c r="K409" s="1">
        <v>18.7</v>
      </c>
      <c r="L409" s="1"/>
      <c r="M409" s="1">
        <v>29.9</v>
      </c>
      <c r="N409" s="21">
        <f t="shared" si="2"/>
        <v>0</v>
      </c>
      <c r="O409" s="31" t="s">
        <v>75</v>
      </c>
      <c r="P409"/>
      <c r="Q409" s="1">
        <v>9</v>
      </c>
      <c r="R409" s="21">
        <v>0</v>
      </c>
      <c r="S409"/>
      <c r="T409" s="20">
        <v>43257</v>
      </c>
      <c r="U409" s="31" t="s">
        <v>2053</v>
      </c>
      <c r="V409">
        <v>0</v>
      </c>
      <c r="W409">
        <v>0</v>
      </c>
      <c r="X409">
        <v>0</v>
      </c>
      <c r="Y409" t="s">
        <v>5096</v>
      </c>
    </row>
    <row r="410" spans="1:25" s="6" customFormat="1" ht="13.15" x14ac:dyDescent="0.4">
      <c r="A410" s="31" t="s">
        <v>3773</v>
      </c>
      <c r="B410" s="21">
        <v>172</v>
      </c>
      <c r="C410" s="104">
        <v>982000409784725</v>
      </c>
      <c r="D410" s="31"/>
      <c r="E410" s="31"/>
      <c r="F410" s="21">
        <v>705</v>
      </c>
      <c r="G410" s="21">
        <v>26.1</v>
      </c>
      <c r="H410" s="21">
        <v>37</v>
      </c>
      <c r="I410" s="31"/>
      <c r="J410" s="31"/>
      <c r="K410" s="21">
        <v>36</v>
      </c>
      <c r="L410" s="21"/>
      <c r="M410" s="21">
        <v>58.7</v>
      </c>
      <c r="N410" s="21">
        <f t="shared" si="2"/>
        <v>17</v>
      </c>
      <c r="O410" s="31"/>
      <c r="P410" s="31"/>
      <c r="Q410" s="1">
        <v>13</v>
      </c>
      <c r="R410" s="21">
        <v>1</v>
      </c>
      <c r="S410" s="31"/>
      <c r="T410" s="20">
        <v>43257</v>
      </c>
      <c r="U410" s="31" t="s">
        <v>1826</v>
      </c>
      <c r="V410" s="31">
        <v>3</v>
      </c>
      <c r="W410" s="31">
        <v>6</v>
      </c>
      <c r="X410" s="31">
        <v>8</v>
      </c>
      <c r="Y410" t="s">
        <v>5096</v>
      </c>
    </row>
    <row r="411" spans="1:25" s="6" customFormat="1" ht="13.15" x14ac:dyDescent="0.4">
      <c r="A411" s="31" t="s">
        <v>3783</v>
      </c>
      <c r="B411" s="21">
        <v>173</v>
      </c>
      <c r="C411" s="52">
        <v>982000409784735</v>
      </c>
      <c r="D411" s="31"/>
      <c r="E411" s="21" t="s">
        <v>239</v>
      </c>
      <c r="F411" s="21">
        <v>1350</v>
      </c>
      <c r="G411" s="21">
        <v>32.4</v>
      </c>
      <c r="H411" s="21">
        <v>41.8</v>
      </c>
      <c r="I411" s="31"/>
      <c r="J411" s="31"/>
      <c r="K411" s="21">
        <v>40.799999999999997</v>
      </c>
      <c r="L411" s="21"/>
      <c r="M411" s="21">
        <v>73.900000000000006</v>
      </c>
      <c r="N411" s="21">
        <f t="shared" si="2"/>
        <v>23</v>
      </c>
      <c r="O411" s="31" t="s">
        <v>94</v>
      </c>
      <c r="P411" s="31"/>
      <c r="Q411" s="4">
        <v>20</v>
      </c>
      <c r="R411" s="21">
        <v>0</v>
      </c>
      <c r="S411" s="31"/>
      <c r="T411" s="20">
        <v>43257</v>
      </c>
      <c r="U411" s="31" t="s">
        <v>2002</v>
      </c>
      <c r="V411" s="31">
        <v>0</v>
      </c>
      <c r="W411" s="31">
        <v>20</v>
      </c>
      <c r="X411" s="31">
        <v>3</v>
      </c>
      <c r="Y411" t="s">
        <v>5096</v>
      </c>
    </row>
    <row r="412" spans="1:25" s="6" customFormat="1" ht="13.15" x14ac:dyDescent="0.4">
      <c r="A412" s="6" t="s">
        <v>4619</v>
      </c>
      <c r="B412" s="4">
        <v>173</v>
      </c>
      <c r="C412" s="51">
        <v>982000409784735</v>
      </c>
      <c r="D412" s="6">
        <v>20</v>
      </c>
      <c r="E412" s="4" t="s">
        <v>65</v>
      </c>
      <c r="F412" s="4">
        <v>1355</v>
      </c>
      <c r="G412" s="4">
        <v>32.5</v>
      </c>
      <c r="H412" s="4">
        <v>42.6</v>
      </c>
      <c r="K412" s="4">
        <v>44.7</v>
      </c>
      <c r="L412" s="4"/>
      <c r="M412" s="4">
        <v>74.2</v>
      </c>
      <c r="N412" s="4">
        <f t="shared" si="2"/>
        <v>35</v>
      </c>
      <c r="O412" s="6" t="s">
        <v>94</v>
      </c>
      <c r="Q412" s="4"/>
      <c r="R412" s="4"/>
      <c r="T412" s="17">
        <v>372340</v>
      </c>
      <c r="U412" s="6" t="s">
        <v>4620</v>
      </c>
      <c r="V412" s="6">
        <v>2</v>
      </c>
      <c r="W412" s="6">
        <v>18</v>
      </c>
      <c r="X412" s="6">
        <v>15</v>
      </c>
      <c r="Y412" t="s">
        <v>5096</v>
      </c>
    </row>
    <row r="413" spans="1:25" s="6" customFormat="1" ht="13.15" x14ac:dyDescent="0.4">
      <c r="A413" s="31" t="s">
        <v>3949</v>
      </c>
      <c r="B413" s="21">
        <v>174</v>
      </c>
      <c r="C413" s="52">
        <v>982000409784757</v>
      </c>
      <c r="D413" s="31"/>
      <c r="E413" s="21" t="s">
        <v>65</v>
      </c>
      <c r="F413" s="21">
        <v>1025</v>
      </c>
      <c r="G413" s="24">
        <v>29</v>
      </c>
      <c r="H413" s="24">
        <v>40.6</v>
      </c>
      <c r="I413" s="113"/>
      <c r="J413" s="113"/>
      <c r="K413" s="24">
        <v>39.1</v>
      </c>
      <c r="L413" s="24"/>
      <c r="M413" s="24">
        <v>63.9</v>
      </c>
      <c r="N413" s="21">
        <f t="shared" si="2"/>
        <v>22</v>
      </c>
      <c r="O413" s="31"/>
      <c r="P413" s="31"/>
      <c r="Q413" s="1">
        <v>23</v>
      </c>
      <c r="R413" s="21">
        <v>1</v>
      </c>
      <c r="S413" s="31"/>
      <c r="T413" s="20">
        <v>43257</v>
      </c>
      <c r="U413" s="31" t="s">
        <v>1826</v>
      </c>
      <c r="V413" s="31">
        <v>6</v>
      </c>
      <c r="W413" s="31">
        <v>12</v>
      </c>
      <c r="X413" s="31">
        <v>4</v>
      </c>
      <c r="Y413" t="s">
        <v>5096</v>
      </c>
    </row>
    <row r="414" spans="1:25" s="6" customFormat="1" ht="13.15" x14ac:dyDescent="0.4">
      <c r="A414" s="6" t="s">
        <v>4604</v>
      </c>
      <c r="B414" s="4">
        <v>174</v>
      </c>
      <c r="C414" s="51">
        <v>982000409784757</v>
      </c>
      <c r="D414" s="6">
        <v>12</v>
      </c>
      <c r="E414" s="4" t="s">
        <v>272</v>
      </c>
      <c r="F414" s="4">
        <v>965</v>
      </c>
      <c r="G414" s="16">
        <v>30.4</v>
      </c>
      <c r="H414" s="16">
        <v>40.799999999999997</v>
      </c>
      <c r="I414" s="124"/>
      <c r="J414" s="124"/>
      <c r="K414" s="16">
        <v>40.1</v>
      </c>
      <c r="L414" s="16"/>
      <c r="M414" s="16">
        <v>67.5</v>
      </c>
      <c r="N414" s="4"/>
      <c r="Q414" s="4"/>
      <c r="R414" s="4"/>
      <c r="T414" s="17">
        <v>372340</v>
      </c>
      <c r="U414" s="6" t="s">
        <v>4605</v>
      </c>
      <c r="V414" s="6">
        <v>1</v>
      </c>
      <c r="W414" s="6">
        <v>1</v>
      </c>
      <c r="X414" s="6">
        <v>5</v>
      </c>
      <c r="Y414" t="s">
        <v>5096</v>
      </c>
    </row>
    <row r="415" spans="1:25" s="6" customFormat="1" ht="13.15" x14ac:dyDescent="0.4">
      <c r="A415" s="31" t="s">
        <v>3950</v>
      </c>
      <c r="B415" s="21">
        <v>175</v>
      </c>
      <c r="C415" s="52">
        <v>982000409784685</v>
      </c>
      <c r="D415" s="31"/>
      <c r="E415" s="4" t="s">
        <v>82</v>
      </c>
      <c r="F415" s="4">
        <v>870</v>
      </c>
      <c r="G415" s="24">
        <v>29.5</v>
      </c>
      <c r="H415" s="24">
        <v>39.5</v>
      </c>
      <c r="I415" s="113"/>
      <c r="J415" s="113"/>
      <c r="K415" s="24">
        <v>36.700000000000003</v>
      </c>
      <c r="L415" s="24"/>
      <c r="M415" s="24">
        <v>60.8</v>
      </c>
      <c r="N415" s="21">
        <f t="shared" ref="N415:N435" si="3">(V415+W415+X415)</f>
        <v>29</v>
      </c>
      <c r="O415" s="31"/>
      <c r="P415" s="31"/>
      <c r="Q415" s="4">
        <v>24</v>
      </c>
      <c r="R415" s="21"/>
      <c r="S415" s="31">
        <v>0</v>
      </c>
      <c r="T415" s="20">
        <v>43257</v>
      </c>
      <c r="U415" s="31" t="s">
        <v>3951</v>
      </c>
      <c r="V415" s="31">
        <v>3</v>
      </c>
      <c r="W415" s="31">
        <v>16</v>
      </c>
      <c r="X415" s="31">
        <v>10</v>
      </c>
      <c r="Y415" t="s">
        <v>5096</v>
      </c>
    </row>
    <row r="416" spans="1:25" x14ac:dyDescent="0.35">
      <c r="A416" s="31" t="s">
        <v>3952</v>
      </c>
      <c r="B416" s="21">
        <v>176</v>
      </c>
      <c r="C416" s="52">
        <v>982000409784742</v>
      </c>
      <c r="E416" s="21" t="s">
        <v>65</v>
      </c>
      <c r="F416" s="21">
        <v>1050</v>
      </c>
      <c r="G416" s="8">
        <v>29.3</v>
      </c>
      <c r="H416" s="8">
        <v>42.5</v>
      </c>
      <c r="I416" s="111"/>
      <c r="J416" s="111"/>
      <c r="K416" s="8">
        <v>39.5</v>
      </c>
      <c r="L416" s="8"/>
      <c r="M416" s="8">
        <v>67.099999999999994</v>
      </c>
      <c r="N416" s="21">
        <f t="shared" si="3"/>
        <v>27</v>
      </c>
      <c r="Q416" s="1">
        <v>25</v>
      </c>
      <c r="R416" s="1">
        <v>1</v>
      </c>
      <c r="T416" s="20">
        <v>43257</v>
      </c>
      <c r="U416" s="31" t="s">
        <v>1826</v>
      </c>
      <c r="V416" s="31">
        <v>3</v>
      </c>
      <c r="W416" s="31">
        <v>12</v>
      </c>
      <c r="X416" s="31">
        <v>12</v>
      </c>
      <c r="Y416" t="s">
        <v>5096</v>
      </c>
    </row>
    <row r="417" spans="1:25" ht="13.15" x14ac:dyDescent="0.4">
      <c r="A417" s="31" t="s">
        <v>3956</v>
      </c>
      <c r="B417" s="21">
        <v>177</v>
      </c>
      <c r="C417" s="52">
        <v>982000409784749</v>
      </c>
      <c r="E417" s="21" t="s">
        <v>158</v>
      </c>
      <c r="F417" s="21">
        <v>815</v>
      </c>
      <c r="G417" s="8">
        <v>28.1</v>
      </c>
      <c r="H417" s="24" t="s">
        <v>3957</v>
      </c>
      <c r="I417" s="111"/>
      <c r="J417" s="111"/>
      <c r="K417" s="8">
        <v>34.9</v>
      </c>
      <c r="L417" s="8"/>
      <c r="M417" s="8">
        <v>61.9</v>
      </c>
      <c r="N417" s="21">
        <f t="shared" si="3"/>
        <v>23</v>
      </c>
      <c r="Q417" s="4">
        <v>28</v>
      </c>
      <c r="S417">
        <v>0</v>
      </c>
      <c r="T417" s="20">
        <v>43257</v>
      </c>
      <c r="U417" s="31" t="s">
        <v>3958</v>
      </c>
      <c r="V417" s="31">
        <v>1</v>
      </c>
      <c r="W417" s="31">
        <v>11</v>
      </c>
      <c r="X417" s="31">
        <v>11</v>
      </c>
      <c r="Y417" t="s">
        <v>5096</v>
      </c>
    </row>
    <row r="418" spans="1:25" s="6" customFormat="1" ht="13.15" x14ac:dyDescent="0.4">
      <c r="A418" s="31" t="s">
        <v>3959</v>
      </c>
      <c r="B418" s="21">
        <v>178</v>
      </c>
      <c r="C418" s="52">
        <v>982000409784761</v>
      </c>
      <c r="D418"/>
      <c r="E418" s="21" t="s">
        <v>227</v>
      </c>
      <c r="F418" s="21">
        <v>920</v>
      </c>
      <c r="G418" s="8">
        <v>28.5</v>
      </c>
      <c r="H418" s="8">
        <v>34.1</v>
      </c>
      <c r="I418" s="111"/>
      <c r="J418" s="111"/>
      <c r="K418" s="8">
        <v>37</v>
      </c>
      <c r="L418" s="8"/>
      <c r="M418" s="8">
        <v>62</v>
      </c>
      <c r="N418" s="21">
        <f t="shared" si="3"/>
        <v>26</v>
      </c>
      <c r="O418" s="31" t="s">
        <v>94</v>
      </c>
      <c r="P418"/>
      <c r="Q418" s="1">
        <v>29</v>
      </c>
      <c r="R418" s="1">
        <v>1</v>
      </c>
      <c r="S418"/>
      <c r="T418" s="20">
        <v>43257</v>
      </c>
      <c r="U418" s="31" t="s">
        <v>3960</v>
      </c>
      <c r="V418" s="31">
        <v>9</v>
      </c>
      <c r="W418" s="31">
        <v>6</v>
      </c>
      <c r="X418" s="31">
        <v>11</v>
      </c>
      <c r="Y418" t="s">
        <v>5096</v>
      </c>
    </row>
    <row r="419" spans="1:25" s="6" customFormat="1" ht="13.15" x14ac:dyDescent="0.4">
      <c r="A419" s="31" t="s">
        <v>3972</v>
      </c>
      <c r="B419" s="21">
        <v>179</v>
      </c>
      <c r="C419" s="52">
        <v>982000409784708</v>
      </c>
      <c r="D419" s="31"/>
      <c r="E419" s="21" t="s">
        <v>161</v>
      </c>
      <c r="F419" s="21">
        <v>1080</v>
      </c>
      <c r="G419" s="24">
        <v>29.5</v>
      </c>
      <c r="H419" s="24">
        <v>42.4</v>
      </c>
      <c r="I419" s="113"/>
      <c r="J419" s="113"/>
      <c r="K419" s="24">
        <v>38.1</v>
      </c>
      <c r="L419" s="24"/>
      <c r="M419" s="24">
        <v>66.099999999999994</v>
      </c>
      <c r="N419" s="21">
        <f t="shared" si="3"/>
        <v>15</v>
      </c>
      <c r="O419" s="31"/>
      <c r="P419" s="31"/>
      <c r="Q419" s="1">
        <v>35</v>
      </c>
      <c r="R419" s="21"/>
      <c r="S419" s="31">
        <v>1</v>
      </c>
      <c r="T419" s="20">
        <v>43257</v>
      </c>
      <c r="U419" s="31" t="s">
        <v>3973</v>
      </c>
      <c r="V419" s="31">
        <v>1</v>
      </c>
      <c r="W419" s="31">
        <v>8</v>
      </c>
      <c r="X419" s="31">
        <v>6</v>
      </c>
      <c r="Y419" t="s">
        <v>5096</v>
      </c>
    </row>
    <row r="420" spans="1:25" s="31" customFormat="1" ht="13.15" x14ac:dyDescent="0.4">
      <c r="A420" s="31" t="s">
        <v>3979</v>
      </c>
      <c r="B420" s="21">
        <v>180</v>
      </c>
      <c r="C420" s="52">
        <v>982000409784671</v>
      </c>
      <c r="E420" s="21" t="s">
        <v>324</v>
      </c>
      <c r="F420" s="21">
        <v>910</v>
      </c>
      <c r="G420" s="24">
        <v>29.2</v>
      </c>
      <c r="H420" s="24" t="s">
        <v>3980</v>
      </c>
      <c r="I420" s="113"/>
      <c r="J420" s="113"/>
      <c r="K420" s="24">
        <v>38.200000000000003</v>
      </c>
      <c r="L420" s="24"/>
      <c r="M420" s="24">
        <v>61.9</v>
      </c>
      <c r="N420" s="21">
        <f t="shared" si="3"/>
        <v>25</v>
      </c>
      <c r="O420" s="31" t="s">
        <v>75</v>
      </c>
      <c r="Q420" s="4">
        <v>40</v>
      </c>
      <c r="R420" s="21">
        <v>1</v>
      </c>
      <c r="T420" s="20">
        <v>43257</v>
      </c>
      <c r="U420" s="31" t="s">
        <v>1826</v>
      </c>
      <c r="V420" s="31">
        <v>8</v>
      </c>
      <c r="W420" s="31">
        <v>4</v>
      </c>
      <c r="X420" s="31">
        <v>13</v>
      </c>
      <c r="Y420" t="s">
        <v>5096</v>
      </c>
    </row>
    <row r="421" spans="1:25" s="6" customFormat="1" ht="13.15" x14ac:dyDescent="0.4">
      <c r="A421" s="31" t="s">
        <v>3981</v>
      </c>
      <c r="B421" s="21">
        <v>181</v>
      </c>
      <c r="C421" s="52">
        <v>982000409784738</v>
      </c>
      <c r="D421" s="31"/>
      <c r="E421" s="21" t="s">
        <v>161</v>
      </c>
      <c r="F421" s="21">
        <v>875</v>
      </c>
      <c r="G421" s="24">
        <v>27.6</v>
      </c>
      <c r="H421" s="24">
        <v>39.799999999999997</v>
      </c>
      <c r="I421" s="113"/>
      <c r="J421" s="113"/>
      <c r="K421" s="24">
        <v>33.6</v>
      </c>
      <c r="L421" s="24"/>
      <c r="M421" s="24">
        <v>59.3</v>
      </c>
      <c r="N421" s="21">
        <f t="shared" si="3"/>
        <v>15</v>
      </c>
      <c r="O421" s="31"/>
      <c r="P421" s="31"/>
      <c r="Q421" s="1">
        <v>41</v>
      </c>
      <c r="R421" s="21"/>
      <c r="S421" s="31">
        <v>1</v>
      </c>
      <c r="T421" s="20">
        <v>43257</v>
      </c>
      <c r="U421" s="31" t="s">
        <v>3982</v>
      </c>
      <c r="V421" s="31">
        <v>2</v>
      </c>
      <c r="W421" s="31">
        <v>3</v>
      </c>
      <c r="X421" s="31">
        <v>10</v>
      </c>
      <c r="Y421" t="s">
        <v>5096</v>
      </c>
    </row>
    <row r="422" spans="1:25" s="6" customFormat="1" ht="13.15" x14ac:dyDescent="0.4">
      <c r="A422" s="31" t="s">
        <v>3983</v>
      </c>
      <c r="B422" s="21">
        <v>182</v>
      </c>
      <c r="C422" s="52">
        <v>982000409784686</v>
      </c>
      <c r="D422" s="31"/>
      <c r="E422" s="21" t="s">
        <v>167</v>
      </c>
      <c r="F422" s="21">
        <v>945</v>
      </c>
      <c r="G422" s="24">
        <v>26</v>
      </c>
      <c r="H422" s="24">
        <v>41</v>
      </c>
      <c r="I422" s="113"/>
      <c r="J422" s="113"/>
      <c r="K422" s="24">
        <v>33.700000000000003</v>
      </c>
      <c r="L422" s="24"/>
      <c r="M422" s="24">
        <v>60</v>
      </c>
      <c r="N422" s="21">
        <f t="shared" si="3"/>
        <v>13</v>
      </c>
      <c r="O422" s="31"/>
      <c r="P422" s="31"/>
      <c r="Q422" s="1">
        <v>42</v>
      </c>
      <c r="R422" s="21"/>
      <c r="S422" s="31">
        <v>1</v>
      </c>
      <c r="T422" s="20">
        <v>43257</v>
      </c>
      <c r="U422" s="31" t="s">
        <v>3984</v>
      </c>
      <c r="V422" s="31">
        <v>4</v>
      </c>
      <c r="W422" s="31">
        <v>3</v>
      </c>
      <c r="X422" s="31">
        <v>6</v>
      </c>
      <c r="Y422" t="s">
        <v>5096</v>
      </c>
    </row>
    <row r="423" spans="1:25" s="6" customFormat="1" ht="13.15" x14ac:dyDescent="0.4">
      <c r="A423" s="31"/>
      <c r="B423" s="21">
        <v>183</v>
      </c>
      <c r="C423" s="104">
        <v>982000407478891</v>
      </c>
      <c r="D423" s="31"/>
      <c r="E423" s="21" t="s">
        <v>208</v>
      </c>
      <c r="F423" s="21">
        <v>505</v>
      </c>
      <c r="G423" s="24">
        <v>22.8</v>
      </c>
      <c r="H423" s="24" t="s">
        <v>3988</v>
      </c>
      <c r="I423" s="113"/>
      <c r="J423" s="113"/>
      <c r="K423" s="24">
        <v>29.5</v>
      </c>
      <c r="L423" s="24"/>
      <c r="M423" s="24">
        <v>48.4</v>
      </c>
      <c r="N423" s="21">
        <f t="shared" si="3"/>
        <v>9</v>
      </c>
      <c r="O423" s="31" t="s">
        <v>3989</v>
      </c>
      <c r="P423" s="31"/>
      <c r="Q423" s="1">
        <v>46</v>
      </c>
      <c r="R423" s="21"/>
      <c r="S423" s="31">
        <v>0</v>
      </c>
      <c r="T423" s="20">
        <v>43258</v>
      </c>
      <c r="U423" s="31" t="s">
        <v>3971</v>
      </c>
      <c r="V423" s="31">
        <v>0</v>
      </c>
      <c r="W423" s="31">
        <v>7</v>
      </c>
      <c r="X423" s="31">
        <v>2</v>
      </c>
      <c r="Y423" t="s">
        <v>5096</v>
      </c>
    </row>
    <row r="424" spans="1:25" s="31" customFormat="1" ht="13.15" x14ac:dyDescent="0.4">
      <c r="B424" s="21">
        <v>184</v>
      </c>
      <c r="C424" s="104">
        <v>982000407478925</v>
      </c>
      <c r="E424" s="21" t="s">
        <v>65</v>
      </c>
      <c r="F424" s="21">
        <v>955</v>
      </c>
      <c r="G424" s="24">
        <v>27.8</v>
      </c>
      <c r="H424" s="24">
        <v>34.799999999999997</v>
      </c>
      <c r="I424" s="113"/>
      <c r="J424" s="113"/>
      <c r="K424" s="24">
        <v>36.4</v>
      </c>
      <c r="L424" s="24"/>
      <c r="M424" s="24">
        <v>61.7</v>
      </c>
      <c r="N424" s="21">
        <f t="shared" si="3"/>
        <v>16</v>
      </c>
      <c r="O424" s="31" t="s">
        <v>94</v>
      </c>
      <c r="Q424" s="4">
        <v>48</v>
      </c>
      <c r="R424" s="21"/>
      <c r="T424" s="20">
        <v>43258</v>
      </c>
      <c r="U424" s="31" t="s">
        <v>3991</v>
      </c>
      <c r="V424" s="31">
        <v>2</v>
      </c>
      <c r="W424" s="31">
        <v>4</v>
      </c>
      <c r="X424" s="31">
        <v>10</v>
      </c>
      <c r="Y424" t="s">
        <v>5096</v>
      </c>
    </row>
    <row r="425" spans="1:25" s="6" customFormat="1" ht="13.15" x14ac:dyDescent="0.4">
      <c r="A425" s="31"/>
      <c r="B425" s="21">
        <v>185</v>
      </c>
      <c r="C425" s="104">
        <v>982000407478881</v>
      </c>
      <c r="D425" s="31"/>
      <c r="E425" s="21" t="s">
        <v>167</v>
      </c>
      <c r="F425" s="21">
        <v>820</v>
      </c>
      <c r="G425" s="24">
        <v>27</v>
      </c>
      <c r="H425" s="24" t="s">
        <v>3994</v>
      </c>
      <c r="I425" s="113"/>
      <c r="J425" s="113"/>
      <c r="K425" s="24">
        <v>34.200000000000003</v>
      </c>
      <c r="L425" s="24"/>
      <c r="M425" s="24">
        <v>58.2</v>
      </c>
      <c r="N425" s="21">
        <f t="shared" si="3"/>
        <v>9</v>
      </c>
      <c r="O425" s="31" t="s">
        <v>75</v>
      </c>
      <c r="P425" s="31"/>
      <c r="Q425" s="1">
        <v>53</v>
      </c>
      <c r="R425" s="21"/>
      <c r="S425" s="31">
        <v>1</v>
      </c>
      <c r="T425" s="20">
        <v>43258</v>
      </c>
      <c r="U425" s="31" t="s">
        <v>3995</v>
      </c>
      <c r="V425" s="31">
        <v>0</v>
      </c>
      <c r="W425" s="31">
        <v>5</v>
      </c>
      <c r="X425" s="31">
        <v>4</v>
      </c>
      <c r="Y425" t="s">
        <v>5096</v>
      </c>
    </row>
    <row r="426" spans="1:25" s="31" customFormat="1" ht="13.15" x14ac:dyDescent="0.4">
      <c r="B426" s="21">
        <v>186</v>
      </c>
      <c r="C426" s="104">
        <v>982000407478878</v>
      </c>
      <c r="E426" s="21" t="s">
        <v>82</v>
      </c>
      <c r="F426" s="21">
        <v>835</v>
      </c>
      <c r="G426" s="24">
        <v>26.3</v>
      </c>
      <c r="H426" s="24" t="s">
        <v>3998</v>
      </c>
      <c r="I426" s="113"/>
      <c r="J426" s="113"/>
      <c r="K426" s="24">
        <v>33.9</v>
      </c>
      <c r="L426" s="24"/>
      <c r="M426" s="24">
        <v>56.8</v>
      </c>
      <c r="N426" s="21">
        <f t="shared" si="3"/>
        <v>9</v>
      </c>
      <c r="O426" s="31" t="s">
        <v>75</v>
      </c>
      <c r="Q426" s="4">
        <v>56</v>
      </c>
      <c r="R426" s="21"/>
      <c r="S426" s="31">
        <v>1</v>
      </c>
      <c r="T426" s="20">
        <v>43258</v>
      </c>
      <c r="U426" s="31" t="s">
        <v>3999</v>
      </c>
      <c r="V426" s="31">
        <v>1</v>
      </c>
      <c r="W426" s="31">
        <v>3</v>
      </c>
      <c r="X426" s="31">
        <v>5</v>
      </c>
      <c r="Y426" t="s">
        <v>5096</v>
      </c>
    </row>
    <row r="427" spans="1:25" s="31" customFormat="1" x14ac:dyDescent="0.35">
      <c r="B427" s="21">
        <v>187</v>
      </c>
      <c r="C427" s="104">
        <v>982000407478892</v>
      </c>
      <c r="E427" s="21" t="s">
        <v>65</v>
      </c>
      <c r="F427" s="21">
        <v>760</v>
      </c>
      <c r="G427" s="24">
        <v>27</v>
      </c>
      <c r="H427" s="24">
        <v>38.4</v>
      </c>
      <c r="I427" s="113"/>
      <c r="J427" s="113"/>
      <c r="K427" s="24">
        <v>34.4</v>
      </c>
      <c r="L427" s="24"/>
      <c r="M427" s="24">
        <v>53.9</v>
      </c>
      <c r="N427" s="21">
        <f t="shared" si="3"/>
        <v>20</v>
      </c>
      <c r="Q427" s="1">
        <v>58</v>
      </c>
      <c r="R427" s="21"/>
      <c r="T427" s="20">
        <v>43258</v>
      </c>
      <c r="U427" s="31" t="s">
        <v>4000</v>
      </c>
      <c r="V427" s="31">
        <v>1</v>
      </c>
      <c r="W427" s="31">
        <v>11</v>
      </c>
      <c r="X427" s="31">
        <v>8</v>
      </c>
      <c r="Y427" t="s">
        <v>5096</v>
      </c>
    </row>
    <row r="428" spans="1:25" s="6" customFormat="1" ht="13.15" x14ac:dyDescent="0.4">
      <c r="A428"/>
      <c r="B428" s="1">
        <v>188</v>
      </c>
      <c r="C428" s="104">
        <v>982000407478906</v>
      </c>
      <c r="D428"/>
      <c r="E428" s="4" t="s">
        <v>239</v>
      </c>
      <c r="F428" s="4">
        <v>1325</v>
      </c>
      <c r="G428" s="8">
        <v>33</v>
      </c>
      <c r="H428" s="1">
        <v>45.2</v>
      </c>
      <c r="I428"/>
      <c r="J428"/>
      <c r="K428" s="8">
        <v>41</v>
      </c>
      <c r="L428" s="1"/>
      <c r="M428" s="1">
        <v>72.099999999999994</v>
      </c>
      <c r="N428" s="1">
        <f t="shared" si="3"/>
        <v>16</v>
      </c>
      <c r="O428"/>
      <c r="P428"/>
      <c r="Q428" s="1">
        <v>59</v>
      </c>
      <c r="R428" s="1"/>
      <c r="S428"/>
      <c r="T428" s="20">
        <v>43258</v>
      </c>
      <c r="U428" s="6" t="s">
        <v>4004</v>
      </c>
      <c r="V428" s="6">
        <v>2</v>
      </c>
      <c r="W428" s="6">
        <v>9</v>
      </c>
      <c r="X428" s="6">
        <v>5</v>
      </c>
      <c r="Y428" t="s">
        <v>5096</v>
      </c>
    </row>
    <row r="429" spans="1:25" s="6" customFormat="1" ht="13.15" x14ac:dyDescent="0.4">
      <c r="A429" s="31"/>
      <c r="B429" s="21">
        <v>189</v>
      </c>
      <c r="C429" s="104">
        <v>982000407478914</v>
      </c>
      <c r="D429" s="31"/>
      <c r="E429" s="21" t="s">
        <v>65</v>
      </c>
      <c r="F429" s="21">
        <v>580</v>
      </c>
      <c r="G429" s="24">
        <v>23.4</v>
      </c>
      <c r="H429" s="24">
        <v>35.9</v>
      </c>
      <c r="I429" s="113"/>
      <c r="J429" s="113"/>
      <c r="K429" s="24">
        <v>30.5</v>
      </c>
      <c r="L429" s="24"/>
      <c r="M429" s="24">
        <v>52.5</v>
      </c>
      <c r="N429" s="21">
        <f t="shared" si="3"/>
        <v>7</v>
      </c>
      <c r="O429" s="31"/>
      <c r="P429" s="31"/>
      <c r="Q429" s="1">
        <v>62</v>
      </c>
      <c r="R429" s="21"/>
      <c r="S429" s="31"/>
      <c r="T429" s="20">
        <v>43258</v>
      </c>
      <c r="U429" s="31" t="s">
        <v>2749</v>
      </c>
      <c r="V429" s="31">
        <v>1</v>
      </c>
      <c r="W429" s="31">
        <v>1</v>
      </c>
      <c r="X429" s="31">
        <v>5</v>
      </c>
      <c r="Y429" t="s">
        <v>5096</v>
      </c>
    </row>
    <row r="430" spans="1:25" s="31" customFormat="1" x14ac:dyDescent="0.35">
      <c r="B430" s="21">
        <v>190</v>
      </c>
      <c r="C430" s="104">
        <v>982000407478927</v>
      </c>
      <c r="E430" s="21" t="s">
        <v>65</v>
      </c>
      <c r="F430" s="21">
        <v>395</v>
      </c>
      <c r="G430" s="24">
        <v>21.6</v>
      </c>
      <c r="H430" s="24">
        <v>25.3</v>
      </c>
      <c r="I430" s="113"/>
      <c r="J430" s="113"/>
      <c r="K430" s="24">
        <v>28.4</v>
      </c>
      <c r="L430" s="24"/>
      <c r="M430" s="24">
        <v>46.3</v>
      </c>
      <c r="N430" s="21">
        <f t="shared" si="3"/>
        <v>34</v>
      </c>
      <c r="O430" s="31" t="s">
        <v>94</v>
      </c>
      <c r="Q430" s="1">
        <v>63</v>
      </c>
      <c r="R430" s="21"/>
      <c r="T430" s="20">
        <v>43258</v>
      </c>
      <c r="U430" s="31" t="s">
        <v>4005</v>
      </c>
      <c r="V430" s="31">
        <v>1</v>
      </c>
      <c r="W430" s="31">
        <v>32</v>
      </c>
      <c r="X430" s="31">
        <v>1</v>
      </c>
      <c r="Y430" t="s">
        <v>5096</v>
      </c>
    </row>
    <row r="431" spans="1:25" s="31" customFormat="1" x14ac:dyDescent="0.35">
      <c r="B431" s="21">
        <v>191</v>
      </c>
      <c r="C431" s="104">
        <v>982000407478888</v>
      </c>
      <c r="E431" s="21" t="s">
        <v>65</v>
      </c>
      <c r="F431" s="21">
        <v>1290</v>
      </c>
      <c r="G431" s="24">
        <v>30.6</v>
      </c>
      <c r="H431" s="24">
        <v>41.7</v>
      </c>
      <c r="I431" s="113"/>
      <c r="J431" s="113"/>
      <c r="K431" s="24">
        <v>41.7</v>
      </c>
      <c r="L431" s="24"/>
      <c r="M431" s="24">
        <v>70.900000000000006</v>
      </c>
      <c r="N431" s="21">
        <f t="shared" si="3"/>
        <v>25</v>
      </c>
      <c r="Q431" s="1">
        <v>65</v>
      </c>
      <c r="R431" s="21"/>
      <c r="T431" s="20">
        <v>43258</v>
      </c>
      <c r="U431" s="31" t="s">
        <v>505</v>
      </c>
      <c r="V431" s="31">
        <v>2</v>
      </c>
      <c r="W431" s="31">
        <v>13</v>
      </c>
      <c r="X431" s="31">
        <v>10</v>
      </c>
      <c r="Y431" t="s">
        <v>5096</v>
      </c>
    </row>
    <row r="432" spans="1:25" s="31" customFormat="1" x14ac:dyDescent="0.35">
      <c r="A432"/>
      <c r="B432" s="1">
        <v>192</v>
      </c>
      <c r="C432" s="104">
        <v>982000407478968</v>
      </c>
      <c r="D432"/>
      <c r="E432" s="21" t="s">
        <v>1008</v>
      </c>
      <c r="F432" s="21">
        <v>49</v>
      </c>
      <c r="G432" s="8">
        <v>10.7</v>
      </c>
      <c r="H432" s="8">
        <v>17.8</v>
      </c>
      <c r="I432" s="111"/>
      <c r="J432" s="111"/>
      <c r="K432" s="8">
        <v>15.7</v>
      </c>
      <c r="L432" s="8"/>
      <c r="M432" s="8">
        <v>25.7</v>
      </c>
      <c r="N432" s="1">
        <f t="shared" si="3"/>
        <v>1</v>
      </c>
      <c r="O432"/>
      <c r="P432"/>
      <c r="Q432" s="1">
        <v>66</v>
      </c>
      <c r="R432" s="1"/>
      <c r="S432"/>
      <c r="T432" s="20">
        <v>43258</v>
      </c>
      <c r="U432" s="31" t="s">
        <v>4006</v>
      </c>
      <c r="V432" s="31">
        <v>0</v>
      </c>
      <c r="W432" s="31">
        <v>0</v>
      </c>
      <c r="X432" s="31">
        <v>1</v>
      </c>
      <c r="Y432" t="s">
        <v>5096</v>
      </c>
    </row>
    <row r="433" spans="1:25" s="6" customFormat="1" ht="13.15" x14ac:dyDescent="0.4">
      <c r="A433"/>
      <c r="B433" s="1">
        <v>193</v>
      </c>
      <c r="C433" s="104">
        <v>982000407478938</v>
      </c>
      <c r="D433"/>
      <c r="E433" s="21" t="s">
        <v>99</v>
      </c>
      <c r="F433" s="21">
        <v>134</v>
      </c>
      <c r="G433" s="8">
        <v>14.5</v>
      </c>
      <c r="H433" s="8">
        <v>22.9</v>
      </c>
      <c r="I433" s="111"/>
      <c r="J433" s="111"/>
      <c r="K433" s="8">
        <v>20.7</v>
      </c>
      <c r="L433" s="8"/>
      <c r="M433" s="8">
        <v>32.5</v>
      </c>
      <c r="N433" s="1">
        <f t="shared" si="3"/>
        <v>0</v>
      </c>
      <c r="O433"/>
      <c r="P433"/>
      <c r="Q433" s="1">
        <v>67</v>
      </c>
      <c r="R433" s="1"/>
      <c r="S433"/>
      <c r="T433" s="20">
        <v>43258</v>
      </c>
      <c r="U433" s="31" t="s">
        <v>4007</v>
      </c>
      <c r="V433" s="31">
        <v>0</v>
      </c>
      <c r="W433" s="31">
        <v>0</v>
      </c>
      <c r="X433" s="31">
        <v>0</v>
      </c>
      <c r="Y433" t="s">
        <v>5096</v>
      </c>
    </row>
    <row r="434" spans="1:25" s="31" customFormat="1" ht="13.15" x14ac:dyDescent="0.4">
      <c r="A434"/>
      <c r="B434" s="1">
        <v>194</v>
      </c>
      <c r="C434" s="104">
        <v>982000407478916</v>
      </c>
      <c r="D434"/>
      <c r="E434" s="21" t="s">
        <v>161</v>
      </c>
      <c r="F434" s="21">
        <v>915</v>
      </c>
      <c r="G434" s="8">
        <v>27.5</v>
      </c>
      <c r="H434" s="8">
        <v>38.6</v>
      </c>
      <c r="I434" s="111"/>
      <c r="J434" s="111"/>
      <c r="K434" s="8">
        <v>35.799999999999997</v>
      </c>
      <c r="L434" s="8"/>
      <c r="M434" s="8">
        <v>58.8</v>
      </c>
      <c r="N434" s="1">
        <f t="shared" si="3"/>
        <v>21</v>
      </c>
      <c r="O434"/>
      <c r="P434"/>
      <c r="Q434" s="4">
        <v>68</v>
      </c>
      <c r="R434" s="1"/>
      <c r="S434">
        <v>1</v>
      </c>
      <c r="T434" s="20">
        <v>43258</v>
      </c>
      <c r="U434" s="31" t="s">
        <v>4008</v>
      </c>
      <c r="V434" s="31">
        <v>1</v>
      </c>
      <c r="W434" s="31">
        <v>15</v>
      </c>
      <c r="X434" s="31">
        <v>5</v>
      </c>
      <c r="Y434" t="s">
        <v>5096</v>
      </c>
    </row>
    <row r="435" spans="1:25" s="6" customFormat="1" ht="13.15" x14ac:dyDescent="0.4">
      <c r="A435"/>
      <c r="B435" s="1">
        <v>195</v>
      </c>
      <c r="C435" s="26">
        <v>982000409784883</v>
      </c>
      <c r="D435">
        <v>1</v>
      </c>
      <c r="E435" s="21" t="s">
        <v>77</v>
      </c>
      <c r="F435" s="21">
        <v>45</v>
      </c>
      <c r="G435" s="8">
        <v>10.4</v>
      </c>
      <c r="H435" s="8">
        <v>11.7</v>
      </c>
      <c r="I435" s="111"/>
      <c r="J435" s="111"/>
      <c r="K435" s="8">
        <v>16.3</v>
      </c>
      <c r="L435" s="8"/>
      <c r="M435" s="8">
        <v>25.8</v>
      </c>
      <c r="N435" s="1">
        <f t="shared" si="3"/>
        <v>0</v>
      </c>
      <c r="O435" t="s">
        <v>895</v>
      </c>
      <c r="P435"/>
      <c r="Q435" s="1"/>
      <c r="R435" s="1"/>
      <c r="S435"/>
      <c r="T435" s="20">
        <v>372340</v>
      </c>
      <c r="U435" s="31" t="s">
        <v>4578</v>
      </c>
      <c r="V435"/>
      <c r="W435"/>
      <c r="X435"/>
      <c r="Y435" t="s">
        <v>5096</v>
      </c>
    </row>
    <row r="436" spans="1:25" ht="13.15" x14ac:dyDescent="0.4">
      <c r="A436" s="31" t="s">
        <v>4615</v>
      </c>
      <c r="B436" s="21">
        <v>196</v>
      </c>
      <c r="C436" s="52">
        <v>982000409784932</v>
      </c>
      <c r="D436" s="6">
        <v>18</v>
      </c>
      <c r="E436" s="21" t="s">
        <v>161</v>
      </c>
      <c r="F436" s="21">
        <v>920</v>
      </c>
      <c r="G436" s="21">
        <v>29.5</v>
      </c>
      <c r="H436" s="21">
        <v>40.5</v>
      </c>
      <c r="I436" s="31"/>
      <c r="J436" s="31"/>
      <c r="K436" s="21">
        <v>37.700000000000003</v>
      </c>
      <c r="L436" s="21"/>
      <c r="M436" s="21">
        <v>61.9</v>
      </c>
      <c r="N436" s="21"/>
      <c r="O436" s="31"/>
      <c r="P436" s="31"/>
      <c r="Q436" s="21"/>
      <c r="R436" s="21"/>
      <c r="S436" s="31"/>
      <c r="T436" s="20">
        <v>372340</v>
      </c>
      <c r="U436" s="31" t="s">
        <v>4616</v>
      </c>
      <c r="V436" s="31">
        <v>0</v>
      </c>
      <c r="W436" s="31">
        <v>2</v>
      </c>
      <c r="X436" s="31">
        <v>18</v>
      </c>
      <c r="Y436" t="s">
        <v>5096</v>
      </c>
    </row>
    <row r="437" spans="1:25" x14ac:dyDescent="0.35">
      <c r="A437" s="31" t="s">
        <v>4623</v>
      </c>
      <c r="B437" s="21">
        <v>197</v>
      </c>
      <c r="C437" s="52">
        <v>982000409784873</v>
      </c>
      <c r="D437">
        <v>22</v>
      </c>
      <c r="E437" s="21" t="s">
        <v>89</v>
      </c>
      <c r="F437" s="21">
        <v>650</v>
      </c>
      <c r="G437" s="21">
        <v>25.2</v>
      </c>
      <c r="H437" s="21">
        <v>32.9</v>
      </c>
      <c r="I437" s="31"/>
      <c r="J437" s="31"/>
      <c r="K437" s="21">
        <v>31.5</v>
      </c>
      <c r="L437" s="21"/>
      <c r="M437" s="21">
        <v>51.7</v>
      </c>
      <c r="N437" s="21">
        <f>(V437+W437+X437)</f>
        <v>0</v>
      </c>
      <c r="O437" s="31" t="s">
        <v>94</v>
      </c>
      <c r="P437" s="31"/>
      <c r="Q437" s="21"/>
      <c r="R437" s="21"/>
      <c r="S437" s="31"/>
      <c r="T437" s="20">
        <v>372340</v>
      </c>
      <c r="U437" s="31" t="s">
        <v>4624</v>
      </c>
      <c r="V437" s="31"/>
      <c r="W437" s="31"/>
      <c r="X437" s="31"/>
      <c r="Y437" t="s">
        <v>5096</v>
      </c>
    </row>
    <row r="438" spans="1:25" s="6" customFormat="1" ht="13.15" x14ac:dyDescent="0.4">
      <c r="A438" s="31" t="s">
        <v>4627</v>
      </c>
      <c r="B438" s="21">
        <v>198</v>
      </c>
      <c r="C438" s="104">
        <v>982000409784953</v>
      </c>
      <c r="D438" s="6">
        <v>24</v>
      </c>
      <c r="E438" s="21" t="s">
        <v>11</v>
      </c>
      <c r="F438" s="21">
        <v>995</v>
      </c>
      <c r="G438" s="21">
        <v>30.1</v>
      </c>
      <c r="H438" s="21">
        <v>38.9</v>
      </c>
      <c r="I438" s="31"/>
      <c r="J438" s="31"/>
      <c r="K438" s="21">
        <v>40.6</v>
      </c>
      <c r="L438" s="21"/>
      <c r="M438" s="21">
        <v>73.3</v>
      </c>
      <c r="N438" s="21">
        <f>(V438+W438+X438)</f>
        <v>28</v>
      </c>
      <c r="O438" s="31"/>
      <c r="P438" s="31"/>
      <c r="Q438" s="21"/>
      <c r="R438" s="21"/>
      <c r="S438" s="31"/>
      <c r="T438" s="20">
        <v>372340</v>
      </c>
      <c r="U438" s="31" t="s">
        <v>4628</v>
      </c>
      <c r="V438" s="31">
        <v>5</v>
      </c>
      <c r="W438" s="31">
        <v>12</v>
      </c>
      <c r="X438" s="31">
        <v>11</v>
      </c>
      <c r="Y438" t="s">
        <v>5096</v>
      </c>
    </row>
    <row r="439" spans="1:25" x14ac:dyDescent="0.35">
      <c r="A439" s="31" t="s">
        <v>4629</v>
      </c>
      <c r="B439" s="21">
        <v>199</v>
      </c>
      <c r="C439" s="104">
        <v>982000409784898</v>
      </c>
      <c r="D439">
        <v>25</v>
      </c>
      <c r="E439" s="21" t="s">
        <v>167</v>
      </c>
      <c r="F439" s="21">
        <v>710</v>
      </c>
      <c r="G439" s="21">
        <v>25.8</v>
      </c>
      <c r="H439" s="21">
        <v>37.5</v>
      </c>
      <c r="I439" s="31"/>
      <c r="J439" s="31"/>
      <c r="K439" s="21">
        <v>32.4</v>
      </c>
      <c r="L439" s="21"/>
      <c r="M439" s="21">
        <v>52.7</v>
      </c>
      <c r="N439" s="21">
        <f>(V439+W439+X439)</f>
        <v>7</v>
      </c>
      <c r="O439" s="31"/>
      <c r="P439" s="31"/>
      <c r="Q439" s="21"/>
      <c r="R439" s="21"/>
      <c r="S439" s="31">
        <v>1</v>
      </c>
      <c r="T439" s="20">
        <v>372340</v>
      </c>
      <c r="U439" s="31" t="s">
        <v>4630</v>
      </c>
      <c r="V439" s="31">
        <v>1</v>
      </c>
      <c r="W439" s="31">
        <v>0</v>
      </c>
      <c r="X439" s="31">
        <v>6</v>
      </c>
      <c r="Y439" t="s">
        <v>5096</v>
      </c>
    </row>
    <row r="440" spans="1:25" s="6" customFormat="1" ht="13.15" x14ac:dyDescent="0.4">
      <c r="A440" s="31"/>
      <c r="B440" s="21">
        <v>200</v>
      </c>
      <c r="C440" s="104">
        <v>982000409784899</v>
      </c>
      <c r="D440">
        <v>28</v>
      </c>
      <c r="E440" s="21" t="s">
        <v>82</v>
      </c>
      <c r="F440" s="21">
        <v>785</v>
      </c>
      <c r="G440" s="21">
        <v>26.9</v>
      </c>
      <c r="H440" s="21">
        <v>37</v>
      </c>
      <c r="I440" s="31"/>
      <c r="J440" s="31"/>
      <c r="K440" s="21">
        <v>36.9</v>
      </c>
      <c r="L440" s="21"/>
      <c r="M440" s="21">
        <v>60.5</v>
      </c>
      <c r="N440" s="21"/>
      <c r="O440" s="31"/>
      <c r="P440" s="31"/>
      <c r="Q440" s="21"/>
      <c r="R440" s="21"/>
      <c r="S440" s="31">
        <v>1</v>
      </c>
      <c r="T440" s="20">
        <v>372340</v>
      </c>
      <c r="U440" s="31" t="s">
        <v>4635</v>
      </c>
      <c r="V440" s="31"/>
      <c r="W440" s="31"/>
      <c r="X440" s="31"/>
      <c r="Y440" t="s">
        <v>5096</v>
      </c>
    </row>
    <row r="441" spans="1:25" s="6" customFormat="1" ht="13.15" x14ac:dyDescent="0.4">
      <c r="A441" s="31"/>
      <c r="B441" s="21">
        <v>201</v>
      </c>
      <c r="C441" s="104">
        <v>982000409784969</v>
      </c>
      <c r="D441" s="6">
        <v>29</v>
      </c>
      <c r="E441" s="21" t="s">
        <v>775</v>
      </c>
      <c r="F441" s="21">
        <v>28</v>
      </c>
      <c r="G441" s="21">
        <v>9.5</v>
      </c>
      <c r="H441" s="21" t="s">
        <v>4636</v>
      </c>
      <c r="I441" s="31"/>
      <c r="J441" s="31"/>
      <c r="K441" s="21">
        <v>15.3</v>
      </c>
      <c r="L441" s="21"/>
      <c r="M441" s="21">
        <v>23.4</v>
      </c>
      <c r="N441" s="21">
        <f t="shared" ref="N441:N449" si="4">(V441+W441+X441)</f>
        <v>1</v>
      </c>
      <c r="O441" s="31" t="s">
        <v>76</v>
      </c>
      <c r="P441" s="31"/>
      <c r="Q441" s="21"/>
      <c r="R441" s="21"/>
      <c r="S441" s="31"/>
      <c r="T441" s="20">
        <v>372340</v>
      </c>
      <c r="U441" s="31" t="s">
        <v>4637</v>
      </c>
      <c r="V441" s="31">
        <v>0</v>
      </c>
      <c r="W441" s="31">
        <v>0</v>
      </c>
      <c r="X441" s="31">
        <v>1</v>
      </c>
      <c r="Y441" t="s">
        <v>5096</v>
      </c>
    </row>
    <row r="442" spans="1:25" s="31" customFormat="1" ht="13.15" x14ac:dyDescent="0.4">
      <c r="B442" s="21">
        <v>202</v>
      </c>
      <c r="C442" s="104">
        <v>982000409784934</v>
      </c>
      <c r="D442" s="6">
        <v>30</v>
      </c>
      <c r="E442" s="21" t="s">
        <v>247</v>
      </c>
      <c r="F442" s="21">
        <v>370</v>
      </c>
      <c r="G442" s="21">
        <v>21.1</v>
      </c>
      <c r="H442" s="21" t="s">
        <v>4638</v>
      </c>
      <c r="K442" s="21">
        <v>27.8</v>
      </c>
      <c r="L442" s="21"/>
      <c r="M442" s="21">
        <v>45</v>
      </c>
      <c r="N442" s="21">
        <f t="shared" si="4"/>
        <v>1</v>
      </c>
      <c r="O442" s="31" t="s">
        <v>76</v>
      </c>
      <c r="Q442" s="21"/>
      <c r="R442" s="21"/>
      <c r="T442" s="20">
        <v>372340</v>
      </c>
      <c r="U442" s="31" t="s">
        <v>4639</v>
      </c>
      <c r="V442" s="31">
        <v>0</v>
      </c>
      <c r="W442" s="31">
        <v>0</v>
      </c>
      <c r="X442" s="31">
        <v>1</v>
      </c>
      <c r="Y442" t="s">
        <v>5096</v>
      </c>
    </row>
    <row r="443" spans="1:25" s="6" customFormat="1" ht="13.15" x14ac:dyDescent="0.4">
      <c r="A443" s="31" t="s">
        <v>4642</v>
      </c>
      <c r="B443" s="21">
        <v>203</v>
      </c>
      <c r="C443" s="104">
        <v>982000409784918</v>
      </c>
      <c r="D443" s="6">
        <v>32</v>
      </c>
      <c r="E443" s="21" t="s">
        <v>208</v>
      </c>
      <c r="F443" s="21">
        <v>820</v>
      </c>
      <c r="G443" s="21">
        <v>28.8</v>
      </c>
      <c r="H443" s="21">
        <v>29.6</v>
      </c>
      <c r="I443" s="31"/>
      <c r="J443" s="31"/>
      <c r="K443" s="21">
        <v>38.4</v>
      </c>
      <c r="L443" s="21"/>
      <c r="M443" s="21">
        <v>58.9</v>
      </c>
      <c r="N443" s="21">
        <f t="shared" si="4"/>
        <v>13</v>
      </c>
      <c r="O443" s="31" t="s">
        <v>94</v>
      </c>
      <c r="P443" s="31"/>
      <c r="Q443" s="21"/>
      <c r="R443" s="21"/>
      <c r="S443" s="31">
        <v>1</v>
      </c>
      <c r="T443" s="20">
        <v>372340</v>
      </c>
      <c r="U443" s="31" t="s">
        <v>4643</v>
      </c>
      <c r="V443" s="31">
        <v>0</v>
      </c>
      <c r="W443" s="31">
        <v>2</v>
      </c>
      <c r="X443" s="31">
        <v>11</v>
      </c>
      <c r="Y443" t="s">
        <v>5096</v>
      </c>
    </row>
    <row r="444" spans="1:25" s="31" customFormat="1" ht="13.15" x14ac:dyDescent="0.4">
      <c r="A444" s="31" t="s">
        <v>4969</v>
      </c>
      <c r="B444" s="1">
        <v>204</v>
      </c>
      <c r="C444" s="26">
        <v>982126056325428</v>
      </c>
      <c r="D444" s="6">
        <v>35</v>
      </c>
      <c r="E444" s="21" t="s">
        <v>161</v>
      </c>
      <c r="F444" s="21">
        <v>660</v>
      </c>
      <c r="G444" s="1">
        <v>27.9</v>
      </c>
      <c r="H444" s="1">
        <v>34.299999999999997</v>
      </c>
      <c r="I444"/>
      <c r="J444"/>
      <c r="K444" s="1">
        <v>36.700000000000003</v>
      </c>
      <c r="L444" s="1"/>
      <c r="M444" s="1">
        <v>57.2</v>
      </c>
      <c r="N444" s="21">
        <f t="shared" si="4"/>
        <v>24</v>
      </c>
      <c r="O444"/>
      <c r="P444"/>
      <c r="Q444" s="1"/>
      <c r="R444" s="1"/>
      <c r="S444">
        <v>1</v>
      </c>
      <c r="T444" s="20">
        <v>372343</v>
      </c>
      <c r="U444" s="31" t="s">
        <v>4970</v>
      </c>
      <c r="V444" s="31">
        <v>4</v>
      </c>
      <c r="W444" s="31">
        <v>6</v>
      </c>
      <c r="X444" s="31">
        <v>14</v>
      </c>
      <c r="Y444" t="s">
        <v>5096</v>
      </c>
    </row>
    <row r="445" spans="1:25" s="6" customFormat="1" ht="13.15" x14ac:dyDescent="0.4">
      <c r="A445" s="31" t="s">
        <v>4971</v>
      </c>
      <c r="B445" s="1">
        <v>205</v>
      </c>
      <c r="C445" s="26">
        <v>982126056325377</v>
      </c>
      <c r="D445">
        <v>37</v>
      </c>
      <c r="E445" s="21" t="s">
        <v>516</v>
      </c>
      <c r="F445" s="21">
        <v>320</v>
      </c>
      <c r="G445" s="1">
        <v>19.8</v>
      </c>
      <c r="H445" s="1">
        <v>30.2</v>
      </c>
      <c r="I445"/>
      <c r="J445"/>
      <c r="K445" s="1">
        <v>25.6</v>
      </c>
      <c r="L445" s="1"/>
      <c r="M445" s="1">
        <v>42.9</v>
      </c>
      <c r="N445" s="4">
        <f t="shared" si="4"/>
        <v>4</v>
      </c>
      <c r="O445"/>
      <c r="P445"/>
      <c r="Q445" s="1"/>
      <c r="R445" s="1"/>
      <c r="S445"/>
      <c r="T445" s="20">
        <v>372343</v>
      </c>
      <c r="U445" s="31" t="s">
        <v>4972</v>
      </c>
      <c r="V445" s="31">
        <v>1</v>
      </c>
      <c r="W445" s="31">
        <v>0</v>
      </c>
      <c r="X445" s="31">
        <v>3</v>
      </c>
      <c r="Y445" t="s">
        <v>5096</v>
      </c>
    </row>
    <row r="446" spans="1:25" s="6" customFormat="1" ht="13.15" x14ac:dyDescent="0.4">
      <c r="A446" s="31" t="s">
        <v>4977</v>
      </c>
      <c r="B446" s="21">
        <v>206</v>
      </c>
      <c r="C446" s="104">
        <v>982126056325360</v>
      </c>
      <c r="D446">
        <v>40</v>
      </c>
      <c r="E446" s="21" t="s">
        <v>227</v>
      </c>
      <c r="F446" s="21">
        <v>565</v>
      </c>
      <c r="G446" s="21">
        <v>23.8</v>
      </c>
      <c r="H446" s="21">
        <v>36.9</v>
      </c>
      <c r="I446" s="31"/>
      <c r="J446" s="31"/>
      <c r="K446" s="21">
        <v>30.1</v>
      </c>
      <c r="L446" s="21"/>
      <c r="M446" s="21">
        <v>49.7</v>
      </c>
      <c r="N446" s="21">
        <f t="shared" si="4"/>
        <v>8</v>
      </c>
      <c r="O446" s="31"/>
      <c r="P446" s="31"/>
      <c r="Q446" s="21"/>
      <c r="R446" s="21"/>
      <c r="S446" s="31"/>
      <c r="T446" s="20">
        <v>372343</v>
      </c>
      <c r="U446" s="31" t="s">
        <v>4978</v>
      </c>
      <c r="V446" s="31">
        <v>1</v>
      </c>
      <c r="W446" s="31">
        <v>2</v>
      </c>
      <c r="X446" s="31">
        <v>5</v>
      </c>
      <c r="Y446" t="s">
        <v>5096</v>
      </c>
    </row>
    <row r="447" spans="1:25" s="6" customFormat="1" ht="13.15" x14ac:dyDescent="0.4">
      <c r="A447" s="31" t="s">
        <v>4981</v>
      </c>
      <c r="B447" s="21">
        <v>207</v>
      </c>
      <c r="C447" s="104">
        <v>982126056325386</v>
      </c>
      <c r="D447" s="6">
        <v>42</v>
      </c>
      <c r="E447" s="21" t="s">
        <v>702</v>
      </c>
      <c r="F447" s="21">
        <v>670</v>
      </c>
      <c r="G447" s="21">
        <v>25.2</v>
      </c>
      <c r="H447" s="21">
        <v>38.200000000000003</v>
      </c>
      <c r="I447" s="31"/>
      <c r="J447" s="31"/>
      <c r="K447" s="21">
        <v>32.5</v>
      </c>
      <c r="L447" s="21"/>
      <c r="M447" s="21">
        <v>55.7</v>
      </c>
      <c r="N447" s="21">
        <f t="shared" si="4"/>
        <v>14</v>
      </c>
      <c r="O447" s="31"/>
      <c r="P447" s="31"/>
      <c r="Q447" s="21"/>
      <c r="R447" s="21"/>
      <c r="S447" s="31"/>
      <c r="T447" s="20">
        <v>372343</v>
      </c>
      <c r="U447" s="31" t="s">
        <v>4972</v>
      </c>
      <c r="V447" s="31">
        <v>0</v>
      </c>
      <c r="W447" s="31">
        <v>2</v>
      </c>
      <c r="X447" s="31">
        <v>12</v>
      </c>
      <c r="Y447" t="s">
        <v>5096</v>
      </c>
    </row>
    <row r="448" spans="1:25" s="6" customFormat="1" ht="13.15" x14ac:dyDescent="0.4">
      <c r="A448" s="31" t="s">
        <v>4987</v>
      </c>
      <c r="B448" s="21">
        <v>208</v>
      </c>
      <c r="C448" s="104">
        <v>982126056325357</v>
      </c>
      <c r="D448" s="6">
        <v>47</v>
      </c>
      <c r="E448" s="21" t="s">
        <v>89</v>
      </c>
      <c r="F448" s="21">
        <v>655</v>
      </c>
      <c r="G448" s="21">
        <v>27.1</v>
      </c>
      <c r="H448" s="21">
        <v>32.9</v>
      </c>
      <c r="I448" s="31"/>
      <c r="J448" s="31"/>
      <c r="K448" s="21">
        <v>32.700000000000003</v>
      </c>
      <c r="L448" s="21"/>
      <c r="M448" s="21">
        <v>55.2</v>
      </c>
      <c r="N448" s="21">
        <f t="shared" si="4"/>
        <v>15</v>
      </c>
      <c r="O448" s="31" t="s">
        <v>94</v>
      </c>
      <c r="P448" s="31"/>
      <c r="Q448" s="21"/>
      <c r="R448" s="21"/>
      <c r="S448" s="31">
        <v>1</v>
      </c>
      <c r="T448" s="20">
        <v>372343</v>
      </c>
      <c r="U448" s="31" t="s">
        <v>4988</v>
      </c>
      <c r="V448" s="31">
        <v>2</v>
      </c>
      <c r="W448" s="31">
        <v>3</v>
      </c>
      <c r="X448" s="31">
        <v>10</v>
      </c>
      <c r="Y448" t="s">
        <v>5096</v>
      </c>
    </row>
    <row r="449" spans="1:25" s="31" customFormat="1" ht="13.15" x14ac:dyDescent="0.4">
      <c r="A449" s="6"/>
      <c r="B449" s="4"/>
      <c r="C449" s="42" t="s">
        <v>1546</v>
      </c>
      <c r="D449" s="6"/>
      <c r="E449" s="4" t="s">
        <v>65</v>
      </c>
      <c r="F449" s="4">
        <v>850</v>
      </c>
      <c r="G449" s="16">
        <v>25.9</v>
      </c>
      <c r="H449" s="16" t="s">
        <v>3996</v>
      </c>
      <c r="I449" s="124"/>
      <c r="J449" s="124"/>
      <c r="K449" s="16">
        <v>35.200000000000003</v>
      </c>
      <c r="L449" s="16"/>
      <c r="M449" s="16">
        <v>58.9</v>
      </c>
      <c r="N449" s="4">
        <f t="shared" si="4"/>
        <v>22</v>
      </c>
      <c r="O449" s="6" t="s">
        <v>75</v>
      </c>
      <c r="P449" s="6"/>
      <c r="Q449" s="1">
        <v>55</v>
      </c>
      <c r="R449" s="4"/>
      <c r="S449" s="6"/>
      <c r="T449" s="17">
        <v>43258</v>
      </c>
      <c r="U449" s="6" t="s">
        <v>3997</v>
      </c>
      <c r="V449" s="6">
        <v>2</v>
      </c>
      <c r="W449" s="6">
        <v>8</v>
      </c>
      <c r="X449" s="6">
        <v>12</v>
      </c>
      <c r="Y449" t="s">
        <v>5096</v>
      </c>
    </row>
    <row r="450" spans="1:25" x14ac:dyDescent="0.35">
      <c r="T450" s="20"/>
    </row>
    <row r="451" spans="1:25" x14ac:dyDescent="0.35">
      <c r="T451" s="20"/>
    </row>
    <row r="452" spans="1:25" x14ac:dyDescent="0.35">
      <c r="T452" s="20"/>
    </row>
    <row r="453" spans="1:25" x14ac:dyDescent="0.35">
      <c r="T453" s="20"/>
    </row>
    <row r="454" spans="1:25" x14ac:dyDescent="0.35">
      <c r="T454" s="20"/>
    </row>
    <row r="455" spans="1:25" x14ac:dyDescent="0.35">
      <c r="T455" s="20"/>
    </row>
  </sheetData>
  <sortState ref="A2:X455">
    <sortCondition ref="B1"/>
  </sortState>
  <pageMargins left="0.7" right="0.7" top="0.75" bottom="0.75" header="0.3" footer="0.3"/>
  <pageSetup orientation="portrait" horizontalDpi="0" verticalDpi="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291"/>
  <sheetViews>
    <sheetView topLeftCell="L1" zoomScale="110" zoomScaleNormal="110" workbookViewId="0">
      <pane ySplit="1" topLeftCell="A257" activePane="bottomLeft" state="frozen"/>
      <selection pane="bottomLeft" activeCell="S286" sqref="S286"/>
    </sheetView>
  </sheetViews>
  <sheetFormatPr defaultColWidth="8.86328125" defaultRowHeight="12.75" x14ac:dyDescent="0.35"/>
  <cols>
    <col min="1" max="1" width="8" style="1" customWidth="1"/>
    <col min="2" max="2" width="4.265625" style="1" customWidth="1"/>
    <col min="3" max="3" width="18.265625" style="59" customWidth="1"/>
    <col min="4" max="4" width="5.73046875" customWidth="1"/>
    <col min="5" max="5" width="5.3984375" style="15" customWidth="1"/>
    <col min="6" max="6" width="7.3984375" style="1" customWidth="1"/>
    <col min="7" max="7" width="7.265625" style="1" customWidth="1"/>
    <col min="8" max="9" width="7.73046875" style="1" customWidth="1"/>
    <col min="10" max="11" width="8.86328125" style="1"/>
    <col min="12" max="13" width="8.265625" style="1" customWidth="1"/>
    <col min="14" max="14" width="6.3984375" style="1" customWidth="1"/>
    <col min="15" max="15" width="15.73046875" style="15" customWidth="1"/>
    <col min="16" max="16" width="12.3984375" style="88" customWidth="1"/>
    <col min="17" max="17" width="7.86328125" style="1" customWidth="1"/>
    <col min="18" max="18" width="6.86328125" customWidth="1"/>
    <col min="19" max="19" width="5" customWidth="1"/>
    <col min="20" max="20" width="6.86328125" customWidth="1"/>
    <col min="21" max="21" width="40.265625" customWidth="1"/>
    <col min="25" max="61" width="8.86328125" style="33"/>
  </cols>
  <sheetData>
    <row r="1" spans="1:25" ht="13.15" x14ac:dyDescent="0.4">
      <c r="A1" s="4" t="s">
        <v>1495</v>
      </c>
      <c r="B1" s="4" t="s">
        <v>48</v>
      </c>
      <c r="C1" s="58" t="s">
        <v>1</v>
      </c>
      <c r="D1" s="12" t="s">
        <v>49</v>
      </c>
      <c r="E1" s="19" t="s">
        <v>2</v>
      </c>
      <c r="F1" s="4" t="s">
        <v>50</v>
      </c>
      <c r="G1" s="5" t="s">
        <v>4</v>
      </c>
      <c r="H1" s="5" t="s">
        <v>5</v>
      </c>
      <c r="I1" s="5" t="s">
        <v>2269</v>
      </c>
      <c r="J1" s="5" t="s">
        <v>6</v>
      </c>
      <c r="K1" s="5" t="s">
        <v>51</v>
      </c>
      <c r="L1" s="5" t="s">
        <v>52</v>
      </c>
      <c r="M1" s="5" t="s">
        <v>53</v>
      </c>
      <c r="N1" s="4" t="s">
        <v>54</v>
      </c>
      <c r="O1" s="19" t="s">
        <v>55</v>
      </c>
      <c r="P1" s="87" t="s">
        <v>8</v>
      </c>
      <c r="Q1" s="4" t="s">
        <v>1493</v>
      </c>
      <c r="R1" s="6" t="s">
        <v>1497</v>
      </c>
      <c r="S1" s="6" t="s">
        <v>1228</v>
      </c>
      <c r="T1" s="6" t="s">
        <v>3739</v>
      </c>
      <c r="U1" s="6" t="s">
        <v>9</v>
      </c>
      <c r="V1" s="6" t="s">
        <v>1821</v>
      </c>
      <c r="W1" s="6" t="s">
        <v>1822</v>
      </c>
      <c r="X1" s="6" t="s">
        <v>1823</v>
      </c>
      <c r="Y1" s="43" t="s">
        <v>5095</v>
      </c>
    </row>
    <row r="2" spans="1:25" x14ac:dyDescent="0.35">
      <c r="B2" s="1">
        <v>1</v>
      </c>
      <c r="C2" s="59" t="s">
        <v>2270</v>
      </c>
      <c r="D2" s="8" t="s">
        <v>190</v>
      </c>
      <c r="E2" s="15" t="s">
        <v>208</v>
      </c>
      <c r="F2" s="1">
        <v>550</v>
      </c>
      <c r="G2" s="1">
        <v>25.2</v>
      </c>
      <c r="H2" s="1">
        <v>34.9</v>
      </c>
      <c r="J2" s="1">
        <v>26.1</v>
      </c>
      <c r="L2" s="1">
        <v>47.8</v>
      </c>
      <c r="N2" s="1">
        <v>4</v>
      </c>
      <c r="P2" s="84">
        <v>38814</v>
      </c>
      <c r="Q2" s="14"/>
      <c r="R2" s="14"/>
      <c r="S2" s="14"/>
      <c r="T2" s="14"/>
      <c r="U2" t="s">
        <v>2271</v>
      </c>
      <c r="Y2" s="33" t="s">
        <v>5097</v>
      </c>
    </row>
    <row r="3" spans="1:25" x14ac:dyDescent="0.35">
      <c r="B3" s="1">
        <v>2</v>
      </c>
      <c r="C3" s="60" t="s">
        <v>2272</v>
      </c>
      <c r="D3" s="8" t="s">
        <v>88</v>
      </c>
      <c r="E3" s="15" t="s">
        <v>208</v>
      </c>
      <c r="F3" s="1">
        <v>840</v>
      </c>
      <c r="G3" s="1">
        <v>26.6</v>
      </c>
      <c r="H3" s="1">
        <v>39.6</v>
      </c>
      <c r="J3" s="1">
        <v>28.9</v>
      </c>
      <c r="L3" s="1">
        <v>51.7</v>
      </c>
      <c r="N3" s="1">
        <v>6</v>
      </c>
      <c r="P3" s="84">
        <v>38814</v>
      </c>
      <c r="Q3" s="14"/>
      <c r="R3" s="14"/>
      <c r="S3" s="14"/>
      <c r="T3" s="14"/>
      <c r="U3" t="s">
        <v>2273</v>
      </c>
      <c r="Y3" s="33" t="s">
        <v>5097</v>
      </c>
    </row>
    <row r="4" spans="1:25" x14ac:dyDescent="0.35">
      <c r="B4" s="1">
        <v>3</v>
      </c>
      <c r="C4" s="59" t="s">
        <v>2274</v>
      </c>
      <c r="D4" s="8" t="s">
        <v>202</v>
      </c>
      <c r="E4" s="15" t="s">
        <v>65</v>
      </c>
      <c r="F4" s="1">
        <v>1080</v>
      </c>
      <c r="G4" s="1">
        <v>33.4</v>
      </c>
      <c r="H4" s="1">
        <v>45.5</v>
      </c>
      <c r="J4" s="1">
        <v>35.6</v>
      </c>
      <c r="L4" s="1">
        <v>71.8</v>
      </c>
      <c r="N4" s="1">
        <v>21</v>
      </c>
      <c r="P4" s="84">
        <v>38814</v>
      </c>
      <c r="Q4" s="14"/>
      <c r="R4" s="14"/>
      <c r="S4" s="14"/>
      <c r="T4" s="14"/>
      <c r="U4" t="s">
        <v>2275</v>
      </c>
      <c r="Y4" s="33" t="s">
        <v>5097</v>
      </c>
    </row>
    <row r="5" spans="1:25" x14ac:dyDescent="0.35">
      <c r="B5" s="1">
        <v>4</v>
      </c>
      <c r="C5" s="59">
        <v>4423496726</v>
      </c>
      <c r="D5" s="8" t="s">
        <v>2276</v>
      </c>
      <c r="E5" s="15" t="s">
        <v>623</v>
      </c>
      <c r="F5" s="1">
        <v>1180</v>
      </c>
      <c r="G5" s="1">
        <v>33</v>
      </c>
      <c r="H5" s="1">
        <v>43.1</v>
      </c>
      <c r="J5" s="1">
        <v>32.299999999999997</v>
      </c>
      <c r="L5" s="1">
        <v>68.8</v>
      </c>
      <c r="N5" s="1">
        <v>9</v>
      </c>
      <c r="P5" s="84">
        <v>38814</v>
      </c>
      <c r="Q5" s="14"/>
      <c r="R5" s="14"/>
      <c r="S5" s="14"/>
      <c r="T5" s="14"/>
      <c r="U5" t="s">
        <v>2277</v>
      </c>
      <c r="Y5" s="33" t="s">
        <v>5097</v>
      </c>
    </row>
    <row r="6" spans="1:25" x14ac:dyDescent="0.35">
      <c r="B6" s="1">
        <v>5</v>
      </c>
      <c r="C6" s="59" t="s">
        <v>2278</v>
      </c>
      <c r="D6" s="8" t="s">
        <v>184</v>
      </c>
      <c r="E6" s="15" t="s">
        <v>65</v>
      </c>
      <c r="F6" s="1">
        <v>840</v>
      </c>
      <c r="G6" s="1">
        <v>29.5</v>
      </c>
      <c r="H6" s="1">
        <v>41.1</v>
      </c>
      <c r="J6" s="1">
        <v>31.1</v>
      </c>
      <c r="L6" s="1">
        <v>61.3</v>
      </c>
      <c r="N6" s="1">
        <v>2</v>
      </c>
      <c r="P6" s="84">
        <v>38814</v>
      </c>
      <c r="Q6" s="14"/>
      <c r="R6" s="14"/>
      <c r="S6" s="14"/>
      <c r="T6" s="14"/>
      <c r="U6" t="s">
        <v>480</v>
      </c>
      <c r="Y6" s="33" t="s">
        <v>5097</v>
      </c>
    </row>
    <row r="7" spans="1:25" x14ac:dyDescent="0.35">
      <c r="B7" s="1">
        <v>6</v>
      </c>
      <c r="C7" s="59" t="s">
        <v>2279</v>
      </c>
      <c r="D7" s="8" t="s">
        <v>2280</v>
      </c>
      <c r="E7" s="15" t="s">
        <v>82</v>
      </c>
      <c r="F7" s="1">
        <v>420</v>
      </c>
      <c r="G7" s="1">
        <v>23</v>
      </c>
      <c r="H7" s="1">
        <v>27.6</v>
      </c>
      <c r="J7" s="1">
        <v>23.9</v>
      </c>
      <c r="L7" s="1">
        <v>43.5</v>
      </c>
      <c r="N7" s="1">
        <v>1</v>
      </c>
      <c r="O7" s="15" t="s">
        <v>75</v>
      </c>
      <c r="P7" s="84">
        <v>38814</v>
      </c>
      <c r="Q7" s="14"/>
      <c r="R7" s="14"/>
      <c r="S7" s="14"/>
      <c r="T7" s="14"/>
      <c r="U7" s="31" t="s">
        <v>2281</v>
      </c>
      <c r="Y7" s="33" t="s">
        <v>5097</v>
      </c>
    </row>
    <row r="8" spans="1:25" x14ac:dyDescent="0.35">
      <c r="B8" s="1">
        <v>7</v>
      </c>
      <c r="C8" s="59" t="s">
        <v>2282</v>
      </c>
      <c r="D8" s="8" t="s">
        <v>166</v>
      </c>
      <c r="E8" s="15" t="s">
        <v>316</v>
      </c>
      <c r="F8" s="1">
        <v>660</v>
      </c>
      <c r="G8" s="1">
        <v>26.9</v>
      </c>
      <c r="H8" s="1">
        <v>37.5</v>
      </c>
      <c r="J8" s="1">
        <v>28.9</v>
      </c>
      <c r="L8" s="1">
        <v>52.1</v>
      </c>
      <c r="N8" s="1">
        <v>2</v>
      </c>
      <c r="P8" s="84">
        <v>38814</v>
      </c>
      <c r="Q8" s="14"/>
      <c r="R8" s="14"/>
      <c r="S8" s="14"/>
      <c r="T8" s="14"/>
      <c r="U8" t="s">
        <v>2277</v>
      </c>
      <c r="Y8" s="33" t="s">
        <v>5097</v>
      </c>
    </row>
    <row r="9" spans="1:25" x14ac:dyDescent="0.35">
      <c r="B9" s="1">
        <v>8</v>
      </c>
      <c r="C9" s="59" t="s">
        <v>2283</v>
      </c>
      <c r="D9" s="8" t="s">
        <v>58</v>
      </c>
      <c r="E9" s="15" t="s">
        <v>245</v>
      </c>
      <c r="F9" s="1">
        <v>480</v>
      </c>
      <c r="G9" s="1">
        <v>23.3</v>
      </c>
      <c r="H9" s="1">
        <v>32.6</v>
      </c>
      <c r="J9" s="1">
        <v>24.6</v>
      </c>
      <c r="L9" s="1">
        <v>44.8</v>
      </c>
      <c r="N9" s="1">
        <v>3</v>
      </c>
      <c r="P9" s="84">
        <v>38814</v>
      </c>
      <c r="Q9" s="14"/>
      <c r="R9" s="14"/>
      <c r="S9" s="14"/>
      <c r="T9" s="14"/>
      <c r="Y9" s="33" t="s">
        <v>5097</v>
      </c>
    </row>
    <row r="10" spans="1:25" x14ac:dyDescent="0.35">
      <c r="B10" s="1">
        <v>9</v>
      </c>
      <c r="C10" s="59" t="s">
        <v>2284</v>
      </c>
      <c r="D10" s="8" t="s">
        <v>69</v>
      </c>
      <c r="E10" s="15" t="s">
        <v>65</v>
      </c>
      <c r="F10" s="1">
        <v>1300</v>
      </c>
      <c r="G10" s="1">
        <v>32.799999999999997</v>
      </c>
      <c r="H10" s="1">
        <v>43.2</v>
      </c>
      <c r="J10" s="1">
        <v>34.700000000000003</v>
      </c>
      <c r="L10" s="1">
        <v>73</v>
      </c>
      <c r="N10" s="1">
        <v>6</v>
      </c>
      <c r="P10" s="84">
        <v>38814</v>
      </c>
      <c r="Q10" s="14"/>
      <c r="R10" s="14"/>
      <c r="S10" s="14"/>
      <c r="T10" s="14"/>
      <c r="Y10" s="33" t="s">
        <v>5097</v>
      </c>
    </row>
    <row r="11" spans="1:25" x14ac:dyDescent="0.35">
      <c r="B11" s="1">
        <v>10</v>
      </c>
      <c r="C11" s="59" t="s">
        <v>2285</v>
      </c>
      <c r="D11" s="8" t="s">
        <v>61</v>
      </c>
      <c r="E11" s="15" t="s">
        <v>77</v>
      </c>
      <c r="F11" s="1">
        <v>410</v>
      </c>
      <c r="G11" s="1">
        <v>24</v>
      </c>
      <c r="H11" s="1">
        <v>34.1</v>
      </c>
      <c r="J11" s="1">
        <v>24.7</v>
      </c>
      <c r="L11" s="1">
        <v>45</v>
      </c>
      <c r="N11" s="1">
        <v>4</v>
      </c>
      <c r="P11" s="84">
        <v>38814</v>
      </c>
      <c r="Q11" s="14"/>
      <c r="R11" s="14"/>
      <c r="S11" s="14"/>
      <c r="T11" s="14"/>
      <c r="U11" t="s">
        <v>2286</v>
      </c>
      <c r="Y11" s="33" t="s">
        <v>5097</v>
      </c>
    </row>
    <row r="12" spans="1:25" x14ac:dyDescent="0.35">
      <c r="B12" s="1">
        <v>11</v>
      </c>
      <c r="C12" s="59" t="s">
        <v>2287</v>
      </c>
      <c r="D12" s="8" t="s">
        <v>2288</v>
      </c>
      <c r="E12" s="15" t="s">
        <v>498</v>
      </c>
      <c r="F12" s="1">
        <v>570</v>
      </c>
      <c r="G12" s="1">
        <v>24.5</v>
      </c>
      <c r="H12" s="1">
        <v>35</v>
      </c>
      <c r="J12" s="1">
        <v>26.2</v>
      </c>
      <c r="L12" s="1">
        <v>48.1</v>
      </c>
      <c r="N12" s="1">
        <v>4</v>
      </c>
      <c r="P12" s="84">
        <v>38814</v>
      </c>
      <c r="Q12" s="14"/>
      <c r="R12" s="14"/>
      <c r="S12" s="14"/>
      <c r="T12" s="14"/>
      <c r="Y12" s="33" t="s">
        <v>5097</v>
      </c>
    </row>
    <row r="13" spans="1:25" x14ac:dyDescent="0.35">
      <c r="B13" s="1">
        <v>12</v>
      </c>
      <c r="C13" s="59" t="s">
        <v>2289</v>
      </c>
      <c r="D13" s="8" t="s">
        <v>62</v>
      </c>
      <c r="E13" s="15" t="s">
        <v>11</v>
      </c>
      <c r="F13" s="1">
        <v>890</v>
      </c>
      <c r="G13" s="1">
        <v>28.6</v>
      </c>
      <c r="H13" s="1">
        <v>40.299999999999997</v>
      </c>
      <c r="J13" s="1">
        <v>30</v>
      </c>
      <c r="L13" s="1">
        <v>59.2</v>
      </c>
      <c r="N13" s="1">
        <v>4</v>
      </c>
      <c r="P13" s="84">
        <v>38814</v>
      </c>
      <c r="Q13" s="14"/>
      <c r="R13" s="14"/>
      <c r="S13" s="14"/>
      <c r="T13" s="14"/>
      <c r="U13" t="s">
        <v>480</v>
      </c>
      <c r="Y13" s="33" t="s">
        <v>5097</v>
      </c>
    </row>
    <row r="14" spans="1:25" x14ac:dyDescent="0.35">
      <c r="B14" s="1">
        <v>13</v>
      </c>
      <c r="C14" s="59" t="s">
        <v>2290</v>
      </c>
      <c r="D14" s="8" t="s">
        <v>60</v>
      </c>
      <c r="E14" s="15" t="s">
        <v>79</v>
      </c>
      <c r="F14" s="1">
        <v>730</v>
      </c>
      <c r="G14" s="1">
        <v>26.2</v>
      </c>
      <c r="H14" s="1">
        <v>36.1</v>
      </c>
      <c r="J14" s="1">
        <v>37.9</v>
      </c>
      <c r="L14" s="1">
        <v>52.3</v>
      </c>
      <c r="N14" s="1">
        <v>0</v>
      </c>
      <c r="P14" s="84">
        <v>38814</v>
      </c>
      <c r="Q14" s="14"/>
      <c r="R14" s="14"/>
      <c r="S14" s="14"/>
      <c r="T14" s="14"/>
      <c r="U14" t="s">
        <v>480</v>
      </c>
      <c r="Y14" s="33" t="s">
        <v>5097</v>
      </c>
    </row>
    <row r="15" spans="1:25" x14ac:dyDescent="0.35">
      <c r="B15" s="1">
        <v>14</v>
      </c>
      <c r="C15" s="59" t="s">
        <v>2291</v>
      </c>
      <c r="D15" s="8" t="s">
        <v>63</v>
      </c>
      <c r="E15" s="15" t="s">
        <v>65</v>
      </c>
      <c r="F15" s="1">
        <v>1480</v>
      </c>
      <c r="G15" s="1">
        <v>33.799999999999997</v>
      </c>
      <c r="H15" s="1">
        <v>48.7</v>
      </c>
      <c r="J15" s="1">
        <v>37.299999999999997</v>
      </c>
      <c r="L15" s="1">
        <v>75.3</v>
      </c>
      <c r="N15" s="1">
        <v>10</v>
      </c>
      <c r="P15" s="84">
        <v>38814</v>
      </c>
      <c r="Q15" s="14"/>
      <c r="R15" s="14"/>
      <c r="S15" s="14"/>
      <c r="T15" s="14"/>
      <c r="U15" t="s">
        <v>2292</v>
      </c>
      <c r="Y15" s="33" t="s">
        <v>5097</v>
      </c>
    </row>
    <row r="16" spans="1:25" x14ac:dyDescent="0.35">
      <c r="B16" s="1">
        <v>15</v>
      </c>
      <c r="C16" s="59" t="s">
        <v>2293</v>
      </c>
      <c r="D16" s="8" t="s">
        <v>78</v>
      </c>
      <c r="E16" s="15" t="s">
        <v>623</v>
      </c>
      <c r="F16" s="1">
        <v>190</v>
      </c>
      <c r="G16" s="1">
        <v>17.2</v>
      </c>
      <c r="H16" s="1">
        <v>25.4</v>
      </c>
      <c r="J16" s="1">
        <v>18.899999999999999</v>
      </c>
      <c r="L16" s="1">
        <v>35.4</v>
      </c>
      <c r="N16" s="1">
        <v>1</v>
      </c>
      <c r="P16" s="84">
        <v>38814</v>
      </c>
      <c r="Q16" s="14"/>
      <c r="R16" s="14"/>
      <c r="S16" s="14"/>
      <c r="T16" s="14"/>
      <c r="U16" t="s">
        <v>2294</v>
      </c>
      <c r="Y16" s="33" t="s">
        <v>5097</v>
      </c>
    </row>
    <row r="17" spans="2:25" x14ac:dyDescent="0.35">
      <c r="B17" s="1">
        <v>16</v>
      </c>
      <c r="C17" s="59" t="s">
        <v>2295</v>
      </c>
      <c r="D17" s="8" t="s">
        <v>237</v>
      </c>
      <c r="E17" s="15" t="s">
        <v>279</v>
      </c>
      <c r="F17" s="1">
        <v>1000</v>
      </c>
      <c r="G17" s="1">
        <v>29</v>
      </c>
      <c r="H17" s="1">
        <v>43.9</v>
      </c>
      <c r="J17" s="1">
        <v>31.3</v>
      </c>
      <c r="L17" s="1">
        <v>59</v>
      </c>
      <c r="N17" s="1">
        <v>5</v>
      </c>
      <c r="P17" s="84">
        <v>38814</v>
      </c>
      <c r="Q17" s="14"/>
      <c r="R17" s="14"/>
      <c r="S17" s="14"/>
      <c r="T17" s="14"/>
      <c r="U17" t="s">
        <v>480</v>
      </c>
      <c r="Y17" s="33" t="s">
        <v>5097</v>
      </c>
    </row>
    <row r="18" spans="2:25" x14ac:dyDescent="0.35">
      <c r="B18" s="1">
        <v>17</v>
      </c>
      <c r="C18" s="59" t="s">
        <v>2296</v>
      </c>
      <c r="D18" s="8" t="s">
        <v>240</v>
      </c>
      <c r="E18" s="15" t="s">
        <v>65</v>
      </c>
      <c r="F18" s="1">
        <v>1010</v>
      </c>
      <c r="G18" s="1">
        <v>31.4</v>
      </c>
      <c r="H18" s="1">
        <v>35.799999999999997</v>
      </c>
      <c r="J18" s="1">
        <v>33.9</v>
      </c>
      <c r="L18" s="1">
        <v>68.5</v>
      </c>
      <c r="N18" s="1">
        <v>9</v>
      </c>
      <c r="O18" s="15" t="s">
        <v>75</v>
      </c>
      <c r="P18" s="84">
        <v>38814</v>
      </c>
      <c r="Q18" s="14"/>
      <c r="R18" s="14"/>
      <c r="S18" s="14"/>
      <c r="T18" s="14"/>
      <c r="U18" t="s">
        <v>480</v>
      </c>
      <c r="Y18" s="33" t="s">
        <v>5097</v>
      </c>
    </row>
    <row r="19" spans="2:25" x14ac:dyDescent="0.35">
      <c r="B19" s="1">
        <v>18</v>
      </c>
      <c r="C19" s="59" t="s">
        <v>2297</v>
      </c>
      <c r="D19" s="8" t="s">
        <v>1856</v>
      </c>
      <c r="E19" s="15" t="s">
        <v>89</v>
      </c>
      <c r="F19" s="1">
        <v>740</v>
      </c>
      <c r="G19" s="1">
        <v>26.3</v>
      </c>
      <c r="H19" s="1">
        <v>37.4</v>
      </c>
      <c r="J19" s="1">
        <v>28.4</v>
      </c>
      <c r="L19" s="1">
        <v>54</v>
      </c>
      <c r="N19" s="1">
        <v>1</v>
      </c>
      <c r="P19" s="84">
        <v>38814</v>
      </c>
      <c r="Q19" s="14"/>
      <c r="R19" s="14"/>
      <c r="S19" s="14"/>
      <c r="T19" s="14"/>
      <c r="U19" t="s">
        <v>2298</v>
      </c>
      <c r="Y19" s="33" t="s">
        <v>5097</v>
      </c>
    </row>
    <row r="20" spans="2:25" x14ac:dyDescent="0.35">
      <c r="B20" s="1">
        <v>19</v>
      </c>
      <c r="C20" s="59" t="s">
        <v>2299</v>
      </c>
      <c r="D20" s="8" t="s">
        <v>57</v>
      </c>
      <c r="E20" s="15" t="s">
        <v>227</v>
      </c>
      <c r="F20" s="1">
        <v>540</v>
      </c>
      <c r="G20" s="1">
        <v>23.1</v>
      </c>
      <c r="H20" s="1">
        <v>34.799999999999997</v>
      </c>
      <c r="J20" s="1">
        <v>25.8</v>
      </c>
      <c r="L20" s="1">
        <v>47.3</v>
      </c>
      <c r="N20" s="1">
        <v>5</v>
      </c>
      <c r="P20" s="84">
        <v>38814</v>
      </c>
      <c r="Q20" s="14"/>
      <c r="R20" s="14"/>
      <c r="S20" s="14"/>
      <c r="T20" s="14"/>
      <c r="U20" t="s">
        <v>2300</v>
      </c>
      <c r="Y20" s="33" t="s">
        <v>5097</v>
      </c>
    </row>
    <row r="21" spans="2:25" x14ac:dyDescent="0.35">
      <c r="B21" s="1">
        <v>20</v>
      </c>
      <c r="C21" s="59" t="s">
        <v>2301</v>
      </c>
      <c r="D21" s="8" t="s">
        <v>192</v>
      </c>
      <c r="E21" s="15" t="s">
        <v>208</v>
      </c>
      <c r="F21" s="1">
        <v>760</v>
      </c>
      <c r="G21" s="1">
        <v>27.9</v>
      </c>
      <c r="H21" s="1">
        <v>40.1</v>
      </c>
      <c r="J21" s="1">
        <v>29.3</v>
      </c>
      <c r="L21" s="1">
        <v>56.3</v>
      </c>
      <c r="N21" s="1">
        <v>8</v>
      </c>
      <c r="P21" s="84">
        <v>38814</v>
      </c>
      <c r="Q21" s="14"/>
      <c r="R21" s="14"/>
      <c r="S21" s="14"/>
      <c r="T21" s="14"/>
      <c r="U21" t="s">
        <v>2300</v>
      </c>
      <c r="Y21" s="33" t="s">
        <v>5097</v>
      </c>
    </row>
    <row r="22" spans="2:25" x14ac:dyDescent="0.35">
      <c r="B22" s="1">
        <v>21</v>
      </c>
      <c r="C22" s="59" t="s">
        <v>2302</v>
      </c>
      <c r="D22" s="8" t="s">
        <v>92</v>
      </c>
      <c r="E22" s="15" t="s">
        <v>316</v>
      </c>
      <c r="F22" s="1">
        <v>650</v>
      </c>
      <c r="G22" s="1">
        <v>25.1</v>
      </c>
      <c r="H22" s="1">
        <v>37.5</v>
      </c>
      <c r="J22" s="1">
        <v>28.6</v>
      </c>
      <c r="L22" s="1">
        <v>52.7</v>
      </c>
      <c r="N22" s="1">
        <v>11</v>
      </c>
      <c r="P22" s="84">
        <v>38814</v>
      </c>
      <c r="Q22" s="14"/>
      <c r="R22" s="14"/>
      <c r="S22" s="14"/>
      <c r="T22" s="14"/>
      <c r="Y22" s="33" t="s">
        <v>5097</v>
      </c>
    </row>
    <row r="23" spans="2:25" x14ac:dyDescent="0.35">
      <c r="B23" s="1">
        <v>22</v>
      </c>
      <c r="C23" s="59" t="s">
        <v>2303</v>
      </c>
      <c r="D23" s="8" t="s">
        <v>163</v>
      </c>
      <c r="E23" s="29" t="s">
        <v>11</v>
      </c>
      <c r="F23" s="1">
        <v>780</v>
      </c>
      <c r="G23" s="1">
        <v>28.1</v>
      </c>
      <c r="H23" s="1">
        <v>41.6</v>
      </c>
      <c r="J23" s="1">
        <v>29.5</v>
      </c>
      <c r="L23" s="1">
        <v>53.4</v>
      </c>
      <c r="N23" s="1">
        <v>4</v>
      </c>
      <c r="P23" s="84">
        <v>38814</v>
      </c>
      <c r="Q23" s="14"/>
      <c r="R23" s="14"/>
      <c r="S23" s="14"/>
      <c r="T23" s="14"/>
      <c r="U23" s="31" t="s">
        <v>2304</v>
      </c>
      <c r="Y23" s="33" t="s">
        <v>5097</v>
      </c>
    </row>
    <row r="24" spans="2:25" x14ac:dyDescent="0.35">
      <c r="B24" s="1">
        <v>23</v>
      </c>
      <c r="C24" s="59" t="s">
        <v>2305</v>
      </c>
      <c r="D24" s="8" t="s">
        <v>157</v>
      </c>
      <c r="E24" s="15" t="s">
        <v>65</v>
      </c>
      <c r="F24" s="1">
        <v>1280</v>
      </c>
      <c r="G24" s="1">
        <v>36</v>
      </c>
      <c r="H24" s="1">
        <v>38.5</v>
      </c>
      <c r="J24" s="1">
        <v>35.5</v>
      </c>
      <c r="L24" s="1">
        <v>73.099999999999994</v>
      </c>
      <c r="N24" s="1">
        <v>20</v>
      </c>
      <c r="O24" s="15" t="s">
        <v>75</v>
      </c>
      <c r="P24" s="84">
        <v>38814</v>
      </c>
      <c r="Q24" s="14"/>
      <c r="R24" s="14"/>
      <c r="S24" s="14"/>
      <c r="T24" s="14"/>
      <c r="U24" t="s">
        <v>2306</v>
      </c>
      <c r="Y24" s="33" t="s">
        <v>5097</v>
      </c>
    </row>
    <row r="25" spans="2:25" x14ac:dyDescent="0.35">
      <c r="B25" s="1">
        <v>24</v>
      </c>
      <c r="C25" s="59" t="s">
        <v>2307</v>
      </c>
      <c r="D25" s="8" t="s">
        <v>255</v>
      </c>
      <c r="E25" s="15" t="s">
        <v>227</v>
      </c>
      <c r="F25" s="1">
        <v>540</v>
      </c>
      <c r="G25" s="1">
        <v>23.9</v>
      </c>
      <c r="H25" s="1">
        <v>36.200000000000003</v>
      </c>
      <c r="J25" s="1">
        <v>25.9</v>
      </c>
      <c r="L25" s="1">
        <v>45.7</v>
      </c>
      <c r="N25" s="1">
        <v>5</v>
      </c>
      <c r="P25" s="84">
        <v>38814</v>
      </c>
      <c r="Q25" s="14"/>
      <c r="R25" s="14"/>
      <c r="S25" s="14"/>
      <c r="T25" s="14"/>
      <c r="U25" t="s">
        <v>480</v>
      </c>
      <c r="Y25" s="33" t="s">
        <v>5097</v>
      </c>
    </row>
    <row r="26" spans="2:25" x14ac:dyDescent="0.35">
      <c r="B26" s="1">
        <v>25</v>
      </c>
      <c r="C26" s="60" t="s">
        <v>2308</v>
      </c>
      <c r="D26" s="24" t="s">
        <v>68</v>
      </c>
      <c r="E26" s="15" t="s">
        <v>65</v>
      </c>
      <c r="F26" s="1">
        <v>1030</v>
      </c>
      <c r="G26" s="1">
        <v>30.7</v>
      </c>
      <c r="H26" s="1">
        <v>39.700000000000003</v>
      </c>
      <c r="J26" s="1">
        <v>31.5</v>
      </c>
      <c r="L26" s="1">
        <v>64.400000000000006</v>
      </c>
      <c r="N26" s="1">
        <v>8</v>
      </c>
      <c r="P26" s="84">
        <v>38814</v>
      </c>
      <c r="Q26" s="14"/>
      <c r="R26" s="14"/>
      <c r="S26" s="14"/>
      <c r="T26" s="14"/>
      <c r="U26" t="s">
        <v>2309</v>
      </c>
      <c r="Y26" s="33" t="s">
        <v>5097</v>
      </c>
    </row>
    <row r="27" spans="2:25" x14ac:dyDescent="0.35">
      <c r="B27" s="1">
        <v>26</v>
      </c>
      <c r="C27" s="60" t="s">
        <v>2310</v>
      </c>
      <c r="D27" s="24" t="s">
        <v>66</v>
      </c>
      <c r="E27" s="15" t="s">
        <v>65</v>
      </c>
      <c r="F27" s="1">
        <v>810</v>
      </c>
      <c r="G27" s="1">
        <v>26.7</v>
      </c>
      <c r="H27" s="1">
        <v>40.1</v>
      </c>
      <c r="J27" s="1">
        <v>29.5</v>
      </c>
      <c r="L27" s="1">
        <v>57.2</v>
      </c>
      <c r="N27" s="1">
        <v>3</v>
      </c>
      <c r="P27" s="84">
        <v>38814</v>
      </c>
      <c r="Q27" s="14"/>
      <c r="R27" s="14"/>
      <c r="S27" s="14"/>
      <c r="T27" s="14"/>
      <c r="U27" t="s">
        <v>480</v>
      </c>
      <c r="Y27" s="33" t="s">
        <v>5097</v>
      </c>
    </row>
    <row r="28" spans="2:25" x14ac:dyDescent="0.35">
      <c r="B28" s="1">
        <v>27</v>
      </c>
      <c r="C28" s="59" t="s">
        <v>2311</v>
      </c>
      <c r="D28" s="8" t="s">
        <v>1873</v>
      </c>
      <c r="E28" s="15" t="s">
        <v>630</v>
      </c>
      <c r="F28" s="1">
        <v>780</v>
      </c>
      <c r="G28" s="1">
        <v>28.5</v>
      </c>
      <c r="H28" s="1">
        <v>34.9</v>
      </c>
      <c r="J28" s="1">
        <v>27.5</v>
      </c>
      <c r="L28" s="1">
        <v>54.1</v>
      </c>
      <c r="N28" s="1">
        <v>6</v>
      </c>
      <c r="P28" s="84">
        <v>38814</v>
      </c>
      <c r="Q28" s="14"/>
      <c r="R28" s="14"/>
      <c r="S28" s="14"/>
      <c r="T28" s="14"/>
      <c r="U28" t="s">
        <v>2312</v>
      </c>
      <c r="Y28" s="33" t="s">
        <v>5097</v>
      </c>
    </row>
    <row r="29" spans="2:25" x14ac:dyDescent="0.35">
      <c r="B29" s="1">
        <v>28</v>
      </c>
      <c r="C29" s="60" t="s">
        <v>2313</v>
      </c>
      <c r="D29" s="24" t="s">
        <v>1888</v>
      </c>
      <c r="E29" s="29" t="s">
        <v>13</v>
      </c>
      <c r="F29" s="1">
        <v>530</v>
      </c>
      <c r="G29" s="1">
        <v>22.5</v>
      </c>
      <c r="H29" s="1" t="s">
        <v>2314</v>
      </c>
      <c r="J29" s="1">
        <v>25.1</v>
      </c>
      <c r="L29" s="1">
        <v>46.9</v>
      </c>
      <c r="N29" s="1">
        <v>2</v>
      </c>
      <c r="O29" s="15" t="s">
        <v>75</v>
      </c>
      <c r="P29" s="84">
        <v>38814</v>
      </c>
      <c r="Q29" s="14"/>
      <c r="R29" s="14"/>
      <c r="S29" s="14"/>
      <c r="T29" s="14"/>
      <c r="U29" s="31" t="s">
        <v>3856</v>
      </c>
      <c r="Y29" s="33" t="s">
        <v>5097</v>
      </c>
    </row>
    <row r="30" spans="2:25" x14ac:dyDescent="0.35">
      <c r="B30" s="1">
        <v>29</v>
      </c>
      <c r="C30" s="59" t="s">
        <v>2315</v>
      </c>
      <c r="D30" s="8" t="s">
        <v>1875</v>
      </c>
      <c r="E30" s="15" t="s">
        <v>167</v>
      </c>
      <c r="F30" s="1">
        <v>840</v>
      </c>
      <c r="G30" s="1">
        <v>28.6</v>
      </c>
      <c r="H30" s="1">
        <v>38.299999999999997</v>
      </c>
      <c r="J30" s="1">
        <v>29</v>
      </c>
      <c r="L30" s="1">
        <v>52.9</v>
      </c>
      <c r="N30" s="1">
        <v>4</v>
      </c>
      <c r="P30" s="84">
        <v>38814</v>
      </c>
      <c r="Q30" s="14"/>
      <c r="R30" s="14"/>
      <c r="S30" s="14"/>
      <c r="T30" s="14"/>
      <c r="Y30" s="33" t="s">
        <v>5097</v>
      </c>
    </row>
    <row r="31" spans="2:25" x14ac:dyDescent="0.35">
      <c r="B31" s="1">
        <v>30</v>
      </c>
      <c r="C31" s="59" t="s">
        <v>2316</v>
      </c>
      <c r="D31" s="8" t="s">
        <v>288</v>
      </c>
      <c r="E31" s="15" t="s">
        <v>227</v>
      </c>
      <c r="F31" s="1">
        <v>540</v>
      </c>
      <c r="G31" s="1">
        <v>26</v>
      </c>
      <c r="H31" s="1">
        <v>34.6</v>
      </c>
      <c r="J31" s="1">
        <v>25.2</v>
      </c>
      <c r="L31" s="1">
        <v>45.8</v>
      </c>
      <c r="N31" s="1">
        <v>6</v>
      </c>
      <c r="P31" s="84">
        <v>38814</v>
      </c>
      <c r="Q31" s="14"/>
      <c r="R31" s="14"/>
      <c r="S31" s="14"/>
      <c r="T31" s="14"/>
      <c r="U31" t="s">
        <v>2309</v>
      </c>
      <c r="Y31" s="33" t="s">
        <v>5097</v>
      </c>
    </row>
    <row r="32" spans="2:25" x14ac:dyDescent="0.35">
      <c r="B32" s="1">
        <v>31</v>
      </c>
      <c r="C32" s="60" t="s">
        <v>2317</v>
      </c>
      <c r="D32" s="24" t="s">
        <v>278</v>
      </c>
      <c r="E32" s="15" t="s">
        <v>65</v>
      </c>
      <c r="F32" s="1">
        <v>930</v>
      </c>
      <c r="G32" s="1">
        <v>30.1</v>
      </c>
      <c r="H32" s="1">
        <v>42.1</v>
      </c>
      <c r="J32" s="1">
        <v>30.4</v>
      </c>
      <c r="L32" s="1">
        <v>60.4</v>
      </c>
      <c r="N32" s="1">
        <v>1</v>
      </c>
      <c r="P32" s="84">
        <v>38814</v>
      </c>
      <c r="Q32" s="14"/>
      <c r="R32" s="14"/>
      <c r="S32" s="14"/>
      <c r="T32" s="14"/>
      <c r="U32" t="s">
        <v>480</v>
      </c>
      <c r="Y32" s="33" t="s">
        <v>5097</v>
      </c>
    </row>
    <row r="33" spans="1:61" x14ac:dyDescent="0.35">
      <c r="B33" s="1">
        <v>32</v>
      </c>
      <c r="C33" s="59" t="s">
        <v>2318</v>
      </c>
      <c r="D33" s="8" t="s">
        <v>360</v>
      </c>
      <c r="E33" s="15" t="s">
        <v>65</v>
      </c>
      <c r="F33" s="1">
        <v>1080</v>
      </c>
      <c r="G33" s="1">
        <v>31.4</v>
      </c>
      <c r="H33" s="1">
        <v>41.1</v>
      </c>
      <c r="J33" s="1">
        <v>30.9</v>
      </c>
      <c r="L33" s="1">
        <v>63.9</v>
      </c>
      <c r="N33" s="1">
        <v>13</v>
      </c>
      <c r="P33" s="84">
        <v>38814</v>
      </c>
      <c r="Q33" s="14"/>
      <c r="R33" s="14"/>
      <c r="S33" s="14"/>
      <c r="T33" s="14"/>
      <c r="U33" t="s">
        <v>480</v>
      </c>
      <c r="Y33" s="33" t="s">
        <v>5097</v>
      </c>
    </row>
    <row r="34" spans="1:61" x14ac:dyDescent="0.35">
      <c r="B34" s="1">
        <v>33</v>
      </c>
      <c r="C34" s="59" t="s">
        <v>2319</v>
      </c>
      <c r="D34" s="8" t="s">
        <v>177</v>
      </c>
      <c r="E34" s="15" t="s">
        <v>245</v>
      </c>
      <c r="F34" s="1">
        <v>880</v>
      </c>
      <c r="G34" s="1">
        <v>29</v>
      </c>
      <c r="H34" s="1">
        <v>39.299999999999997</v>
      </c>
      <c r="J34" s="1">
        <v>30.4</v>
      </c>
      <c r="L34" s="1">
        <v>58.4</v>
      </c>
      <c r="N34" s="1">
        <v>4</v>
      </c>
      <c r="O34" s="15" t="s">
        <v>75</v>
      </c>
      <c r="P34" s="84">
        <v>38814</v>
      </c>
      <c r="Q34" s="14"/>
      <c r="R34" s="14"/>
      <c r="S34" s="14"/>
      <c r="T34" s="14"/>
      <c r="U34" t="s">
        <v>480</v>
      </c>
      <c r="Y34" s="33" t="s">
        <v>5097</v>
      </c>
    </row>
    <row r="35" spans="1:61" s="6" customFormat="1" ht="13.15" x14ac:dyDescent="0.4">
      <c r="A35" s="4">
        <v>4</v>
      </c>
      <c r="B35" s="4">
        <v>9</v>
      </c>
      <c r="C35" s="58" t="s">
        <v>2284</v>
      </c>
      <c r="D35" s="16" t="s">
        <v>69</v>
      </c>
      <c r="E35" s="19" t="s">
        <v>65</v>
      </c>
      <c r="F35" s="4">
        <v>1260</v>
      </c>
      <c r="G35" s="4">
        <v>32.5</v>
      </c>
      <c r="H35" s="4">
        <v>42.6</v>
      </c>
      <c r="I35" s="4"/>
      <c r="J35" s="4">
        <v>36.799999999999997</v>
      </c>
      <c r="K35" s="4"/>
      <c r="L35" s="4">
        <v>71.7</v>
      </c>
      <c r="M35" s="4"/>
      <c r="N35" s="4">
        <v>14</v>
      </c>
      <c r="O35" s="19"/>
      <c r="P35" s="85">
        <v>39531</v>
      </c>
      <c r="Q35" s="4">
        <v>1</v>
      </c>
      <c r="R35" s="4"/>
      <c r="S35" s="4"/>
      <c r="T35" s="4"/>
      <c r="U35" s="6" t="s">
        <v>480</v>
      </c>
      <c r="Y35" s="33" t="s">
        <v>5097</v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</row>
    <row r="36" spans="1:61" s="6" customFormat="1" ht="13.15" x14ac:dyDescent="0.4">
      <c r="A36" s="4">
        <v>6</v>
      </c>
      <c r="B36" s="4">
        <v>19</v>
      </c>
      <c r="C36" s="58" t="s">
        <v>2299</v>
      </c>
      <c r="D36" s="16" t="s">
        <v>57</v>
      </c>
      <c r="E36" s="19" t="s">
        <v>227</v>
      </c>
      <c r="F36" s="4">
        <v>660</v>
      </c>
      <c r="G36" s="4">
        <v>25.4</v>
      </c>
      <c r="H36" s="4">
        <v>34.5</v>
      </c>
      <c r="I36" s="4"/>
      <c r="J36" s="4">
        <v>28</v>
      </c>
      <c r="K36" s="4"/>
      <c r="L36" s="4">
        <v>48.4</v>
      </c>
      <c r="M36" s="4"/>
      <c r="N36" s="4">
        <v>6</v>
      </c>
      <c r="O36" s="19"/>
      <c r="P36" s="85">
        <v>39531</v>
      </c>
      <c r="Q36" s="4">
        <v>1</v>
      </c>
      <c r="U36" s="6" t="s">
        <v>2320</v>
      </c>
      <c r="Y36" s="33" t="s">
        <v>5097</v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</row>
    <row r="37" spans="1:61" ht="13.15" x14ac:dyDescent="0.4">
      <c r="A37" s="4">
        <v>5</v>
      </c>
      <c r="B37" s="4">
        <v>25</v>
      </c>
      <c r="C37" s="58" t="s">
        <v>2308</v>
      </c>
      <c r="D37" s="16" t="s">
        <v>68</v>
      </c>
      <c r="E37" s="19" t="s">
        <v>65</v>
      </c>
      <c r="F37" s="4">
        <v>1240</v>
      </c>
      <c r="G37" s="4">
        <v>30.2</v>
      </c>
      <c r="H37" s="4">
        <v>40.4</v>
      </c>
      <c r="I37" s="4"/>
      <c r="J37" s="4">
        <v>36.5</v>
      </c>
      <c r="K37" s="4"/>
      <c r="L37" s="4">
        <v>67.099999999999994</v>
      </c>
      <c r="M37" s="4"/>
      <c r="N37" s="4">
        <v>7</v>
      </c>
      <c r="O37" s="19"/>
      <c r="P37" s="85">
        <v>39531</v>
      </c>
      <c r="Q37" s="4">
        <v>1</v>
      </c>
      <c r="R37" s="4"/>
      <c r="S37" s="4"/>
      <c r="T37" s="4"/>
      <c r="U37" s="6" t="s">
        <v>2320</v>
      </c>
      <c r="V37" s="6"/>
      <c r="W37" s="6"/>
      <c r="X37" s="6"/>
      <c r="Y37" s="33" t="s">
        <v>5097</v>
      </c>
    </row>
    <row r="38" spans="1:61" x14ac:dyDescent="0.35">
      <c r="A38" s="1">
        <v>8</v>
      </c>
      <c r="B38" s="21">
        <v>34</v>
      </c>
      <c r="C38" s="59" t="s">
        <v>2321</v>
      </c>
      <c r="D38" s="8"/>
      <c r="E38" s="15" t="s">
        <v>82</v>
      </c>
      <c r="F38" s="1">
        <v>690</v>
      </c>
      <c r="G38" s="1">
        <v>25.5</v>
      </c>
      <c r="H38" s="1">
        <v>34.5</v>
      </c>
      <c r="J38" s="1">
        <v>27.8</v>
      </c>
      <c r="L38" s="1">
        <v>48.9</v>
      </c>
      <c r="N38" s="1">
        <v>3</v>
      </c>
      <c r="P38" s="84">
        <v>39531</v>
      </c>
      <c r="R38" s="1"/>
      <c r="S38" s="1"/>
      <c r="T38" s="1"/>
      <c r="U38" t="s">
        <v>2322</v>
      </c>
      <c r="Y38" s="33" t="s">
        <v>5097</v>
      </c>
    </row>
    <row r="39" spans="1:61" ht="13.15" x14ac:dyDescent="0.4">
      <c r="A39" s="1">
        <v>11</v>
      </c>
      <c r="B39" s="1">
        <v>35</v>
      </c>
      <c r="C39" s="60" t="s">
        <v>2323</v>
      </c>
      <c r="D39" s="24"/>
      <c r="E39" s="15" t="s">
        <v>65</v>
      </c>
      <c r="F39" s="1">
        <v>890</v>
      </c>
      <c r="G39" s="1">
        <v>26.9</v>
      </c>
      <c r="H39" s="1">
        <v>37.200000000000003</v>
      </c>
      <c r="J39" s="1">
        <v>31.3</v>
      </c>
      <c r="L39" s="1">
        <v>55</v>
      </c>
      <c r="N39" s="1">
        <v>5</v>
      </c>
      <c r="P39" s="84">
        <v>39531</v>
      </c>
      <c r="Q39" s="4">
        <v>1</v>
      </c>
      <c r="R39" s="1"/>
      <c r="S39" s="1"/>
      <c r="T39" s="1"/>
      <c r="U39" t="s">
        <v>2320</v>
      </c>
      <c r="Y39" s="33" t="s">
        <v>5097</v>
      </c>
    </row>
    <row r="40" spans="1:61" ht="13.15" x14ac:dyDescent="0.4">
      <c r="A40" s="1">
        <v>13</v>
      </c>
      <c r="B40" s="1">
        <v>36</v>
      </c>
      <c r="C40" s="60" t="s">
        <v>2324</v>
      </c>
      <c r="D40" s="24"/>
      <c r="E40" s="15" t="s">
        <v>224</v>
      </c>
      <c r="F40" s="1">
        <v>1280</v>
      </c>
      <c r="G40" s="1">
        <v>30.9</v>
      </c>
      <c r="H40" s="1">
        <v>43.3</v>
      </c>
      <c r="J40" s="1">
        <v>34</v>
      </c>
      <c r="L40" s="1">
        <v>67.900000000000006</v>
      </c>
      <c r="N40" s="1">
        <v>5</v>
      </c>
      <c r="P40" s="84">
        <v>39531</v>
      </c>
      <c r="Q40" s="4">
        <v>1</v>
      </c>
      <c r="R40" s="1"/>
      <c r="S40" s="1"/>
      <c r="T40" s="1"/>
      <c r="U40" t="s">
        <v>2320</v>
      </c>
      <c r="Y40" s="33" t="s">
        <v>5097</v>
      </c>
    </row>
    <row r="41" spans="1:61" ht="13.15" x14ac:dyDescent="0.4">
      <c r="A41" s="1">
        <v>1</v>
      </c>
      <c r="B41" s="1">
        <v>37</v>
      </c>
      <c r="C41" s="60" t="s">
        <v>2325</v>
      </c>
      <c r="D41" s="24"/>
      <c r="E41" s="15" t="s">
        <v>65</v>
      </c>
      <c r="F41" s="1">
        <v>730</v>
      </c>
      <c r="G41" s="1">
        <v>25.8</v>
      </c>
      <c r="H41" s="1">
        <v>35.1</v>
      </c>
      <c r="J41" s="1">
        <v>29.3</v>
      </c>
      <c r="L41" s="1">
        <v>54</v>
      </c>
      <c r="N41" s="1">
        <v>3</v>
      </c>
      <c r="P41" s="84">
        <v>39531</v>
      </c>
      <c r="Q41" s="4">
        <v>1</v>
      </c>
      <c r="R41" s="1"/>
      <c r="S41" s="1"/>
      <c r="T41" s="1"/>
      <c r="U41" t="s">
        <v>2326</v>
      </c>
      <c r="Y41" s="33" t="s">
        <v>5097</v>
      </c>
    </row>
    <row r="42" spans="1:61" ht="13.15" x14ac:dyDescent="0.4">
      <c r="A42" s="1">
        <v>7</v>
      </c>
      <c r="B42" s="21">
        <v>38</v>
      </c>
      <c r="C42" s="60" t="s">
        <v>2327</v>
      </c>
      <c r="D42" s="24"/>
      <c r="E42" s="15" t="s">
        <v>82</v>
      </c>
      <c r="F42" s="1">
        <v>630</v>
      </c>
      <c r="G42" s="1">
        <v>24.8</v>
      </c>
      <c r="H42" s="1">
        <v>36</v>
      </c>
      <c r="J42" s="1">
        <v>25.4</v>
      </c>
      <c r="L42" s="1">
        <v>48.1</v>
      </c>
      <c r="N42" s="1">
        <v>4</v>
      </c>
      <c r="P42" s="84">
        <v>39531</v>
      </c>
      <c r="Q42" s="4">
        <v>1</v>
      </c>
      <c r="R42" s="1"/>
      <c r="S42" s="1"/>
      <c r="T42" s="1"/>
      <c r="U42" t="s">
        <v>2328</v>
      </c>
      <c r="Y42" s="33" t="s">
        <v>5097</v>
      </c>
    </row>
    <row r="43" spans="1:61" ht="13.15" x14ac:dyDescent="0.4">
      <c r="A43" s="1">
        <v>3</v>
      </c>
      <c r="B43" s="21">
        <v>39</v>
      </c>
      <c r="C43" s="60" t="s">
        <v>2329</v>
      </c>
      <c r="D43" s="24"/>
      <c r="E43" s="15" t="s">
        <v>82</v>
      </c>
      <c r="F43" s="1">
        <v>420</v>
      </c>
      <c r="G43" s="1">
        <v>21.2</v>
      </c>
      <c r="H43" s="1">
        <v>33</v>
      </c>
      <c r="J43" s="1">
        <v>23.5</v>
      </c>
      <c r="L43" s="1">
        <v>42.1</v>
      </c>
      <c r="N43" s="1">
        <v>0</v>
      </c>
      <c r="P43" s="84">
        <v>39531</v>
      </c>
      <c r="Q43" s="4">
        <v>1</v>
      </c>
      <c r="R43" s="1"/>
      <c r="S43" s="1"/>
      <c r="T43" s="1"/>
      <c r="U43" t="s">
        <v>2330</v>
      </c>
      <c r="Y43" s="33" t="s">
        <v>5097</v>
      </c>
    </row>
    <row r="44" spans="1:61" ht="13.15" x14ac:dyDescent="0.4">
      <c r="A44" s="1">
        <v>14</v>
      </c>
      <c r="B44" s="21">
        <v>40</v>
      </c>
      <c r="C44" s="59" t="s">
        <v>2331</v>
      </c>
      <c r="D44" s="8"/>
      <c r="E44" s="15" t="s">
        <v>245</v>
      </c>
      <c r="F44" s="1">
        <v>730</v>
      </c>
      <c r="G44" s="1">
        <v>26</v>
      </c>
      <c r="H44" s="1">
        <v>34.1</v>
      </c>
      <c r="J44" s="1">
        <v>30.2</v>
      </c>
      <c r="L44" s="1">
        <v>52.2</v>
      </c>
      <c r="N44" s="1">
        <v>2</v>
      </c>
      <c r="P44" s="84">
        <v>39531</v>
      </c>
      <c r="Q44" s="4">
        <v>1</v>
      </c>
      <c r="R44" s="1"/>
      <c r="S44" s="1"/>
      <c r="T44" s="1"/>
      <c r="U44" t="s">
        <v>2332</v>
      </c>
      <c r="Y44" s="33" t="s">
        <v>5097</v>
      </c>
    </row>
    <row r="45" spans="1:61" ht="13.15" x14ac:dyDescent="0.4">
      <c r="A45" s="1">
        <v>15</v>
      </c>
      <c r="B45" s="1">
        <v>41</v>
      </c>
      <c r="C45" s="59" t="s">
        <v>2333</v>
      </c>
      <c r="D45" s="1"/>
      <c r="E45" s="15" t="s">
        <v>82</v>
      </c>
      <c r="F45" s="1">
        <v>850</v>
      </c>
      <c r="G45" s="1">
        <v>27.2</v>
      </c>
      <c r="H45" s="1">
        <v>39.9</v>
      </c>
      <c r="J45" s="1">
        <v>30</v>
      </c>
      <c r="L45" s="1">
        <v>52.7</v>
      </c>
      <c r="N45" s="1">
        <v>7</v>
      </c>
      <c r="P45" s="84">
        <v>39531</v>
      </c>
      <c r="Q45" s="4">
        <v>1</v>
      </c>
      <c r="R45" s="1"/>
      <c r="S45" s="1"/>
      <c r="T45" s="1"/>
      <c r="U45" t="s">
        <v>2334</v>
      </c>
      <c r="Y45" s="33" t="s">
        <v>5097</v>
      </c>
    </row>
    <row r="46" spans="1:61" ht="13.15" x14ac:dyDescent="0.4">
      <c r="A46" s="1">
        <v>12</v>
      </c>
      <c r="B46" s="1">
        <v>42</v>
      </c>
      <c r="C46" s="59" t="s">
        <v>2335</v>
      </c>
      <c r="E46" s="15" t="s">
        <v>158</v>
      </c>
      <c r="F46" s="1">
        <v>840</v>
      </c>
      <c r="G46" s="1">
        <v>28.4</v>
      </c>
      <c r="H46" s="1">
        <v>37.5</v>
      </c>
      <c r="J46" s="1">
        <v>31.4</v>
      </c>
      <c r="L46" s="1">
        <v>53.5</v>
      </c>
      <c r="N46" s="1">
        <v>1</v>
      </c>
      <c r="P46" s="84">
        <v>39531</v>
      </c>
      <c r="Q46" s="4">
        <v>1</v>
      </c>
      <c r="U46" t="s">
        <v>2336</v>
      </c>
      <c r="Y46" s="33" t="s">
        <v>5097</v>
      </c>
    </row>
    <row r="47" spans="1:61" s="6" customFormat="1" ht="13.15" x14ac:dyDescent="0.4">
      <c r="A47" s="1">
        <v>9</v>
      </c>
      <c r="B47" s="1">
        <v>43</v>
      </c>
      <c r="C47" s="59" t="s">
        <v>2337</v>
      </c>
      <c r="D47"/>
      <c r="E47" s="15" t="s">
        <v>227</v>
      </c>
      <c r="F47" s="1">
        <v>620</v>
      </c>
      <c r="G47" s="1">
        <v>23.2</v>
      </c>
      <c r="H47" s="1">
        <v>35.4</v>
      </c>
      <c r="I47" s="1"/>
      <c r="J47" s="1">
        <v>36.9</v>
      </c>
      <c r="K47" s="1"/>
      <c r="L47" s="1">
        <v>46</v>
      </c>
      <c r="M47" s="1"/>
      <c r="N47" s="1">
        <v>0</v>
      </c>
      <c r="O47" s="15"/>
      <c r="P47" s="84">
        <v>39531</v>
      </c>
      <c r="Q47" s="1"/>
      <c r="R47"/>
      <c r="S47"/>
      <c r="T47"/>
      <c r="U47" t="s">
        <v>2338</v>
      </c>
      <c r="V47"/>
      <c r="W47"/>
      <c r="X47"/>
      <c r="Y47" s="33" t="s">
        <v>5097</v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</row>
    <row r="48" spans="1:61" ht="13.15" x14ac:dyDescent="0.4">
      <c r="A48" s="1">
        <v>2</v>
      </c>
      <c r="B48" s="1">
        <v>44</v>
      </c>
      <c r="C48" s="59" t="s">
        <v>2339</v>
      </c>
      <c r="E48" s="15" t="s">
        <v>167</v>
      </c>
      <c r="F48" s="1">
        <v>690</v>
      </c>
      <c r="G48" s="1">
        <v>25</v>
      </c>
      <c r="H48" s="1">
        <v>28.6</v>
      </c>
      <c r="J48" s="1">
        <v>27.4</v>
      </c>
      <c r="L48" s="1">
        <v>48.1</v>
      </c>
      <c r="N48" s="1">
        <v>5</v>
      </c>
      <c r="P48" s="84">
        <v>39531</v>
      </c>
      <c r="Q48" s="4">
        <v>1</v>
      </c>
      <c r="U48" t="s">
        <v>2338</v>
      </c>
      <c r="Y48" s="33" t="s">
        <v>5097</v>
      </c>
    </row>
    <row r="49" spans="1:61" ht="13.15" x14ac:dyDescent="0.4">
      <c r="A49" s="1">
        <v>10</v>
      </c>
      <c r="B49" s="1">
        <v>45</v>
      </c>
      <c r="C49" s="59" t="s">
        <v>2340</v>
      </c>
      <c r="E49" s="15" t="s">
        <v>208</v>
      </c>
      <c r="F49" s="1">
        <v>670</v>
      </c>
      <c r="G49" s="1">
        <v>25.4</v>
      </c>
      <c r="H49" s="1">
        <v>35.5</v>
      </c>
      <c r="J49" s="1">
        <v>27.5</v>
      </c>
      <c r="L49" s="1">
        <v>49.3</v>
      </c>
      <c r="N49" s="1">
        <v>2</v>
      </c>
      <c r="P49" s="84">
        <v>39531</v>
      </c>
      <c r="Q49" s="4">
        <v>1</v>
      </c>
      <c r="Y49" s="33" t="s">
        <v>5097</v>
      </c>
    </row>
    <row r="50" spans="1:61" ht="13.15" x14ac:dyDescent="0.4">
      <c r="A50" s="1">
        <v>16</v>
      </c>
      <c r="B50" s="1">
        <v>46</v>
      </c>
      <c r="C50" s="59" t="s">
        <v>2341</v>
      </c>
      <c r="E50" s="15" t="s">
        <v>345</v>
      </c>
      <c r="F50" s="1">
        <v>1030</v>
      </c>
      <c r="G50" s="1">
        <v>29.6</v>
      </c>
      <c r="H50" s="1">
        <v>41.2</v>
      </c>
      <c r="J50" s="1">
        <v>33.1</v>
      </c>
      <c r="L50" s="1">
        <v>57</v>
      </c>
      <c r="N50" s="1">
        <v>13</v>
      </c>
      <c r="P50" s="84">
        <v>39531</v>
      </c>
      <c r="Q50" s="4">
        <v>1</v>
      </c>
      <c r="U50" t="s">
        <v>2334</v>
      </c>
      <c r="Y50" s="33" t="s">
        <v>5097</v>
      </c>
    </row>
    <row r="51" spans="1:61" ht="13.15" x14ac:dyDescent="0.4">
      <c r="A51" s="1">
        <v>19</v>
      </c>
      <c r="B51" s="1">
        <v>47</v>
      </c>
      <c r="C51" s="59" t="s">
        <v>2342</v>
      </c>
      <c r="E51" s="15" t="s">
        <v>227</v>
      </c>
      <c r="F51" s="1">
        <v>960</v>
      </c>
      <c r="G51" s="1">
        <v>27.8</v>
      </c>
      <c r="H51" s="1">
        <v>37.4</v>
      </c>
      <c r="J51" s="1">
        <v>34</v>
      </c>
      <c r="L51" s="1">
        <v>55.2</v>
      </c>
      <c r="N51" s="1">
        <v>2</v>
      </c>
      <c r="P51" s="84">
        <v>39531</v>
      </c>
      <c r="Q51" s="4">
        <v>1</v>
      </c>
      <c r="U51" t="s">
        <v>2343</v>
      </c>
      <c r="Y51" s="33" t="s">
        <v>5097</v>
      </c>
    </row>
    <row r="52" spans="1:61" ht="13.15" x14ac:dyDescent="0.4">
      <c r="A52" s="1">
        <v>23</v>
      </c>
      <c r="B52" s="1">
        <v>48</v>
      </c>
      <c r="C52" s="59" t="s">
        <v>2344</v>
      </c>
      <c r="E52" s="15" t="s">
        <v>89</v>
      </c>
      <c r="F52" s="1">
        <v>840</v>
      </c>
      <c r="G52" s="1">
        <v>27</v>
      </c>
      <c r="H52" s="1">
        <v>35.5</v>
      </c>
      <c r="J52" s="1">
        <v>30.9</v>
      </c>
      <c r="L52" s="1">
        <v>51.5</v>
      </c>
      <c r="N52" s="1">
        <v>1</v>
      </c>
      <c r="O52" s="15" t="s">
        <v>94</v>
      </c>
      <c r="P52" s="84">
        <v>39531</v>
      </c>
      <c r="Q52" s="4">
        <v>1</v>
      </c>
      <c r="U52" t="s">
        <v>2345</v>
      </c>
      <c r="Y52" s="33" t="s">
        <v>5097</v>
      </c>
    </row>
    <row r="53" spans="1:61" ht="13.15" x14ac:dyDescent="0.4">
      <c r="A53" s="1">
        <v>20</v>
      </c>
      <c r="B53" s="1">
        <v>49</v>
      </c>
      <c r="C53" s="59" t="s">
        <v>2346</v>
      </c>
      <c r="E53" s="15" t="s">
        <v>65</v>
      </c>
      <c r="F53" s="1">
        <v>1040</v>
      </c>
      <c r="G53" s="1">
        <v>32.6</v>
      </c>
      <c r="H53" s="1">
        <v>42.5</v>
      </c>
      <c r="J53" s="1">
        <v>33.6</v>
      </c>
      <c r="L53" s="1">
        <v>64.400000000000006</v>
      </c>
      <c r="N53" s="1">
        <v>7</v>
      </c>
      <c r="P53" s="84">
        <v>39531</v>
      </c>
      <c r="Q53" s="4">
        <v>1</v>
      </c>
      <c r="U53" t="s">
        <v>2347</v>
      </c>
      <c r="Y53" s="33" t="s">
        <v>5097</v>
      </c>
    </row>
    <row r="54" spans="1:61" ht="13.15" x14ac:dyDescent="0.4">
      <c r="A54" s="1">
        <v>21</v>
      </c>
      <c r="B54" s="1">
        <v>50</v>
      </c>
      <c r="C54" s="59" t="s">
        <v>2348</v>
      </c>
      <c r="E54" s="15" t="s">
        <v>316</v>
      </c>
      <c r="F54" s="1">
        <v>850</v>
      </c>
      <c r="G54" s="1">
        <v>27.1</v>
      </c>
      <c r="H54" s="1">
        <v>38.5</v>
      </c>
      <c r="J54" s="1">
        <v>29.5</v>
      </c>
      <c r="L54" s="1">
        <v>49.8</v>
      </c>
      <c r="N54" s="1">
        <v>2</v>
      </c>
      <c r="P54" s="84">
        <v>39531</v>
      </c>
      <c r="Q54" s="4">
        <v>1</v>
      </c>
      <c r="U54" t="s">
        <v>2349</v>
      </c>
      <c r="Y54" s="33" t="s">
        <v>5097</v>
      </c>
    </row>
    <row r="55" spans="1:61" x14ac:dyDescent="0.35">
      <c r="A55" s="149">
        <v>17</v>
      </c>
      <c r="B55" s="149">
        <v>51</v>
      </c>
      <c r="C55" s="171" t="s">
        <v>2350</v>
      </c>
      <c r="D55" s="95"/>
      <c r="E55" s="151" t="s">
        <v>2351</v>
      </c>
      <c r="F55" s="149">
        <v>840</v>
      </c>
      <c r="G55" s="149">
        <v>26.5</v>
      </c>
      <c r="H55" s="149">
        <v>38</v>
      </c>
      <c r="I55" s="149"/>
      <c r="J55" s="149">
        <v>30.5</v>
      </c>
      <c r="K55" s="149"/>
      <c r="L55" s="149">
        <v>55.5</v>
      </c>
      <c r="M55" s="149"/>
      <c r="N55" s="149">
        <v>2</v>
      </c>
      <c r="O55" s="172"/>
      <c r="P55" s="173">
        <v>39531</v>
      </c>
      <c r="Q55" s="149"/>
      <c r="R55" s="95"/>
      <c r="S55" s="95"/>
      <c r="T55" s="95"/>
      <c r="U55" s="96" t="s">
        <v>2352</v>
      </c>
      <c r="V55" s="95"/>
      <c r="W55" s="95"/>
      <c r="X55" s="95"/>
      <c r="Y55" s="33" t="s">
        <v>5097</v>
      </c>
    </row>
    <row r="56" spans="1:61" ht="13.15" x14ac:dyDescent="0.4">
      <c r="A56" s="1">
        <v>22</v>
      </c>
      <c r="B56" s="1">
        <v>52</v>
      </c>
      <c r="C56" s="59" t="s">
        <v>2353</v>
      </c>
      <c r="E56" s="15" t="s">
        <v>227</v>
      </c>
      <c r="F56" s="1">
        <v>740</v>
      </c>
      <c r="G56" s="1">
        <v>25.9</v>
      </c>
      <c r="H56" s="1">
        <v>35.1</v>
      </c>
      <c r="J56" s="1">
        <v>28.3</v>
      </c>
      <c r="L56" s="1">
        <v>48.7</v>
      </c>
      <c r="N56" s="1">
        <v>6</v>
      </c>
      <c r="P56" s="84">
        <v>39531</v>
      </c>
      <c r="Q56" s="4">
        <v>1</v>
      </c>
      <c r="U56" t="s">
        <v>2354</v>
      </c>
      <c r="Y56" s="33" t="s">
        <v>5097</v>
      </c>
    </row>
    <row r="57" spans="1:61" ht="13.15" x14ac:dyDescent="0.4">
      <c r="A57" s="1">
        <v>18</v>
      </c>
      <c r="B57" s="1">
        <v>53</v>
      </c>
      <c r="C57" s="59" t="s">
        <v>2355</v>
      </c>
      <c r="E57" s="15" t="s">
        <v>345</v>
      </c>
      <c r="F57" s="1">
        <v>610</v>
      </c>
      <c r="G57" s="1">
        <v>23.6</v>
      </c>
      <c r="H57" s="1">
        <v>32.4</v>
      </c>
      <c r="J57" s="1">
        <v>27.1</v>
      </c>
      <c r="L57" s="1">
        <v>47.4</v>
      </c>
      <c r="N57" s="1">
        <v>0</v>
      </c>
      <c r="P57" s="84">
        <v>39531</v>
      </c>
      <c r="Q57" s="4">
        <v>1</v>
      </c>
      <c r="U57" t="s">
        <v>2332</v>
      </c>
      <c r="Y57" s="33" t="s">
        <v>5097</v>
      </c>
    </row>
    <row r="58" spans="1:61" ht="13.15" x14ac:dyDescent="0.4">
      <c r="A58" s="4">
        <v>39</v>
      </c>
      <c r="B58" s="4">
        <v>5</v>
      </c>
      <c r="C58" s="58" t="s">
        <v>2278</v>
      </c>
      <c r="D58" s="16" t="s">
        <v>184</v>
      </c>
      <c r="E58" s="19" t="s">
        <v>65</v>
      </c>
      <c r="F58" s="4">
        <v>1010</v>
      </c>
      <c r="G58" s="4">
        <v>29.6</v>
      </c>
      <c r="H58" s="4">
        <v>41.4</v>
      </c>
      <c r="I58" s="4"/>
      <c r="J58" s="4">
        <v>31.5</v>
      </c>
      <c r="K58" s="4"/>
      <c r="L58" s="4">
        <v>62.3</v>
      </c>
      <c r="M58" s="4"/>
      <c r="N58" s="4">
        <v>13</v>
      </c>
      <c r="O58" s="19"/>
      <c r="P58" s="85">
        <v>39532</v>
      </c>
      <c r="Q58" s="4">
        <v>1</v>
      </c>
      <c r="R58" s="6"/>
      <c r="S58" s="6"/>
      <c r="T58" s="6"/>
      <c r="U58" s="6" t="s">
        <v>2368</v>
      </c>
      <c r="V58" s="6"/>
      <c r="W58" s="6"/>
      <c r="X58" s="6"/>
      <c r="Y58" s="33" t="s">
        <v>5097</v>
      </c>
    </row>
    <row r="59" spans="1:61" ht="13.15" x14ac:dyDescent="0.4">
      <c r="A59" s="4">
        <v>30</v>
      </c>
      <c r="B59" s="4">
        <v>11</v>
      </c>
      <c r="C59" s="58" t="s">
        <v>2287</v>
      </c>
      <c r="D59" s="6" t="s">
        <v>2288</v>
      </c>
      <c r="E59" s="19" t="s">
        <v>498</v>
      </c>
      <c r="F59" s="4">
        <v>700</v>
      </c>
      <c r="G59" s="4">
        <v>25.3</v>
      </c>
      <c r="H59" s="4">
        <v>35.1</v>
      </c>
      <c r="I59" s="4"/>
      <c r="J59" s="4">
        <v>28</v>
      </c>
      <c r="K59" s="4"/>
      <c r="L59" s="4">
        <v>50</v>
      </c>
      <c r="M59" s="4"/>
      <c r="N59" s="4">
        <v>1</v>
      </c>
      <c r="O59" s="19"/>
      <c r="P59" s="85">
        <v>39532</v>
      </c>
      <c r="Q59" s="4"/>
      <c r="R59" s="6"/>
      <c r="S59" s="6"/>
      <c r="T59" s="6"/>
      <c r="U59" s="6"/>
      <c r="V59" s="6"/>
      <c r="W59" s="6"/>
      <c r="X59" s="6"/>
      <c r="Y59" s="33" t="s">
        <v>5097</v>
      </c>
    </row>
    <row r="60" spans="1:61" ht="13.15" x14ac:dyDescent="0.4">
      <c r="A60" s="1">
        <v>27</v>
      </c>
      <c r="B60" s="1">
        <v>54</v>
      </c>
      <c r="C60" s="59" t="s">
        <v>2356</v>
      </c>
      <c r="E60" s="15" t="s">
        <v>2357</v>
      </c>
      <c r="F60" s="1">
        <v>1310</v>
      </c>
      <c r="G60" s="1">
        <v>31</v>
      </c>
      <c r="H60" s="1" t="s">
        <v>2358</v>
      </c>
      <c r="J60" s="1">
        <v>35.1</v>
      </c>
      <c r="L60" s="1">
        <v>68.8</v>
      </c>
      <c r="N60" s="1">
        <v>3</v>
      </c>
      <c r="O60" s="15" t="s">
        <v>75</v>
      </c>
      <c r="P60" s="84">
        <v>39532</v>
      </c>
      <c r="Q60" s="4">
        <v>1</v>
      </c>
      <c r="U60" t="s">
        <v>2359</v>
      </c>
      <c r="Y60" s="33" t="s">
        <v>5097</v>
      </c>
    </row>
    <row r="61" spans="1:61" ht="13.15" x14ac:dyDescent="0.4">
      <c r="A61" s="1">
        <v>24</v>
      </c>
      <c r="B61" s="1">
        <v>55</v>
      </c>
      <c r="C61" s="59" t="s">
        <v>2360</v>
      </c>
      <c r="E61" s="15" t="s">
        <v>13</v>
      </c>
      <c r="F61" s="1">
        <v>540</v>
      </c>
      <c r="G61" s="1">
        <v>24.2</v>
      </c>
      <c r="H61" s="1">
        <v>33.9</v>
      </c>
      <c r="J61" s="1">
        <v>24.2</v>
      </c>
      <c r="L61" s="1">
        <v>45</v>
      </c>
      <c r="N61" s="1">
        <v>1</v>
      </c>
      <c r="P61" s="84">
        <v>39532</v>
      </c>
      <c r="Q61" s="4">
        <v>1</v>
      </c>
      <c r="U61" t="s">
        <v>2361</v>
      </c>
      <c r="Y61" s="33" t="s">
        <v>5097</v>
      </c>
    </row>
    <row r="62" spans="1:61" ht="13.15" x14ac:dyDescent="0.4">
      <c r="A62" s="1">
        <v>29</v>
      </c>
      <c r="B62" s="1">
        <v>56</v>
      </c>
      <c r="C62" s="59" t="s">
        <v>2362</v>
      </c>
      <c r="E62" s="15" t="s">
        <v>227</v>
      </c>
      <c r="F62" s="1">
        <v>850</v>
      </c>
      <c r="G62" s="1">
        <v>25.8</v>
      </c>
      <c r="H62" s="1">
        <v>37</v>
      </c>
      <c r="J62" s="1">
        <v>27.5</v>
      </c>
      <c r="L62" s="1">
        <v>49.8</v>
      </c>
      <c r="N62" s="1">
        <v>3</v>
      </c>
      <c r="P62" s="84">
        <v>39532</v>
      </c>
      <c r="Q62" s="4">
        <v>1</v>
      </c>
      <c r="U62" t="s">
        <v>2359</v>
      </c>
      <c r="Y62" s="33" t="s">
        <v>5097</v>
      </c>
    </row>
    <row r="63" spans="1:61" ht="13.15" x14ac:dyDescent="0.4">
      <c r="A63" s="1">
        <v>26</v>
      </c>
      <c r="B63" s="1">
        <v>57</v>
      </c>
      <c r="C63" s="59" t="s">
        <v>2363</v>
      </c>
      <c r="E63" s="15" t="s">
        <v>208</v>
      </c>
      <c r="F63" s="1">
        <v>640</v>
      </c>
      <c r="G63" s="1">
        <v>24.1</v>
      </c>
      <c r="H63" s="1">
        <v>36.1</v>
      </c>
      <c r="J63" s="1">
        <v>26.8</v>
      </c>
      <c r="L63" s="1">
        <v>47.3</v>
      </c>
      <c r="N63" s="1">
        <v>6</v>
      </c>
      <c r="P63" s="84">
        <v>39532</v>
      </c>
      <c r="Q63" s="4">
        <v>1</v>
      </c>
      <c r="U63" t="s">
        <v>2359</v>
      </c>
      <c r="Y63" s="33" t="s">
        <v>5097</v>
      </c>
    </row>
    <row r="64" spans="1:61" s="6" customFormat="1" ht="13.15" x14ac:dyDescent="0.4">
      <c r="A64" s="1">
        <v>25</v>
      </c>
      <c r="B64" s="1">
        <v>58</v>
      </c>
      <c r="C64" s="59" t="s">
        <v>2364</v>
      </c>
      <c r="D64"/>
      <c r="E64" s="15" t="s">
        <v>498</v>
      </c>
      <c r="F64" s="1">
        <v>370</v>
      </c>
      <c r="G64" s="1">
        <v>20.8</v>
      </c>
      <c r="H64" s="1">
        <v>30.5</v>
      </c>
      <c r="I64" s="1"/>
      <c r="J64" s="1">
        <v>22.7</v>
      </c>
      <c r="K64" s="1"/>
      <c r="L64" s="1">
        <v>39.4</v>
      </c>
      <c r="M64" s="1"/>
      <c r="N64" s="1">
        <v>1</v>
      </c>
      <c r="O64" s="15"/>
      <c r="P64" s="84">
        <v>39532</v>
      </c>
      <c r="Q64" s="4">
        <v>1</v>
      </c>
      <c r="R64"/>
      <c r="S64"/>
      <c r="T64"/>
      <c r="U64" t="s">
        <v>2359</v>
      </c>
      <c r="V64"/>
      <c r="W64"/>
      <c r="X64"/>
      <c r="Y64" s="33" t="s">
        <v>5097</v>
      </c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</row>
    <row r="65" spans="1:61" ht="13.15" x14ac:dyDescent="0.4">
      <c r="A65" s="1">
        <v>28</v>
      </c>
      <c r="B65" s="1">
        <v>59</v>
      </c>
      <c r="C65" s="59" t="s">
        <v>2365</v>
      </c>
      <c r="E65" s="15" t="s">
        <v>79</v>
      </c>
      <c r="F65" s="1">
        <v>900</v>
      </c>
      <c r="G65" s="1">
        <v>26.3</v>
      </c>
      <c r="H65" s="1">
        <v>37.1</v>
      </c>
      <c r="J65" s="1">
        <v>31.3</v>
      </c>
      <c r="L65" s="1">
        <v>53.2</v>
      </c>
      <c r="N65" s="1">
        <v>10</v>
      </c>
      <c r="O65" s="15" t="s">
        <v>94</v>
      </c>
      <c r="P65" s="84">
        <v>39532</v>
      </c>
      <c r="Q65" s="4">
        <v>1</v>
      </c>
      <c r="U65" t="s">
        <v>2359</v>
      </c>
      <c r="Y65" s="33" t="s">
        <v>5097</v>
      </c>
    </row>
    <row r="66" spans="1:61" s="6" customFormat="1" ht="13.15" x14ac:dyDescent="0.4">
      <c r="A66" s="149">
        <v>31</v>
      </c>
      <c r="B66" s="149">
        <v>60</v>
      </c>
      <c r="C66" s="171" t="s">
        <v>2366</v>
      </c>
      <c r="D66" s="95"/>
      <c r="E66" s="151" t="s">
        <v>89</v>
      </c>
      <c r="F66" s="149">
        <v>660</v>
      </c>
      <c r="G66" s="149">
        <v>24.7</v>
      </c>
      <c r="H66" s="149">
        <v>35.4</v>
      </c>
      <c r="I66" s="149"/>
      <c r="J66" s="149">
        <v>36.9</v>
      </c>
      <c r="K66" s="149"/>
      <c r="L66" s="149">
        <v>48.5</v>
      </c>
      <c r="M66" s="149"/>
      <c r="N66" s="149">
        <v>5</v>
      </c>
      <c r="O66" s="172"/>
      <c r="P66" s="173">
        <v>39532</v>
      </c>
      <c r="Q66" s="149"/>
      <c r="R66" s="95"/>
      <c r="S66" s="95"/>
      <c r="T66" s="95"/>
      <c r="U66" s="96" t="s">
        <v>2367</v>
      </c>
      <c r="V66" s="95"/>
      <c r="W66" s="95"/>
      <c r="X66" s="95"/>
      <c r="Y66" s="33" t="s">
        <v>5097</v>
      </c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</row>
    <row r="67" spans="1:61" ht="13.15" x14ac:dyDescent="0.4">
      <c r="A67" s="1">
        <v>37</v>
      </c>
      <c r="B67" s="1">
        <v>61</v>
      </c>
      <c r="C67" s="59" t="s">
        <v>2369</v>
      </c>
      <c r="E67" s="15" t="s">
        <v>65</v>
      </c>
      <c r="F67" s="1">
        <v>1360</v>
      </c>
      <c r="G67" s="1">
        <v>32.1</v>
      </c>
      <c r="H67" s="1">
        <v>40.799999999999997</v>
      </c>
      <c r="J67" s="1">
        <v>35.799999999999997</v>
      </c>
      <c r="L67" s="1">
        <v>69.8</v>
      </c>
      <c r="N67" s="1">
        <v>29</v>
      </c>
      <c r="O67" s="15" t="s">
        <v>94</v>
      </c>
      <c r="P67" s="84">
        <v>39532</v>
      </c>
      <c r="Q67" s="4">
        <v>1</v>
      </c>
      <c r="U67" t="s">
        <v>2370</v>
      </c>
      <c r="Y67" s="33" t="s">
        <v>5097</v>
      </c>
    </row>
    <row r="68" spans="1:61" x14ac:dyDescent="0.35">
      <c r="A68" s="149">
        <v>38</v>
      </c>
      <c r="B68" s="149">
        <v>62</v>
      </c>
      <c r="C68" s="171" t="s">
        <v>2371</v>
      </c>
      <c r="D68" s="95"/>
      <c r="E68" s="151" t="s">
        <v>13</v>
      </c>
      <c r="F68" s="149">
        <v>390</v>
      </c>
      <c r="G68" s="149">
        <v>20.6</v>
      </c>
      <c r="H68" s="149">
        <v>30.4</v>
      </c>
      <c r="I68" s="149"/>
      <c r="J68" s="149">
        <v>21.3</v>
      </c>
      <c r="K68" s="149"/>
      <c r="L68" s="149">
        <v>38.700000000000003</v>
      </c>
      <c r="M68" s="149"/>
      <c r="N68" s="149">
        <v>6</v>
      </c>
      <c r="O68" s="172"/>
      <c r="P68" s="173">
        <v>39532</v>
      </c>
      <c r="Q68" s="149"/>
      <c r="R68" s="95"/>
      <c r="S68" s="95"/>
      <c r="T68" s="95"/>
      <c r="U68" s="96" t="s">
        <v>2372</v>
      </c>
      <c r="V68" s="95"/>
      <c r="W68" s="95"/>
      <c r="X68" s="95"/>
      <c r="Y68" s="33" t="s">
        <v>5097</v>
      </c>
    </row>
    <row r="69" spans="1:61" x14ac:dyDescent="0.35">
      <c r="A69" s="1">
        <v>36</v>
      </c>
      <c r="B69" s="1">
        <v>63</v>
      </c>
      <c r="C69" s="59" t="s">
        <v>2373</v>
      </c>
      <c r="E69" s="15" t="s">
        <v>2374</v>
      </c>
      <c r="F69" s="1">
        <v>640</v>
      </c>
      <c r="G69" s="1">
        <v>24.6</v>
      </c>
      <c r="H69" s="1">
        <v>33.5</v>
      </c>
      <c r="J69" s="1">
        <v>37.799999999999997</v>
      </c>
      <c r="L69" s="1">
        <v>48.9</v>
      </c>
      <c r="N69" s="1">
        <v>3</v>
      </c>
      <c r="P69" s="84">
        <v>39532</v>
      </c>
      <c r="U69" t="s">
        <v>2359</v>
      </c>
      <c r="Y69" s="33" t="s">
        <v>5097</v>
      </c>
    </row>
    <row r="70" spans="1:61" x14ac:dyDescent="0.35">
      <c r="A70" s="1">
        <v>35</v>
      </c>
      <c r="B70" s="1">
        <v>64</v>
      </c>
      <c r="C70" s="59" t="s">
        <v>2375</v>
      </c>
      <c r="E70" s="15" t="s">
        <v>227</v>
      </c>
      <c r="F70" s="1">
        <v>820</v>
      </c>
      <c r="G70" s="1">
        <v>26.5</v>
      </c>
      <c r="H70" s="1">
        <v>35.700000000000003</v>
      </c>
      <c r="J70" s="1">
        <v>29.8</v>
      </c>
      <c r="L70" s="1">
        <v>52.8</v>
      </c>
      <c r="N70" s="1">
        <v>8</v>
      </c>
      <c r="O70" s="15" t="s">
        <v>94</v>
      </c>
      <c r="P70" s="84">
        <v>39532</v>
      </c>
      <c r="Q70" s="21">
        <v>1</v>
      </c>
      <c r="U70" t="s">
        <v>2359</v>
      </c>
      <c r="Y70" s="33" t="s">
        <v>5097</v>
      </c>
    </row>
    <row r="71" spans="1:61" x14ac:dyDescent="0.35">
      <c r="A71" s="1">
        <v>33</v>
      </c>
      <c r="B71" s="1">
        <v>65</v>
      </c>
      <c r="C71" s="59" t="s">
        <v>2376</v>
      </c>
      <c r="E71" s="15" t="s">
        <v>2377</v>
      </c>
      <c r="F71" s="1">
        <v>740</v>
      </c>
      <c r="G71" s="1">
        <v>26</v>
      </c>
      <c r="H71" s="1">
        <v>34.9</v>
      </c>
      <c r="J71" s="1">
        <v>28.7</v>
      </c>
      <c r="L71" s="1">
        <v>53.2</v>
      </c>
      <c r="N71" s="1">
        <v>4</v>
      </c>
      <c r="P71" s="84">
        <v>39532</v>
      </c>
      <c r="Q71" s="21">
        <v>1</v>
      </c>
      <c r="U71" t="s">
        <v>2359</v>
      </c>
      <c r="Y71" s="33" t="s">
        <v>5097</v>
      </c>
    </row>
    <row r="72" spans="1:61" x14ac:dyDescent="0.35">
      <c r="A72" s="1">
        <v>32</v>
      </c>
      <c r="B72" s="1">
        <v>66</v>
      </c>
      <c r="C72" s="59" t="s">
        <v>2378</v>
      </c>
      <c r="E72" s="15" t="s">
        <v>227</v>
      </c>
      <c r="F72" s="1">
        <v>810</v>
      </c>
      <c r="G72" s="1">
        <v>27</v>
      </c>
      <c r="H72" s="1">
        <v>38.5</v>
      </c>
      <c r="J72" s="1">
        <v>31.1</v>
      </c>
      <c r="L72" s="1">
        <v>54.2</v>
      </c>
      <c r="N72" s="1">
        <v>7</v>
      </c>
      <c r="P72" s="84">
        <v>39532</v>
      </c>
      <c r="Q72" s="21">
        <v>1</v>
      </c>
      <c r="U72" t="s">
        <v>2328</v>
      </c>
      <c r="Y72" s="33" t="s">
        <v>5097</v>
      </c>
    </row>
    <row r="73" spans="1:61" ht="13.15" x14ac:dyDescent="0.4">
      <c r="A73" s="4">
        <v>3</v>
      </c>
      <c r="B73" s="4">
        <v>2</v>
      </c>
      <c r="C73" s="58" t="s">
        <v>2401</v>
      </c>
      <c r="D73" s="16"/>
      <c r="E73" s="19" t="s">
        <v>89</v>
      </c>
      <c r="F73" s="4">
        <v>1030</v>
      </c>
      <c r="G73" s="4">
        <v>28.5</v>
      </c>
      <c r="H73" s="4">
        <v>40.5</v>
      </c>
      <c r="I73" s="4"/>
      <c r="J73" s="4">
        <v>31.7</v>
      </c>
      <c r="K73" s="4">
        <v>36.9</v>
      </c>
      <c r="L73" s="4">
        <v>53.5</v>
      </c>
      <c r="M73" s="4">
        <v>59.1</v>
      </c>
      <c r="N73" s="4">
        <v>10</v>
      </c>
      <c r="O73" s="19"/>
      <c r="P73" s="85">
        <v>40266</v>
      </c>
      <c r="Q73" s="4">
        <v>1</v>
      </c>
      <c r="R73" s="6"/>
      <c r="S73" s="6"/>
      <c r="T73" s="6"/>
      <c r="U73" s="6" t="s">
        <v>2402</v>
      </c>
      <c r="V73" s="6"/>
      <c r="W73" s="6"/>
      <c r="X73" s="6"/>
      <c r="Y73" s="33" t="s">
        <v>5097</v>
      </c>
    </row>
    <row r="74" spans="1:61" s="6" customFormat="1" ht="13.15" x14ac:dyDescent="0.4">
      <c r="A74" s="1"/>
      <c r="B74" s="4">
        <v>7</v>
      </c>
      <c r="C74" s="59" t="s">
        <v>2282</v>
      </c>
      <c r="D74" s="22"/>
      <c r="E74" s="15" t="s">
        <v>11</v>
      </c>
      <c r="F74" s="1"/>
      <c r="G74" s="1"/>
      <c r="H74" s="1"/>
      <c r="I74" s="1"/>
      <c r="J74" s="1"/>
      <c r="K74" s="1"/>
      <c r="L74" s="1"/>
      <c r="M74" s="1"/>
      <c r="N74" s="1"/>
      <c r="O74" s="15"/>
      <c r="P74" s="84">
        <v>40266</v>
      </c>
      <c r="Q74" s="4"/>
      <c r="R74"/>
      <c r="S74"/>
      <c r="T74"/>
      <c r="U74" t="s">
        <v>2429</v>
      </c>
      <c r="V74"/>
      <c r="W74"/>
      <c r="X74"/>
      <c r="Y74" s="33" t="s">
        <v>5097</v>
      </c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</row>
    <row r="75" spans="1:61" ht="13.15" x14ac:dyDescent="0.4">
      <c r="A75" s="4">
        <v>16</v>
      </c>
      <c r="B75" s="4">
        <v>8</v>
      </c>
      <c r="C75" s="58" t="s">
        <v>2283</v>
      </c>
      <c r="D75" s="16" t="s">
        <v>58</v>
      </c>
      <c r="E75" s="19" t="s">
        <v>164</v>
      </c>
      <c r="F75" s="4">
        <v>840</v>
      </c>
      <c r="G75" s="4">
        <v>27.2</v>
      </c>
      <c r="H75" s="4">
        <v>37.9</v>
      </c>
      <c r="I75" s="4"/>
      <c r="J75" s="4">
        <v>29.6</v>
      </c>
      <c r="K75" s="4">
        <v>33.9</v>
      </c>
      <c r="L75" s="4">
        <v>54.7</v>
      </c>
      <c r="M75" s="4">
        <v>60.6</v>
      </c>
      <c r="N75" s="4">
        <v>16</v>
      </c>
      <c r="O75" s="19"/>
      <c r="P75" s="85">
        <v>40266</v>
      </c>
      <c r="Q75" s="4"/>
      <c r="R75" s="6"/>
      <c r="S75" s="6"/>
      <c r="T75" s="6"/>
      <c r="U75" s="6" t="s">
        <v>2403</v>
      </c>
      <c r="V75" s="6"/>
      <c r="W75" s="6"/>
      <c r="X75" s="6"/>
      <c r="Y75" s="33" t="s">
        <v>5097</v>
      </c>
    </row>
    <row r="76" spans="1:61" ht="13.15" x14ac:dyDescent="0.4">
      <c r="A76" s="4">
        <v>27</v>
      </c>
      <c r="B76" s="4">
        <v>14</v>
      </c>
      <c r="C76" s="58" t="s">
        <v>2413</v>
      </c>
      <c r="D76" s="22"/>
      <c r="E76" s="19" t="s">
        <v>11</v>
      </c>
      <c r="F76" s="4">
        <v>1850</v>
      </c>
      <c r="G76" s="4">
        <v>35.5</v>
      </c>
      <c r="H76" s="4">
        <v>47</v>
      </c>
      <c r="I76" s="4"/>
      <c r="J76" s="4">
        <v>42.5</v>
      </c>
      <c r="K76" s="4">
        <v>46.4</v>
      </c>
      <c r="L76" s="4">
        <v>78.5</v>
      </c>
      <c r="M76" s="4">
        <v>87.2</v>
      </c>
      <c r="N76" s="4">
        <v>21</v>
      </c>
      <c r="O76" s="19"/>
      <c r="P76" s="85">
        <v>40266</v>
      </c>
      <c r="Q76" s="4"/>
      <c r="R76" s="6"/>
      <c r="S76" s="6"/>
      <c r="T76" s="6"/>
      <c r="U76" s="6" t="s">
        <v>2414</v>
      </c>
      <c r="V76" s="6"/>
      <c r="W76" s="6"/>
      <c r="X76" s="6"/>
      <c r="Y76" s="33" t="s">
        <v>5097</v>
      </c>
    </row>
    <row r="77" spans="1:61" s="6" customFormat="1" ht="13.15" x14ac:dyDescent="0.4">
      <c r="A77" s="4"/>
      <c r="B77" s="4">
        <v>15</v>
      </c>
      <c r="C77" s="58" t="s">
        <v>2293</v>
      </c>
      <c r="D77" s="16" t="s">
        <v>78</v>
      </c>
      <c r="E77" s="19" t="s">
        <v>11</v>
      </c>
      <c r="F77" s="4">
        <v>390</v>
      </c>
      <c r="G77" s="4">
        <v>21</v>
      </c>
      <c r="H77" s="4">
        <v>26.1</v>
      </c>
      <c r="I77" s="4"/>
      <c r="J77" s="4">
        <v>26.3</v>
      </c>
      <c r="K77" s="4">
        <v>30.4</v>
      </c>
      <c r="L77" s="4">
        <v>42.2</v>
      </c>
      <c r="M77" s="4">
        <v>47.8</v>
      </c>
      <c r="N77" s="4">
        <v>6</v>
      </c>
      <c r="O77" s="19" t="s">
        <v>94</v>
      </c>
      <c r="P77" s="85">
        <v>40266</v>
      </c>
      <c r="Q77" s="4"/>
      <c r="U77" s="6" t="s">
        <v>2423</v>
      </c>
      <c r="Y77" s="33" t="s">
        <v>5097</v>
      </c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</row>
    <row r="78" spans="1:61" ht="13.15" x14ac:dyDescent="0.4">
      <c r="A78" s="4">
        <v>33</v>
      </c>
      <c r="B78" s="4">
        <v>16</v>
      </c>
      <c r="C78" s="58" t="s">
        <v>2295</v>
      </c>
      <c r="D78" s="16"/>
      <c r="E78" s="19" t="s">
        <v>11</v>
      </c>
      <c r="F78" s="4">
        <v>1150</v>
      </c>
      <c r="G78" s="4">
        <v>30.1</v>
      </c>
      <c r="H78" s="4">
        <v>42.2</v>
      </c>
      <c r="I78" s="4"/>
      <c r="J78" s="4">
        <v>33.299999999999997</v>
      </c>
      <c r="K78" s="4">
        <v>39.6</v>
      </c>
      <c r="L78" s="4">
        <v>60</v>
      </c>
      <c r="M78" s="4">
        <v>66.099999999999994</v>
      </c>
      <c r="N78" s="4">
        <v>8</v>
      </c>
      <c r="O78" s="19"/>
      <c r="P78" s="85">
        <v>40266</v>
      </c>
      <c r="Q78" s="4"/>
      <c r="R78" s="6"/>
      <c r="S78" s="6"/>
      <c r="T78" s="6"/>
      <c r="U78" s="6" t="s">
        <v>2424</v>
      </c>
      <c r="V78" s="6"/>
      <c r="W78" s="6"/>
      <c r="X78" s="6"/>
      <c r="Y78" s="33" t="s">
        <v>5097</v>
      </c>
    </row>
    <row r="79" spans="1:61" ht="13.15" x14ac:dyDescent="0.4">
      <c r="A79" s="4">
        <v>7</v>
      </c>
      <c r="B79" s="4">
        <v>25</v>
      </c>
      <c r="C79" s="58" t="s">
        <v>2308</v>
      </c>
      <c r="D79" s="16" t="s">
        <v>68</v>
      </c>
      <c r="E79" s="19" t="s">
        <v>65</v>
      </c>
      <c r="F79" s="4">
        <v>1310</v>
      </c>
      <c r="G79" s="4">
        <v>32</v>
      </c>
      <c r="H79" s="4">
        <v>40.700000000000003</v>
      </c>
      <c r="I79" s="4"/>
      <c r="J79" s="4">
        <v>38.6</v>
      </c>
      <c r="K79" s="4">
        <v>43.2</v>
      </c>
      <c r="L79" s="4">
        <v>67.900000000000006</v>
      </c>
      <c r="M79" s="4">
        <v>75.900000000000006</v>
      </c>
      <c r="N79" s="4">
        <v>17</v>
      </c>
      <c r="O79" s="19"/>
      <c r="P79" s="85">
        <v>40266</v>
      </c>
      <c r="Q79" s="4">
        <v>1</v>
      </c>
      <c r="R79" s="6"/>
      <c r="S79" s="6"/>
      <c r="T79" s="6"/>
      <c r="U79" s="6" t="s">
        <v>2404</v>
      </c>
      <c r="V79" s="6"/>
      <c r="W79" s="6"/>
      <c r="X79" s="6"/>
      <c r="Y79" s="33" t="s">
        <v>5097</v>
      </c>
    </row>
    <row r="80" spans="1:61" ht="13.15" x14ac:dyDescent="0.4">
      <c r="A80" s="4">
        <v>11</v>
      </c>
      <c r="B80" s="4">
        <v>33</v>
      </c>
      <c r="C80" s="58" t="s">
        <v>2319</v>
      </c>
      <c r="D80" s="16"/>
      <c r="E80" s="19" t="s">
        <v>11</v>
      </c>
      <c r="F80" s="4">
        <v>1320</v>
      </c>
      <c r="G80" s="4">
        <v>31.8</v>
      </c>
      <c r="H80" s="4">
        <v>42.5</v>
      </c>
      <c r="I80" s="4"/>
      <c r="J80" s="4">
        <v>36.200000000000003</v>
      </c>
      <c r="K80" s="4">
        <v>44</v>
      </c>
      <c r="L80" s="4">
        <v>67.5</v>
      </c>
      <c r="M80" s="4">
        <v>74.3</v>
      </c>
      <c r="N80" s="4">
        <v>9</v>
      </c>
      <c r="O80" s="19" t="s">
        <v>75</v>
      </c>
      <c r="P80" s="85">
        <v>40266</v>
      </c>
      <c r="Q80" s="4">
        <v>1</v>
      </c>
      <c r="R80" s="6"/>
      <c r="S80" s="6"/>
      <c r="T80" s="6"/>
      <c r="U80" s="6" t="s">
        <v>2405</v>
      </c>
      <c r="V80" s="6"/>
      <c r="W80" s="6"/>
      <c r="X80" s="6"/>
      <c r="Y80" s="33" t="s">
        <v>5097</v>
      </c>
    </row>
    <row r="81" spans="1:61" s="6" customFormat="1" ht="13.15" x14ac:dyDescent="0.4">
      <c r="A81" s="4">
        <v>20</v>
      </c>
      <c r="B81" s="4">
        <v>48</v>
      </c>
      <c r="C81" s="58" t="s">
        <v>2344</v>
      </c>
      <c r="E81" s="19" t="s">
        <v>13</v>
      </c>
      <c r="F81" s="4">
        <v>810</v>
      </c>
      <c r="G81" s="4">
        <v>26.5</v>
      </c>
      <c r="H81" s="4">
        <v>35.5</v>
      </c>
      <c r="I81" s="4"/>
      <c r="J81" s="4">
        <v>30.4</v>
      </c>
      <c r="K81" s="4">
        <v>35.5</v>
      </c>
      <c r="L81" s="4">
        <v>53.5</v>
      </c>
      <c r="M81" s="4">
        <v>59.9</v>
      </c>
      <c r="N81" s="4">
        <v>15</v>
      </c>
      <c r="O81" s="19" t="s">
        <v>94</v>
      </c>
      <c r="P81" s="85">
        <v>40266</v>
      </c>
      <c r="Q81" s="4"/>
      <c r="U81" s="6" t="s">
        <v>2381</v>
      </c>
      <c r="Y81" s="33" t="s">
        <v>5097</v>
      </c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</row>
    <row r="82" spans="1:61" ht="13.15" x14ac:dyDescent="0.4">
      <c r="A82" s="4" t="s">
        <v>2397</v>
      </c>
      <c r="B82" s="4">
        <v>49</v>
      </c>
      <c r="C82" s="58" t="s">
        <v>2346</v>
      </c>
      <c r="D82" s="6"/>
      <c r="E82" s="19" t="s">
        <v>65</v>
      </c>
      <c r="F82" s="4">
        <v>1200</v>
      </c>
      <c r="G82" s="4">
        <v>31.2</v>
      </c>
      <c r="H82" s="4">
        <v>39</v>
      </c>
      <c r="I82" s="4"/>
      <c r="J82" s="4">
        <v>32.700000000000003</v>
      </c>
      <c r="K82" s="4">
        <v>39.799999999999997</v>
      </c>
      <c r="L82" s="4">
        <v>62.9</v>
      </c>
      <c r="M82" s="4">
        <v>71.2</v>
      </c>
      <c r="N82" s="4">
        <v>4</v>
      </c>
      <c r="O82" s="19" t="s">
        <v>94</v>
      </c>
      <c r="P82" s="85">
        <v>40266</v>
      </c>
      <c r="Q82" s="4"/>
      <c r="R82" s="6"/>
      <c r="S82" s="6"/>
      <c r="T82" s="6"/>
      <c r="U82" s="6" t="s">
        <v>2398</v>
      </c>
      <c r="V82" s="6"/>
      <c r="W82" s="6"/>
      <c r="X82" s="6"/>
      <c r="Y82" s="33" t="s">
        <v>5097</v>
      </c>
    </row>
    <row r="83" spans="1:61" ht="13.15" x14ac:dyDescent="0.4">
      <c r="A83" s="156">
        <v>1</v>
      </c>
      <c r="B83" s="156">
        <v>51</v>
      </c>
      <c r="C83" s="174" t="s">
        <v>2350</v>
      </c>
      <c r="D83" s="155"/>
      <c r="E83" s="159" t="s">
        <v>11</v>
      </c>
      <c r="F83" s="156">
        <v>780</v>
      </c>
      <c r="G83" s="156">
        <v>25.8</v>
      </c>
      <c r="H83" s="156">
        <v>37.6</v>
      </c>
      <c r="I83" s="156"/>
      <c r="J83" s="156">
        <v>29.6</v>
      </c>
      <c r="K83" s="156">
        <v>34.200000000000003</v>
      </c>
      <c r="L83" s="156">
        <v>56.1</v>
      </c>
      <c r="M83" s="156">
        <v>61.2</v>
      </c>
      <c r="N83" s="156">
        <v>18</v>
      </c>
      <c r="O83" s="159"/>
      <c r="P83" s="175">
        <v>40266</v>
      </c>
      <c r="Q83" s="156">
        <v>1</v>
      </c>
      <c r="R83" s="155"/>
      <c r="S83" s="155"/>
      <c r="T83" s="155"/>
      <c r="U83" s="155" t="s">
        <v>5088</v>
      </c>
      <c r="V83" s="155"/>
      <c r="W83" s="155"/>
      <c r="X83" s="155"/>
      <c r="Y83" s="33" t="s">
        <v>5097</v>
      </c>
    </row>
    <row r="84" spans="1:61" ht="13.15" x14ac:dyDescent="0.4">
      <c r="A84" s="4">
        <v>12</v>
      </c>
      <c r="B84" s="4">
        <v>52</v>
      </c>
      <c r="C84" s="58" t="s">
        <v>2353</v>
      </c>
      <c r="D84" s="6"/>
      <c r="E84" s="19" t="s">
        <v>13</v>
      </c>
      <c r="F84" s="4">
        <v>680</v>
      </c>
      <c r="G84" s="4">
        <v>25.6</v>
      </c>
      <c r="H84" s="4">
        <v>39.5</v>
      </c>
      <c r="I84" s="4"/>
      <c r="J84" s="4">
        <v>28.1</v>
      </c>
      <c r="K84" s="4">
        <v>34.299999999999997</v>
      </c>
      <c r="L84" s="4">
        <v>48.6</v>
      </c>
      <c r="M84" s="4">
        <v>55.8</v>
      </c>
      <c r="N84" s="4">
        <v>7</v>
      </c>
      <c r="O84" s="19" t="s">
        <v>75</v>
      </c>
      <c r="P84" s="85">
        <v>40266</v>
      </c>
      <c r="Q84" s="4"/>
      <c r="R84" s="6"/>
      <c r="S84" s="6"/>
      <c r="T84" s="6"/>
      <c r="U84" s="6" t="s">
        <v>2384</v>
      </c>
      <c r="V84" s="6"/>
      <c r="W84" s="6"/>
      <c r="X84" s="6"/>
      <c r="Y84" s="33" t="s">
        <v>5097</v>
      </c>
    </row>
    <row r="85" spans="1:61" ht="13.15" x14ac:dyDescent="0.4">
      <c r="A85" s="4">
        <v>23</v>
      </c>
      <c r="B85" s="4">
        <v>55</v>
      </c>
      <c r="C85" s="58" t="s">
        <v>2360</v>
      </c>
      <c r="D85" s="6"/>
      <c r="E85" s="19" t="s">
        <v>82</v>
      </c>
      <c r="F85" s="4">
        <v>670</v>
      </c>
      <c r="G85" s="4">
        <v>25</v>
      </c>
      <c r="H85" s="4">
        <v>35.200000000000003</v>
      </c>
      <c r="I85" s="4"/>
      <c r="J85" s="4">
        <v>25.8</v>
      </c>
      <c r="K85" s="4">
        <v>31.4</v>
      </c>
      <c r="L85" s="4">
        <v>47.1</v>
      </c>
      <c r="M85" s="4">
        <v>53.2</v>
      </c>
      <c r="N85" s="4">
        <v>8</v>
      </c>
      <c r="O85" s="19"/>
      <c r="P85" s="85">
        <v>40266</v>
      </c>
      <c r="Q85" s="4">
        <v>1</v>
      </c>
      <c r="R85" s="6"/>
      <c r="S85" s="6"/>
      <c r="T85" s="6"/>
      <c r="U85" s="6" t="s">
        <v>2390</v>
      </c>
      <c r="V85" s="6"/>
      <c r="W85" s="6"/>
      <c r="X85" s="6"/>
      <c r="Y85" s="33" t="s">
        <v>5097</v>
      </c>
    </row>
    <row r="86" spans="1:61" s="6" customFormat="1" ht="13.15" x14ac:dyDescent="0.4">
      <c r="A86" s="4">
        <v>13</v>
      </c>
      <c r="B86" s="4">
        <v>58</v>
      </c>
      <c r="C86" s="58" t="s">
        <v>2364</v>
      </c>
      <c r="E86" s="19" t="s">
        <v>13</v>
      </c>
      <c r="F86" s="4">
        <v>470</v>
      </c>
      <c r="G86" s="4">
        <v>22.5</v>
      </c>
      <c r="H86" s="4">
        <v>32.6</v>
      </c>
      <c r="I86" s="4"/>
      <c r="J86" s="4">
        <v>23.7</v>
      </c>
      <c r="K86" s="4">
        <v>27.1</v>
      </c>
      <c r="L86" s="4">
        <v>43.6</v>
      </c>
      <c r="M86" s="4">
        <v>46.3</v>
      </c>
      <c r="N86" s="4">
        <v>4</v>
      </c>
      <c r="O86" s="19"/>
      <c r="P86" s="85">
        <v>40266</v>
      </c>
      <c r="Q86" s="4"/>
      <c r="U86" s="6" t="s">
        <v>2384</v>
      </c>
      <c r="Y86" s="33" t="s">
        <v>5097</v>
      </c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</row>
    <row r="87" spans="1:61" s="6" customFormat="1" ht="13.15" x14ac:dyDescent="0.4">
      <c r="A87" s="1">
        <v>22</v>
      </c>
      <c r="B87" s="1">
        <v>67</v>
      </c>
      <c r="C87" s="59" t="s">
        <v>2379</v>
      </c>
      <c r="D87"/>
      <c r="E87" s="15" t="s">
        <v>227</v>
      </c>
      <c r="F87" s="1">
        <v>550</v>
      </c>
      <c r="G87" s="1">
        <v>24</v>
      </c>
      <c r="H87" s="1">
        <v>32.200000000000003</v>
      </c>
      <c r="I87" s="1"/>
      <c r="J87" s="1">
        <v>24.5</v>
      </c>
      <c r="K87" s="1">
        <v>31.5</v>
      </c>
      <c r="L87" s="1">
        <v>47.3</v>
      </c>
      <c r="M87" s="1">
        <v>51</v>
      </c>
      <c r="N87" s="1">
        <v>9</v>
      </c>
      <c r="O87" s="15"/>
      <c r="P87" s="84">
        <v>40266</v>
      </c>
      <c r="Q87" s="25">
        <v>1</v>
      </c>
      <c r="R87"/>
      <c r="S87"/>
      <c r="T87"/>
      <c r="U87" t="s">
        <v>2380</v>
      </c>
      <c r="V87"/>
      <c r="W87"/>
      <c r="X87"/>
      <c r="Y87" s="33" t="s">
        <v>5097</v>
      </c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</row>
    <row r="88" spans="1:61" x14ac:dyDescent="0.35">
      <c r="A88" s="1">
        <v>18</v>
      </c>
      <c r="B88" s="1">
        <v>68</v>
      </c>
      <c r="C88" s="59" t="s">
        <v>2382</v>
      </c>
      <c r="E88" s="15" t="s">
        <v>272</v>
      </c>
      <c r="F88" s="1">
        <v>410</v>
      </c>
      <c r="G88" s="1">
        <v>22.3</v>
      </c>
      <c r="H88" s="1">
        <v>30.3</v>
      </c>
      <c r="J88" s="1">
        <v>24.1</v>
      </c>
      <c r="K88" s="1">
        <v>29.1</v>
      </c>
      <c r="L88" s="1">
        <v>42.2</v>
      </c>
      <c r="M88" s="1">
        <v>47.6</v>
      </c>
      <c r="N88" s="1">
        <v>12</v>
      </c>
      <c r="P88" s="84">
        <v>40266</v>
      </c>
      <c r="U88" t="s">
        <v>2380</v>
      </c>
      <c r="Y88" s="33" t="s">
        <v>5097</v>
      </c>
    </row>
    <row r="89" spans="1:61" s="6" customFormat="1" ht="13.15" x14ac:dyDescent="0.4">
      <c r="A89" s="1">
        <v>15</v>
      </c>
      <c r="B89" s="1">
        <v>69</v>
      </c>
      <c r="C89" s="60" t="s">
        <v>3834</v>
      </c>
      <c r="D89"/>
      <c r="E89" s="15" t="s">
        <v>227</v>
      </c>
      <c r="F89" s="1">
        <v>850</v>
      </c>
      <c r="G89" s="1">
        <v>27</v>
      </c>
      <c r="H89" s="1">
        <v>38.6</v>
      </c>
      <c r="I89" s="1"/>
      <c r="J89" s="1">
        <v>29.7</v>
      </c>
      <c r="K89" s="1">
        <v>36.200000000000003</v>
      </c>
      <c r="L89" s="1">
        <v>53.3</v>
      </c>
      <c r="M89" s="1">
        <v>61.1</v>
      </c>
      <c r="N89" s="1">
        <v>18</v>
      </c>
      <c r="O89" s="15"/>
      <c r="P89" s="84">
        <v>40266</v>
      </c>
      <c r="Q89" s="21">
        <v>1</v>
      </c>
      <c r="R89"/>
      <c r="S89"/>
      <c r="T89"/>
      <c r="U89" t="s">
        <v>2383</v>
      </c>
      <c r="V89"/>
      <c r="W89"/>
      <c r="X89"/>
      <c r="Y89" s="33" t="s">
        <v>5097</v>
      </c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</row>
    <row r="90" spans="1:61" x14ac:dyDescent="0.35">
      <c r="A90" s="1">
        <v>14</v>
      </c>
      <c r="B90" s="1">
        <v>70</v>
      </c>
      <c r="C90" s="59" t="s">
        <v>2385</v>
      </c>
      <c r="E90" s="15" t="s">
        <v>203</v>
      </c>
      <c r="F90" s="1">
        <v>1180</v>
      </c>
      <c r="G90" s="1">
        <v>30.4</v>
      </c>
      <c r="H90" s="1">
        <v>41.1</v>
      </c>
      <c r="J90" s="1">
        <v>33.4</v>
      </c>
      <c r="K90" s="1">
        <v>38.700000000000003</v>
      </c>
      <c r="L90" s="1">
        <v>57.7</v>
      </c>
      <c r="M90" s="1">
        <v>67.3</v>
      </c>
      <c r="N90" s="1">
        <v>16</v>
      </c>
      <c r="P90" s="84">
        <v>40266</v>
      </c>
      <c r="U90" t="s">
        <v>2383</v>
      </c>
      <c r="Y90" s="33" t="s">
        <v>5097</v>
      </c>
    </row>
    <row r="91" spans="1:61" s="6" customFormat="1" ht="13.15" x14ac:dyDescent="0.4">
      <c r="A91" s="1">
        <v>24</v>
      </c>
      <c r="B91" s="1">
        <v>71</v>
      </c>
      <c r="C91" s="59" t="s">
        <v>2386</v>
      </c>
      <c r="D91"/>
      <c r="E91" s="15" t="s">
        <v>89</v>
      </c>
      <c r="F91" s="1">
        <v>660</v>
      </c>
      <c r="G91" s="1">
        <v>25.5</v>
      </c>
      <c r="H91" s="1">
        <v>34.799999999999997</v>
      </c>
      <c r="I91" s="1"/>
      <c r="J91" s="1">
        <v>28.3</v>
      </c>
      <c r="K91" s="1">
        <v>31.9</v>
      </c>
      <c r="L91" s="1">
        <v>48.3</v>
      </c>
      <c r="M91" s="1">
        <v>53.3</v>
      </c>
      <c r="N91" s="1">
        <v>12</v>
      </c>
      <c r="O91" s="15"/>
      <c r="P91" s="84">
        <v>40266</v>
      </c>
      <c r="Q91" s="21">
        <v>1</v>
      </c>
      <c r="R91"/>
      <c r="S91"/>
      <c r="T91"/>
      <c r="U91" t="s">
        <v>2387</v>
      </c>
      <c r="V91"/>
      <c r="W91"/>
      <c r="X91"/>
      <c r="Y91" s="33" t="s">
        <v>5097</v>
      </c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</row>
    <row r="92" spans="1:61" s="6" customFormat="1" ht="13.15" x14ac:dyDescent="0.4">
      <c r="A92" s="1">
        <v>25</v>
      </c>
      <c r="B92" s="1">
        <v>72</v>
      </c>
      <c r="C92" s="59" t="s">
        <v>2388</v>
      </c>
      <c r="D92"/>
      <c r="E92" s="15" t="s">
        <v>208</v>
      </c>
      <c r="F92" s="1">
        <v>470</v>
      </c>
      <c r="G92" s="1">
        <v>21.4</v>
      </c>
      <c r="H92" s="1">
        <v>31.9</v>
      </c>
      <c r="I92" s="1"/>
      <c r="J92" s="1">
        <v>23.4</v>
      </c>
      <c r="K92" s="1">
        <v>29.7</v>
      </c>
      <c r="L92" s="1">
        <v>41.2</v>
      </c>
      <c r="M92" s="1">
        <v>46.1</v>
      </c>
      <c r="N92" s="1">
        <v>11</v>
      </c>
      <c r="O92" s="15"/>
      <c r="P92" s="84">
        <v>40266</v>
      </c>
      <c r="Q92" s="21">
        <v>1</v>
      </c>
      <c r="R92"/>
      <c r="S92"/>
      <c r="T92"/>
      <c r="U92" t="s">
        <v>2389</v>
      </c>
      <c r="V92"/>
      <c r="W92"/>
      <c r="X92"/>
      <c r="Y92" s="33" t="s">
        <v>5097</v>
      </c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</row>
    <row r="93" spans="1:61" s="6" customFormat="1" ht="13.15" x14ac:dyDescent="0.4">
      <c r="A93" s="1">
        <v>8</v>
      </c>
      <c r="B93" s="1">
        <v>73</v>
      </c>
      <c r="C93" s="59" t="s">
        <v>2391</v>
      </c>
      <c r="D93"/>
      <c r="E93" s="15" t="s">
        <v>167</v>
      </c>
      <c r="F93" s="1">
        <v>580</v>
      </c>
      <c r="G93" s="1">
        <v>23.5</v>
      </c>
      <c r="H93" s="1">
        <v>35</v>
      </c>
      <c r="I93" s="1"/>
      <c r="J93" s="1">
        <v>25.1</v>
      </c>
      <c r="K93" s="1">
        <v>30</v>
      </c>
      <c r="L93" s="1">
        <v>44.7</v>
      </c>
      <c r="M93" s="1">
        <v>50.2</v>
      </c>
      <c r="N93" s="1">
        <v>5</v>
      </c>
      <c r="O93" s="15"/>
      <c r="P93" s="84">
        <v>40266</v>
      </c>
      <c r="Q93" s="4"/>
      <c r="R93"/>
      <c r="S93"/>
      <c r="T93"/>
      <c r="U93" t="s">
        <v>2383</v>
      </c>
      <c r="V93"/>
      <c r="W93"/>
      <c r="X93"/>
      <c r="Y93" s="33" t="s">
        <v>5097</v>
      </c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</row>
    <row r="94" spans="1:61" s="6" customFormat="1" ht="13.15" x14ac:dyDescent="0.4">
      <c r="A94" s="1">
        <v>10</v>
      </c>
      <c r="B94" s="1">
        <v>74</v>
      </c>
      <c r="C94" s="59" t="s">
        <v>2392</v>
      </c>
      <c r="D94"/>
      <c r="E94" s="15" t="s">
        <v>82</v>
      </c>
      <c r="F94" s="1">
        <v>630</v>
      </c>
      <c r="G94" s="1">
        <v>25.1</v>
      </c>
      <c r="H94" s="1">
        <v>37</v>
      </c>
      <c r="I94" s="1"/>
      <c r="J94" s="1">
        <v>27.5</v>
      </c>
      <c r="K94" s="1">
        <v>32.5</v>
      </c>
      <c r="L94" s="1">
        <v>48</v>
      </c>
      <c r="M94" s="1">
        <v>54.9</v>
      </c>
      <c r="N94" s="1">
        <v>4</v>
      </c>
      <c r="O94" s="15"/>
      <c r="P94" s="84">
        <v>40266</v>
      </c>
      <c r="Q94" s="4"/>
      <c r="R94"/>
      <c r="S94"/>
      <c r="T94"/>
      <c r="U94" t="s">
        <v>2383</v>
      </c>
      <c r="V94"/>
      <c r="W94"/>
      <c r="X94"/>
      <c r="Y94" s="33" t="s">
        <v>5097</v>
      </c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</row>
    <row r="95" spans="1:61" ht="13.15" x14ac:dyDescent="0.4">
      <c r="A95" s="1">
        <v>4</v>
      </c>
      <c r="B95" s="1">
        <v>75</v>
      </c>
      <c r="C95" s="59" t="s">
        <v>2393</v>
      </c>
      <c r="E95" s="15" t="s">
        <v>65</v>
      </c>
      <c r="F95" s="1">
        <v>1450</v>
      </c>
      <c r="G95" s="1">
        <v>32.700000000000003</v>
      </c>
      <c r="H95" s="1">
        <v>42.8</v>
      </c>
      <c r="J95" s="1">
        <v>35.9</v>
      </c>
      <c r="K95" s="1">
        <v>43.2</v>
      </c>
      <c r="L95" s="1">
        <v>68.8</v>
      </c>
      <c r="M95" s="1">
        <v>77.400000000000006</v>
      </c>
      <c r="N95" s="1">
        <v>11</v>
      </c>
      <c r="O95" s="15" t="s">
        <v>94</v>
      </c>
      <c r="P95" s="84">
        <v>40266</v>
      </c>
      <c r="Q95" s="4"/>
      <c r="U95" t="s">
        <v>2383</v>
      </c>
      <c r="Y95" s="33" t="s">
        <v>5097</v>
      </c>
    </row>
    <row r="96" spans="1:61" ht="13.15" x14ac:dyDescent="0.4">
      <c r="A96" s="1">
        <v>2</v>
      </c>
      <c r="B96" s="1">
        <v>76</v>
      </c>
      <c r="C96" s="59" t="s">
        <v>2394</v>
      </c>
      <c r="E96" s="15" t="s">
        <v>82</v>
      </c>
      <c r="F96" s="1">
        <v>740</v>
      </c>
      <c r="G96" s="1">
        <v>25.9</v>
      </c>
      <c r="H96" s="1">
        <v>36.5</v>
      </c>
      <c r="J96" s="1">
        <v>28.6</v>
      </c>
      <c r="K96" s="1">
        <v>33.4</v>
      </c>
      <c r="L96" s="1">
        <v>48.7</v>
      </c>
      <c r="M96" s="1">
        <v>54.6</v>
      </c>
      <c r="N96" s="1">
        <v>10</v>
      </c>
      <c r="P96" s="84">
        <v>40266</v>
      </c>
      <c r="Q96" s="4"/>
      <c r="U96" t="s">
        <v>2383</v>
      </c>
      <c r="Y96" s="33" t="s">
        <v>5097</v>
      </c>
    </row>
    <row r="97" spans="1:61" x14ac:dyDescent="0.35">
      <c r="A97" s="1">
        <v>5</v>
      </c>
      <c r="B97" s="1">
        <v>77</v>
      </c>
      <c r="C97" s="59" t="s">
        <v>2395</v>
      </c>
      <c r="E97" s="15" t="s">
        <v>167</v>
      </c>
      <c r="F97" s="1">
        <v>950</v>
      </c>
      <c r="G97" s="1">
        <v>28.5</v>
      </c>
      <c r="H97" s="1">
        <v>39.700000000000003</v>
      </c>
      <c r="J97" s="1">
        <v>31.2</v>
      </c>
      <c r="K97" s="1">
        <v>36</v>
      </c>
      <c r="L97" s="1">
        <v>52.6</v>
      </c>
      <c r="M97" s="1">
        <v>59.8</v>
      </c>
      <c r="N97" s="1">
        <v>24</v>
      </c>
      <c r="P97" s="84">
        <v>40266</v>
      </c>
      <c r="Q97" s="21">
        <v>1</v>
      </c>
      <c r="U97" t="s">
        <v>2396</v>
      </c>
      <c r="Y97" s="33" t="s">
        <v>5097</v>
      </c>
    </row>
    <row r="98" spans="1:61" x14ac:dyDescent="0.35">
      <c r="A98" s="1">
        <v>6</v>
      </c>
      <c r="B98" s="1">
        <v>78</v>
      </c>
      <c r="C98" s="59" t="s">
        <v>2399</v>
      </c>
      <c r="E98" s="15" t="s">
        <v>65</v>
      </c>
      <c r="F98" s="1">
        <v>1310</v>
      </c>
      <c r="G98" s="1">
        <v>33.9</v>
      </c>
      <c r="H98" s="1">
        <v>44.8</v>
      </c>
      <c r="J98" s="1">
        <v>43.8</v>
      </c>
      <c r="K98" s="1">
        <v>45.4</v>
      </c>
      <c r="L98" s="1">
        <v>73.5</v>
      </c>
      <c r="M98" s="1">
        <v>83.3</v>
      </c>
      <c r="N98" s="1">
        <v>22</v>
      </c>
      <c r="O98" s="15" t="s">
        <v>94</v>
      </c>
      <c r="P98" s="84">
        <v>40266</v>
      </c>
      <c r="Q98" s="21">
        <v>1</v>
      </c>
      <c r="U98" t="s">
        <v>2400</v>
      </c>
      <c r="Y98" s="33" t="s">
        <v>5097</v>
      </c>
    </row>
    <row r="99" spans="1:61" s="6" customFormat="1" ht="13.15" x14ac:dyDescent="0.4">
      <c r="A99" s="1">
        <v>19</v>
      </c>
      <c r="B99" s="1">
        <v>79</v>
      </c>
      <c r="C99" s="59" t="s">
        <v>2406</v>
      </c>
      <c r="D99" s="22"/>
      <c r="E99" s="15" t="s">
        <v>167</v>
      </c>
      <c r="F99" s="1">
        <v>830</v>
      </c>
      <c r="G99" s="1">
        <v>27.6</v>
      </c>
      <c r="H99" s="1">
        <v>39</v>
      </c>
      <c r="I99" s="1"/>
      <c r="J99" s="1">
        <v>29.4</v>
      </c>
      <c r="K99" s="1">
        <v>34.299999999999997</v>
      </c>
      <c r="L99" s="1">
        <v>50.7</v>
      </c>
      <c r="M99" s="1">
        <v>57.3</v>
      </c>
      <c r="N99" s="1">
        <v>19</v>
      </c>
      <c r="O99" s="15"/>
      <c r="P99" s="84">
        <v>40266</v>
      </c>
      <c r="Q99" s="21">
        <v>1</v>
      </c>
      <c r="R99"/>
      <c r="S99"/>
      <c r="T99"/>
      <c r="U99" t="s">
        <v>2407</v>
      </c>
      <c r="V99"/>
      <c r="W99"/>
      <c r="X99"/>
      <c r="Y99" s="33" t="s">
        <v>5097</v>
      </c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</row>
    <row r="100" spans="1:61" ht="13.15" x14ac:dyDescent="0.4">
      <c r="A100" s="1">
        <v>9</v>
      </c>
      <c r="B100" s="1">
        <v>80</v>
      </c>
      <c r="C100" s="59" t="s">
        <v>2408</v>
      </c>
      <c r="D100" s="22"/>
      <c r="E100" s="15" t="s">
        <v>167</v>
      </c>
      <c r="F100" s="1">
        <v>750</v>
      </c>
      <c r="G100" s="1">
        <v>26.3</v>
      </c>
      <c r="H100" s="1">
        <v>39.299999999999997</v>
      </c>
      <c r="J100" s="1">
        <v>29.1</v>
      </c>
      <c r="K100" s="1">
        <v>37</v>
      </c>
      <c r="L100" s="1">
        <v>49.7</v>
      </c>
      <c r="M100" s="1">
        <v>57.1</v>
      </c>
      <c r="N100" s="1">
        <v>10</v>
      </c>
      <c r="P100" s="84">
        <v>40266</v>
      </c>
      <c r="Q100" s="21">
        <v>1</v>
      </c>
      <c r="U100" t="s">
        <v>2409</v>
      </c>
      <c r="Y100" s="33" t="s">
        <v>5097</v>
      </c>
    </row>
    <row r="101" spans="1:61" ht="13.15" x14ac:dyDescent="0.4">
      <c r="A101" s="1">
        <v>21</v>
      </c>
      <c r="B101" s="1">
        <v>81</v>
      </c>
      <c r="C101" s="59" t="s">
        <v>2410</v>
      </c>
      <c r="D101" s="22"/>
      <c r="E101" s="15" t="s">
        <v>89</v>
      </c>
      <c r="F101" s="1">
        <v>430</v>
      </c>
      <c r="G101" s="1">
        <v>22.1</v>
      </c>
      <c r="H101" s="1">
        <v>31.6</v>
      </c>
      <c r="J101" s="1">
        <v>24.1</v>
      </c>
      <c r="K101" s="1">
        <v>28.7</v>
      </c>
      <c r="L101" s="1">
        <v>41.7</v>
      </c>
      <c r="M101" s="1">
        <v>47.2</v>
      </c>
      <c r="N101" s="1">
        <v>2</v>
      </c>
      <c r="P101" s="84">
        <v>40266</v>
      </c>
      <c r="Q101" s="21">
        <v>1</v>
      </c>
      <c r="U101" t="s">
        <v>2409</v>
      </c>
      <c r="Y101" s="33" t="s">
        <v>5097</v>
      </c>
    </row>
    <row r="102" spans="1:61" x14ac:dyDescent="0.35">
      <c r="A102" s="1">
        <v>17</v>
      </c>
      <c r="B102" s="1">
        <v>82</v>
      </c>
      <c r="C102" s="59" t="s">
        <v>2411</v>
      </c>
      <c r="D102" s="27"/>
      <c r="E102" s="15" t="s">
        <v>65</v>
      </c>
      <c r="F102" s="1">
        <v>1190</v>
      </c>
      <c r="G102" s="1">
        <v>31</v>
      </c>
      <c r="H102" s="1">
        <v>31.2</v>
      </c>
      <c r="J102" s="1">
        <v>34</v>
      </c>
      <c r="K102" s="1">
        <v>42.9</v>
      </c>
      <c r="L102" s="1">
        <v>63.9</v>
      </c>
      <c r="M102" s="1">
        <v>73</v>
      </c>
      <c r="N102" s="1">
        <v>13</v>
      </c>
      <c r="P102" s="84">
        <v>40266</v>
      </c>
      <c r="Q102" s="21">
        <v>1</v>
      </c>
      <c r="U102" t="s">
        <v>2412</v>
      </c>
      <c r="Y102" s="33" t="s">
        <v>5097</v>
      </c>
    </row>
    <row r="103" spans="1:61" ht="13.15" x14ac:dyDescent="0.4">
      <c r="A103" s="1">
        <v>26</v>
      </c>
      <c r="B103" s="1">
        <v>83</v>
      </c>
      <c r="C103" s="59" t="s">
        <v>2415</v>
      </c>
      <c r="E103" s="15" t="s">
        <v>324</v>
      </c>
      <c r="F103" s="1">
        <v>1410</v>
      </c>
      <c r="G103" s="1">
        <v>31.7</v>
      </c>
      <c r="H103" s="1" t="s">
        <v>2416</v>
      </c>
      <c r="J103" s="1">
        <v>33.9</v>
      </c>
      <c r="K103" s="1">
        <v>43.6</v>
      </c>
      <c r="L103" s="1">
        <v>65.400000000000006</v>
      </c>
      <c r="M103" s="1">
        <v>73.3</v>
      </c>
      <c r="N103" s="1">
        <v>30</v>
      </c>
      <c r="P103" s="84">
        <v>40266</v>
      </c>
      <c r="Q103" s="4"/>
      <c r="Y103" s="33" t="s">
        <v>5097</v>
      </c>
    </row>
    <row r="104" spans="1:61" ht="13.15" x14ac:dyDescent="0.4">
      <c r="A104" s="1">
        <v>28</v>
      </c>
      <c r="B104" s="1">
        <v>84</v>
      </c>
      <c r="C104" s="59" t="s">
        <v>2417</v>
      </c>
      <c r="E104" s="15" t="s">
        <v>208</v>
      </c>
      <c r="F104" s="1">
        <v>440</v>
      </c>
      <c r="G104" s="1">
        <v>21.5</v>
      </c>
      <c r="H104" s="1">
        <v>31.2</v>
      </c>
      <c r="J104" s="1">
        <v>23.8</v>
      </c>
      <c r="K104" s="1">
        <v>28.4</v>
      </c>
      <c r="L104" s="1">
        <v>40.700000000000003</v>
      </c>
      <c r="M104" s="1">
        <v>45.5</v>
      </c>
      <c r="N104" s="1">
        <v>4</v>
      </c>
      <c r="P104" s="84">
        <v>40266</v>
      </c>
      <c r="Q104" s="4"/>
      <c r="U104" t="s">
        <v>2409</v>
      </c>
      <c r="Y104" s="33" t="s">
        <v>5097</v>
      </c>
    </row>
    <row r="105" spans="1:61" s="6" customFormat="1" ht="13.15" x14ac:dyDescent="0.4">
      <c r="A105" s="1">
        <v>30</v>
      </c>
      <c r="B105" s="1">
        <v>85</v>
      </c>
      <c r="C105" s="59" t="s">
        <v>2418</v>
      </c>
      <c r="D105"/>
      <c r="E105" s="15" t="s">
        <v>247</v>
      </c>
      <c r="F105" s="1">
        <v>700</v>
      </c>
      <c r="G105" s="1">
        <v>25.7</v>
      </c>
      <c r="H105" s="1">
        <v>36.6</v>
      </c>
      <c r="I105" s="1"/>
      <c r="J105" s="1">
        <v>29.5</v>
      </c>
      <c r="K105" s="1">
        <v>33.799999999999997</v>
      </c>
      <c r="L105" s="1">
        <v>51.7</v>
      </c>
      <c r="M105" s="1">
        <v>59.1</v>
      </c>
      <c r="N105" s="1">
        <v>4</v>
      </c>
      <c r="O105" s="15"/>
      <c r="P105" s="84">
        <v>40266</v>
      </c>
      <c r="Q105" s="21">
        <v>1</v>
      </c>
      <c r="R105"/>
      <c r="S105"/>
      <c r="T105"/>
      <c r="U105" t="s">
        <v>2409</v>
      </c>
      <c r="V105"/>
      <c r="W105"/>
      <c r="X105"/>
      <c r="Y105" s="33" t="s">
        <v>5097</v>
      </c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</row>
    <row r="106" spans="1:61" s="6" customFormat="1" ht="13.15" x14ac:dyDescent="0.4">
      <c r="A106" s="1">
        <v>32</v>
      </c>
      <c r="B106" s="1">
        <v>86</v>
      </c>
      <c r="C106" s="59" t="s">
        <v>2419</v>
      </c>
      <c r="D106"/>
      <c r="E106" s="15" t="s">
        <v>167</v>
      </c>
      <c r="F106" s="1">
        <v>970</v>
      </c>
      <c r="G106" s="1">
        <v>28.6</v>
      </c>
      <c r="H106" s="1">
        <v>34.5</v>
      </c>
      <c r="I106" s="1"/>
      <c r="J106" s="1">
        <v>32.299999999999997</v>
      </c>
      <c r="K106" s="1">
        <v>37.4</v>
      </c>
      <c r="L106" s="1">
        <v>55</v>
      </c>
      <c r="M106" s="1">
        <v>61.2</v>
      </c>
      <c r="N106" s="1">
        <v>5</v>
      </c>
      <c r="O106" s="15" t="s">
        <v>94</v>
      </c>
      <c r="P106" s="84">
        <v>40266</v>
      </c>
      <c r="Q106" s="4"/>
      <c r="R106"/>
      <c r="S106"/>
      <c r="T106"/>
      <c r="U106" t="s">
        <v>2420</v>
      </c>
      <c r="V106"/>
      <c r="W106"/>
      <c r="X106"/>
      <c r="Y106" s="33" t="s">
        <v>5097</v>
      </c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</row>
    <row r="107" spans="1:61" ht="13.15" x14ac:dyDescent="0.4">
      <c r="A107" s="1">
        <v>34</v>
      </c>
      <c r="B107" s="1">
        <v>87</v>
      </c>
      <c r="C107" s="59" t="s">
        <v>2421</v>
      </c>
      <c r="E107" s="15" t="s">
        <v>167</v>
      </c>
      <c r="F107" s="1">
        <v>630</v>
      </c>
      <c r="G107" s="1">
        <v>25.8</v>
      </c>
      <c r="H107" s="1">
        <v>35</v>
      </c>
      <c r="J107" s="1">
        <v>27.8</v>
      </c>
      <c r="K107" s="1">
        <v>34.4</v>
      </c>
      <c r="L107" s="1">
        <v>48.4</v>
      </c>
      <c r="M107" s="1">
        <v>54.8</v>
      </c>
      <c r="N107" s="1">
        <v>9</v>
      </c>
      <c r="P107" s="84">
        <v>40266</v>
      </c>
      <c r="Q107" s="4"/>
      <c r="U107" t="s">
        <v>2422</v>
      </c>
      <c r="Y107" s="33" t="s">
        <v>5097</v>
      </c>
    </row>
    <row r="108" spans="1:61" s="95" customFormat="1" ht="13.15" x14ac:dyDescent="0.4">
      <c r="A108" s="1">
        <v>29</v>
      </c>
      <c r="B108" s="1">
        <v>88</v>
      </c>
      <c r="C108" s="59" t="s">
        <v>2425</v>
      </c>
      <c r="D108"/>
      <c r="E108" s="15" t="s">
        <v>167</v>
      </c>
      <c r="F108" s="1">
        <v>820</v>
      </c>
      <c r="G108" s="1">
        <v>27.1</v>
      </c>
      <c r="H108" s="1">
        <v>39.9</v>
      </c>
      <c r="I108" s="1"/>
      <c r="J108" s="1">
        <v>30.3</v>
      </c>
      <c r="K108" s="1">
        <v>35.6</v>
      </c>
      <c r="L108" s="1">
        <v>53.1</v>
      </c>
      <c r="M108" s="1">
        <v>60.6</v>
      </c>
      <c r="N108" s="1">
        <v>17</v>
      </c>
      <c r="O108" s="15"/>
      <c r="P108" s="84">
        <v>40266</v>
      </c>
      <c r="Q108" s="4"/>
      <c r="R108"/>
      <c r="S108"/>
      <c r="T108"/>
      <c r="U108" t="s">
        <v>2426</v>
      </c>
      <c r="V108"/>
      <c r="W108"/>
      <c r="X108"/>
      <c r="Y108" s="33" t="s">
        <v>5097</v>
      </c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</row>
    <row r="109" spans="1:61" s="95" customFormat="1" ht="13.15" x14ac:dyDescent="0.4">
      <c r="A109" s="1">
        <v>31</v>
      </c>
      <c r="B109" s="1">
        <v>89</v>
      </c>
      <c r="C109" s="59" t="s">
        <v>2427</v>
      </c>
      <c r="D109"/>
      <c r="E109" s="15" t="s">
        <v>65</v>
      </c>
      <c r="F109" s="1">
        <v>910</v>
      </c>
      <c r="G109" s="1">
        <v>27.6</v>
      </c>
      <c r="H109" s="1">
        <v>33.4</v>
      </c>
      <c r="I109" s="1"/>
      <c r="J109" s="1">
        <v>31.9</v>
      </c>
      <c r="K109" s="1">
        <v>37.6</v>
      </c>
      <c r="L109" s="1">
        <v>58.1</v>
      </c>
      <c r="M109" s="1">
        <v>64.3</v>
      </c>
      <c r="N109" s="1">
        <v>8</v>
      </c>
      <c r="O109" s="15" t="s">
        <v>94</v>
      </c>
      <c r="P109" s="84">
        <v>40266</v>
      </c>
      <c r="Q109" s="4"/>
      <c r="R109"/>
      <c r="S109"/>
      <c r="T109"/>
      <c r="U109" t="s">
        <v>2428</v>
      </c>
      <c r="V109"/>
      <c r="W109"/>
      <c r="X109"/>
      <c r="Y109" s="33" t="s">
        <v>5097</v>
      </c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</row>
    <row r="110" spans="1:61" s="95" customFormat="1" ht="13.15" x14ac:dyDescent="0.4">
      <c r="A110" s="1">
        <v>43</v>
      </c>
      <c r="B110" s="1">
        <v>90</v>
      </c>
      <c r="C110" s="59" t="s">
        <v>2430</v>
      </c>
      <c r="D110"/>
      <c r="E110" s="15" t="s">
        <v>82</v>
      </c>
      <c r="F110" s="1">
        <v>650</v>
      </c>
      <c r="G110" s="1">
        <v>24.3</v>
      </c>
      <c r="H110" s="1">
        <v>36.6</v>
      </c>
      <c r="I110" s="1"/>
      <c r="J110" s="1">
        <v>27.4</v>
      </c>
      <c r="K110" s="1">
        <v>33.9</v>
      </c>
      <c r="L110" s="1">
        <v>48.4</v>
      </c>
      <c r="M110" s="1">
        <v>50.6</v>
      </c>
      <c r="N110" s="1">
        <v>4</v>
      </c>
      <c r="O110" s="15"/>
      <c r="P110" s="84">
        <v>40268</v>
      </c>
      <c r="Q110" s="4"/>
      <c r="R110"/>
      <c r="S110"/>
      <c r="T110"/>
      <c r="U110" t="s">
        <v>2431</v>
      </c>
      <c r="V110"/>
      <c r="W110"/>
      <c r="X110"/>
      <c r="Y110" s="33" t="s">
        <v>5097</v>
      </c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</row>
    <row r="111" spans="1:61" s="95" customFormat="1" x14ac:dyDescent="0.35">
      <c r="A111" s="1">
        <v>41</v>
      </c>
      <c r="B111" s="1">
        <v>91</v>
      </c>
      <c r="C111" s="59" t="s">
        <v>2432</v>
      </c>
      <c r="D111" s="1"/>
      <c r="E111" s="15" t="s">
        <v>161</v>
      </c>
      <c r="F111" s="1">
        <v>1080</v>
      </c>
      <c r="G111" s="1">
        <v>29.7</v>
      </c>
      <c r="H111" s="1">
        <v>38.5</v>
      </c>
      <c r="I111" s="1"/>
      <c r="J111" s="1">
        <v>34.9</v>
      </c>
      <c r="K111" s="1">
        <v>39.5</v>
      </c>
      <c r="L111" s="1">
        <v>60.4</v>
      </c>
      <c r="M111" s="1">
        <v>67.5</v>
      </c>
      <c r="N111" s="1">
        <v>11</v>
      </c>
      <c r="O111" s="15" t="s">
        <v>94</v>
      </c>
      <c r="P111" s="84">
        <v>40268</v>
      </c>
      <c r="Q111" s="21">
        <v>1</v>
      </c>
      <c r="R111" s="1"/>
      <c r="S111" s="1"/>
      <c r="T111" s="1"/>
      <c r="U111" t="s">
        <v>2433</v>
      </c>
      <c r="V111"/>
      <c r="W111"/>
      <c r="X111"/>
      <c r="Y111" s="33" t="s">
        <v>5097</v>
      </c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</row>
    <row r="112" spans="1:61" x14ac:dyDescent="0.35">
      <c r="A112" s="1">
        <v>46</v>
      </c>
      <c r="B112" s="1">
        <v>92</v>
      </c>
      <c r="C112" s="59" t="s">
        <v>2434</v>
      </c>
      <c r="D112" s="1"/>
      <c r="E112" s="15" t="s">
        <v>208</v>
      </c>
      <c r="F112" s="1">
        <v>650</v>
      </c>
      <c r="G112" s="1">
        <v>24.7</v>
      </c>
      <c r="H112" s="1">
        <v>37</v>
      </c>
      <c r="J112" s="1">
        <v>38.700000000000003</v>
      </c>
      <c r="K112" s="1">
        <v>35.5</v>
      </c>
      <c r="L112" s="1">
        <v>50</v>
      </c>
      <c r="M112" s="1">
        <v>54.6</v>
      </c>
      <c r="N112" s="1">
        <v>21</v>
      </c>
      <c r="P112" s="84">
        <v>40268</v>
      </c>
      <c r="Q112" s="21">
        <v>1</v>
      </c>
      <c r="R112" s="1"/>
      <c r="S112" s="1"/>
      <c r="T112" s="1"/>
      <c r="U112" t="s">
        <v>2435</v>
      </c>
      <c r="Y112" s="33" t="s">
        <v>5097</v>
      </c>
    </row>
    <row r="113" spans="1:61" x14ac:dyDescent="0.35">
      <c r="A113" s="1">
        <v>40</v>
      </c>
      <c r="B113" s="1">
        <v>93</v>
      </c>
      <c r="C113" s="59" t="s">
        <v>2436</v>
      </c>
      <c r="D113" s="1"/>
      <c r="E113" s="15" t="s">
        <v>65</v>
      </c>
      <c r="F113" s="1">
        <v>1370</v>
      </c>
      <c r="G113" s="1">
        <v>32.5</v>
      </c>
      <c r="H113" s="1">
        <v>40.6</v>
      </c>
      <c r="J113" s="1">
        <v>37.5</v>
      </c>
      <c r="K113" s="1">
        <v>45.7</v>
      </c>
      <c r="L113" s="1">
        <v>69</v>
      </c>
      <c r="M113" s="1">
        <v>75.900000000000006</v>
      </c>
      <c r="N113" s="1">
        <v>21</v>
      </c>
      <c r="P113" s="84">
        <v>40268</v>
      </c>
      <c r="Q113" s="21">
        <v>1</v>
      </c>
      <c r="R113" s="1"/>
      <c r="S113" s="1"/>
      <c r="T113" s="1"/>
      <c r="U113" t="s">
        <v>2437</v>
      </c>
      <c r="Y113" s="33" t="s">
        <v>5097</v>
      </c>
    </row>
    <row r="114" spans="1:61" x14ac:dyDescent="0.35">
      <c r="A114" s="1">
        <v>45</v>
      </c>
      <c r="B114" s="1">
        <v>94</v>
      </c>
      <c r="C114" s="59" t="s">
        <v>2438</v>
      </c>
      <c r="D114" s="1"/>
      <c r="E114" s="15" t="s">
        <v>13</v>
      </c>
      <c r="F114" s="1">
        <v>690</v>
      </c>
      <c r="G114" s="1">
        <v>25.5</v>
      </c>
      <c r="H114" s="1" t="s">
        <v>2439</v>
      </c>
      <c r="J114" s="1">
        <v>28.8</v>
      </c>
      <c r="K114" s="1">
        <v>33.4</v>
      </c>
      <c r="L114" s="1">
        <v>51.6</v>
      </c>
      <c r="M114" s="1">
        <v>57.5</v>
      </c>
      <c r="N114" s="1">
        <v>14</v>
      </c>
      <c r="O114" s="15" t="s">
        <v>75</v>
      </c>
      <c r="P114" s="84">
        <v>40268</v>
      </c>
      <c r="Q114" s="21">
        <v>1</v>
      </c>
      <c r="R114" s="1"/>
      <c r="S114" s="1"/>
      <c r="T114" s="1"/>
      <c r="U114" t="s">
        <v>2440</v>
      </c>
      <c r="Y114" s="33" t="s">
        <v>5097</v>
      </c>
    </row>
    <row r="115" spans="1:61" x14ac:dyDescent="0.35">
      <c r="A115" s="1">
        <v>44</v>
      </c>
      <c r="B115" s="1">
        <v>95</v>
      </c>
      <c r="C115" s="59" t="s">
        <v>2441</v>
      </c>
      <c r="D115" s="1"/>
      <c r="E115" s="15" t="s">
        <v>89</v>
      </c>
      <c r="F115" s="1">
        <v>860</v>
      </c>
      <c r="G115" s="1">
        <v>26.5</v>
      </c>
      <c r="H115" s="1">
        <v>39.1</v>
      </c>
      <c r="J115" s="1">
        <v>32.9</v>
      </c>
      <c r="K115" s="1">
        <v>37.799999999999997</v>
      </c>
      <c r="L115" s="1">
        <v>55.4</v>
      </c>
      <c r="M115" s="1">
        <v>61.9</v>
      </c>
      <c r="N115" s="1">
        <v>33</v>
      </c>
      <c r="P115" s="84">
        <v>40268</v>
      </c>
      <c r="Q115" s="21">
        <v>1</v>
      </c>
      <c r="R115" s="1"/>
      <c r="S115" s="1"/>
      <c r="T115" s="1"/>
      <c r="U115" t="s">
        <v>2442</v>
      </c>
      <c r="Y115" s="33" t="s">
        <v>5097</v>
      </c>
    </row>
    <row r="116" spans="1:61" x14ac:dyDescent="0.35">
      <c r="A116" s="1">
        <v>42</v>
      </c>
      <c r="B116" s="1">
        <v>96</v>
      </c>
      <c r="C116" s="59" t="s">
        <v>2443</v>
      </c>
      <c r="D116" s="1"/>
      <c r="E116" s="15" t="s">
        <v>158</v>
      </c>
      <c r="F116" s="1">
        <v>720</v>
      </c>
      <c r="G116" s="1">
        <v>28.7</v>
      </c>
      <c r="H116" s="1" t="s">
        <v>2444</v>
      </c>
      <c r="J116" s="1">
        <v>32.5</v>
      </c>
      <c r="K116" s="1">
        <v>35.799999999999997</v>
      </c>
      <c r="L116" s="1">
        <v>56</v>
      </c>
      <c r="M116" s="1">
        <v>60.9</v>
      </c>
      <c r="N116" s="1">
        <v>15</v>
      </c>
      <c r="O116" s="15" t="s">
        <v>75</v>
      </c>
      <c r="P116" s="84">
        <v>40268</v>
      </c>
      <c r="Q116" s="21">
        <v>1</v>
      </c>
      <c r="R116" s="1"/>
      <c r="S116" s="1"/>
      <c r="T116" s="1"/>
      <c r="U116" t="s">
        <v>2445</v>
      </c>
      <c r="Y116" s="33" t="s">
        <v>5097</v>
      </c>
    </row>
    <row r="117" spans="1:61" s="6" customFormat="1" ht="13.15" x14ac:dyDescent="0.4">
      <c r="A117" s="1"/>
      <c r="B117" s="4">
        <v>2</v>
      </c>
      <c r="C117" s="58" t="s">
        <v>2272</v>
      </c>
      <c r="D117" s="16"/>
      <c r="E117" s="19" t="s">
        <v>13</v>
      </c>
      <c r="F117" s="4">
        <v>1000</v>
      </c>
      <c r="G117" s="4">
        <v>28.7</v>
      </c>
      <c r="H117" s="4">
        <v>40.4</v>
      </c>
      <c r="I117" s="4"/>
      <c r="J117" s="4">
        <v>32.6</v>
      </c>
      <c r="K117" s="4">
        <v>38</v>
      </c>
      <c r="L117" s="4">
        <v>55.7</v>
      </c>
      <c r="M117" s="4">
        <v>61.9</v>
      </c>
      <c r="N117" s="4">
        <v>11</v>
      </c>
      <c r="O117" s="19"/>
      <c r="P117" s="85">
        <v>41015</v>
      </c>
      <c r="Q117" s="4"/>
      <c r="R117" s="4"/>
      <c r="S117" s="4"/>
      <c r="T117" s="4"/>
      <c r="U117" s="6" t="s">
        <v>2469</v>
      </c>
      <c r="Y117" s="33" t="s">
        <v>5097</v>
      </c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</row>
    <row r="118" spans="1:61" s="6" customFormat="1" ht="13.15" x14ac:dyDescent="0.4">
      <c r="A118" s="4"/>
      <c r="B118" s="4">
        <v>11</v>
      </c>
      <c r="C118" s="58" t="s">
        <v>2287</v>
      </c>
      <c r="D118" s="16"/>
      <c r="E118" s="19" t="s">
        <v>13</v>
      </c>
      <c r="F118" s="4">
        <v>690</v>
      </c>
      <c r="G118" s="4">
        <v>25.9</v>
      </c>
      <c r="H118" s="4">
        <v>36.1</v>
      </c>
      <c r="I118" s="4"/>
      <c r="J118" s="4">
        <v>28.3</v>
      </c>
      <c r="K118" s="4">
        <v>34.700000000000003</v>
      </c>
      <c r="L118" s="4">
        <v>51</v>
      </c>
      <c r="M118" s="4">
        <v>54.8</v>
      </c>
      <c r="N118" s="4">
        <v>5</v>
      </c>
      <c r="O118" s="19"/>
      <c r="P118" s="85">
        <v>41015</v>
      </c>
      <c r="Q118" s="4">
        <v>1</v>
      </c>
      <c r="R118" s="4"/>
      <c r="S118" s="4"/>
      <c r="T118" s="4"/>
      <c r="U118" s="6" t="s">
        <v>2467</v>
      </c>
      <c r="Y118" s="33" t="s">
        <v>5097</v>
      </c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</row>
    <row r="119" spans="1:61" ht="13.15" x14ac:dyDescent="0.4">
      <c r="A119" s="4"/>
      <c r="B119" s="4">
        <v>15</v>
      </c>
      <c r="C119" s="58" t="s">
        <v>2293</v>
      </c>
      <c r="D119" s="16" t="s">
        <v>78</v>
      </c>
      <c r="E119" s="19" t="s">
        <v>11</v>
      </c>
      <c r="F119" s="4">
        <v>490</v>
      </c>
      <c r="G119" s="4">
        <v>22.5</v>
      </c>
      <c r="H119" s="4">
        <v>28.9</v>
      </c>
      <c r="I119" s="4"/>
      <c r="J119" s="4">
        <v>27.6</v>
      </c>
      <c r="K119" s="4">
        <v>32.4</v>
      </c>
      <c r="L119" s="4">
        <v>46.3</v>
      </c>
      <c r="M119" s="4">
        <v>49.3</v>
      </c>
      <c r="N119" s="4">
        <v>5</v>
      </c>
      <c r="O119" s="19" t="s">
        <v>94</v>
      </c>
      <c r="P119" s="85">
        <v>41015</v>
      </c>
      <c r="Q119" s="4">
        <v>2</v>
      </c>
      <c r="R119" s="4"/>
      <c r="S119" s="4"/>
      <c r="T119" s="4"/>
      <c r="U119" s="6" t="s">
        <v>2458</v>
      </c>
      <c r="V119" s="6"/>
      <c r="W119" s="6"/>
      <c r="X119" s="6"/>
      <c r="Y119" s="33" t="s">
        <v>5097</v>
      </c>
    </row>
    <row r="120" spans="1:61" ht="13.15" x14ac:dyDescent="0.4">
      <c r="B120" s="4">
        <v>16</v>
      </c>
      <c r="C120" s="58" t="s">
        <v>2295</v>
      </c>
      <c r="D120" s="16"/>
      <c r="E120" s="19" t="s">
        <v>11</v>
      </c>
      <c r="F120" s="4">
        <v>1100</v>
      </c>
      <c r="G120" s="4">
        <v>28.5</v>
      </c>
      <c r="H120" s="4">
        <v>42.3</v>
      </c>
      <c r="I120" s="4"/>
      <c r="J120" s="4">
        <v>33.6</v>
      </c>
      <c r="K120" s="4">
        <v>40.799999999999997</v>
      </c>
      <c r="L120" s="4">
        <v>59.1</v>
      </c>
      <c r="M120" s="4">
        <v>63.6</v>
      </c>
      <c r="N120" s="4">
        <v>3</v>
      </c>
      <c r="O120" s="19"/>
      <c r="P120" s="85">
        <v>41015</v>
      </c>
      <c r="Q120" s="4">
        <v>2</v>
      </c>
      <c r="R120" s="4"/>
      <c r="S120" s="4"/>
      <c r="T120" s="4"/>
      <c r="U120" s="6" t="s">
        <v>2461</v>
      </c>
      <c r="V120" s="6"/>
      <c r="W120" s="6"/>
      <c r="X120" s="6"/>
      <c r="Y120" s="33" t="s">
        <v>5097</v>
      </c>
    </row>
    <row r="121" spans="1:61" s="6" customFormat="1" ht="13.15" x14ac:dyDescent="0.4">
      <c r="A121" s="4"/>
      <c r="B121" s="4">
        <v>19</v>
      </c>
      <c r="C121" s="58" t="s">
        <v>2299</v>
      </c>
      <c r="D121" s="16"/>
      <c r="E121" s="19" t="s">
        <v>13</v>
      </c>
      <c r="F121" s="4">
        <v>730</v>
      </c>
      <c r="G121" s="4">
        <v>6</v>
      </c>
      <c r="H121" s="4">
        <v>35.4</v>
      </c>
      <c r="I121" s="4"/>
      <c r="J121" s="4">
        <v>29.8</v>
      </c>
      <c r="K121" s="4">
        <v>36</v>
      </c>
      <c r="L121" s="4">
        <v>50.8</v>
      </c>
      <c r="M121" s="4">
        <v>56.8</v>
      </c>
      <c r="N121" s="4">
        <v>14</v>
      </c>
      <c r="O121" s="19"/>
      <c r="P121" s="85">
        <v>41015</v>
      </c>
      <c r="Q121" s="4"/>
      <c r="R121" s="4"/>
      <c r="S121" s="4"/>
      <c r="T121" s="4"/>
      <c r="U121" s="6" t="s">
        <v>2452</v>
      </c>
      <c r="Y121" s="33" t="s">
        <v>5097</v>
      </c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</row>
    <row r="122" spans="1:61" s="6" customFormat="1" ht="13.15" x14ac:dyDescent="0.4">
      <c r="A122" s="4"/>
      <c r="B122" s="4">
        <v>22</v>
      </c>
      <c r="C122" s="58" t="s">
        <v>2303</v>
      </c>
      <c r="D122" s="16"/>
      <c r="E122" s="19" t="s">
        <v>11</v>
      </c>
      <c r="F122" s="4">
        <v>920</v>
      </c>
      <c r="G122" s="4">
        <v>28.5</v>
      </c>
      <c r="H122" s="4">
        <v>38.299999999999997</v>
      </c>
      <c r="I122" s="4"/>
      <c r="J122" s="4">
        <v>32.5</v>
      </c>
      <c r="K122" s="4">
        <v>36.700000000000003</v>
      </c>
      <c r="L122" s="4">
        <v>54.1</v>
      </c>
      <c r="M122" s="4">
        <v>60.9</v>
      </c>
      <c r="N122" s="4">
        <v>11</v>
      </c>
      <c r="O122" s="19" t="s">
        <v>94</v>
      </c>
      <c r="P122" s="85">
        <v>41015</v>
      </c>
      <c r="Q122" s="4">
        <v>2</v>
      </c>
      <c r="R122" s="4"/>
      <c r="S122" s="4"/>
      <c r="T122" s="4"/>
      <c r="U122" s="6" t="s">
        <v>2470</v>
      </c>
      <c r="Y122" s="33" t="s">
        <v>5097</v>
      </c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</row>
    <row r="123" spans="1:61" s="31" customFormat="1" ht="13.15" x14ac:dyDescent="0.4">
      <c r="A123" s="4"/>
      <c r="B123" s="4">
        <v>24</v>
      </c>
      <c r="C123" s="58" t="s">
        <v>2307</v>
      </c>
      <c r="D123" s="16"/>
      <c r="E123" s="19" t="s">
        <v>13</v>
      </c>
      <c r="F123" s="4">
        <v>690</v>
      </c>
      <c r="G123" s="4">
        <v>25.1</v>
      </c>
      <c r="H123" s="4">
        <v>35.5</v>
      </c>
      <c r="I123" s="4"/>
      <c r="J123" s="4">
        <v>29</v>
      </c>
      <c r="K123" s="4">
        <v>35.200000000000003</v>
      </c>
      <c r="L123" s="4">
        <v>48.4</v>
      </c>
      <c r="M123" s="4">
        <v>52.7</v>
      </c>
      <c r="N123" s="4">
        <v>2</v>
      </c>
      <c r="O123" s="19"/>
      <c r="P123" s="85">
        <v>41015</v>
      </c>
      <c r="Q123" s="4">
        <v>2</v>
      </c>
      <c r="R123" s="4"/>
      <c r="S123" s="4"/>
      <c r="T123" s="4"/>
      <c r="U123" s="6" t="s">
        <v>2464</v>
      </c>
      <c r="V123" s="6"/>
      <c r="W123" s="6"/>
      <c r="X123" s="6"/>
      <c r="Y123" s="33" t="s">
        <v>5097</v>
      </c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81"/>
      <c r="BH123" s="81"/>
      <c r="BI123" s="81"/>
    </row>
    <row r="124" spans="1:61" s="6" customFormat="1" ht="13.15" x14ac:dyDescent="0.4">
      <c r="A124" s="4"/>
      <c r="B124" s="4">
        <v>26</v>
      </c>
      <c r="C124" s="58" t="s">
        <v>2310</v>
      </c>
      <c r="D124" s="16"/>
      <c r="E124" s="19" t="s">
        <v>11</v>
      </c>
      <c r="F124" s="4">
        <v>940</v>
      </c>
      <c r="G124" s="4">
        <v>27</v>
      </c>
      <c r="H124" s="4">
        <v>40.200000000000003</v>
      </c>
      <c r="I124" s="4"/>
      <c r="J124" s="4">
        <v>32.9</v>
      </c>
      <c r="K124" s="4">
        <v>42.2</v>
      </c>
      <c r="L124" s="4">
        <v>60.2</v>
      </c>
      <c r="M124" s="4">
        <v>66.400000000000006</v>
      </c>
      <c r="N124" s="4">
        <v>2</v>
      </c>
      <c r="O124" s="19"/>
      <c r="P124" s="85">
        <v>41015</v>
      </c>
      <c r="Q124" s="4">
        <v>2</v>
      </c>
      <c r="R124" s="4"/>
      <c r="S124" s="4"/>
      <c r="T124" s="4"/>
      <c r="U124" s="6" t="s">
        <v>2462</v>
      </c>
      <c r="Y124" s="33" t="s">
        <v>5097</v>
      </c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</row>
    <row r="125" spans="1:61" s="6" customFormat="1" ht="13.15" x14ac:dyDescent="0.4">
      <c r="A125" s="4"/>
      <c r="B125" s="4">
        <v>35</v>
      </c>
      <c r="C125" s="58" t="s">
        <v>2323</v>
      </c>
      <c r="D125" s="16"/>
      <c r="E125" s="19" t="s">
        <v>11</v>
      </c>
      <c r="F125" s="4">
        <v>1190</v>
      </c>
      <c r="G125" s="4">
        <v>29.4</v>
      </c>
      <c r="H125" s="4">
        <v>39.9</v>
      </c>
      <c r="I125" s="4"/>
      <c r="J125" s="4">
        <v>34.5</v>
      </c>
      <c r="K125" s="4">
        <v>43.1</v>
      </c>
      <c r="L125" s="4">
        <v>61.4</v>
      </c>
      <c r="M125" s="4">
        <v>67.5</v>
      </c>
      <c r="N125" s="4">
        <v>6</v>
      </c>
      <c r="O125" s="19"/>
      <c r="P125" s="85">
        <v>41015</v>
      </c>
      <c r="Q125" s="4"/>
      <c r="R125" s="4"/>
      <c r="S125" s="4"/>
      <c r="T125" s="4"/>
      <c r="U125" s="6" t="s">
        <v>2447</v>
      </c>
      <c r="Y125" s="33" t="s">
        <v>5097</v>
      </c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</row>
    <row r="126" spans="1:61" ht="13.15" x14ac:dyDescent="0.4">
      <c r="B126" s="4">
        <v>38</v>
      </c>
      <c r="C126" s="58" t="s">
        <v>2327</v>
      </c>
      <c r="D126" s="16"/>
      <c r="E126" s="19" t="s">
        <v>13</v>
      </c>
      <c r="F126" s="4">
        <v>770</v>
      </c>
      <c r="G126" s="4">
        <v>26.5</v>
      </c>
      <c r="H126" s="4">
        <v>36.5</v>
      </c>
      <c r="I126" s="4"/>
      <c r="J126" s="4">
        <v>28.8</v>
      </c>
      <c r="K126" s="4">
        <v>35.4</v>
      </c>
      <c r="L126" s="4">
        <v>50.8</v>
      </c>
      <c r="M126" s="4">
        <v>57.1</v>
      </c>
      <c r="N126" s="4">
        <v>31</v>
      </c>
      <c r="O126" s="19"/>
      <c r="P126" s="85">
        <v>41015</v>
      </c>
      <c r="Q126" s="4"/>
      <c r="R126" s="4"/>
      <c r="S126" s="4"/>
      <c r="T126" s="4"/>
      <c r="U126" s="6" t="s">
        <v>2453</v>
      </c>
      <c r="V126" s="6"/>
      <c r="W126" s="6"/>
      <c r="X126" s="6"/>
      <c r="Y126" s="33" t="s">
        <v>5097</v>
      </c>
    </row>
    <row r="127" spans="1:61" s="155" customFormat="1" ht="13.15" x14ac:dyDescent="0.4">
      <c r="A127" s="4"/>
      <c r="B127" s="4">
        <v>42</v>
      </c>
      <c r="C127" s="58" t="s">
        <v>2335</v>
      </c>
      <c r="D127" s="6"/>
      <c r="E127" s="19" t="s">
        <v>13</v>
      </c>
      <c r="F127" s="4">
        <v>930</v>
      </c>
      <c r="G127" s="4">
        <v>27.6</v>
      </c>
      <c r="H127" s="4">
        <v>32.4</v>
      </c>
      <c r="I127" s="4"/>
      <c r="J127" s="4">
        <v>32</v>
      </c>
      <c r="K127" s="4">
        <v>39.200000000000003</v>
      </c>
      <c r="L127" s="4">
        <v>54.2</v>
      </c>
      <c r="M127" s="4">
        <v>61.2</v>
      </c>
      <c r="N127" s="4">
        <v>10</v>
      </c>
      <c r="O127" s="19" t="s">
        <v>94</v>
      </c>
      <c r="P127" s="85">
        <v>41015</v>
      </c>
      <c r="Q127" s="4"/>
      <c r="R127" s="4"/>
      <c r="S127" s="4"/>
      <c r="T127" s="4"/>
      <c r="U127" s="6" t="s">
        <v>2455</v>
      </c>
      <c r="V127" s="6"/>
      <c r="W127" s="6"/>
      <c r="X127" s="6"/>
      <c r="Y127" s="33" t="s">
        <v>5097</v>
      </c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</row>
    <row r="128" spans="1:61" s="96" customFormat="1" ht="13.15" x14ac:dyDescent="0.4">
      <c r="A128" s="4"/>
      <c r="B128" s="4">
        <v>43</v>
      </c>
      <c r="C128" s="58" t="s">
        <v>2337</v>
      </c>
      <c r="D128" s="6"/>
      <c r="E128" s="19" t="s">
        <v>13</v>
      </c>
      <c r="F128" s="4">
        <v>780</v>
      </c>
      <c r="G128" s="4">
        <v>25.9</v>
      </c>
      <c r="H128" s="4">
        <v>37.9</v>
      </c>
      <c r="I128" s="4"/>
      <c r="J128" s="4">
        <v>28.5</v>
      </c>
      <c r="K128" s="4">
        <v>35.700000000000003</v>
      </c>
      <c r="L128" s="4">
        <v>50.9</v>
      </c>
      <c r="M128" s="4">
        <v>56.6</v>
      </c>
      <c r="N128" s="4">
        <v>2</v>
      </c>
      <c r="O128" s="19"/>
      <c r="P128" s="85">
        <v>41015</v>
      </c>
      <c r="Q128" s="4">
        <v>2</v>
      </c>
      <c r="R128" s="4"/>
      <c r="S128" s="4"/>
      <c r="T128" s="4"/>
      <c r="U128" s="6" t="s">
        <v>2456</v>
      </c>
      <c r="V128" s="6"/>
      <c r="W128" s="6"/>
      <c r="X128" s="6"/>
      <c r="Y128" s="33" t="s">
        <v>5097</v>
      </c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  <c r="BB128" s="81"/>
      <c r="BC128" s="81"/>
      <c r="BD128" s="81"/>
      <c r="BE128" s="81"/>
      <c r="BF128" s="81"/>
      <c r="BG128" s="81"/>
      <c r="BH128" s="81"/>
      <c r="BI128" s="81"/>
    </row>
    <row r="129" spans="1:61" s="96" customFormat="1" ht="13.15" x14ac:dyDescent="0.4">
      <c r="A129" s="1"/>
      <c r="B129" s="4">
        <v>47</v>
      </c>
      <c r="C129" s="58" t="s">
        <v>2342</v>
      </c>
      <c r="D129" s="6"/>
      <c r="E129" s="19" t="s">
        <v>13</v>
      </c>
      <c r="F129" s="4">
        <v>990</v>
      </c>
      <c r="G129" s="4">
        <v>28.1</v>
      </c>
      <c r="H129" s="4">
        <v>35.799999999999997</v>
      </c>
      <c r="I129" s="4"/>
      <c r="J129" s="4">
        <v>33.200000000000003</v>
      </c>
      <c r="K129" s="4">
        <v>39.299999999999997</v>
      </c>
      <c r="L129" s="4">
        <v>57.9</v>
      </c>
      <c r="M129" s="4">
        <v>64.099999999999994</v>
      </c>
      <c r="N129" s="4">
        <v>7</v>
      </c>
      <c r="O129" s="19" t="s">
        <v>94</v>
      </c>
      <c r="P129" s="85">
        <v>41015</v>
      </c>
      <c r="Q129" s="4"/>
      <c r="R129" s="4"/>
      <c r="S129" s="4"/>
      <c r="T129" s="4"/>
      <c r="U129" s="6" t="s">
        <v>2450</v>
      </c>
      <c r="V129" s="6"/>
      <c r="W129" s="6"/>
      <c r="X129" s="6"/>
      <c r="Y129" s="33" t="s">
        <v>5097</v>
      </c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</row>
    <row r="130" spans="1:61" s="155" customFormat="1" ht="13.15" x14ac:dyDescent="0.4">
      <c r="A130" s="156"/>
      <c r="B130" s="156">
        <v>51</v>
      </c>
      <c r="C130" s="174" t="s">
        <v>2350</v>
      </c>
      <c r="E130" s="159" t="s">
        <v>227</v>
      </c>
      <c r="F130" s="156">
        <v>880</v>
      </c>
      <c r="G130" s="156">
        <v>26.4</v>
      </c>
      <c r="H130" s="156">
        <v>37.799999999999997</v>
      </c>
      <c r="I130" s="156"/>
      <c r="J130" s="156">
        <v>30.7</v>
      </c>
      <c r="K130" s="156">
        <v>36.9</v>
      </c>
      <c r="L130" s="156">
        <v>54.7</v>
      </c>
      <c r="M130" s="156">
        <v>62</v>
      </c>
      <c r="N130" s="156">
        <v>15</v>
      </c>
      <c r="O130" s="159"/>
      <c r="P130" s="175">
        <v>41015</v>
      </c>
      <c r="Q130" s="156"/>
      <c r="R130" s="156"/>
      <c r="S130" s="156"/>
      <c r="T130" s="156"/>
      <c r="U130" s="155" t="s">
        <v>2446</v>
      </c>
      <c r="Y130" s="33" t="s">
        <v>5097</v>
      </c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</row>
    <row r="131" spans="1:61" s="31" customFormat="1" ht="13.15" x14ac:dyDescent="0.4">
      <c r="A131" s="156"/>
      <c r="B131" s="156">
        <v>60</v>
      </c>
      <c r="C131" s="174" t="s">
        <v>2366</v>
      </c>
      <c r="D131" s="155"/>
      <c r="E131" s="159" t="s">
        <v>167</v>
      </c>
      <c r="F131" s="156">
        <v>680</v>
      </c>
      <c r="G131" s="156">
        <v>25.6</v>
      </c>
      <c r="H131" s="156">
        <v>36.200000000000003</v>
      </c>
      <c r="I131" s="156"/>
      <c r="J131" s="156">
        <v>28.7</v>
      </c>
      <c r="K131" s="156">
        <v>35.4</v>
      </c>
      <c r="L131" s="156">
        <v>51.1</v>
      </c>
      <c r="M131" s="156">
        <v>56.9</v>
      </c>
      <c r="N131" s="156">
        <v>2</v>
      </c>
      <c r="O131" s="159"/>
      <c r="P131" s="175">
        <v>41015</v>
      </c>
      <c r="Q131" s="156">
        <v>2</v>
      </c>
      <c r="R131" s="156"/>
      <c r="S131" s="156"/>
      <c r="T131" s="156"/>
      <c r="U131" s="155" t="s">
        <v>2471</v>
      </c>
      <c r="V131" s="155"/>
      <c r="W131" s="155"/>
      <c r="X131" s="155"/>
      <c r="Y131" s="33" t="s">
        <v>5097</v>
      </c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81"/>
      <c r="BH131" s="81"/>
      <c r="BI131" s="81"/>
    </row>
    <row r="132" spans="1:61" s="31" customFormat="1" ht="13.15" x14ac:dyDescent="0.4">
      <c r="A132" s="4"/>
      <c r="B132" s="4">
        <v>80</v>
      </c>
      <c r="C132" s="58" t="s">
        <v>2408</v>
      </c>
      <c r="D132" s="22"/>
      <c r="E132" s="19" t="s">
        <v>13</v>
      </c>
      <c r="F132" s="4">
        <v>810</v>
      </c>
      <c r="G132" s="4">
        <v>25.9</v>
      </c>
      <c r="H132" s="4">
        <v>39.700000000000003</v>
      </c>
      <c r="I132" s="4"/>
      <c r="J132" s="4">
        <v>29.9</v>
      </c>
      <c r="K132" s="4">
        <v>35.6</v>
      </c>
      <c r="L132" s="4">
        <v>51.2</v>
      </c>
      <c r="M132" s="4">
        <v>58</v>
      </c>
      <c r="N132" s="4">
        <v>5</v>
      </c>
      <c r="O132" s="19"/>
      <c r="P132" s="85">
        <v>41015</v>
      </c>
      <c r="Q132" s="4"/>
      <c r="R132" s="4"/>
      <c r="S132" s="4"/>
      <c r="T132" s="4"/>
      <c r="U132" s="6" t="s">
        <v>2450</v>
      </c>
      <c r="V132" s="6"/>
      <c r="W132" s="6"/>
      <c r="X132" s="6"/>
      <c r="Y132" s="33" t="s">
        <v>5097</v>
      </c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81"/>
      <c r="BH132" s="81"/>
      <c r="BI132" s="81"/>
    </row>
    <row r="133" spans="1:61" ht="13.15" x14ac:dyDescent="0.4">
      <c r="B133" s="4">
        <v>92</v>
      </c>
      <c r="C133" s="58" t="s">
        <v>2434</v>
      </c>
      <c r="D133" s="4"/>
      <c r="E133" s="19" t="s">
        <v>13</v>
      </c>
      <c r="F133" s="4">
        <v>750</v>
      </c>
      <c r="G133" s="4">
        <v>25.5</v>
      </c>
      <c r="H133" s="4">
        <v>37.4</v>
      </c>
      <c r="I133" s="4"/>
      <c r="J133" s="4">
        <v>30</v>
      </c>
      <c r="K133" s="4">
        <v>34.9</v>
      </c>
      <c r="L133" s="4">
        <v>49.1</v>
      </c>
      <c r="M133" s="4">
        <v>56.6</v>
      </c>
      <c r="N133" s="4">
        <v>6</v>
      </c>
      <c r="O133" s="19"/>
      <c r="P133" s="85">
        <v>41015</v>
      </c>
      <c r="Q133" s="4"/>
      <c r="R133" s="4"/>
      <c r="S133" s="4"/>
      <c r="T133" s="4"/>
      <c r="U133" s="6" t="s">
        <v>2466</v>
      </c>
      <c r="V133" s="6"/>
      <c r="W133" s="6"/>
      <c r="X133" s="6"/>
      <c r="Y133" s="33" t="s">
        <v>5097</v>
      </c>
    </row>
    <row r="134" spans="1:61" s="155" customFormat="1" ht="13.15" x14ac:dyDescent="0.4">
      <c r="A134" s="1"/>
      <c r="B134" s="4">
        <v>93</v>
      </c>
      <c r="C134" s="58" t="s">
        <v>2436</v>
      </c>
      <c r="D134" s="4"/>
      <c r="E134" s="19" t="s">
        <v>11</v>
      </c>
      <c r="F134" s="4">
        <v>1360</v>
      </c>
      <c r="G134" s="4">
        <v>32.200000000000003</v>
      </c>
      <c r="H134" s="4">
        <v>43.7</v>
      </c>
      <c r="I134" s="4"/>
      <c r="J134" s="4">
        <v>37</v>
      </c>
      <c r="K134" s="4">
        <v>47.6</v>
      </c>
      <c r="L134" s="4">
        <v>67</v>
      </c>
      <c r="M134" s="4">
        <v>75.900000000000006</v>
      </c>
      <c r="N134" s="4">
        <v>6</v>
      </c>
      <c r="O134" s="19"/>
      <c r="P134" s="85">
        <v>41015</v>
      </c>
      <c r="Q134" s="4"/>
      <c r="R134" s="4"/>
      <c r="S134" s="4"/>
      <c r="T134" s="4"/>
      <c r="U134" s="6" t="s">
        <v>2463</v>
      </c>
      <c r="V134" s="6"/>
      <c r="W134" s="6"/>
      <c r="X134" s="6"/>
      <c r="Y134" s="33" t="s">
        <v>5097</v>
      </c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</row>
    <row r="135" spans="1:61" s="155" customFormat="1" ht="13.15" x14ac:dyDescent="0.4">
      <c r="A135" s="1"/>
      <c r="B135" s="1">
        <v>97</v>
      </c>
      <c r="C135" s="52">
        <v>985121021217422</v>
      </c>
      <c r="D135" s="1"/>
      <c r="E135" s="15" t="s">
        <v>208</v>
      </c>
      <c r="F135" s="1">
        <v>850</v>
      </c>
      <c r="G135" s="1">
        <v>26.3</v>
      </c>
      <c r="H135" s="1">
        <v>37.1</v>
      </c>
      <c r="I135" s="1"/>
      <c r="J135" s="1">
        <v>29.5</v>
      </c>
      <c r="K135" s="1">
        <v>36.200000000000003</v>
      </c>
      <c r="L135" s="1">
        <v>51.8</v>
      </c>
      <c r="M135" s="1">
        <v>53</v>
      </c>
      <c r="N135" s="1">
        <v>12</v>
      </c>
      <c r="O135" s="15"/>
      <c r="P135" s="84">
        <v>41015</v>
      </c>
      <c r="Q135" s="21">
        <v>2</v>
      </c>
      <c r="R135" s="1"/>
      <c r="S135" s="1"/>
      <c r="T135" s="1"/>
      <c r="U135" s="31" t="s">
        <v>2448</v>
      </c>
      <c r="V135"/>
      <c r="W135"/>
      <c r="X135"/>
      <c r="Y135" s="33" t="s">
        <v>5097</v>
      </c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</row>
    <row r="136" spans="1:61" s="155" customFormat="1" ht="13.15" x14ac:dyDescent="0.4">
      <c r="A136" s="4"/>
      <c r="B136" s="1">
        <v>98</v>
      </c>
      <c r="C136" s="52">
        <v>985121021186617</v>
      </c>
      <c r="D136" s="1"/>
      <c r="E136" s="29" t="s">
        <v>89</v>
      </c>
      <c r="F136" s="1">
        <v>810</v>
      </c>
      <c r="G136" s="1">
        <v>27.1</v>
      </c>
      <c r="H136" s="1">
        <v>36.200000000000003</v>
      </c>
      <c r="I136" s="1"/>
      <c r="J136" s="1">
        <v>33.6</v>
      </c>
      <c r="K136" s="1">
        <v>39</v>
      </c>
      <c r="L136" s="1">
        <v>55.5</v>
      </c>
      <c r="M136" s="1">
        <v>62.4</v>
      </c>
      <c r="N136" s="1">
        <v>19</v>
      </c>
      <c r="O136" s="29" t="s">
        <v>94</v>
      </c>
      <c r="P136" s="84">
        <v>41015</v>
      </c>
      <c r="Q136" s="21">
        <v>2</v>
      </c>
      <c r="R136" s="1"/>
      <c r="S136" s="1"/>
      <c r="T136" s="1"/>
      <c r="U136" s="31" t="s">
        <v>2449</v>
      </c>
      <c r="V136"/>
      <c r="W136"/>
      <c r="X136"/>
      <c r="Y136" s="33" t="s">
        <v>5097</v>
      </c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</row>
    <row r="137" spans="1:61" s="6" customFormat="1" ht="13.15" x14ac:dyDescent="0.4">
      <c r="A137" s="4"/>
      <c r="B137" s="21">
        <v>99</v>
      </c>
      <c r="C137" s="52">
        <v>985121021199441</v>
      </c>
      <c r="D137" s="21"/>
      <c r="E137" s="29" t="s">
        <v>227</v>
      </c>
      <c r="F137" s="21">
        <v>1000</v>
      </c>
      <c r="G137" s="21">
        <v>27.4</v>
      </c>
      <c r="H137" s="21">
        <v>38.4</v>
      </c>
      <c r="I137" s="21"/>
      <c r="J137" s="21">
        <v>29.7</v>
      </c>
      <c r="K137" s="21">
        <v>38.200000000000003</v>
      </c>
      <c r="L137" s="21">
        <v>55.5</v>
      </c>
      <c r="M137" s="21">
        <v>61.3</v>
      </c>
      <c r="N137" s="21">
        <v>13</v>
      </c>
      <c r="O137" s="29"/>
      <c r="P137" s="86">
        <v>41015</v>
      </c>
      <c r="Q137" s="21">
        <v>2</v>
      </c>
      <c r="R137" s="21"/>
      <c r="S137" s="21"/>
      <c r="T137" s="21"/>
      <c r="U137" s="31" t="s">
        <v>2451</v>
      </c>
      <c r="V137" s="31"/>
      <c r="W137" s="31"/>
      <c r="X137" s="31"/>
      <c r="Y137" s="33" t="s">
        <v>5097</v>
      </c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</row>
    <row r="138" spans="1:61" s="6" customFormat="1" ht="13.15" x14ac:dyDescent="0.4">
      <c r="A138" s="4"/>
      <c r="B138" s="1">
        <v>100</v>
      </c>
      <c r="C138" s="52">
        <v>985121021183806</v>
      </c>
      <c r="D138" s="1"/>
      <c r="E138" s="29" t="s">
        <v>258</v>
      </c>
      <c r="F138" s="1">
        <v>720</v>
      </c>
      <c r="G138" s="1">
        <v>25.6</v>
      </c>
      <c r="H138" s="1">
        <v>32.799999999999997</v>
      </c>
      <c r="I138" s="1"/>
      <c r="J138" s="1">
        <v>29.3</v>
      </c>
      <c r="K138" s="1">
        <v>36.6</v>
      </c>
      <c r="L138" s="1">
        <v>51.5</v>
      </c>
      <c r="M138" s="1">
        <v>57.4</v>
      </c>
      <c r="N138" s="1">
        <v>5</v>
      </c>
      <c r="O138" s="29" t="s">
        <v>94</v>
      </c>
      <c r="P138" s="84">
        <v>41015</v>
      </c>
      <c r="Q138" s="21">
        <v>2</v>
      </c>
      <c r="R138" s="1"/>
      <c r="S138" s="1"/>
      <c r="T138" s="1"/>
      <c r="U138" s="6" t="s">
        <v>2454</v>
      </c>
      <c r="V138"/>
      <c r="W138"/>
      <c r="X138"/>
      <c r="Y138" s="33" t="s">
        <v>5097</v>
      </c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</row>
    <row r="139" spans="1:61" s="31" customFormat="1" x14ac:dyDescent="0.35">
      <c r="A139" s="1"/>
      <c r="B139" s="21">
        <v>101</v>
      </c>
      <c r="C139" s="52">
        <v>985121021104213</v>
      </c>
      <c r="D139" s="21"/>
      <c r="E139" s="29" t="s">
        <v>498</v>
      </c>
      <c r="F139" s="21">
        <v>500</v>
      </c>
      <c r="G139" s="21">
        <v>23</v>
      </c>
      <c r="H139" s="21">
        <v>32.700000000000003</v>
      </c>
      <c r="I139" s="21"/>
      <c r="J139" s="21">
        <v>25.4</v>
      </c>
      <c r="K139" s="21">
        <v>32.200000000000003</v>
      </c>
      <c r="L139" s="21">
        <v>45.8</v>
      </c>
      <c r="M139" s="21">
        <v>50.8</v>
      </c>
      <c r="N139" s="21">
        <v>1</v>
      </c>
      <c r="O139" s="29"/>
      <c r="P139" s="86">
        <v>41015</v>
      </c>
      <c r="Q139" s="21">
        <v>1</v>
      </c>
      <c r="R139" s="21"/>
      <c r="S139" s="21"/>
      <c r="T139" s="21"/>
      <c r="U139" s="31" t="s">
        <v>2456</v>
      </c>
      <c r="Y139" s="33" t="s">
        <v>5097</v>
      </c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</row>
    <row r="140" spans="1:61" s="6" customFormat="1" ht="13.15" x14ac:dyDescent="0.4">
      <c r="A140" s="4"/>
      <c r="B140" s="21">
        <v>102</v>
      </c>
      <c r="C140" s="52">
        <v>985121021188915</v>
      </c>
      <c r="D140" s="21"/>
      <c r="E140" s="29" t="s">
        <v>82</v>
      </c>
      <c r="F140" s="21">
        <v>700</v>
      </c>
      <c r="G140" s="21">
        <v>24.1</v>
      </c>
      <c r="H140" s="21">
        <v>35.700000000000003</v>
      </c>
      <c r="I140" s="21"/>
      <c r="J140" s="21">
        <v>28.3</v>
      </c>
      <c r="K140" s="21">
        <v>34.4</v>
      </c>
      <c r="L140" s="21">
        <v>48.3</v>
      </c>
      <c r="M140" s="21">
        <v>53.5</v>
      </c>
      <c r="N140" s="21">
        <v>15</v>
      </c>
      <c r="O140" s="29"/>
      <c r="P140" s="86">
        <v>41015</v>
      </c>
      <c r="Q140" s="21">
        <v>2</v>
      </c>
      <c r="R140" s="21"/>
      <c r="S140" s="21"/>
      <c r="T140" s="21"/>
      <c r="U140" s="31" t="s">
        <v>2457</v>
      </c>
      <c r="V140" s="31"/>
      <c r="W140" s="31"/>
      <c r="X140" s="31"/>
      <c r="Y140" s="33" t="s">
        <v>5097</v>
      </c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</row>
    <row r="141" spans="1:61" s="6" customFormat="1" ht="13.15" x14ac:dyDescent="0.4">
      <c r="A141" s="1"/>
      <c r="B141" s="21">
        <v>103</v>
      </c>
      <c r="C141" s="52">
        <v>985121021159797</v>
      </c>
      <c r="D141" s="21"/>
      <c r="E141" s="29" t="s">
        <v>227</v>
      </c>
      <c r="F141" s="21">
        <v>420</v>
      </c>
      <c r="G141" s="21">
        <v>20</v>
      </c>
      <c r="H141" s="21">
        <v>33</v>
      </c>
      <c r="I141" s="21"/>
      <c r="J141" s="21">
        <v>23.3</v>
      </c>
      <c r="K141" s="21">
        <v>27.9</v>
      </c>
      <c r="L141" s="21">
        <v>39.299999999999997</v>
      </c>
      <c r="M141" s="21">
        <v>43.9</v>
      </c>
      <c r="N141" s="21">
        <v>0</v>
      </c>
      <c r="O141" s="29"/>
      <c r="P141" s="86">
        <v>41015</v>
      </c>
      <c r="Q141" s="21">
        <v>2</v>
      </c>
      <c r="R141" s="21"/>
      <c r="S141" s="21"/>
      <c r="T141" s="21"/>
      <c r="U141" s="31" t="s">
        <v>2459</v>
      </c>
      <c r="V141" s="31"/>
      <c r="W141" s="31"/>
      <c r="X141" s="31"/>
      <c r="Y141" s="33" t="s">
        <v>5097</v>
      </c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</row>
    <row r="142" spans="1:61" s="31" customFormat="1" ht="13.15" x14ac:dyDescent="0.4">
      <c r="A142" s="4"/>
      <c r="B142" s="21">
        <v>104</v>
      </c>
      <c r="C142" s="52">
        <v>985121021215861</v>
      </c>
      <c r="D142" s="21"/>
      <c r="E142" s="29" t="s">
        <v>89</v>
      </c>
      <c r="F142" s="21">
        <v>840</v>
      </c>
      <c r="G142" s="21">
        <v>26.5</v>
      </c>
      <c r="H142" s="21">
        <v>37.4</v>
      </c>
      <c r="I142" s="21"/>
      <c r="J142" s="21">
        <v>30.4</v>
      </c>
      <c r="K142" s="21">
        <v>33.4</v>
      </c>
      <c r="L142" s="21">
        <v>53.1</v>
      </c>
      <c r="M142" s="21">
        <v>60.6</v>
      </c>
      <c r="N142" s="21">
        <v>6</v>
      </c>
      <c r="O142" s="29"/>
      <c r="P142" s="86">
        <v>41015</v>
      </c>
      <c r="Q142" s="21">
        <v>1</v>
      </c>
      <c r="R142" s="21"/>
      <c r="S142" s="21"/>
      <c r="T142" s="21"/>
      <c r="U142" s="31" t="s">
        <v>2456</v>
      </c>
      <c r="Y142" s="33" t="s">
        <v>5097</v>
      </c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81"/>
      <c r="AV142" s="81"/>
      <c r="AW142" s="81"/>
      <c r="AX142" s="81"/>
      <c r="AY142" s="81"/>
      <c r="AZ142" s="81"/>
      <c r="BA142" s="81"/>
      <c r="BB142" s="81"/>
      <c r="BC142" s="81"/>
      <c r="BD142" s="81"/>
      <c r="BE142" s="81"/>
      <c r="BF142" s="81"/>
      <c r="BG142" s="81"/>
      <c r="BH142" s="81"/>
      <c r="BI142" s="81"/>
    </row>
    <row r="143" spans="1:61" s="6" customFormat="1" ht="13.15" x14ac:dyDescent="0.4">
      <c r="A143" s="4"/>
      <c r="B143" s="1">
        <v>105</v>
      </c>
      <c r="C143" s="52">
        <v>985121021197178</v>
      </c>
      <c r="D143" s="1"/>
      <c r="E143" s="29" t="s">
        <v>702</v>
      </c>
      <c r="F143" s="1">
        <v>1020</v>
      </c>
      <c r="G143" s="1">
        <v>29</v>
      </c>
      <c r="H143" s="1">
        <v>38.299999999999997</v>
      </c>
      <c r="I143" s="1"/>
      <c r="J143" s="1">
        <v>33.700000000000003</v>
      </c>
      <c r="K143" s="1">
        <v>42.6</v>
      </c>
      <c r="L143" s="1">
        <v>59.1</v>
      </c>
      <c r="M143" s="1">
        <v>65.8</v>
      </c>
      <c r="N143" s="1">
        <v>34</v>
      </c>
      <c r="O143" s="15"/>
      <c r="P143" s="86">
        <v>41015</v>
      </c>
      <c r="Q143" s="21">
        <v>2</v>
      </c>
      <c r="R143" s="1"/>
      <c r="S143" s="1"/>
      <c r="T143" s="1"/>
      <c r="U143" s="31" t="s">
        <v>2460</v>
      </c>
      <c r="V143"/>
      <c r="W143"/>
      <c r="X143"/>
      <c r="Y143" s="33" t="s">
        <v>5097</v>
      </c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</row>
    <row r="144" spans="1:61" s="6" customFormat="1" ht="13.15" x14ac:dyDescent="0.4">
      <c r="A144" s="4"/>
      <c r="B144" s="21">
        <v>106</v>
      </c>
      <c r="C144" s="52">
        <v>985121021202602</v>
      </c>
      <c r="D144" s="21"/>
      <c r="E144" s="29" t="s">
        <v>82</v>
      </c>
      <c r="F144" s="21">
        <v>730</v>
      </c>
      <c r="G144" s="21">
        <v>9.1</v>
      </c>
      <c r="H144" s="21">
        <v>39</v>
      </c>
      <c r="I144" s="21"/>
      <c r="J144" s="21">
        <v>36.299999999999997</v>
      </c>
      <c r="K144" s="21">
        <v>40</v>
      </c>
      <c r="L144" s="21">
        <v>55.9</v>
      </c>
      <c r="M144" s="21">
        <v>62.3</v>
      </c>
      <c r="N144" s="21">
        <v>17</v>
      </c>
      <c r="O144" s="29"/>
      <c r="P144" s="86">
        <v>41015</v>
      </c>
      <c r="Q144" s="21"/>
      <c r="R144" s="21"/>
      <c r="S144" s="21"/>
      <c r="T144" s="21"/>
      <c r="U144" s="31" t="s">
        <v>2465</v>
      </c>
      <c r="V144" s="31"/>
      <c r="W144" s="31"/>
      <c r="X144" s="31"/>
      <c r="Y144" s="33" t="s">
        <v>5097</v>
      </c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</row>
    <row r="145" spans="1:61" s="6" customFormat="1" ht="13.15" x14ac:dyDescent="0.4">
      <c r="A145" s="4"/>
      <c r="B145" s="21">
        <v>107</v>
      </c>
      <c r="C145" s="52">
        <v>985121021217197</v>
      </c>
      <c r="D145" s="21"/>
      <c r="E145" s="29" t="s">
        <v>167</v>
      </c>
      <c r="F145" s="21">
        <v>630</v>
      </c>
      <c r="G145" s="21">
        <v>23.5</v>
      </c>
      <c r="H145" s="21">
        <v>34</v>
      </c>
      <c r="I145" s="21"/>
      <c r="J145" s="21">
        <v>24.2</v>
      </c>
      <c r="K145" s="21">
        <v>33</v>
      </c>
      <c r="L145" s="21">
        <v>47</v>
      </c>
      <c r="M145" s="21">
        <v>50.2</v>
      </c>
      <c r="N145" s="21">
        <v>4</v>
      </c>
      <c r="O145" s="29"/>
      <c r="P145" s="86">
        <v>41015</v>
      </c>
      <c r="Q145" s="21">
        <v>2</v>
      </c>
      <c r="R145" s="21"/>
      <c r="S145" s="21"/>
      <c r="T145" s="21"/>
      <c r="U145" s="31" t="s">
        <v>2468</v>
      </c>
      <c r="V145" s="31"/>
      <c r="W145" s="31"/>
      <c r="X145" s="31"/>
      <c r="Y145" s="33" t="s">
        <v>5097</v>
      </c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</row>
    <row r="146" spans="1:61" s="31" customFormat="1" ht="13.15" x14ac:dyDescent="0.4">
      <c r="A146" s="1"/>
      <c r="B146" s="4">
        <v>14</v>
      </c>
      <c r="C146" s="58" t="s">
        <v>2413</v>
      </c>
      <c r="D146" s="22"/>
      <c r="E146" s="19" t="s">
        <v>11</v>
      </c>
      <c r="F146" s="4" t="s">
        <v>875</v>
      </c>
      <c r="G146" s="4" t="s">
        <v>875</v>
      </c>
      <c r="H146" s="4" t="s">
        <v>875</v>
      </c>
      <c r="I146" s="4"/>
      <c r="J146" s="4" t="s">
        <v>875</v>
      </c>
      <c r="K146" s="4" t="s">
        <v>875</v>
      </c>
      <c r="L146" s="4" t="s">
        <v>875</v>
      </c>
      <c r="M146" s="4" t="s">
        <v>875</v>
      </c>
      <c r="N146" s="4" t="s">
        <v>875</v>
      </c>
      <c r="O146" s="15"/>
      <c r="P146" s="85">
        <v>41017</v>
      </c>
      <c r="Q146" s="1"/>
      <c r="R146"/>
      <c r="S146"/>
      <c r="T146"/>
      <c r="U146" s="6" t="s">
        <v>2480</v>
      </c>
      <c r="V146"/>
      <c r="W146"/>
      <c r="X146"/>
      <c r="Y146" s="33" t="s">
        <v>5097</v>
      </c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81"/>
      <c r="BH146" s="81"/>
      <c r="BI146" s="81"/>
    </row>
    <row r="147" spans="1:61" s="31" customFormat="1" ht="13.15" x14ac:dyDescent="0.4">
      <c r="A147" s="4"/>
      <c r="B147" s="4">
        <v>30</v>
      </c>
      <c r="C147" s="58" t="s">
        <v>2316</v>
      </c>
      <c r="D147" s="16"/>
      <c r="E147" s="19" t="s">
        <v>13</v>
      </c>
      <c r="F147" s="4">
        <v>810</v>
      </c>
      <c r="G147" s="4">
        <v>25.9</v>
      </c>
      <c r="H147" s="4">
        <v>35.1</v>
      </c>
      <c r="I147" s="4"/>
      <c r="J147" s="4">
        <v>28.9</v>
      </c>
      <c r="K147" s="4">
        <v>34.799999999999997</v>
      </c>
      <c r="L147" s="4">
        <v>50.3</v>
      </c>
      <c r="M147" s="4">
        <v>55.8</v>
      </c>
      <c r="N147" s="4">
        <v>19</v>
      </c>
      <c r="O147" s="19"/>
      <c r="P147" s="85">
        <v>41017</v>
      </c>
      <c r="Q147" s="4">
        <v>1</v>
      </c>
      <c r="R147" s="6"/>
      <c r="S147" s="6"/>
      <c r="T147" s="6"/>
      <c r="U147" s="6" t="s">
        <v>2473</v>
      </c>
      <c r="V147" s="6"/>
      <c r="W147" s="6"/>
      <c r="X147" s="6"/>
      <c r="Y147" s="33" t="s">
        <v>5097</v>
      </c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1"/>
      <c r="BA147" s="81"/>
      <c r="BB147" s="81"/>
      <c r="BC147" s="81"/>
      <c r="BD147" s="81"/>
      <c r="BE147" s="81"/>
      <c r="BF147" s="81"/>
      <c r="BG147" s="81"/>
      <c r="BH147" s="81"/>
      <c r="BI147" s="81"/>
    </row>
    <row r="148" spans="1:61" s="31" customFormat="1" ht="13.15" x14ac:dyDescent="0.4">
      <c r="A148" s="4"/>
      <c r="B148" s="4">
        <v>44</v>
      </c>
      <c r="C148" s="58" t="s">
        <v>2339</v>
      </c>
      <c r="D148" s="6"/>
      <c r="E148" s="19" t="s">
        <v>13</v>
      </c>
      <c r="F148" s="4">
        <v>790</v>
      </c>
      <c r="G148" s="4">
        <v>26.7</v>
      </c>
      <c r="H148" s="4">
        <v>39.700000000000003</v>
      </c>
      <c r="I148" s="4"/>
      <c r="J148" s="4">
        <v>30.2</v>
      </c>
      <c r="K148" s="4">
        <v>37.6</v>
      </c>
      <c r="L148" s="4">
        <v>51.5</v>
      </c>
      <c r="M148" s="4">
        <v>59.3</v>
      </c>
      <c r="N148" s="4">
        <v>11</v>
      </c>
      <c r="O148" s="19"/>
      <c r="P148" s="85">
        <v>41017</v>
      </c>
      <c r="Q148" s="4">
        <v>1</v>
      </c>
      <c r="R148" s="6"/>
      <c r="S148" s="6"/>
      <c r="T148" s="6"/>
      <c r="U148" s="6" t="s">
        <v>2456</v>
      </c>
      <c r="V148" s="6"/>
      <c r="W148" s="6"/>
      <c r="X148" s="6"/>
      <c r="Y148" s="33" t="s">
        <v>5097</v>
      </c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1"/>
      <c r="AR148" s="81"/>
      <c r="AS148" s="81"/>
      <c r="AT148" s="81"/>
      <c r="AU148" s="81"/>
      <c r="AV148" s="81"/>
      <c r="AW148" s="81"/>
      <c r="AX148" s="81"/>
      <c r="AY148" s="81"/>
      <c r="AZ148" s="81"/>
      <c r="BA148" s="81"/>
      <c r="BB148" s="81"/>
      <c r="BC148" s="81"/>
      <c r="BD148" s="81"/>
      <c r="BE148" s="81"/>
      <c r="BF148" s="81"/>
      <c r="BG148" s="81"/>
      <c r="BH148" s="81"/>
      <c r="BI148" s="81"/>
    </row>
    <row r="149" spans="1:61" s="31" customFormat="1" ht="13.15" x14ac:dyDescent="0.4">
      <c r="A149" s="4"/>
      <c r="B149" s="4">
        <v>53</v>
      </c>
      <c r="C149" s="58" t="s">
        <v>2355</v>
      </c>
      <c r="D149" s="6"/>
      <c r="E149" s="19" t="s">
        <v>11</v>
      </c>
      <c r="F149" s="4">
        <v>760</v>
      </c>
      <c r="G149" s="4">
        <v>26.1</v>
      </c>
      <c r="H149" s="4">
        <v>35.5</v>
      </c>
      <c r="I149" s="4"/>
      <c r="J149" s="4">
        <v>30.2</v>
      </c>
      <c r="K149" s="4">
        <v>35.799999999999997</v>
      </c>
      <c r="L149" s="4">
        <v>51.9</v>
      </c>
      <c r="M149" s="4">
        <v>58.9</v>
      </c>
      <c r="N149" s="4">
        <v>8</v>
      </c>
      <c r="O149" s="19"/>
      <c r="P149" s="85">
        <v>41017</v>
      </c>
      <c r="Q149" s="4">
        <v>1</v>
      </c>
      <c r="R149" s="6"/>
      <c r="S149" s="6"/>
      <c r="T149" s="6"/>
      <c r="U149" s="6" t="s">
        <v>2473</v>
      </c>
      <c r="V149" s="6"/>
      <c r="W149" s="6"/>
      <c r="X149" s="6"/>
      <c r="Y149" s="33" t="s">
        <v>5097</v>
      </c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  <c r="AR149" s="81"/>
      <c r="AS149" s="81"/>
      <c r="AT149" s="81"/>
      <c r="AU149" s="81"/>
      <c r="AV149" s="81"/>
      <c r="AW149" s="81"/>
      <c r="AX149" s="81"/>
      <c r="AY149" s="81"/>
      <c r="AZ149" s="81"/>
      <c r="BA149" s="81"/>
      <c r="BB149" s="81"/>
      <c r="BC149" s="81"/>
      <c r="BD149" s="81"/>
      <c r="BE149" s="81"/>
      <c r="BF149" s="81"/>
      <c r="BG149" s="81"/>
      <c r="BH149" s="81"/>
      <c r="BI149" s="81"/>
    </row>
    <row r="150" spans="1:61" s="31" customFormat="1" ht="13.15" x14ac:dyDescent="0.4">
      <c r="A150" s="4"/>
      <c r="B150" s="4">
        <v>56</v>
      </c>
      <c r="C150" s="58" t="s">
        <v>2362</v>
      </c>
      <c r="D150" s="6"/>
      <c r="E150" s="19" t="s">
        <v>13</v>
      </c>
      <c r="F150" s="4">
        <v>870</v>
      </c>
      <c r="G150" s="4">
        <v>27</v>
      </c>
      <c r="H150" s="4">
        <v>37.6</v>
      </c>
      <c r="I150" s="4"/>
      <c r="J150" s="4">
        <v>29.5</v>
      </c>
      <c r="K150" s="4">
        <v>35.6</v>
      </c>
      <c r="L150" s="4">
        <v>51.4</v>
      </c>
      <c r="M150" s="4">
        <v>56.4</v>
      </c>
      <c r="N150" s="4">
        <v>2</v>
      </c>
      <c r="O150" s="19"/>
      <c r="P150" s="85">
        <v>41017</v>
      </c>
      <c r="Q150" s="4">
        <v>1</v>
      </c>
      <c r="R150" s="4"/>
      <c r="S150" s="4"/>
      <c r="T150" s="4"/>
      <c r="U150" s="6" t="s">
        <v>2477</v>
      </c>
      <c r="V150" s="6"/>
      <c r="W150" s="6"/>
      <c r="X150" s="6"/>
      <c r="Y150" s="33" t="s">
        <v>5097</v>
      </c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1"/>
      <c r="AR150" s="81"/>
      <c r="AS150" s="81"/>
      <c r="AT150" s="81"/>
      <c r="AU150" s="81"/>
      <c r="AV150" s="81"/>
      <c r="AW150" s="81"/>
      <c r="AX150" s="81"/>
      <c r="AY150" s="81"/>
      <c r="AZ150" s="81"/>
      <c r="BA150" s="81"/>
      <c r="BB150" s="81"/>
      <c r="BC150" s="81"/>
      <c r="BD150" s="81"/>
      <c r="BE150" s="81"/>
      <c r="BF150" s="81"/>
      <c r="BG150" s="81"/>
      <c r="BH150" s="81"/>
      <c r="BI150" s="81"/>
    </row>
    <row r="151" spans="1:61" s="6" customFormat="1" ht="13.15" x14ac:dyDescent="0.4">
      <c r="A151" s="4"/>
      <c r="B151" s="4">
        <v>95</v>
      </c>
      <c r="C151" s="58" t="s">
        <v>2441</v>
      </c>
      <c r="D151" s="4"/>
      <c r="E151" s="19" t="s">
        <v>13</v>
      </c>
      <c r="F151" s="4">
        <v>830</v>
      </c>
      <c r="G151" s="4">
        <v>26.5</v>
      </c>
      <c r="H151" s="4">
        <v>38.5</v>
      </c>
      <c r="I151" s="4"/>
      <c r="J151" s="4">
        <v>32.200000000000003</v>
      </c>
      <c r="K151" s="4">
        <v>40.6</v>
      </c>
      <c r="L151" s="4">
        <v>54</v>
      </c>
      <c r="M151" s="4">
        <v>60.7</v>
      </c>
      <c r="N151" s="4">
        <v>7</v>
      </c>
      <c r="O151" s="19"/>
      <c r="P151" s="85">
        <v>41017</v>
      </c>
      <c r="Q151" s="4">
        <v>1</v>
      </c>
      <c r="U151" s="6" t="s">
        <v>2479</v>
      </c>
      <c r="Y151" s="33" t="s">
        <v>5097</v>
      </c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</row>
    <row r="152" spans="1:61" s="31" customFormat="1" x14ac:dyDescent="0.35">
      <c r="A152" s="21"/>
      <c r="B152" s="21">
        <v>108</v>
      </c>
      <c r="C152" s="52">
        <v>985121021201650</v>
      </c>
      <c r="D152" s="21"/>
      <c r="E152" s="29" t="s">
        <v>702</v>
      </c>
      <c r="F152" s="21">
        <v>1160</v>
      </c>
      <c r="G152" s="21">
        <v>30.1</v>
      </c>
      <c r="H152" s="21">
        <v>39.1</v>
      </c>
      <c r="I152" s="21"/>
      <c r="J152" s="21">
        <v>33.1</v>
      </c>
      <c r="K152" s="21">
        <v>43.6</v>
      </c>
      <c r="L152" s="21">
        <v>65</v>
      </c>
      <c r="M152" s="21">
        <v>69.5</v>
      </c>
      <c r="N152" s="21">
        <v>9</v>
      </c>
      <c r="O152" s="29"/>
      <c r="P152" s="86">
        <v>41017</v>
      </c>
      <c r="Q152" s="21">
        <v>1</v>
      </c>
      <c r="R152" s="21"/>
      <c r="S152" s="21"/>
      <c r="T152" s="21"/>
      <c r="U152" s="31" t="s">
        <v>2472</v>
      </c>
      <c r="Y152" s="33" t="s">
        <v>5097</v>
      </c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1"/>
      <c r="AR152" s="81"/>
      <c r="AS152" s="81"/>
      <c r="AT152" s="81"/>
      <c r="AU152" s="81"/>
      <c r="AV152" s="81"/>
      <c r="AW152" s="81"/>
      <c r="AX152" s="81"/>
      <c r="AY152" s="81"/>
      <c r="AZ152" s="81"/>
      <c r="BA152" s="81"/>
      <c r="BB152" s="81"/>
      <c r="BC152" s="81"/>
      <c r="BD152" s="81"/>
      <c r="BE152" s="81"/>
      <c r="BF152" s="81"/>
      <c r="BG152" s="81"/>
      <c r="BH152" s="81"/>
      <c r="BI152" s="81"/>
    </row>
    <row r="153" spans="1:61" s="6" customFormat="1" ht="13.15" x14ac:dyDescent="0.4">
      <c r="A153" s="21"/>
      <c r="B153" s="21">
        <v>109</v>
      </c>
      <c r="C153" s="52">
        <v>985121021214801</v>
      </c>
      <c r="D153" s="21"/>
      <c r="E153" s="29" t="s">
        <v>702</v>
      </c>
      <c r="F153" s="21">
        <v>1050</v>
      </c>
      <c r="G153" s="21">
        <v>28</v>
      </c>
      <c r="H153" s="21">
        <v>38.5</v>
      </c>
      <c r="I153" s="21"/>
      <c r="J153" s="21">
        <v>33.4</v>
      </c>
      <c r="K153" s="21">
        <v>42.1</v>
      </c>
      <c r="L153" s="21">
        <v>60</v>
      </c>
      <c r="M153" s="21">
        <v>66.900000000000006</v>
      </c>
      <c r="N153" s="21">
        <v>30</v>
      </c>
      <c r="O153" s="29"/>
      <c r="P153" s="86">
        <v>41017</v>
      </c>
      <c r="Q153" s="21">
        <v>1</v>
      </c>
      <c r="R153" s="21"/>
      <c r="S153" s="21"/>
      <c r="T153" s="21"/>
      <c r="U153" s="31" t="s">
        <v>2473</v>
      </c>
      <c r="V153" s="31"/>
      <c r="W153" s="31"/>
      <c r="X153" s="31"/>
      <c r="Y153" s="33" t="s">
        <v>5097</v>
      </c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</row>
    <row r="154" spans="1:61" s="6" customFormat="1" ht="13.15" x14ac:dyDescent="0.4">
      <c r="A154" s="21"/>
      <c r="B154" s="21">
        <v>110</v>
      </c>
      <c r="C154" s="52">
        <v>985121021146825</v>
      </c>
      <c r="D154" s="21"/>
      <c r="E154" s="29" t="s">
        <v>775</v>
      </c>
      <c r="F154" s="21">
        <v>70</v>
      </c>
      <c r="G154" s="21">
        <v>11.5</v>
      </c>
      <c r="H154" s="21">
        <v>18.2</v>
      </c>
      <c r="I154" s="21"/>
      <c r="J154" s="21">
        <v>15</v>
      </c>
      <c r="K154" s="21">
        <v>17.8</v>
      </c>
      <c r="L154" s="21">
        <v>24.5</v>
      </c>
      <c r="M154" s="21">
        <v>27.9</v>
      </c>
      <c r="N154" s="21">
        <v>0</v>
      </c>
      <c r="O154" s="29"/>
      <c r="P154" s="86">
        <v>41017</v>
      </c>
      <c r="Q154" s="21">
        <v>1</v>
      </c>
      <c r="R154" s="21"/>
      <c r="S154" s="21"/>
      <c r="T154" s="21"/>
      <c r="U154" s="31" t="s">
        <v>2474</v>
      </c>
      <c r="V154" s="31"/>
      <c r="W154" s="31"/>
      <c r="X154" s="31"/>
      <c r="Y154" s="33" t="s">
        <v>5097</v>
      </c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</row>
    <row r="155" spans="1:61" s="6" customFormat="1" ht="13.15" x14ac:dyDescent="0.4">
      <c r="A155" s="21"/>
      <c r="B155" s="21">
        <v>111</v>
      </c>
      <c r="C155" s="52">
        <v>985121021200661</v>
      </c>
      <c r="D155" s="21"/>
      <c r="E155" s="29" t="s">
        <v>208</v>
      </c>
      <c r="F155" s="21">
        <v>480</v>
      </c>
      <c r="G155" s="21">
        <v>22.4</v>
      </c>
      <c r="H155" s="21" t="s">
        <v>2475</v>
      </c>
      <c r="I155" s="21"/>
      <c r="J155" s="21">
        <v>24.3</v>
      </c>
      <c r="K155" s="21">
        <v>28.8</v>
      </c>
      <c r="L155" s="21">
        <v>42.4</v>
      </c>
      <c r="M155" s="21">
        <v>45.1</v>
      </c>
      <c r="N155" s="21">
        <v>3</v>
      </c>
      <c r="O155" s="29" t="s">
        <v>75</v>
      </c>
      <c r="P155" s="86">
        <v>41017</v>
      </c>
      <c r="Q155" s="21">
        <v>1</v>
      </c>
      <c r="R155" s="21"/>
      <c r="S155" s="21"/>
      <c r="T155" s="21"/>
      <c r="U155" s="31" t="s">
        <v>2476</v>
      </c>
      <c r="V155" s="31"/>
      <c r="W155" s="31"/>
      <c r="X155" s="31"/>
      <c r="Y155" s="33" t="s">
        <v>5097</v>
      </c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</row>
    <row r="156" spans="1:61" s="6" customFormat="1" ht="13.15" x14ac:dyDescent="0.4">
      <c r="A156" s="21"/>
      <c r="B156" s="21">
        <v>112</v>
      </c>
      <c r="C156" s="52">
        <v>985121024820836</v>
      </c>
      <c r="D156" s="21"/>
      <c r="E156" s="29" t="s">
        <v>702</v>
      </c>
      <c r="F156" s="21">
        <v>970</v>
      </c>
      <c r="G156" s="21">
        <v>29.1</v>
      </c>
      <c r="H156" s="21">
        <v>37.6</v>
      </c>
      <c r="I156" s="21"/>
      <c r="J156" s="21">
        <v>32.9</v>
      </c>
      <c r="K156" s="21">
        <v>42</v>
      </c>
      <c r="L156" s="21">
        <v>59</v>
      </c>
      <c r="M156" s="21">
        <v>67.5</v>
      </c>
      <c r="N156" s="21">
        <v>4</v>
      </c>
      <c r="O156" s="29"/>
      <c r="P156" s="86">
        <v>41017</v>
      </c>
      <c r="Q156" s="21">
        <v>1</v>
      </c>
      <c r="R156" s="21"/>
      <c r="S156" s="21"/>
      <c r="T156" s="21"/>
      <c r="U156" s="31" t="s">
        <v>2456</v>
      </c>
      <c r="V156" s="31"/>
      <c r="W156" s="31"/>
      <c r="X156" s="31"/>
      <c r="Y156" s="33" t="s">
        <v>5097</v>
      </c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</row>
    <row r="157" spans="1:61" x14ac:dyDescent="0.35">
      <c r="A157" s="21"/>
      <c r="B157" s="21">
        <v>113</v>
      </c>
      <c r="C157" s="52">
        <v>985121024802671</v>
      </c>
      <c r="D157" s="31"/>
      <c r="E157" s="29" t="s">
        <v>702</v>
      </c>
      <c r="F157" s="21">
        <v>920</v>
      </c>
      <c r="G157" s="21">
        <v>28</v>
      </c>
      <c r="H157" s="21">
        <v>39.299999999999997</v>
      </c>
      <c r="I157" s="21"/>
      <c r="J157" s="21">
        <v>31.5</v>
      </c>
      <c r="K157" s="21">
        <v>37.799999999999997</v>
      </c>
      <c r="L157" s="21">
        <v>58.5</v>
      </c>
      <c r="M157" s="21">
        <v>66</v>
      </c>
      <c r="N157" s="21">
        <v>7</v>
      </c>
      <c r="O157" s="29"/>
      <c r="P157" s="86">
        <v>41017</v>
      </c>
      <c r="Q157" s="21">
        <v>1</v>
      </c>
      <c r="R157" s="31"/>
      <c r="S157" s="31"/>
      <c r="T157" s="31"/>
      <c r="U157" s="31" t="s">
        <v>2478</v>
      </c>
      <c r="V157" s="31"/>
      <c r="W157" s="31"/>
      <c r="X157" s="31"/>
      <c r="Y157" s="33" t="s">
        <v>5097</v>
      </c>
    </row>
    <row r="158" spans="1:61" s="6" customFormat="1" ht="13.15" x14ac:dyDescent="0.4">
      <c r="A158" s="4"/>
      <c r="B158" s="4">
        <v>6</v>
      </c>
      <c r="C158" s="58" t="s">
        <v>2481</v>
      </c>
      <c r="D158" s="16"/>
      <c r="E158" s="19" t="s">
        <v>13</v>
      </c>
      <c r="F158" s="4">
        <v>695</v>
      </c>
      <c r="G158" s="4">
        <v>26.6</v>
      </c>
      <c r="H158" s="4" t="s">
        <v>2482</v>
      </c>
      <c r="I158" s="4"/>
      <c r="J158" s="4">
        <v>29.3</v>
      </c>
      <c r="K158" s="4">
        <v>32.200000000000003</v>
      </c>
      <c r="L158" s="4">
        <v>50.6</v>
      </c>
      <c r="M158" s="4">
        <v>54.4</v>
      </c>
      <c r="N158" s="4">
        <v>8</v>
      </c>
      <c r="O158" s="19" t="s">
        <v>76</v>
      </c>
      <c r="P158" s="85">
        <v>41737</v>
      </c>
      <c r="Q158" s="4"/>
      <c r="U158" s="6" t="s">
        <v>2483</v>
      </c>
      <c r="Y158" s="33" t="s">
        <v>5097</v>
      </c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</row>
    <row r="159" spans="1:61" s="6" customFormat="1" ht="13.15" x14ac:dyDescent="0.4">
      <c r="A159" s="4"/>
      <c r="B159" s="4">
        <v>8</v>
      </c>
      <c r="C159" s="58" t="s">
        <v>2283</v>
      </c>
      <c r="D159" s="16"/>
      <c r="E159" s="19" t="s">
        <v>11</v>
      </c>
      <c r="F159" s="4">
        <v>985</v>
      </c>
      <c r="G159" s="4">
        <v>29.4</v>
      </c>
      <c r="H159" s="4">
        <v>40.5</v>
      </c>
      <c r="I159" s="4"/>
      <c r="J159" s="4">
        <v>33.5</v>
      </c>
      <c r="K159" s="4">
        <v>43.1</v>
      </c>
      <c r="L159" s="4">
        <v>60.6</v>
      </c>
      <c r="M159" s="4">
        <v>68.599999999999994</v>
      </c>
      <c r="N159" s="4">
        <v>11</v>
      </c>
      <c r="O159" s="19"/>
      <c r="P159" s="85">
        <v>41737</v>
      </c>
      <c r="Q159" s="4"/>
      <c r="U159" s="6" t="s">
        <v>2500</v>
      </c>
      <c r="Y159" s="33" t="s">
        <v>5097</v>
      </c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</row>
    <row r="160" spans="1:61" s="6" customFormat="1" ht="13.15" x14ac:dyDescent="0.4">
      <c r="A160" s="4"/>
      <c r="B160" s="4">
        <v>18</v>
      </c>
      <c r="C160" s="58" t="s">
        <v>2297</v>
      </c>
      <c r="D160" s="16"/>
      <c r="E160" s="19" t="s">
        <v>13</v>
      </c>
      <c r="F160" s="4">
        <v>660</v>
      </c>
      <c r="G160" s="4">
        <v>27.5</v>
      </c>
      <c r="H160" s="4">
        <v>35.700000000000003</v>
      </c>
      <c r="I160" s="4"/>
      <c r="J160" s="4">
        <v>31</v>
      </c>
      <c r="K160" s="4">
        <v>36.200000000000003</v>
      </c>
      <c r="L160" s="4">
        <v>54.2</v>
      </c>
      <c r="M160" s="4">
        <v>59.9</v>
      </c>
      <c r="N160" s="4">
        <v>11</v>
      </c>
      <c r="O160" s="19" t="s">
        <v>94</v>
      </c>
      <c r="P160" s="85">
        <v>41737</v>
      </c>
      <c r="Q160" s="4"/>
      <c r="U160" s="6" t="s">
        <v>2492</v>
      </c>
      <c r="Y160" s="33" t="s">
        <v>5097</v>
      </c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</row>
    <row r="161" spans="1:61" ht="13.15" x14ac:dyDescent="0.4">
      <c r="A161" s="4"/>
      <c r="B161" s="4">
        <v>19</v>
      </c>
      <c r="C161" s="58" t="s">
        <v>2299</v>
      </c>
      <c r="D161" s="16"/>
      <c r="E161" s="19" t="s">
        <v>13</v>
      </c>
      <c r="F161" s="4">
        <v>625</v>
      </c>
      <c r="G161" s="4">
        <v>26.4</v>
      </c>
      <c r="H161" s="4">
        <v>36</v>
      </c>
      <c r="I161" s="4"/>
      <c r="J161" s="4">
        <v>29.2</v>
      </c>
      <c r="K161" s="4">
        <v>32.700000000000003</v>
      </c>
      <c r="L161" s="4">
        <v>50.9</v>
      </c>
      <c r="M161" s="4">
        <v>56</v>
      </c>
      <c r="N161" s="4">
        <v>14</v>
      </c>
      <c r="O161" s="19"/>
      <c r="P161" s="85">
        <v>41737</v>
      </c>
      <c r="Q161" s="4">
        <v>1</v>
      </c>
      <c r="R161" s="6"/>
      <c r="S161" s="6"/>
      <c r="T161" s="6"/>
      <c r="U161" s="6" t="s">
        <v>2489</v>
      </c>
      <c r="V161" s="6"/>
      <c r="W161" s="6"/>
      <c r="X161" s="6"/>
      <c r="Y161" s="33" t="s">
        <v>5097</v>
      </c>
    </row>
    <row r="162" spans="1:61" s="6" customFormat="1" ht="13.15" x14ac:dyDescent="0.4">
      <c r="A162" s="4"/>
      <c r="B162" s="4">
        <v>22</v>
      </c>
      <c r="C162" s="58" t="s">
        <v>2303</v>
      </c>
      <c r="D162" s="16"/>
      <c r="E162" s="19" t="s">
        <v>11</v>
      </c>
      <c r="F162" s="4">
        <v>720</v>
      </c>
      <c r="G162" s="4">
        <v>27</v>
      </c>
      <c r="H162" s="4">
        <v>38.799999999999997</v>
      </c>
      <c r="I162" s="4"/>
      <c r="J162" s="4">
        <v>33.4</v>
      </c>
      <c r="K162" s="4">
        <v>36</v>
      </c>
      <c r="L162" s="4">
        <v>53.9</v>
      </c>
      <c r="M162" s="4">
        <v>57.8</v>
      </c>
      <c r="N162" s="4">
        <v>8</v>
      </c>
      <c r="O162" s="19" t="s">
        <v>94</v>
      </c>
      <c r="P162" s="85">
        <v>41737</v>
      </c>
      <c r="Q162" s="4"/>
      <c r="U162" s="6" t="s">
        <v>2505</v>
      </c>
      <c r="Y162" s="33" t="s">
        <v>5097</v>
      </c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</row>
    <row r="163" spans="1:61" ht="13.15" x14ac:dyDescent="0.4">
      <c r="A163" s="4"/>
      <c r="B163" s="4">
        <v>37</v>
      </c>
      <c r="C163" s="58" t="s">
        <v>2325</v>
      </c>
      <c r="D163" s="16"/>
      <c r="E163" s="19" t="s">
        <v>11</v>
      </c>
      <c r="F163" s="4">
        <v>900</v>
      </c>
      <c r="G163" s="4">
        <v>29.6</v>
      </c>
      <c r="H163" s="4">
        <v>38.9</v>
      </c>
      <c r="I163" s="4"/>
      <c r="J163" s="4">
        <v>33.4</v>
      </c>
      <c r="K163" s="4">
        <v>39.6</v>
      </c>
      <c r="L163" s="4">
        <v>60.2</v>
      </c>
      <c r="M163" s="4">
        <v>64.7</v>
      </c>
      <c r="N163" s="4">
        <v>5</v>
      </c>
      <c r="O163" s="19"/>
      <c r="P163" s="85">
        <v>41737</v>
      </c>
      <c r="Q163" s="4"/>
      <c r="R163" s="6"/>
      <c r="S163" s="6"/>
      <c r="T163" s="6"/>
      <c r="U163" s="6" t="s">
        <v>2485</v>
      </c>
      <c r="V163" s="6"/>
      <c r="W163" s="6"/>
      <c r="X163" s="6"/>
      <c r="Y163" s="33" t="s">
        <v>5097</v>
      </c>
    </row>
    <row r="164" spans="1:61" s="6" customFormat="1" ht="13.15" x14ac:dyDescent="0.4">
      <c r="A164" s="4"/>
      <c r="B164" s="4">
        <v>45</v>
      </c>
      <c r="C164" s="58" t="s">
        <v>2340</v>
      </c>
      <c r="E164" s="19" t="s">
        <v>13</v>
      </c>
      <c r="F164" s="4">
        <v>710</v>
      </c>
      <c r="G164" s="4">
        <v>26.5</v>
      </c>
      <c r="H164" s="4">
        <v>36.4</v>
      </c>
      <c r="I164" s="4"/>
      <c r="J164" s="4">
        <v>30.6</v>
      </c>
      <c r="K164" s="4">
        <v>35.200000000000003</v>
      </c>
      <c r="L164" s="4">
        <v>50.3</v>
      </c>
      <c r="M164" s="4">
        <v>56.9</v>
      </c>
      <c r="N164" s="4">
        <v>6</v>
      </c>
      <c r="O164" s="19"/>
      <c r="P164" s="85">
        <v>41737</v>
      </c>
      <c r="Q164" s="4"/>
      <c r="U164" s="6" t="s">
        <v>2501</v>
      </c>
      <c r="Y164" s="33" t="s">
        <v>5097</v>
      </c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</row>
    <row r="165" spans="1:61" s="6" customFormat="1" ht="13.15" x14ac:dyDescent="0.4">
      <c r="A165" s="4"/>
      <c r="B165" s="4">
        <v>48</v>
      </c>
      <c r="C165" s="58" t="s">
        <v>2344</v>
      </c>
      <c r="E165" s="19" t="s">
        <v>13</v>
      </c>
      <c r="F165" s="4">
        <v>550</v>
      </c>
      <c r="G165" s="4">
        <v>26.6</v>
      </c>
      <c r="H165" s="4">
        <v>36</v>
      </c>
      <c r="I165" s="4"/>
      <c r="J165" s="4">
        <v>32.1</v>
      </c>
      <c r="K165" s="4">
        <v>35.200000000000003</v>
      </c>
      <c r="L165" s="4">
        <v>52.8</v>
      </c>
      <c r="M165" s="4">
        <v>59.2</v>
      </c>
      <c r="N165" s="4">
        <v>11</v>
      </c>
      <c r="O165" s="19" t="s">
        <v>895</v>
      </c>
      <c r="P165" s="85">
        <v>41737</v>
      </c>
      <c r="Q165" s="4"/>
      <c r="U165" s="6" t="s">
        <v>2484</v>
      </c>
      <c r="Y165" s="33" t="s">
        <v>5097</v>
      </c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</row>
    <row r="166" spans="1:61" s="6" customFormat="1" ht="13.15" x14ac:dyDescent="0.4">
      <c r="A166" s="4"/>
      <c r="B166" s="4">
        <v>52</v>
      </c>
      <c r="C166" s="58" t="s">
        <v>2353</v>
      </c>
      <c r="E166" s="19" t="s">
        <v>13</v>
      </c>
      <c r="F166" s="4">
        <v>620</v>
      </c>
      <c r="G166" s="4">
        <v>26.5</v>
      </c>
      <c r="H166" s="4">
        <v>20.2</v>
      </c>
      <c r="I166" s="4"/>
      <c r="J166" s="4">
        <v>28.3</v>
      </c>
      <c r="K166" s="4">
        <v>33.299999999999997</v>
      </c>
      <c r="L166" s="4">
        <v>49.7</v>
      </c>
      <c r="M166" s="4">
        <v>53.6</v>
      </c>
      <c r="N166" s="4">
        <v>11</v>
      </c>
      <c r="O166" s="19" t="s">
        <v>75</v>
      </c>
      <c r="P166" s="85">
        <v>41737</v>
      </c>
      <c r="Q166" s="4"/>
      <c r="U166" s="6" t="s">
        <v>2493</v>
      </c>
      <c r="Y166" s="33" t="s">
        <v>5097</v>
      </c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</row>
    <row r="167" spans="1:61" s="6" customFormat="1" ht="13.15" x14ac:dyDescent="0.4">
      <c r="A167" s="156"/>
      <c r="B167" s="156">
        <v>60</v>
      </c>
      <c r="C167" s="174" t="s">
        <v>2366</v>
      </c>
      <c r="D167" s="155"/>
      <c r="E167" s="159" t="s">
        <v>13</v>
      </c>
      <c r="F167" s="156">
        <v>630</v>
      </c>
      <c r="G167" s="156">
        <v>25.6</v>
      </c>
      <c r="H167" s="156">
        <v>36.1</v>
      </c>
      <c r="I167" s="156"/>
      <c r="J167" s="156">
        <v>27.9</v>
      </c>
      <c r="K167" s="156">
        <v>33.9</v>
      </c>
      <c r="L167" s="156">
        <v>50.8</v>
      </c>
      <c r="M167" s="156">
        <v>54.4</v>
      </c>
      <c r="N167" s="156">
        <v>3</v>
      </c>
      <c r="O167" s="159"/>
      <c r="P167" s="175">
        <v>41737</v>
      </c>
      <c r="Q167" s="156"/>
      <c r="R167" s="155"/>
      <c r="S167" s="155"/>
      <c r="T167" s="155"/>
      <c r="U167" s="155" t="s">
        <v>5089</v>
      </c>
      <c r="V167" s="155"/>
      <c r="W167" s="155"/>
      <c r="X167" s="155"/>
      <c r="Y167" s="33" t="s">
        <v>5097</v>
      </c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</row>
    <row r="168" spans="1:61" ht="13.15" x14ac:dyDescent="0.4">
      <c r="A168" s="4"/>
      <c r="B168" s="4">
        <v>61</v>
      </c>
      <c r="C168" s="58" t="s">
        <v>2369</v>
      </c>
      <c r="D168" s="6"/>
      <c r="E168" s="19" t="s">
        <v>11</v>
      </c>
      <c r="F168" s="4">
        <v>1090</v>
      </c>
      <c r="G168" s="4">
        <v>33</v>
      </c>
      <c r="H168" s="4">
        <v>37.200000000000003</v>
      </c>
      <c r="I168" s="4"/>
      <c r="J168" s="4">
        <v>38.700000000000003</v>
      </c>
      <c r="K168" s="4">
        <v>42.4</v>
      </c>
      <c r="L168" s="4">
        <v>67.7</v>
      </c>
      <c r="M168" s="4">
        <v>75.099999999999994</v>
      </c>
      <c r="N168" s="4">
        <v>12</v>
      </c>
      <c r="O168" s="19" t="s">
        <v>75</v>
      </c>
      <c r="P168" s="85">
        <v>41737</v>
      </c>
      <c r="Q168" s="4"/>
      <c r="R168" s="6"/>
      <c r="S168" s="6"/>
      <c r="T168" s="6"/>
      <c r="U168" s="6" t="s">
        <v>2495</v>
      </c>
      <c r="V168" s="6"/>
      <c r="W168" s="6"/>
      <c r="X168" s="6"/>
      <c r="Y168" s="33" t="s">
        <v>5097</v>
      </c>
    </row>
    <row r="169" spans="1:61" s="6" customFormat="1" ht="13.15" x14ac:dyDescent="0.4">
      <c r="A169" s="4"/>
      <c r="B169" s="4">
        <v>65</v>
      </c>
      <c r="C169" s="58" t="s">
        <v>2376</v>
      </c>
      <c r="E169" s="19" t="s">
        <v>11</v>
      </c>
      <c r="F169" s="4">
        <v>875</v>
      </c>
      <c r="G169" s="4">
        <v>26.1</v>
      </c>
      <c r="H169" s="4">
        <v>37.9</v>
      </c>
      <c r="I169" s="4"/>
      <c r="J169" s="4">
        <v>34.799999999999997</v>
      </c>
      <c r="K169" s="4">
        <v>40.4</v>
      </c>
      <c r="L169" s="4">
        <v>62</v>
      </c>
      <c r="M169" s="4">
        <v>66.400000000000006</v>
      </c>
      <c r="N169" s="4">
        <v>13</v>
      </c>
      <c r="O169" s="19"/>
      <c r="P169" s="85">
        <v>41737</v>
      </c>
      <c r="Q169" s="4"/>
      <c r="U169" s="6" t="s">
        <v>2497</v>
      </c>
      <c r="Y169" s="33" t="s">
        <v>5097</v>
      </c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</row>
    <row r="170" spans="1:61" ht="13.15" x14ac:dyDescent="0.4">
      <c r="B170" s="4">
        <v>66</v>
      </c>
      <c r="C170" s="58" t="s">
        <v>2378</v>
      </c>
      <c r="D170" s="6"/>
      <c r="E170" s="19" t="s">
        <v>13</v>
      </c>
      <c r="F170" s="4">
        <v>445</v>
      </c>
      <c r="G170" s="4">
        <v>28.1</v>
      </c>
      <c r="H170" s="4">
        <v>36.5</v>
      </c>
      <c r="I170" s="4"/>
      <c r="J170" s="4">
        <v>35.9</v>
      </c>
      <c r="K170" s="4">
        <v>39.200000000000003</v>
      </c>
      <c r="L170" s="4">
        <v>54.8</v>
      </c>
      <c r="M170" s="4">
        <v>56.7</v>
      </c>
      <c r="N170" s="4">
        <v>9</v>
      </c>
      <c r="O170" s="19"/>
      <c r="P170" s="85">
        <v>41737</v>
      </c>
      <c r="Q170" s="4"/>
      <c r="R170" s="6"/>
      <c r="S170" s="6"/>
      <c r="T170" s="6"/>
      <c r="U170" s="6" t="s">
        <v>2506</v>
      </c>
      <c r="Y170" s="33" t="s">
        <v>5097</v>
      </c>
    </row>
    <row r="171" spans="1:61" s="6" customFormat="1" ht="13.15" x14ac:dyDescent="0.4">
      <c r="A171" s="4"/>
      <c r="B171" s="4">
        <v>69</v>
      </c>
      <c r="C171" s="58" t="s">
        <v>3834</v>
      </c>
      <c r="E171" s="19" t="s">
        <v>13</v>
      </c>
      <c r="F171" s="4">
        <v>805</v>
      </c>
      <c r="G171" s="4">
        <v>26.8</v>
      </c>
      <c r="H171" s="4">
        <v>39</v>
      </c>
      <c r="I171" s="4"/>
      <c r="J171" s="4">
        <v>31.4</v>
      </c>
      <c r="K171" s="4">
        <v>36.4</v>
      </c>
      <c r="L171" s="4">
        <v>53.5</v>
      </c>
      <c r="M171" s="4">
        <v>61.2</v>
      </c>
      <c r="N171" s="4">
        <v>3</v>
      </c>
      <c r="O171" s="19"/>
      <c r="P171" s="85">
        <v>41737</v>
      </c>
      <c r="Q171" s="4"/>
      <c r="U171" s="6" t="s">
        <v>2490</v>
      </c>
      <c r="Y171" s="33" t="s">
        <v>5097</v>
      </c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</row>
    <row r="172" spans="1:61" s="6" customFormat="1" ht="13.15" x14ac:dyDescent="0.4">
      <c r="A172" s="4"/>
      <c r="B172" s="4">
        <v>76</v>
      </c>
      <c r="C172" s="58" t="s">
        <v>2394</v>
      </c>
      <c r="E172" s="19" t="s">
        <v>13</v>
      </c>
      <c r="F172" s="4">
        <v>645</v>
      </c>
      <c r="G172" s="4">
        <v>27</v>
      </c>
      <c r="H172" s="4">
        <v>37.1</v>
      </c>
      <c r="I172" s="4"/>
      <c r="J172" s="4">
        <v>28.4</v>
      </c>
      <c r="K172" s="4">
        <v>34.1</v>
      </c>
      <c r="L172" s="4">
        <v>50.8</v>
      </c>
      <c r="M172" s="4">
        <v>55.8</v>
      </c>
      <c r="N172" s="4">
        <v>7</v>
      </c>
      <c r="O172" s="19"/>
      <c r="P172" s="85">
        <v>41737</v>
      </c>
      <c r="Q172" s="4">
        <v>1</v>
      </c>
      <c r="U172" s="6" t="s">
        <v>2491</v>
      </c>
      <c r="Y172" s="33" t="s">
        <v>5097</v>
      </c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</row>
    <row r="173" spans="1:61" ht="13.15" x14ac:dyDescent="0.4">
      <c r="A173" s="4"/>
      <c r="B173" s="4">
        <v>80</v>
      </c>
      <c r="C173" s="58" t="s">
        <v>2408</v>
      </c>
      <c r="D173" s="22"/>
      <c r="E173" s="19" t="s">
        <v>13</v>
      </c>
      <c r="F173" s="4">
        <v>790</v>
      </c>
      <c r="G173" s="4">
        <v>26.7</v>
      </c>
      <c r="H173" s="4">
        <v>40.1</v>
      </c>
      <c r="I173" s="4"/>
      <c r="J173" s="4">
        <v>30</v>
      </c>
      <c r="K173" s="4">
        <v>36.4</v>
      </c>
      <c r="L173" s="4">
        <v>52.9</v>
      </c>
      <c r="M173" s="4">
        <v>60</v>
      </c>
      <c r="N173" s="4">
        <v>17</v>
      </c>
      <c r="O173" s="19"/>
      <c r="P173" s="85">
        <v>41737</v>
      </c>
      <c r="Q173" s="4">
        <v>1</v>
      </c>
      <c r="R173" s="6"/>
      <c r="S173" s="6"/>
      <c r="T173" s="6"/>
      <c r="U173" s="6" t="s">
        <v>2487</v>
      </c>
      <c r="V173" s="6"/>
      <c r="W173" s="6"/>
      <c r="X173" s="6"/>
      <c r="Y173" s="33" t="s">
        <v>5097</v>
      </c>
    </row>
    <row r="174" spans="1:61" ht="13.15" x14ac:dyDescent="0.4">
      <c r="A174" s="4"/>
      <c r="B174" s="4">
        <v>82</v>
      </c>
      <c r="C174" s="58" t="s">
        <v>2411</v>
      </c>
      <c r="D174" s="22"/>
      <c r="E174" s="19" t="s">
        <v>11</v>
      </c>
      <c r="F174" s="4" t="s">
        <v>2507</v>
      </c>
      <c r="G174" s="4" t="s">
        <v>875</v>
      </c>
      <c r="H174" s="4" t="s">
        <v>875</v>
      </c>
      <c r="I174" s="4"/>
      <c r="J174" s="4" t="s">
        <v>875</v>
      </c>
      <c r="K174" s="4" t="s">
        <v>875</v>
      </c>
      <c r="L174" s="4"/>
      <c r="M174" s="4"/>
      <c r="N174" s="4"/>
      <c r="O174" s="19"/>
      <c r="P174" s="85">
        <v>41737</v>
      </c>
      <c r="Q174" s="4"/>
      <c r="R174" s="6"/>
      <c r="S174" s="6"/>
      <c r="T174" s="6"/>
      <c r="U174" s="6" t="s">
        <v>2508</v>
      </c>
      <c r="V174" s="6"/>
      <c r="W174" s="6"/>
      <c r="X174" s="6"/>
      <c r="Y174" s="33" t="s">
        <v>5097</v>
      </c>
    </row>
    <row r="175" spans="1:61" s="6" customFormat="1" ht="13.15" x14ac:dyDescent="0.4">
      <c r="A175" s="4"/>
      <c r="B175" s="4">
        <v>107</v>
      </c>
      <c r="C175" s="51">
        <v>985121021217197</v>
      </c>
      <c r="D175" s="4"/>
      <c r="E175" s="19" t="s">
        <v>13</v>
      </c>
      <c r="F175" s="4">
        <v>590</v>
      </c>
      <c r="G175" s="4">
        <v>24.6</v>
      </c>
      <c r="H175" s="4">
        <v>34.5</v>
      </c>
      <c r="I175" s="4"/>
      <c r="J175" s="4">
        <v>27.3</v>
      </c>
      <c r="K175" s="4">
        <v>32</v>
      </c>
      <c r="L175" s="4">
        <v>48.3</v>
      </c>
      <c r="M175" s="4">
        <v>51.5</v>
      </c>
      <c r="N175" s="4">
        <v>16</v>
      </c>
      <c r="O175" s="19"/>
      <c r="P175" s="85">
        <v>41737</v>
      </c>
      <c r="Q175" s="4"/>
      <c r="U175" s="6" t="s">
        <v>2498</v>
      </c>
      <c r="Y175" s="33" t="s">
        <v>5097</v>
      </c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</row>
    <row r="176" spans="1:61" x14ac:dyDescent="0.35">
      <c r="B176" s="1">
        <v>114</v>
      </c>
      <c r="C176" s="52">
        <v>989001000105579</v>
      </c>
      <c r="E176" s="29" t="s">
        <v>498</v>
      </c>
      <c r="F176" s="1">
        <v>715</v>
      </c>
      <c r="G176" s="1">
        <v>28.1</v>
      </c>
      <c r="H176" s="1">
        <v>38</v>
      </c>
      <c r="J176" s="1">
        <v>30.2</v>
      </c>
      <c r="K176" s="1">
        <v>36.200000000000003</v>
      </c>
      <c r="L176" s="1">
        <v>54.6</v>
      </c>
      <c r="M176" s="1">
        <v>60.7</v>
      </c>
      <c r="N176" s="1">
        <v>11</v>
      </c>
      <c r="P176" s="86">
        <v>41737</v>
      </c>
      <c r="Q176" s="1">
        <v>1</v>
      </c>
      <c r="U176" s="31" t="s">
        <v>2486</v>
      </c>
      <c r="Y176" s="33" t="s">
        <v>5097</v>
      </c>
    </row>
    <row r="177" spans="1:61" s="6" customFormat="1" ht="13.15" x14ac:dyDescent="0.4">
      <c r="A177" s="1"/>
      <c r="B177" s="1">
        <v>115</v>
      </c>
      <c r="C177" s="52">
        <v>989001000105578</v>
      </c>
      <c r="D177"/>
      <c r="E177" s="29" t="s">
        <v>82</v>
      </c>
      <c r="F177" s="1">
        <v>635</v>
      </c>
      <c r="G177" s="1">
        <v>25.2</v>
      </c>
      <c r="H177" s="1">
        <v>32.5</v>
      </c>
      <c r="I177" s="1"/>
      <c r="J177" s="1">
        <v>28.2</v>
      </c>
      <c r="K177" s="1">
        <v>33.4</v>
      </c>
      <c r="L177" s="1">
        <v>48.5</v>
      </c>
      <c r="M177" s="1">
        <v>52.4</v>
      </c>
      <c r="N177" s="1">
        <v>7</v>
      </c>
      <c r="O177" s="29" t="s">
        <v>94</v>
      </c>
      <c r="P177" s="86">
        <v>41737</v>
      </c>
      <c r="Q177" s="1">
        <v>1</v>
      </c>
      <c r="R177"/>
      <c r="S177"/>
      <c r="T177"/>
      <c r="U177" s="6" t="s">
        <v>2488</v>
      </c>
      <c r="V177"/>
      <c r="W177"/>
      <c r="X177"/>
      <c r="Y177" s="33" t="s">
        <v>5097</v>
      </c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</row>
    <row r="178" spans="1:61" s="6" customFormat="1" ht="13.15" x14ac:dyDescent="0.4">
      <c r="A178" s="1"/>
      <c r="B178" s="1">
        <v>116</v>
      </c>
      <c r="C178" s="52">
        <v>989001000105596</v>
      </c>
      <c r="D178"/>
      <c r="E178" s="29" t="s">
        <v>208</v>
      </c>
      <c r="F178" s="1">
        <v>445</v>
      </c>
      <c r="G178" s="1">
        <v>22</v>
      </c>
      <c r="H178" s="1">
        <v>28.1</v>
      </c>
      <c r="I178" s="1"/>
      <c r="J178" s="1">
        <v>25.2</v>
      </c>
      <c r="K178" s="1">
        <v>28.7</v>
      </c>
      <c r="L178" s="1">
        <v>43.8</v>
      </c>
      <c r="M178" s="1">
        <v>45.8</v>
      </c>
      <c r="N178" s="1">
        <v>6</v>
      </c>
      <c r="O178" s="29" t="s">
        <v>94</v>
      </c>
      <c r="P178" s="86">
        <v>41737</v>
      </c>
      <c r="Q178" s="1">
        <v>1</v>
      </c>
      <c r="R178"/>
      <c r="S178"/>
      <c r="T178"/>
      <c r="U178" s="6" t="s">
        <v>1112</v>
      </c>
      <c r="V178"/>
      <c r="W178"/>
      <c r="X178"/>
      <c r="Y178" s="33" t="s">
        <v>5097</v>
      </c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</row>
    <row r="179" spans="1:61" x14ac:dyDescent="0.35">
      <c r="B179" s="1">
        <v>117</v>
      </c>
      <c r="C179" s="52">
        <v>989001000105647</v>
      </c>
      <c r="E179" s="15" t="s">
        <v>498</v>
      </c>
      <c r="F179" s="1">
        <v>350</v>
      </c>
      <c r="G179" s="1">
        <v>22.3</v>
      </c>
      <c r="H179" s="1">
        <v>33.4</v>
      </c>
      <c r="J179" s="1">
        <v>23.2</v>
      </c>
      <c r="K179" s="1">
        <v>26.8</v>
      </c>
      <c r="L179" s="1">
        <v>40.799999999999997</v>
      </c>
      <c r="M179" s="1">
        <v>44.6</v>
      </c>
      <c r="N179" s="1">
        <v>3</v>
      </c>
      <c r="P179" s="86">
        <v>41737</v>
      </c>
      <c r="Q179" s="1">
        <v>1</v>
      </c>
      <c r="U179" s="31" t="s">
        <v>2494</v>
      </c>
      <c r="Y179" s="33" t="s">
        <v>5097</v>
      </c>
    </row>
    <row r="180" spans="1:61" ht="13.15" x14ac:dyDescent="0.4">
      <c r="B180" s="1">
        <v>118</v>
      </c>
      <c r="C180" s="52">
        <v>989001000105655</v>
      </c>
      <c r="E180" s="29" t="s">
        <v>775</v>
      </c>
      <c r="F180" s="1">
        <v>105</v>
      </c>
      <c r="G180" s="1">
        <v>13.9</v>
      </c>
      <c r="H180" s="1">
        <v>22.2</v>
      </c>
      <c r="J180" s="1">
        <v>17.600000000000001</v>
      </c>
      <c r="K180" s="1">
        <v>20.399999999999999</v>
      </c>
      <c r="L180" s="1">
        <v>28.7</v>
      </c>
      <c r="M180" s="1">
        <v>31.1</v>
      </c>
      <c r="N180" s="1">
        <v>0</v>
      </c>
      <c r="P180" s="86">
        <v>41737</v>
      </c>
      <c r="Q180" s="1">
        <v>1</v>
      </c>
      <c r="U180" s="6" t="s">
        <v>2496</v>
      </c>
      <c r="Y180" s="33" t="s">
        <v>5097</v>
      </c>
    </row>
    <row r="181" spans="1:61" x14ac:dyDescent="0.35">
      <c r="B181" s="1">
        <v>119</v>
      </c>
      <c r="C181" s="52">
        <v>989001000105604</v>
      </c>
      <c r="E181" s="29" t="s">
        <v>702</v>
      </c>
      <c r="F181" s="1">
        <v>680</v>
      </c>
      <c r="G181" s="1">
        <v>27.3</v>
      </c>
      <c r="H181" s="1">
        <v>37.200000000000003</v>
      </c>
      <c r="J181" s="1">
        <v>29.6</v>
      </c>
      <c r="K181" s="1">
        <v>33.700000000000003</v>
      </c>
      <c r="L181" s="1">
        <v>53.6</v>
      </c>
      <c r="M181" s="1">
        <v>56.8</v>
      </c>
      <c r="N181" s="1">
        <v>9</v>
      </c>
      <c r="P181" s="86">
        <v>41737</v>
      </c>
      <c r="Q181" s="1">
        <v>1</v>
      </c>
      <c r="U181" s="31" t="s">
        <v>2497</v>
      </c>
      <c r="Y181" s="33" t="s">
        <v>5097</v>
      </c>
    </row>
    <row r="182" spans="1:61" s="6" customFormat="1" ht="13.15" x14ac:dyDescent="0.4">
      <c r="A182" s="1"/>
      <c r="B182" s="1">
        <v>120</v>
      </c>
      <c r="C182" s="52">
        <v>989001000105611</v>
      </c>
      <c r="D182"/>
      <c r="E182" s="29" t="s">
        <v>702</v>
      </c>
      <c r="F182" s="1">
        <v>1110</v>
      </c>
      <c r="G182" s="1">
        <v>31.1</v>
      </c>
      <c r="H182" s="1">
        <v>41.4</v>
      </c>
      <c r="I182" s="1"/>
      <c r="J182" s="1">
        <v>35.1</v>
      </c>
      <c r="K182" s="1">
        <v>44.4</v>
      </c>
      <c r="L182" s="1">
        <v>64.2</v>
      </c>
      <c r="M182" s="1">
        <v>72.900000000000006</v>
      </c>
      <c r="N182" s="1">
        <v>9</v>
      </c>
      <c r="O182" s="15"/>
      <c r="P182" s="86">
        <v>41737</v>
      </c>
      <c r="Q182" s="1">
        <v>1</v>
      </c>
      <c r="R182"/>
      <c r="S182"/>
      <c r="T182"/>
      <c r="U182" s="31" t="s">
        <v>2499</v>
      </c>
      <c r="V182"/>
      <c r="W182"/>
      <c r="X182"/>
      <c r="Y182" s="33" t="s">
        <v>5097</v>
      </c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</row>
    <row r="183" spans="1:61" ht="13.15" x14ac:dyDescent="0.4">
      <c r="B183" s="1">
        <v>121</v>
      </c>
      <c r="C183" s="52">
        <v>989001000105570</v>
      </c>
      <c r="E183" s="29" t="s">
        <v>13</v>
      </c>
      <c r="F183" s="1">
        <v>390</v>
      </c>
      <c r="G183" s="1">
        <v>27.2</v>
      </c>
      <c r="H183" s="21" t="s">
        <v>2502</v>
      </c>
      <c r="I183" s="21"/>
      <c r="J183" s="1">
        <v>29.3</v>
      </c>
      <c r="K183" s="1">
        <v>33.299999999999997</v>
      </c>
      <c r="L183" s="1">
        <v>51.1</v>
      </c>
      <c r="M183" s="1">
        <v>54.6</v>
      </c>
      <c r="N183" s="1">
        <v>9</v>
      </c>
      <c r="O183" s="29" t="s">
        <v>75</v>
      </c>
      <c r="P183" s="86">
        <v>41737</v>
      </c>
      <c r="U183" s="6" t="s">
        <v>2503</v>
      </c>
      <c r="Y183" s="33" t="s">
        <v>5097</v>
      </c>
    </row>
    <row r="184" spans="1:61" x14ac:dyDescent="0.35">
      <c r="B184" s="1">
        <v>122</v>
      </c>
      <c r="C184" s="52">
        <v>989001000105631</v>
      </c>
      <c r="E184" s="15" t="s">
        <v>82</v>
      </c>
      <c r="F184" s="1">
        <v>830</v>
      </c>
      <c r="G184" s="1">
        <v>28.2</v>
      </c>
      <c r="H184" s="1">
        <v>37.9</v>
      </c>
      <c r="J184" s="1">
        <v>30</v>
      </c>
      <c r="K184" s="1">
        <v>37</v>
      </c>
      <c r="L184" s="1">
        <v>53.8</v>
      </c>
      <c r="M184" s="1">
        <v>60</v>
      </c>
      <c r="N184" s="1">
        <v>6</v>
      </c>
      <c r="P184" s="86">
        <v>41737</v>
      </c>
      <c r="U184" s="31" t="s">
        <v>2504</v>
      </c>
      <c r="Y184" s="33" t="s">
        <v>5097</v>
      </c>
    </row>
    <row r="185" spans="1:61" s="6" customFormat="1" ht="13.15" x14ac:dyDescent="0.4">
      <c r="A185" s="1"/>
      <c r="B185" s="1">
        <v>123</v>
      </c>
      <c r="C185" s="52">
        <v>989001000105590</v>
      </c>
      <c r="D185"/>
      <c r="E185" s="29" t="s">
        <v>702</v>
      </c>
      <c r="F185" s="1">
        <v>795</v>
      </c>
      <c r="G185" s="1">
        <v>27.5</v>
      </c>
      <c r="H185" s="1">
        <v>38</v>
      </c>
      <c r="I185" s="1"/>
      <c r="J185" s="1">
        <v>30.4</v>
      </c>
      <c r="K185" s="1">
        <v>37.200000000000003</v>
      </c>
      <c r="L185" s="1">
        <v>55.8</v>
      </c>
      <c r="M185" s="1">
        <v>61.7</v>
      </c>
      <c r="N185" s="1">
        <v>2</v>
      </c>
      <c r="O185" s="15"/>
      <c r="P185" s="86">
        <v>41737</v>
      </c>
      <c r="Q185" s="1"/>
      <c r="R185"/>
      <c r="S185"/>
      <c r="T185"/>
      <c r="U185" s="31" t="s">
        <v>2483</v>
      </c>
      <c r="V185"/>
      <c r="W185"/>
      <c r="X185"/>
      <c r="Y185" s="33" t="s">
        <v>5097</v>
      </c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</row>
    <row r="186" spans="1:61" x14ac:dyDescent="0.35">
      <c r="B186" s="1">
        <v>124</v>
      </c>
      <c r="C186" s="52">
        <v>989001000105660</v>
      </c>
      <c r="E186" s="29" t="s">
        <v>153</v>
      </c>
      <c r="F186" s="1">
        <v>555</v>
      </c>
      <c r="G186" s="1">
        <v>25.4</v>
      </c>
      <c r="H186" s="1">
        <v>35.700000000000003</v>
      </c>
      <c r="J186" s="1">
        <v>26.2</v>
      </c>
      <c r="K186" s="1">
        <v>31.4</v>
      </c>
      <c r="L186" s="1">
        <v>49.5</v>
      </c>
      <c r="M186" s="1">
        <v>54.4</v>
      </c>
      <c r="N186" s="1">
        <v>1</v>
      </c>
      <c r="P186" s="86">
        <v>41737</v>
      </c>
      <c r="Q186" s="1">
        <v>1</v>
      </c>
      <c r="U186" s="31" t="s">
        <v>2483</v>
      </c>
      <c r="Y186" s="33" t="s">
        <v>5097</v>
      </c>
    </row>
    <row r="187" spans="1:61" x14ac:dyDescent="0.35">
      <c r="B187" s="1">
        <v>125</v>
      </c>
      <c r="C187" s="52">
        <v>989001000105613</v>
      </c>
      <c r="E187" s="29" t="s">
        <v>227</v>
      </c>
      <c r="F187" s="1">
        <v>345</v>
      </c>
      <c r="G187" s="1">
        <v>20.2</v>
      </c>
      <c r="H187" s="1">
        <v>31.1</v>
      </c>
      <c r="J187" s="1">
        <v>23.3</v>
      </c>
      <c r="K187" s="1">
        <v>29.4</v>
      </c>
      <c r="L187" s="1">
        <v>39.9</v>
      </c>
      <c r="M187" s="1">
        <v>46</v>
      </c>
      <c r="N187" s="1">
        <v>1</v>
      </c>
      <c r="P187" s="86">
        <v>41737</v>
      </c>
      <c r="Q187" s="1">
        <v>1</v>
      </c>
      <c r="U187" s="31" t="s">
        <v>2483</v>
      </c>
      <c r="Y187" s="33" t="s">
        <v>5097</v>
      </c>
    </row>
    <row r="188" spans="1:61" x14ac:dyDescent="0.35">
      <c r="B188" s="1">
        <v>126</v>
      </c>
      <c r="C188" s="52">
        <v>989001000105648</v>
      </c>
      <c r="E188" s="29" t="s">
        <v>702</v>
      </c>
      <c r="F188" s="1">
        <v>610</v>
      </c>
      <c r="G188" s="1">
        <v>26.5</v>
      </c>
      <c r="H188" s="1">
        <v>37.1</v>
      </c>
      <c r="J188" s="1">
        <v>30.5</v>
      </c>
      <c r="K188" s="1">
        <v>36.299999999999997</v>
      </c>
      <c r="L188" s="1">
        <v>54.3</v>
      </c>
      <c r="M188" s="1">
        <v>58.4</v>
      </c>
      <c r="N188" s="1">
        <v>2</v>
      </c>
      <c r="P188" s="86">
        <v>41737</v>
      </c>
      <c r="U188" s="31" t="s">
        <v>1090</v>
      </c>
      <c r="Y188" s="33" t="s">
        <v>5097</v>
      </c>
    </row>
    <row r="189" spans="1:61" x14ac:dyDescent="0.35">
      <c r="B189" s="1">
        <v>127</v>
      </c>
      <c r="C189" s="52">
        <v>989001000105589</v>
      </c>
      <c r="E189" s="29" t="s">
        <v>702</v>
      </c>
      <c r="F189" s="1">
        <v>940</v>
      </c>
      <c r="G189" s="1">
        <v>29.7</v>
      </c>
      <c r="H189" s="1">
        <v>40.700000000000003</v>
      </c>
      <c r="J189" s="1">
        <v>34.6</v>
      </c>
      <c r="K189" s="1">
        <v>39.5</v>
      </c>
      <c r="L189" s="1">
        <v>60.6</v>
      </c>
      <c r="M189" s="1">
        <v>67.900000000000006</v>
      </c>
      <c r="N189" s="1">
        <v>11</v>
      </c>
      <c r="P189" s="86">
        <v>41737</v>
      </c>
      <c r="Q189" s="1">
        <v>1</v>
      </c>
      <c r="U189" s="31" t="s">
        <v>1112</v>
      </c>
      <c r="Y189" s="33" t="s">
        <v>5097</v>
      </c>
    </row>
    <row r="190" spans="1:61" s="6" customFormat="1" ht="13.15" x14ac:dyDescent="0.4">
      <c r="A190" s="1"/>
      <c r="B190" s="1">
        <v>128</v>
      </c>
      <c r="C190" s="52">
        <v>989001000105653</v>
      </c>
      <c r="D190"/>
      <c r="E190" s="29" t="s">
        <v>11</v>
      </c>
      <c r="F190" s="1">
        <v>730</v>
      </c>
      <c r="G190" s="1">
        <v>28.4</v>
      </c>
      <c r="H190" s="1">
        <v>37.200000000000003</v>
      </c>
      <c r="I190" s="1"/>
      <c r="J190" s="1">
        <v>34.299999999999997</v>
      </c>
      <c r="K190" s="1">
        <v>37.299999999999997</v>
      </c>
      <c r="L190" s="1">
        <v>55.4</v>
      </c>
      <c r="M190" s="1">
        <v>63.4</v>
      </c>
      <c r="N190" s="1">
        <v>5</v>
      </c>
      <c r="O190" s="15"/>
      <c r="P190" s="86">
        <v>41737</v>
      </c>
      <c r="Q190" s="1"/>
      <c r="R190"/>
      <c r="S190"/>
      <c r="T190"/>
      <c r="U190" s="31" t="s">
        <v>1112</v>
      </c>
      <c r="V190"/>
      <c r="W190"/>
      <c r="X190"/>
      <c r="Y190" s="33" t="s">
        <v>5097</v>
      </c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</row>
    <row r="191" spans="1:61" ht="13.15" x14ac:dyDescent="0.4">
      <c r="A191" s="4"/>
      <c r="B191" s="4">
        <v>2</v>
      </c>
      <c r="C191" s="58" t="s">
        <v>2272</v>
      </c>
      <c r="D191" s="6"/>
      <c r="E191" s="19" t="s">
        <v>13</v>
      </c>
      <c r="F191" s="4">
        <v>1005</v>
      </c>
      <c r="G191" s="4">
        <v>29.5</v>
      </c>
      <c r="H191" s="4">
        <v>40.6</v>
      </c>
      <c r="I191" s="4">
        <v>114</v>
      </c>
      <c r="J191" s="4">
        <v>33.200000000000003</v>
      </c>
      <c r="K191" s="4">
        <v>39.799999999999997</v>
      </c>
      <c r="L191" s="4">
        <v>54.8</v>
      </c>
      <c r="M191" s="4">
        <v>62.4</v>
      </c>
      <c r="N191" s="4">
        <f>(V191+W191+X191)</f>
        <v>15</v>
      </c>
      <c r="O191" s="19"/>
      <c r="P191" s="85">
        <v>42541</v>
      </c>
      <c r="Q191" s="4">
        <v>1</v>
      </c>
      <c r="R191" s="6"/>
      <c r="S191" s="6">
        <v>1</v>
      </c>
      <c r="T191" s="6"/>
      <c r="U191" s="6" t="s">
        <v>2555</v>
      </c>
      <c r="V191" s="6">
        <v>1</v>
      </c>
      <c r="W191" s="6">
        <v>6</v>
      </c>
      <c r="X191" s="6">
        <v>8</v>
      </c>
      <c r="Y191" s="33" t="s">
        <v>5097</v>
      </c>
    </row>
    <row r="192" spans="1:61" s="6" customFormat="1" ht="13.15" x14ac:dyDescent="0.4">
      <c r="A192" s="4" t="s">
        <v>2532</v>
      </c>
      <c r="B192" s="4">
        <v>16</v>
      </c>
      <c r="C192" s="58" t="s">
        <v>2295</v>
      </c>
      <c r="E192" s="19" t="s">
        <v>11</v>
      </c>
      <c r="F192" s="4">
        <v>985</v>
      </c>
      <c r="G192" s="4">
        <v>29.4</v>
      </c>
      <c r="H192" s="4">
        <v>42.6</v>
      </c>
      <c r="I192" s="4">
        <v>104</v>
      </c>
      <c r="J192" s="4">
        <v>36.299999999999997</v>
      </c>
      <c r="K192" s="4">
        <v>41.5</v>
      </c>
      <c r="L192" s="4">
        <v>60.7</v>
      </c>
      <c r="M192" s="4">
        <v>67.400000000000006</v>
      </c>
      <c r="N192" s="4">
        <f>(V192+W192+X192)</f>
        <v>21</v>
      </c>
      <c r="O192" s="19"/>
      <c r="P192" s="85">
        <v>42541</v>
      </c>
      <c r="Q192" s="4"/>
      <c r="R192" s="6">
        <v>1</v>
      </c>
      <c r="U192" s="6" t="s">
        <v>2533</v>
      </c>
      <c r="V192" s="6">
        <v>3</v>
      </c>
      <c r="W192" s="6">
        <v>13</v>
      </c>
      <c r="X192" s="6">
        <v>5</v>
      </c>
      <c r="Y192" s="33" t="s">
        <v>5097</v>
      </c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</row>
    <row r="193" spans="1:61" s="6" customFormat="1" ht="13.15" x14ac:dyDescent="0.4">
      <c r="A193" s="4"/>
      <c r="B193" s="4">
        <v>19</v>
      </c>
      <c r="C193" s="58" t="s">
        <v>2299</v>
      </c>
      <c r="D193"/>
      <c r="E193" s="19" t="s">
        <v>13</v>
      </c>
      <c r="F193" s="4">
        <v>755</v>
      </c>
      <c r="G193" s="4">
        <v>26.8</v>
      </c>
      <c r="H193" s="4">
        <v>35.6</v>
      </c>
      <c r="I193" s="4">
        <v>95</v>
      </c>
      <c r="J193" s="4">
        <v>30.6</v>
      </c>
      <c r="K193" s="4">
        <v>37.6</v>
      </c>
      <c r="L193" s="4">
        <v>51.6</v>
      </c>
      <c r="M193" s="4">
        <v>58.9</v>
      </c>
      <c r="N193" s="4">
        <f>(V193+W193+X193)</f>
        <v>17</v>
      </c>
      <c r="O193" s="19"/>
      <c r="P193" s="85">
        <v>42541</v>
      </c>
      <c r="Q193" s="4"/>
      <c r="R193" s="6">
        <v>1</v>
      </c>
      <c r="S193" s="6">
        <v>1</v>
      </c>
      <c r="U193" s="6" t="s">
        <v>2552</v>
      </c>
      <c r="V193" s="6">
        <v>0</v>
      </c>
      <c r="W193" s="6">
        <v>5</v>
      </c>
      <c r="X193" s="6">
        <v>12</v>
      </c>
      <c r="Y193" s="33" t="s">
        <v>5097</v>
      </c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</row>
    <row r="194" spans="1:61" s="31" customFormat="1" ht="13.15" x14ac:dyDescent="0.4">
      <c r="A194" s="4"/>
      <c r="B194" s="4">
        <v>33</v>
      </c>
      <c r="C194" s="58" t="s">
        <v>2319</v>
      </c>
      <c r="D194" s="18"/>
      <c r="E194" s="19" t="s">
        <v>11</v>
      </c>
      <c r="F194" s="4">
        <v>1693</v>
      </c>
      <c r="G194" s="4">
        <v>36</v>
      </c>
      <c r="H194" s="4">
        <v>44.6</v>
      </c>
      <c r="I194" s="4">
        <v>185</v>
      </c>
      <c r="J194" s="4">
        <v>40.4</v>
      </c>
      <c r="K194" s="4">
        <v>51.1</v>
      </c>
      <c r="L194" s="4">
        <v>73.900000000000006</v>
      </c>
      <c r="M194" s="4">
        <v>79.900000000000006</v>
      </c>
      <c r="N194" s="4" t="s">
        <v>97</v>
      </c>
      <c r="O194" s="19"/>
      <c r="P194" s="85">
        <v>42541</v>
      </c>
      <c r="Q194" s="4"/>
      <c r="R194" s="6">
        <v>0</v>
      </c>
      <c r="S194" s="6">
        <v>0</v>
      </c>
      <c r="T194" s="6"/>
      <c r="U194" s="6" t="s">
        <v>2554</v>
      </c>
      <c r="V194" s="6"/>
      <c r="W194" s="6"/>
      <c r="X194" s="6"/>
      <c r="Y194" s="33" t="s">
        <v>5097</v>
      </c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</row>
    <row r="195" spans="1:61" s="31" customFormat="1" ht="13.15" x14ac:dyDescent="0.4">
      <c r="A195" s="4" t="s">
        <v>2514</v>
      </c>
      <c r="B195" s="4">
        <v>38</v>
      </c>
      <c r="C195" s="58" t="s">
        <v>2327</v>
      </c>
      <c r="D195" s="18"/>
      <c r="E195" s="19" t="s">
        <v>167</v>
      </c>
      <c r="F195" s="4">
        <v>815</v>
      </c>
      <c r="G195" s="4">
        <v>27.1</v>
      </c>
      <c r="H195" s="4">
        <v>37.700000000000003</v>
      </c>
      <c r="I195" s="4">
        <v>101</v>
      </c>
      <c r="J195" s="4">
        <v>29.5</v>
      </c>
      <c r="K195" s="4">
        <v>36.6</v>
      </c>
      <c r="L195" s="4">
        <v>52.1</v>
      </c>
      <c r="M195" s="4">
        <v>58.5</v>
      </c>
      <c r="N195" s="4">
        <f t="shared" ref="N195:N213" si="0">(V195+W195+X195)</f>
        <v>8</v>
      </c>
      <c r="O195" s="19"/>
      <c r="P195" s="86">
        <v>42541</v>
      </c>
      <c r="Q195" s="4"/>
      <c r="R195" s="6">
        <v>1</v>
      </c>
      <c r="S195" s="6">
        <v>1</v>
      </c>
      <c r="T195" s="6"/>
      <c r="U195" s="6" t="s">
        <v>2515</v>
      </c>
      <c r="V195" s="6">
        <v>0</v>
      </c>
      <c r="W195" s="6">
        <v>4</v>
      </c>
      <c r="X195" s="6">
        <v>4</v>
      </c>
      <c r="Y195" s="33" t="s">
        <v>5097</v>
      </c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81"/>
      <c r="AV195" s="81"/>
      <c r="AW195" s="81"/>
      <c r="AX195" s="81"/>
      <c r="AY195" s="81"/>
      <c r="AZ195" s="81"/>
      <c r="BA195" s="81"/>
      <c r="BB195" s="81"/>
      <c r="BC195" s="81"/>
      <c r="BD195" s="81"/>
      <c r="BE195" s="81"/>
      <c r="BF195" s="81"/>
      <c r="BG195" s="81"/>
      <c r="BH195" s="81"/>
      <c r="BI195" s="81"/>
    </row>
    <row r="196" spans="1:61" s="6" customFormat="1" ht="13.15" x14ac:dyDescent="0.4">
      <c r="A196" s="4" t="s">
        <v>2538</v>
      </c>
      <c r="B196" s="4">
        <v>41</v>
      </c>
      <c r="C196" s="58" t="s">
        <v>2333</v>
      </c>
      <c r="E196" s="19" t="s">
        <v>13</v>
      </c>
      <c r="F196" s="4">
        <v>965</v>
      </c>
      <c r="G196" s="4">
        <v>28.9</v>
      </c>
      <c r="H196" s="4">
        <v>40.299999999999997</v>
      </c>
      <c r="I196" s="4">
        <v>124</v>
      </c>
      <c r="J196" s="4">
        <v>32.700000000000003</v>
      </c>
      <c r="K196" s="4">
        <v>40.799999999999997</v>
      </c>
      <c r="L196" s="4">
        <v>56.4</v>
      </c>
      <c r="M196" s="4">
        <v>63.9</v>
      </c>
      <c r="N196" s="4">
        <f t="shared" si="0"/>
        <v>27</v>
      </c>
      <c r="O196" s="19"/>
      <c r="P196" s="85">
        <v>42541</v>
      </c>
      <c r="Q196" s="4"/>
      <c r="R196" s="6">
        <v>1</v>
      </c>
      <c r="S196" s="6">
        <v>1</v>
      </c>
      <c r="U196" s="6" t="s">
        <v>2539</v>
      </c>
      <c r="V196" s="6">
        <v>2</v>
      </c>
      <c r="W196" s="6">
        <v>11</v>
      </c>
      <c r="X196" s="6">
        <v>14</v>
      </c>
      <c r="Y196" s="33" t="s">
        <v>5097</v>
      </c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</row>
    <row r="197" spans="1:61" s="31" customFormat="1" ht="13.15" x14ac:dyDescent="0.4">
      <c r="A197" s="4" t="s">
        <v>2512</v>
      </c>
      <c r="B197" s="4">
        <v>61</v>
      </c>
      <c r="C197" s="58" t="s">
        <v>2369</v>
      </c>
      <c r="D197" s="6"/>
      <c r="E197" s="19" t="s">
        <v>11</v>
      </c>
      <c r="F197" s="4">
        <v>1180</v>
      </c>
      <c r="G197" s="4">
        <v>31</v>
      </c>
      <c r="H197" s="4">
        <v>37.4</v>
      </c>
      <c r="I197" s="4">
        <v>110</v>
      </c>
      <c r="J197" s="4">
        <v>42.2</v>
      </c>
      <c r="K197" s="4">
        <v>47.3</v>
      </c>
      <c r="L197" s="4">
        <v>71.099999999999994</v>
      </c>
      <c r="M197" s="4">
        <v>76.7</v>
      </c>
      <c r="N197" s="4">
        <f t="shared" si="0"/>
        <v>15</v>
      </c>
      <c r="O197" s="19" t="s">
        <v>895</v>
      </c>
      <c r="P197" s="85">
        <v>42541</v>
      </c>
      <c r="Q197" s="4"/>
      <c r="R197" s="6">
        <v>0</v>
      </c>
      <c r="S197" s="6">
        <v>1</v>
      </c>
      <c r="T197" s="6"/>
      <c r="U197" s="6" t="s">
        <v>2513</v>
      </c>
      <c r="V197" s="6">
        <v>4</v>
      </c>
      <c r="W197" s="6">
        <v>9</v>
      </c>
      <c r="X197" s="6">
        <v>2</v>
      </c>
      <c r="Y197" s="33" t="s">
        <v>5097</v>
      </c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81"/>
      <c r="AV197" s="81"/>
      <c r="AW197" s="81"/>
      <c r="AX197" s="81"/>
      <c r="AY197" s="81"/>
      <c r="AZ197" s="81"/>
      <c r="BA197" s="81"/>
      <c r="BB197" s="81"/>
      <c r="BC197" s="81"/>
      <c r="BD197" s="81"/>
      <c r="BE197" s="81"/>
      <c r="BF197" s="81"/>
      <c r="BG197" s="81"/>
      <c r="BH197" s="81"/>
      <c r="BI197" s="81"/>
    </row>
    <row r="198" spans="1:61" s="6" customFormat="1" ht="13.15" x14ac:dyDescent="0.4">
      <c r="A198" s="156"/>
      <c r="B198" s="156">
        <v>62</v>
      </c>
      <c r="C198" s="174" t="s">
        <v>2371</v>
      </c>
      <c r="D198" s="160"/>
      <c r="E198" s="159" t="s">
        <v>89</v>
      </c>
      <c r="F198" s="156">
        <v>655</v>
      </c>
      <c r="G198" s="156">
        <v>25.9</v>
      </c>
      <c r="H198" s="156">
        <v>36.6</v>
      </c>
      <c r="I198" s="156">
        <v>68</v>
      </c>
      <c r="J198" s="156">
        <v>27.6</v>
      </c>
      <c r="K198" s="156">
        <v>34</v>
      </c>
      <c r="L198" s="156">
        <v>49.2</v>
      </c>
      <c r="M198" s="156">
        <v>55.2</v>
      </c>
      <c r="N198" s="156">
        <f t="shared" si="0"/>
        <v>6</v>
      </c>
      <c r="O198" s="159"/>
      <c r="P198" s="175">
        <v>42541</v>
      </c>
      <c r="Q198" s="156">
        <v>1</v>
      </c>
      <c r="R198" s="155">
        <v>1</v>
      </c>
      <c r="S198" s="155">
        <v>1</v>
      </c>
      <c r="T198" s="155"/>
      <c r="U198" s="155" t="s">
        <v>2549</v>
      </c>
      <c r="V198" s="155">
        <v>0</v>
      </c>
      <c r="W198" s="155">
        <v>0</v>
      </c>
      <c r="X198" s="155">
        <v>6</v>
      </c>
      <c r="Y198" s="33" t="s">
        <v>5097</v>
      </c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</row>
    <row r="199" spans="1:61" ht="13.15" x14ac:dyDescent="0.4">
      <c r="A199" s="4"/>
      <c r="B199" s="4">
        <v>63</v>
      </c>
      <c r="C199" s="58" t="s">
        <v>2373</v>
      </c>
      <c r="E199" s="19" t="s">
        <v>65</v>
      </c>
      <c r="F199" s="4">
        <v>1195</v>
      </c>
      <c r="G199" s="4">
        <v>30</v>
      </c>
      <c r="H199" s="4">
        <v>38</v>
      </c>
      <c r="I199" s="4">
        <v>109</v>
      </c>
      <c r="J199" s="4">
        <v>38.299999999999997</v>
      </c>
      <c r="K199" s="4">
        <v>46.5</v>
      </c>
      <c r="L199" s="4">
        <v>62.3</v>
      </c>
      <c r="M199" s="4">
        <v>69.400000000000006</v>
      </c>
      <c r="N199" s="4">
        <f t="shared" si="0"/>
        <v>17</v>
      </c>
      <c r="O199" s="19"/>
      <c r="P199" s="85">
        <v>42541</v>
      </c>
      <c r="Q199" s="4"/>
      <c r="R199" s="6">
        <v>0</v>
      </c>
      <c r="S199" s="6">
        <v>1</v>
      </c>
      <c r="T199" s="6"/>
      <c r="U199" s="6" t="s">
        <v>2547</v>
      </c>
      <c r="V199" s="6">
        <v>3</v>
      </c>
      <c r="W199" s="6">
        <v>13</v>
      </c>
      <c r="X199" s="6">
        <v>1</v>
      </c>
      <c r="Y199" s="33" t="s">
        <v>5097</v>
      </c>
    </row>
    <row r="200" spans="1:61" s="6" customFormat="1" ht="13.15" x14ac:dyDescent="0.4">
      <c r="A200" s="4" t="s">
        <v>2540</v>
      </c>
      <c r="B200" s="4">
        <v>71</v>
      </c>
      <c r="C200" s="58" t="s">
        <v>2386</v>
      </c>
      <c r="D200"/>
      <c r="E200" s="19" t="s">
        <v>13</v>
      </c>
      <c r="F200" s="4">
        <v>770</v>
      </c>
      <c r="G200" s="4">
        <v>26.3</v>
      </c>
      <c r="H200" s="4">
        <v>34.799999999999997</v>
      </c>
      <c r="I200" s="4">
        <v>77</v>
      </c>
      <c r="J200" s="4">
        <v>29.8</v>
      </c>
      <c r="K200" s="4">
        <v>36.6</v>
      </c>
      <c r="L200" s="4">
        <v>50.2</v>
      </c>
      <c r="M200" s="4">
        <v>54.3</v>
      </c>
      <c r="N200" s="4">
        <f t="shared" si="0"/>
        <v>7</v>
      </c>
      <c r="O200" s="19"/>
      <c r="P200" s="85">
        <v>42541</v>
      </c>
      <c r="Q200" s="4"/>
      <c r="R200" s="6">
        <v>1</v>
      </c>
      <c r="S200" s="6">
        <v>1</v>
      </c>
      <c r="U200" s="6" t="s">
        <v>2541</v>
      </c>
      <c r="V200" s="6">
        <v>1</v>
      </c>
      <c r="W200" s="6">
        <v>3</v>
      </c>
      <c r="X200" s="6">
        <v>3</v>
      </c>
      <c r="Y200" s="33" t="s">
        <v>5097</v>
      </c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</row>
    <row r="201" spans="1:61" ht="13.15" x14ac:dyDescent="0.4">
      <c r="A201" s="4"/>
      <c r="B201" s="4">
        <v>75</v>
      </c>
      <c r="C201" s="58" t="s">
        <v>2393</v>
      </c>
      <c r="D201" s="6"/>
      <c r="E201" s="19" t="s">
        <v>11</v>
      </c>
      <c r="F201" s="4">
        <v>1495</v>
      </c>
      <c r="G201" s="4">
        <v>32</v>
      </c>
      <c r="H201" s="4">
        <v>40.5</v>
      </c>
      <c r="I201" s="4">
        <v>148</v>
      </c>
      <c r="J201" s="4">
        <v>32.799999999999997</v>
      </c>
      <c r="K201" s="4">
        <v>48.1</v>
      </c>
      <c r="L201" s="4">
        <v>69.2</v>
      </c>
      <c r="M201" s="4">
        <v>75.5</v>
      </c>
      <c r="N201" s="4">
        <f t="shared" si="0"/>
        <v>14</v>
      </c>
      <c r="O201" s="19" t="s">
        <v>895</v>
      </c>
      <c r="P201" s="85">
        <v>42541</v>
      </c>
      <c r="Q201" s="4"/>
      <c r="R201" s="6"/>
      <c r="S201" s="6">
        <v>1</v>
      </c>
      <c r="T201" s="6"/>
      <c r="U201" s="6" t="s">
        <v>2553</v>
      </c>
      <c r="V201" s="6">
        <v>0</v>
      </c>
      <c r="W201" s="6">
        <v>6</v>
      </c>
      <c r="X201" s="6">
        <v>8</v>
      </c>
      <c r="Y201" s="33" t="s">
        <v>5097</v>
      </c>
    </row>
    <row r="202" spans="1:61" s="6" customFormat="1" ht="13.15" x14ac:dyDescent="0.4">
      <c r="A202" s="4" t="s">
        <v>2521</v>
      </c>
      <c r="B202" s="4">
        <v>100</v>
      </c>
      <c r="C202" s="51">
        <v>985121021183806</v>
      </c>
      <c r="E202" s="19" t="s">
        <v>11</v>
      </c>
      <c r="F202" s="4">
        <v>1040</v>
      </c>
      <c r="G202" s="4">
        <v>27.5</v>
      </c>
      <c r="H202" s="4">
        <v>36.4</v>
      </c>
      <c r="I202" s="4">
        <v>141</v>
      </c>
      <c r="J202" s="4">
        <v>34.5</v>
      </c>
      <c r="K202" s="4">
        <v>40.6</v>
      </c>
      <c r="L202" s="4">
        <v>59.3</v>
      </c>
      <c r="M202" s="4">
        <v>65.7</v>
      </c>
      <c r="N202" s="4">
        <f t="shared" si="0"/>
        <v>15</v>
      </c>
      <c r="O202" s="19" t="s">
        <v>895</v>
      </c>
      <c r="P202" s="85">
        <v>42541</v>
      </c>
      <c r="Q202" s="4"/>
      <c r="R202" s="6">
        <v>0</v>
      </c>
      <c r="S202" s="6">
        <v>1</v>
      </c>
      <c r="U202" s="6" t="s">
        <v>2522</v>
      </c>
      <c r="V202" s="6">
        <v>2</v>
      </c>
      <c r="W202" s="6">
        <v>5</v>
      </c>
      <c r="X202" s="6">
        <v>8</v>
      </c>
      <c r="Y202" s="33" t="s">
        <v>5097</v>
      </c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</row>
    <row r="203" spans="1:61" s="6" customFormat="1" ht="13.15" x14ac:dyDescent="0.4">
      <c r="A203" s="4" t="s">
        <v>2527</v>
      </c>
      <c r="B203" s="4">
        <v>127</v>
      </c>
      <c r="C203" s="51">
        <v>989001000105589</v>
      </c>
      <c r="E203" s="19" t="s">
        <v>65</v>
      </c>
      <c r="F203" s="4">
        <v>1295</v>
      </c>
      <c r="G203" s="4">
        <v>31.5</v>
      </c>
      <c r="H203" s="4">
        <v>41.1</v>
      </c>
      <c r="I203" s="4">
        <v>142</v>
      </c>
      <c r="J203" s="4">
        <v>36.700000000000003</v>
      </c>
      <c r="K203" s="4">
        <v>45.1</v>
      </c>
      <c r="L203" s="4">
        <v>64.2</v>
      </c>
      <c r="M203" s="4">
        <v>71.900000000000006</v>
      </c>
      <c r="N203" s="4">
        <f t="shared" si="0"/>
        <v>11</v>
      </c>
      <c r="O203" s="19"/>
      <c r="P203" s="85">
        <v>42541</v>
      </c>
      <c r="Q203" s="4"/>
      <c r="R203" s="6">
        <v>1</v>
      </c>
      <c r="S203" s="6">
        <v>1</v>
      </c>
      <c r="U203" s="6" t="s">
        <v>2528</v>
      </c>
      <c r="V203" s="6">
        <v>3</v>
      </c>
      <c r="W203" s="6">
        <v>6</v>
      </c>
      <c r="X203" s="6">
        <v>2</v>
      </c>
      <c r="Y203" s="33" t="s">
        <v>5097</v>
      </c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</row>
    <row r="204" spans="1:61" x14ac:dyDescent="0.35">
      <c r="A204" s="21" t="s">
        <v>2509</v>
      </c>
      <c r="B204" s="1">
        <v>129</v>
      </c>
      <c r="C204" s="60" t="s">
        <v>2510</v>
      </c>
      <c r="E204" s="29" t="s">
        <v>498</v>
      </c>
      <c r="F204" s="1">
        <v>230</v>
      </c>
      <c r="G204" s="1">
        <v>16.5</v>
      </c>
      <c r="H204" s="1">
        <v>27.3</v>
      </c>
      <c r="J204" s="1">
        <v>20.100000000000001</v>
      </c>
      <c r="K204" s="1">
        <v>24.5</v>
      </c>
      <c r="L204" s="1">
        <v>34</v>
      </c>
      <c r="M204" s="1">
        <v>39.5</v>
      </c>
      <c r="N204" s="1">
        <f t="shared" si="0"/>
        <v>5</v>
      </c>
      <c r="P204" s="86">
        <v>42541</v>
      </c>
      <c r="R204">
        <v>0</v>
      </c>
      <c r="S204">
        <v>1</v>
      </c>
      <c r="U204" s="31" t="s">
        <v>2511</v>
      </c>
      <c r="V204">
        <v>0</v>
      </c>
      <c r="W204">
        <v>0</v>
      </c>
      <c r="X204">
        <v>5</v>
      </c>
      <c r="Y204" s="33" t="s">
        <v>5097</v>
      </c>
    </row>
    <row r="205" spans="1:61" ht="13.15" x14ac:dyDescent="0.4">
      <c r="A205" s="21" t="s">
        <v>2516</v>
      </c>
      <c r="B205" s="21">
        <v>130</v>
      </c>
      <c r="C205" s="60" t="s">
        <v>2517</v>
      </c>
      <c r="D205" s="6"/>
      <c r="E205" s="29" t="s">
        <v>158</v>
      </c>
      <c r="F205" s="21">
        <v>755</v>
      </c>
      <c r="G205" s="21">
        <v>27.8</v>
      </c>
      <c r="H205" s="21">
        <v>37.6</v>
      </c>
      <c r="I205" s="21">
        <v>77</v>
      </c>
      <c r="J205" s="21">
        <v>31.3</v>
      </c>
      <c r="K205" s="21">
        <v>38.6</v>
      </c>
      <c r="L205" s="21">
        <v>55</v>
      </c>
      <c r="M205" s="21">
        <v>60.1</v>
      </c>
      <c r="N205" s="21">
        <f t="shared" si="0"/>
        <v>7</v>
      </c>
      <c r="O205" s="29"/>
      <c r="P205" s="86">
        <v>42541</v>
      </c>
      <c r="Q205" s="21"/>
      <c r="R205" s="31">
        <v>1</v>
      </c>
      <c r="S205" s="31">
        <v>1</v>
      </c>
      <c r="T205" s="31"/>
      <c r="U205" s="31" t="s">
        <v>2518</v>
      </c>
      <c r="V205" s="31">
        <v>0</v>
      </c>
      <c r="W205" s="31">
        <v>2</v>
      </c>
      <c r="X205" s="31">
        <v>5</v>
      </c>
      <c r="Y205" s="33" t="s">
        <v>5097</v>
      </c>
    </row>
    <row r="206" spans="1:61" s="31" customFormat="1" x14ac:dyDescent="0.35">
      <c r="A206" s="21" t="s">
        <v>2519</v>
      </c>
      <c r="B206" s="21">
        <v>131</v>
      </c>
      <c r="C206" s="60" t="s">
        <v>2520</v>
      </c>
      <c r="D206"/>
      <c r="E206" s="29" t="s">
        <v>99</v>
      </c>
      <c r="F206" s="21">
        <v>840</v>
      </c>
      <c r="G206" s="21">
        <v>26.7</v>
      </c>
      <c r="H206" s="21">
        <v>37</v>
      </c>
      <c r="I206" s="21">
        <v>75</v>
      </c>
      <c r="J206" s="21">
        <v>30.1</v>
      </c>
      <c r="K206" s="21">
        <v>37</v>
      </c>
      <c r="L206" s="21">
        <v>50.8</v>
      </c>
      <c r="M206" s="21">
        <v>57.6</v>
      </c>
      <c r="N206" s="21">
        <f t="shared" si="0"/>
        <v>12</v>
      </c>
      <c r="O206" s="29"/>
      <c r="P206" s="86">
        <v>42541</v>
      </c>
      <c r="Q206" s="21"/>
      <c r="R206" s="31">
        <v>1</v>
      </c>
      <c r="S206" s="31">
        <v>1</v>
      </c>
      <c r="U206" s="31" t="s">
        <v>2518</v>
      </c>
      <c r="V206" s="31">
        <v>1</v>
      </c>
      <c r="W206" s="31">
        <v>6</v>
      </c>
      <c r="X206" s="31">
        <v>5</v>
      </c>
      <c r="Y206" s="33" t="s">
        <v>5097</v>
      </c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1"/>
      <c r="AW206" s="81"/>
      <c r="AX206" s="81"/>
      <c r="AY206" s="81"/>
      <c r="AZ206" s="81"/>
      <c r="BA206" s="81"/>
      <c r="BB206" s="81"/>
      <c r="BC206" s="81"/>
      <c r="BD206" s="81"/>
      <c r="BE206" s="81"/>
      <c r="BF206" s="81"/>
      <c r="BG206" s="81"/>
      <c r="BH206" s="81"/>
      <c r="BI206" s="81"/>
    </row>
    <row r="207" spans="1:61" s="6" customFormat="1" ht="13.15" x14ac:dyDescent="0.4">
      <c r="A207" s="21" t="s">
        <v>2523</v>
      </c>
      <c r="B207" s="21">
        <v>132</v>
      </c>
      <c r="C207" s="60" t="s">
        <v>2524</v>
      </c>
      <c r="D207" s="18"/>
      <c r="E207" s="29" t="s">
        <v>158</v>
      </c>
      <c r="F207" s="21">
        <v>660</v>
      </c>
      <c r="G207" s="21">
        <v>25.7</v>
      </c>
      <c r="H207" s="21" t="s">
        <v>2525</v>
      </c>
      <c r="I207" s="21">
        <v>69</v>
      </c>
      <c r="J207" s="21">
        <v>21.1</v>
      </c>
      <c r="K207" s="21">
        <v>36.9</v>
      </c>
      <c r="L207" s="21">
        <v>51.9</v>
      </c>
      <c r="M207" s="21">
        <v>56.2</v>
      </c>
      <c r="N207" s="21">
        <f t="shared" si="0"/>
        <v>18</v>
      </c>
      <c r="O207" s="29" t="s">
        <v>76</v>
      </c>
      <c r="P207" s="86">
        <v>42541</v>
      </c>
      <c r="Q207" s="21"/>
      <c r="R207" s="31">
        <v>0</v>
      </c>
      <c r="S207" s="31">
        <v>1</v>
      </c>
      <c r="T207" s="31"/>
      <c r="U207" s="31" t="s">
        <v>2526</v>
      </c>
      <c r="V207" s="31">
        <v>1</v>
      </c>
      <c r="W207" s="31">
        <v>9</v>
      </c>
      <c r="X207" s="31">
        <v>8</v>
      </c>
      <c r="Y207" s="33" t="s">
        <v>5097</v>
      </c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</row>
    <row r="208" spans="1:61" x14ac:dyDescent="0.35">
      <c r="A208" s="21" t="s">
        <v>2529</v>
      </c>
      <c r="B208" s="1">
        <v>133</v>
      </c>
      <c r="C208" s="60" t="s">
        <v>2530</v>
      </c>
      <c r="E208" s="29" t="s">
        <v>93</v>
      </c>
      <c r="F208" s="1">
        <v>1080</v>
      </c>
      <c r="G208" s="1">
        <v>28.1</v>
      </c>
      <c r="H208" s="1">
        <v>38.299999999999997</v>
      </c>
      <c r="I208" s="1">
        <v>146</v>
      </c>
      <c r="J208" s="1">
        <v>32.4</v>
      </c>
      <c r="K208" s="1">
        <v>41.8</v>
      </c>
      <c r="L208" s="1">
        <v>56.6</v>
      </c>
      <c r="M208" s="1">
        <v>63.8</v>
      </c>
      <c r="N208" s="1">
        <f t="shared" si="0"/>
        <v>12</v>
      </c>
      <c r="P208" s="86">
        <v>42541</v>
      </c>
      <c r="R208" s="31">
        <v>1</v>
      </c>
      <c r="S208" s="31">
        <v>1</v>
      </c>
      <c r="U208" s="31" t="s">
        <v>2531</v>
      </c>
      <c r="V208" s="31">
        <v>1</v>
      </c>
      <c r="W208" s="31">
        <v>8</v>
      </c>
      <c r="X208" s="31">
        <v>3</v>
      </c>
      <c r="Y208" s="33" t="s">
        <v>5097</v>
      </c>
    </row>
    <row r="209" spans="1:61" s="6" customFormat="1" ht="13.15" x14ac:dyDescent="0.4">
      <c r="A209" s="21" t="s">
        <v>2534</v>
      </c>
      <c r="B209" s="1">
        <v>134</v>
      </c>
      <c r="C209" s="60" t="s">
        <v>2535</v>
      </c>
      <c r="D209" s="18"/>
      <c r="E209" s="29" t="s">
        <v>89</v>
      </c>
      <c r="F209" s="1">
        <v>760</v>
      </c>
      <c r="G209" s="1">
        <v>26.2</v>
      </c>
      <c r="H209" s="21" t="s">
        <v>2536</v>
      </c>
      <c r="I209" s="21">
        <v>94</v>
      </c>
      <c r="J209" s="1">
        <v>30.1</v>
      </c>
      <c r="K209" s="1">
        <v>35.4</v>
      </c>
      <c r="L209" s="1">
        <v>49.7</v>
      </c>
      <c r="M209" s="1">
        <v>58.4</v>
      </c>
      <c r="N209" s="1">
        <f t="shared" si="0"/>
        <v>9</v>
      </c>
      <c r="O209" s="29" t="s">
        <v>76</v>
      </c>
      <c r="P209" s="86">
        <v>42541</v>
      </c>
      <c r="Q209" s="1"/>
      <c r="R209" s="31">
        <v>1</v>
      </c>
      <c r="S209" s="31">
        <v>1</v>
      </c>
      <c r="T209"/>
      <c r="U209" s="31" t="s">
        <v>2537</v>
      </c>
      <c r="V209" s="31">
        <v>2</v>
      </c>
      <c r="W209" s="31">
        <v>3</v>
      </c>
      <c r="X209" s="31">
        <v>4</v>
      </c>
      <c r="Y209" s="33" t="s">
        <v>5097</v>
      </c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</row>
    <row r="210" spans="1:61" ht="13.15" x14ac:dyDescent="0.4">
      <c r="B210" s="1">
        <v>135</v>
      </c>
      <c r="C210" s="60" t="s">
        <v>2542</v>
      </c>
      <c r="D210" s="6"/>
      <c r="E210" s="29" t="s">
        <v>272</v>
      </c>
      <c r="F210" s="1">
        <v>1745</v>
      </c>
      <c r="G210" s="1">
        <v>34</v>
      </c>
      <c r="H210" s="1">
        <v>42.8</v>
      </c>
      <c r="J210" s="1">
        <v>39.799999999999997</v>
      </c>
      <c r="K210" s="1">
        <v>47.2</v>
      </c>
      <c r="L210" s="1">
        <v>73.599999999999994</v>
      </c>
      <c r="M210" s="1">
        <v>79.400000000000006</v>
      </c>
      <c r="N210" s="1">
        <f t="shared" si="0"/>
        <v>7</v>
      </c>
      <c r="P210" s="86">
        <v>42541</v>
      </c>
      <c r="Q210" s="1">
        <v>1</v>
      </c>
      <c r="S210" s="6">
        <v>1</v>
      </c>
      <c r="U210" s="6" t="s">
        <v>2543</v>
      </c>
      <c r="V210" s="6">
        <v>0</v>
      </c>
      <c r="W210" s="6">
        <v>2</v>
      </c>
      <c r="X210" s="6">
        <v>5</v>
      </c>
      <c r="Y210" s="33" t="s">
        <v>5097</v>
      </c>
    </row>
    <row r="211" spans="1:61" s="6" customFormat="1" ht="13.15" x14ac:dyDescent="0.4">
      <c r="A211" s="1"/>
      <c r="B211" s="1">
        <v>136</v>
      </c>
      <c r="C211" s="60" t="s">
        <v>2544</v>
      </c>
      <c r="D211" s="18"/>
      <c r="E211" s="29" t="s">
        <v>498</v>
      </c>
      <c r="F211" s="1">
        <v>300</v>
      </c>
      <c r="G211" s="1">
        <v>18.8</v>
      </c>
      <c r="H211" s="1">
        <v>29.2</v>
      </c>
      <c r="I211" s="1"/>
      <c r="J211" s="1">
        <v>21.3</v>
      </c>
      <c r="K211" s="1">
        <v>26.3</v>
      </c>
      <c r="L211" s="1">
        <v>36.799999999999997</v>
      </c>
      <c r="M211" s="1">
        <v>39.4</v>
      </c>
      <c r="N211" s="1">
        <f t="shared" si="0"/>
        <v>1</v>
      </c>
      <c r="O211" s="15"/>
      <c r="P211" s="86">
        <v>42541</v>
      </c>
      <c r="Q211" s="1">
        <v>1</v>
      </c>
      <c r="R211" s="6">
        <v>0</v>
      </c>
      <c r="S211" s="6">
        <v>1</v>
      </c>
      <c r="T211"/>
      <c r="U211" s="6" t="s">
        <v>2545</v>
      </c>
      <c r="V211" s="6">
        <v>0</v>
      </c>
      <c r="W211" s="6">
        <v>0</v>
      </c>
      <c r="X211" s="6">
        <v>1</v>
      </c>
      <c r="Y211" s="33" t="s">
        <v>5097</v>
      </c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</row>
    <row r="212" spans="1:61" s="6" customFormat="1" ht="13.15" x14ac:dyDescent="0.4">
      <c r="A212" s="21"/>
      <c r="B212" s="21">
        <v>137</v>
      </c>
      <c r="C212" s="60" t="s">
        <v>2546</v>
      </c>
      <c r="E212" s="29" t="s">
        <v>89</v>
      </c>
      <c r="F212" s="21">
        <v>970</v>
      </c>
      <c r="G212" s="21">
        <v>28.2</v>
      </c>
      <c r="H212" s="21">
        <v>38.1</v>
      </c>
      <c r="I212" s="21">
        <v>88</v>
      </c>
      <c r="J212" s="21">
        <v>31.1</v>
      </c>
      <c r="K212" s="21">
        <v>38.1</v>
      </c>
      <c r="L212" s="21">
        <v>54.4</v>
      </c>
      <c r="M212" s="21">
        <v>60.8</v>
      </c>
      <c r="N212" s="21">
        <f t="shared" si="0"/>
        <v>13</v>
      </c>
      <c r="O212" s="29"/>
      <c r="P212" s="86">
        <v>42541</v>
      </c>
      <c r="Q212" s="21">
        <v>1</v>
      </c>
      <c r="R212" s="31">
        <v>0</v>
      </c>
      <c r="S212" s="31">
        <v>1</v>
      </c>
      <c r="T212" s="31"/>
      <c r="U212" s="31" t="s">
        <v>2547</v>
      </c>
      <c r="V212" s="31">
        <v>5</v>
      </c>
      <c r="W212" s="31">
        <v>6</v>
      </c>
      <c r="X212" s="31">
        <v>2</v>
      </c>
      <c r="Y212" s="33" t="s">
        <v>5097</v>
      </c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</row>
    <row r="213" spans="1:61" s="6" customFormat="1" ht="13.15" x14ac:dyDescent="0.4">
      <c r="A213" s="1"/>
      <c r="B213" s="1">
        <v>138</v>
      </c>
      <c r="C213" s="60" t="s">
        <v>2548</v>
      </c>
      <c r="E213" s="29" t="s">
        <v>775</v>
      </c>
      <c r="F213" s="1">
        <v>285</v>
      </c>
      <c r="G213" s="1">
        <v>18.7</v>
      </c>
      <c r="H213" s="1">
        <v>27.7</v>
      </c>
      <c r="I213" s="1"/>
      <c r="J213" s="1">
        <v>21.4</v>
      </c>
      <c r="K213" s="1">
        <v>25.3</v>
      </c>
      <c r="L213" s="1">
        <v>36.9</v>
      </c>
      <c r="M213" s="1">
        <v>41.6</v>
      </c>
      <c r="N213" s="1">
        <f t="shared" si="0"/>
        <v>0</v>
      </c>
      <c r="O213" s="15"/>
      <c r="P213" s="86">
        <v>42541</v>
      </c>
      <c r="Q213" s="1"/>
      <c r="R213" s="31">
        <v>0</v>
      </c>
      <c r="S213" s="6">
        <v>0</v>
      </c>
      <c r="T213"/>
      <c r="U213" s="6" t="s">
        <v>2547</v>
      </c>
      <c r="V213" s="6">
        <v>0</v>
      </c>
      <c r="W213" s="6">
        <v>0</v>
      </c>
      <c r="X213" s="6">
        <v>0</v>
      </c>
      <c r="Y213" s="33" t="s">
        <v>5097</v>
      </c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</row>
    <row r="214" spans="1:61" s="6" customFormat="1" ht="13.15" x14ac:dyDescent="0.4">
      <c r="A214" s="1"/>
      <c r="B214" s="1">
        <v>139</v>
      </c>
      <c r="C214" s="60" t="s">
        <v>2550</v>
      </c>
      <c r="E214" s="29" t="s">
        <v>82</v>
      </c>
      <c r="F214" s="1">
        <v>515</v>
      </c>
      <c r="G214" s="1">
        <v>25</v>
      </c>
      <c r="H214" s="1">
        <v>32.4</v>
      </c>
      <c r="I214" s="1">
        <v>45</v>
      </c>
      <c r="J214" s="1">
        <v>24.5</v>
      </c>
      <c r="K214" s="1">
        <v>31.8</v>
      </c>
      <c r="L214" s="1">
        <v>46.9</v>
      </c>
      <c r="M214" s="1">
        <v>50.1</v>
      </c>
      <c r="N214" s="21" t="s">
        <v>97</v>
      </c>
      <c r="O214" s="15"/>
      <c r="P214" s="86">
        <v>42541</v>
      </c>
      <c r="Q214" s="1"/>
      <c r="R214" s="31">
        <v>1</v>
      </c>
      <c r="S214" s="6">
        <v>0</v>
      </c>
      <c r="T214"/>
      <c r="U214" s="6" t="s">
        <v>2551</v>
      </c>
      <c r="V214"/>
      <c r="W214"/>
      <c r="X214"/>
      <c r="Y214" s="33" t="s">
        <v>5097</v>
      </c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</row>
    <row r="215" spans="1:61" ht="13.15" x14ac:dyDescent="0.4">
      <c r="A215" s="4"/>
      <c r="B215" s="4">
        <v>1</v>
      </c>
      <c r="C215" s="58" t="s">
        <v>2270</v>
      </c>
      <c r="D215" s="18">
        <v>3</v>
      </c>
      <c r="E215" s="19" t="s">
        <v>227</v>
      </c>
      <c r="F215" s="4">
        <v>735</v>
      </c>
      <c r="G215" s="4">
        <v>26.7</v>
      </c>
      <c r="H215" s="4">
        <v>33.700000000000003</v>
      </c>
      <c r="I215" s="4"/>
      <c r="J215" s="4"/>
      <c r="K215" s="4">
        <v>34.799999999999997</v>
      </c>
      <c r="L215" s="4"/>
      <c r="M215" s="4">
        <v>56.7</v>
      </c>
      <c r="N215" s="4">
        <f t="shared" ref="N215:N255" si="1">(V215+W215+X215)</f>
        <v>7</v>
      </c>
      <c r="O215" s="19"/>
      <c r="P215" s="85">
        <v>43259</v>
      </c>
      <c r="Q215" s="4"/>
      <c r="R215" s="6"/>
      <c r="S215" s="6"/>
      <c r="T215" s="6">
        <v>1</v>
      </c>
      <c r="U215" s="6" t="s">
        <v>3816</v>
      </c>
      <c r="V215" s="6">
        <v>3</v>
      </c>
      <c r="W215" s="6">
        <v>1</v>
      </c>
      <c r="X215" s="6">
        <v>3</v>
      </c>
      <c r="Y215" s="33" t="s">
        <v>5097</v>
      </c>
    </row>
    <row r="216" spans="1:61" s="6" customFormat="1" ht="13.15" x14ac:dyDescent="0.4">
      <c r="A216" s="4"/>
      <c r="B216" s="4">
        <v>28</v>
      </c>
      <c r="C216" s="58" t="s">
        <v>2313</v>
      </c>
      <c r="D216" s="10">
        <v>37</v>
      </c>
      <c r="E216" s="19" t="s">
        <v>82</v>
      </c>
      <c r="F216" s="4">
        <v>835</v>
      </c>
      <c r="G216" s="4">
        <v>26.6</v>
      </c>
      <c r="H216" s="4" t="s">
        <v>3857</v>
      </c>
      <c r="I216" s="4"/>
      <c r="J216" s="4"/>
      <c r="K216" s="4">
        <v>36.1</v>
      </c>
      <c r="L216" s="4"/>
      <c r="M216" s="4">
        <v>58.7</v>
      </c>
      <c r="N216" s="4">
        <f t="shared" si="1"/>
        <v>19</v>
      </c>
      <c r="O216" s="19"/>
      <c r="P216" s="85">
        <v>43259</v>
      </c>
      <c r="Q216" s="4"/>
      <c r="T216" s="6">
        <v>0</v>
      </c>
      <c r="U216" s="6" t="s">
        <v>3858</v>
      </c>
      <c r="V216" s="6">
        <v>1</v>
      </c>
      <c r="W216" s="6">
        <v>2</v>
      </c>
      <c r="X216" s="6">
        <v>16</v>
      </c>
      <c r="Y216" s="33" t="s">
        <v>5097</v>
      </c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</row>
    <row r="217" spans="1:61" s="6" customFormat="1" ht="13.15" x14ac:dyDescent="0.4">
      <c r="A217" s="4"/>
      <c r="B217" s="4">
        <v>33</v>
      </c>
      <c r="C217" s="58" t="s">
        <v>2319</v>
      </c>
      <c r="D217" s="10">
        <v>31</v>
      </c>
      <c r="E217" s="19" t="s">
        <v>702</v>
      </c>
      <c r="F217" s="4">
        <v>1910</v>
      </c>
      <c r="G217" s="4">
        <v>36.1</v>
      </c>
      <c r="H217" s="4">
        <v>44.2</v>
      </c>
      <c r="I217" s="4"/>
      <c r="J217" s="4"/>
      <c r="K217" s="4">
        <v>49.4</v>
      </c>
      <c r="L217" s="4"/>
      <c r="M217" s="4">
        <v>83.3</v>
      </c>
      <c r="N217" s="4">
        <f t="shared" si="1"/>
        <v>24</v>
      </c>
      <c r="O217" s="19"/>
      <c r="P217" s="85">
        <v>43259</v>
      </c>
      <c r="Q217" s="4"/>
      <c r="U217" s="6" t="s">
        <v>3849</v>
      </c>
      <c r="V217" s="6">
        <v>6</v>
      </c>
      <c r="W217" s="6">
        <v>14</v>
      </c>
      <c r="X217" s="6">
        <v>4</v>
      </c>
      <c r="Y217" s="33" t="s">
        <v>5097</v>
      </c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</row>
    <row r="218" spans="1:61" s="6" customFormat="1" ht="13.15" x14ac:dyDescent="0.4">
      <c r="A218" s="4"/>
      <c r="B218" s="4">
        <v>44</v>
      </c>
      <c r="C218" s="58" t="s">
        <v>2339</v>
      </c>
      <c r="D218" s="10">
        <v>34</v>
      </c>
      <c r="E218" s="19" t="s">
        <v>208</v>
      </c>
      <c r="F218" s="4">
        <v>1135</v>
      </c>
      <c r="G218" s="4">
        <v>28.7</v>
      </c>
      <c r="H218" s="4">
        <v>41.2</v>
      </c>
      <c r="I218" s="4"/>
      <c r="J218" s="4"/>
      <c r="K218" s="4">
        <v>37.200000000000003</v>
      </c>
      <c r="L218" s="4"/>
      <c r="M218" s="4">
        <v>62.8</v>
      </c>
      <c r="N218" s="4">
        <f t="shared" si="1"/>
        <v>26</v>
      </c>
      <c r="O218" s="19"/>
      <c r="P218" s="85">
        <v>43259</v>
      </c>
      <c r="Q218" s="4"/>
      <c r="T218" s="6">
        <v>0</v>
      </c>
      <c r="U218" s="6" t="s">
        <v>3823</v>
      </c>
      <c r="V218" s="6">
        <v>2</v>
      </c>
      <c r="W218" s="6">
        <v>11</v>
      </c>
      <c r="X218" s="6">
        <v>13</v>
      </c>
      <c r="Y218" s="33" t="s">
        <v>5097</v>
      </c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</row>
    <row r="219" spans="1:61" s="31" customFormat="1" ht="13.15" x14ac:dyDescent="0.4">
      <c r="A219" s="4"/>
      <c r="B219" s="4">
        <v>54</v>
      </c>
      <c r="C219" s="58" t="s">
        <v>2356</v>
      </c>
      <c r="D219" s="10">
        <v>13</v>
      </c>
      <c r="E219" s="19" t="s">
        <v>264</v>
      </c>
      <c r="F219" s="4">
        <v>1405</v>
      </c>
      <c r="G219" s="16">
        <v>34</v>
      </c>
      <c r="H219" s="4" t="s">
        <v>3825</v>
      </c>
      <c r="I219" s="4"/>
      <c r="J219" s="4"/>
      <c r="K219" s="4">
        <v>45.8</v>
      </c>
      <c r="L219" s="4"/>
      <c r="M219" s="4">
        <v>77.099999999999994</v>
      </c>
      <c r="N219" s="4">
        <f t="shared" si="1"/>
        <v>29</v>
      </c>
      <c r="O219" s="19" t="s">
        <v>75</v>
      </c>
      <c r="P219" s="85">
        <v>43259</v>
      </c>
      <c r="Q219" s="4"/>
      <c r="R219" s="6"/>
      <c r="S219" s="6"/>
      <c r="T219" s="6"/>
      <c r="U219" s="6" t="s">
        <v>3826</v>
      </c>
      <c r="V219" s="6">
        <v>1</v>
      </c>
      <c r="W219" s="6">
        <v>8</v>
      </c>
      <c r="X219" s="6">
        <v>20</v>
      </c>
      <c r="Y219" s="33" t="s">
        <v>5097</v>
      </c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Q219" s="81"/>
      <c r="AR219" s="81"/>
      <c r="AS219" s="81"/>
      <c r="AT219" s="81"/>
      <c r="AU219" s="81"/>
      <c r="AV219" s="81"/>
      <c r="AW219" s="81"/>
      <c r="AX219" s="81"/>
      <c r="AY219" s="81"/>
      <c r="AZ219" s="81"/>
      <c r="BA219" s="81"/>
      <c r="BB219" s="81"/>
      <c r="BC219" s="81"/>
      <c r="BD219" s="81"/>
      <c r="BE219" s="81"/>
      <c r="BF219" s="81"/>
      <c r="BG219" s="81"/>
      <c r="BH219" s="81"/>
      <c r="BI219" s="81"/>
    </row>
    <row r="220" spans="1:61" s="6" customFormat="1" ht="13.15" x14ac:dyDescent="0.4">
      <c r="A220" s="156"/>
      <c r="B220" s="156">
        <v>60</v>
      </c>
      <c r="C220" s="174" t="s">
        <v>2366</v>
      </c>
      <c r="D220" s="160">
        <v>6</v>
      </c>
      <c r="E220" s="159" t="s">
        <v>82</v>
      </c>
      <c r="F220" s="156">
        <v>910</v>
      </c>
      <c r="G220" s="156">
        <v>26.7</v>
      </c>
      <c r="H220" s="156">
        <v>37</v>
      </c>
      <c r="I220" s="156"/>
      <c r="J220" s="156"/>
      <c r="K220" s="156">
        <v>36.5</v>
      </c>
      <c r="L220" s="156"/>
      <c r="M220" s="156">
        <v>59.2</v>
      </c>
      <c r="N220" s="156">
        <f t="shared" si="1"/>
        <v>12</v>
      </c>
      <c r="O220" s="159"/>
      <c r="P220" s="175">
        <v>43259</v>
      </c>
      <c r="Q220" s="156"/>
      <c r="R220" s="155"/>
      <c r="S220" s="155"/>
      <c r="T220" s="155">
        <v>0</v>
      </c>
      <c r="U220" s="155" t="s">
        <v>5090</v>
      </c>
      <c r="V220" s="155">
        <v>2</v>
      </c>
      <c r="W220" s="155">
        <v>5</v>
      </c>
      <c r="X220" s="155">
        <v>5</v>
      </c>
      <c r="Y220" s="33" t="s">
        <v>5097</v>
      </c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</row>
    <row r="221" spans="1:61" s="6" customFormat="1" ht="13.15" x14ac:dyDescent="0.4">
      <c r="A221" s="4"/>
      <c r="B221" s="4">
        <v>67</v>
      </c>
      <c r="C221" s="58" t="s">
        <v>2379</v>
      </c>
      <c r="D221" s="18">
        <v>32</v>
      </c>
      <c r="E221" s="19" t="s">
        <v>167</v>
      </c>
      <c r="F221" s="4">
        <v>750</v>
      </c>
      <c r="G221" s="4">
        <v>26.9</v>
      </c>
      <c r="H221" s="4">
        <v>33.5</v>
      </c>
      <c r="I221" s="4"/>
      <c r="J221" s="4"/>
      <c r="K221" s="4">
        <v>33.4</v>
      </c>
      <c r="L221" s="4"/>
      <c r="M221" s="4">
        <v>53.8</v>
      </c>
      <c r="N221" s="4">
        <f t="shared" si="1"/>
        <v>22</v>
      </c>
      <c r="O221" s="19"/>
      <c r="P221" s="85">
        <v>43259</v>
      </c>
      <c r="Q221" s="4"/>
      <c r="T221" s="6">
        <v>1</v>
      </c>
      <c r="U221" s="6" t="s">
        <v>3850</v>
      </c>
      <c r="V221" s="6">
        <v>2</v>
      </c>
      <c r="W221" s="6">
        <v>3</v>
      </c>
      <c r="X221" s="6">
        <v>17</v>
      </c>
      <c r="Y221" s="33" t="s">
        <v>5097</v>
      </c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</row>
    <row r="222" spans="1:61" ht="13.15" x14ac:dyDescent="0.4">
      <c r="A222" s="4"/>
      <c r="B222" s="4">
        <v>69</v>
      </c>
      <c r="C222" s="58" t="s">
        <v>3834</v>
      </c>
      <c r="D222" s="10">
        <v>19</v>
      </c>
      <c r="E222" s="19" t="s">
        <v>167</v>
      </c>
      <c r="F222" s="4">
        <v>960</v>
      </c>
      <c r="G222" s="4">
        <v>28.7</v>
      </c>
      <c r="H222" s="4">
        <v>38.5</v>
      </c>
      <c r="I222" s="4"/>
      <c r="J222" s="4"/>
      <c r="K222" s="4">
        <v>38.9</v>
      </c>
      <c r="L222" s="4"/>
      <c r="M222" s="4">
        <v>59.8</v>
      </c>
      <c r="N222" s="4">
        <f t="shared" si="1"/>
        <v>14</v>
      </c>
      <c r="O222" s="19"/>
      <c r="P222" s="85">
        <v>43259</v>
      </c>
      <c r="Q222" s="4"/>
      <c r="R222" s="6"/>
      <c r="S222" s="6"/>
      <c r="T222" s="6">
        <v>1</v>
      </c>
      <c r="U222" s="6" t="s">
        <v>3835</v>
      </c>
      <c r="V222" s="6">
        <v>1</v>
      </c>
      <c r="W222" s="6">
        <v>4</v>
      </c>
      <c r="X222" s="6">
        <v>9</v>
      </c>
      <c r="Y222" s="33" t="s">
        <v>5097</v>
      </c>
    </row>
    <row r="223" spans="1:61" ht="13.15" x14ac:dyDescent="0.4">
      <c r="A223" s="4"/>
      <c r="B223" s="4">
        <v>72</v>
      </c>
      <c r="C223" s="58" t="s">
        <v>2388</v>
      </c>
      <c r="D223" s="10">
        <v>7</v>
      </c>
      <c r="E223" s="19" t="s">
        <v>82</v>
      </c>
      <c r="F223" s="4">
        <v>635</v>
      </c>
      <c r="G223" s="4">
        <v>24.9</v>
      </c>
      <c r="H223" s="4">
        <v>35</v>
      </c>
      <c r="I223" s="4"/>
      <c r="J223" s="4"/>
      <c r="K223" s="4">
        <v>32.5</v>
      </c>
      <c r="L223" s="4"/>
      <c r="M223" s="4">
        <v>50.4</v>
      </c>
      <c r="N223" s="4">
        <f t="shared" si="1"/>
        <v>7</v>
      </c>
      <c r="O223" s="19"/>
      <c r="P223" s="85">
        <v>43259</v>
      </c>
      <c r="Q223" s="4"/>
      <c r="R223" s="6"/>
      <c r="S223" s="6"/>
      <c r="T223" s="6">
        <v>1</v>
      </c>
      <c r="U223" s="6" t="s">
        <v>3818</v>
      </c>
      <c r="V223" s="6">
        <v>2</v>
      </c>
      <c r="W223" s="6">
        <v>1</v>
      </c>
      <c r="X223" s="6">
        <v>4</v>
      </c>
      <c r="Y223" s="33" t="s">
        <v>5097</v>
      </c>
    </row>
    <row r="224" spans="1:61" s="6" customFormat="1" ht="13.15" x14ac:dyDescent="0.4">
      <c r="A224" s="4"/>
      <c r="B224" s="4">
        <v>73</v>
      </c>
      <c r="C224" s="58" t="s">
        <v>2391</v>
      </c>
      <c r="D224" s="10">
        <v>10</v>
      </c>
      <c r="E224" s="19" t="s">
        <v>89</v>
      </c>
      <c r="F224" s="4">
        <v>885</v>
      </c>
      <c r="G224" s="4">
        <v>29.1</v>
      </c>
      <c r="H224" s="4">
        <v>38.799999999999997</v>
      </c>
      <c r="I224" s="4"/>
      <c r="J224" s="4"/>
      <c r="K224" s="4">
        <v>33.700000000000003</v>
      </c>
      <c r="L224" s="4"/>
      <c r="M224" s="4">
        <v>58.4</v>
      </c>
      <c r="N224" s="4">
        <f t="shared" si="1"/>
        <v>6</v>
      </c>
      <c r="O224" s="19"/>
      <c r="P224" s="85">
        <v>43259</v>
      </c>
      <c r="Q224" s="4"/>
      <c r="T224" s="6">
        <v>1</v>
      </c>
      <c r="U224" s="6" t="s">
        <v>3822</v>
      </c>
      <c r="V224" s="6">
        <v>1</v>
      </c>
      <c r="W224" s="6">
        <v>0</v>
      </c>
      <c r="X224" s="6">
        <v>5</v>
      </c>
      <c r="Y224" s="33" t="s">
        <v>5097</v>
      </c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</row>
    <row r="225" spans="1:61" s="6" customFormat="1" ht="13.15" x14ac:dyDescent="0.4">
      <c r="A225" s="4"/>
      <c r="B225" s="4">
        <v>74</v>
      </c>
      <c r="C225" s="58" t="s">
        <v>2392</v>
      </c>
      <c r="D225" s="18">
        <v>11</v>
      </c>
      <c r="E225" s="19" t="s">
        <v>208</v>
      </c>
      <c r="F225" s="4">
        <v>740</v>
      </c>
      <c r="G225" s="4">
        <v>26.3</v>
      </c>
      <c r="H225" s="4">
        <v>37.1</v>
      </c>
      <c r="I225" s="4"/>
      <c r="J225" s="4"/>
      <c r="K225" s="4">
        <v>33.4</v>
      </c>
      <c r="L225" s="4"/>
      <c r="M225" s="4">
        <v>54.3</v>
      </c>
      <c r="N225" s="4">
        <f t="shared" si="1"/>
        <v>9</v>
      </c>
      <c r="O225" s="19"/>
      <c r="P225" s="85">
        <v>43259</v>
      </c>
      <c r="Q225" s="4"/>
      <c r="T225" s="6">
        <v>0</v>
      </c>
      <c r="U225" s="6" t="s">
        <v>3823</v>
      </c>
      <c r="V225" s="6">
        <v>1</v>
      </c>
      <c r="W225" s="6">
        <v>0</v>
      </c>
      <c r="X225" s="6">
        <v>8</v>
      </c>
      <c r="Y225" s="33" t="s">
        <v>5097</v>
      </c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</row>
    <row r="226" spans="1:61" s="6" customFormat="1" ht="13.15" x14ac:dyDescent="0.4">
      <c r="A226" s="4"/>
      <c r="B226" s="4">
        <v>77</v>
      </c>
      <c r="C226" s="58" t="s">
        <v>2395</v>
      </c>
      <c r="D226" s="18">
        <v>18</v>
      </c>
      <c r="E226" s="19" t="s">
        <v>158</v>
      </c>
      <c r="F226" s="4">
        <v>1190</v>
      </c>
      <c r="G226" s="4">
        <v>30.6</v>
      </c>
      <c r="H226" s="4">
        <v>39.9</v>
      </c>
      <c r="I226" s="4"/>
      <c r="J226" s="4"/>
      <c r="K226" s="4">
        <v>38.5</v>
      </c>
      <c r="L226" s="4"/>
      <c r="M226" s="4">
        <v>63.2</v>
      </c>
      <c r="N226" s="4">
        <f t="shared" si="1"/>
        <v>20</v>
      </c>
      <c r="O226" s="19"/>
      <c r="P226" s="85">
        <v>43259</v>
      </c>
      <c r="Q226" s="4"/>
      <c r="T226" s="6">
        <v>0</v>
      </c>
      <c r="U226" s="6" t="s">
        <v>3833</v>
      </c>
      <c r="V226" s="6">
        <v>1</v>
      </c>
      <c r="W226" s="6">
        <v>4</v>
      </c>
      <c r="X226" s="6">
        <v>15</v>
      </c>
      <c r="Y226" s="33" t="s">
        <v>5097</v>
      </c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</row>
    <row r="227" spans="1:61" s="6" customFormat="1" ht="13.15" x14ac:dyDescent="0.4">
      <c r="A227" s="1"/>
      <c r="B227" s="4">
        <v>80</v>
      </c>
      <c r="C227" s="58" t="s">
        <v>2408</v>
      </c>
      <c r="D227" s="18">
        <v>8</v>
      </c>
      <c r="E227" s="19" t="s">
        <v>82</v>
      </c>
      <c r="F227" s="4">
        <v>955</v>
      </c>
      <c r="G227" s="4">
        <v>28.1</v>
      </c>
      <c r="H227" s="4">
        <v>40.5</v>
      </c>
      <c r="I227" s="1"/>
      <c r="J227" s="1"/>
      <c r="K227" s="1">
        <v>36.5</v>
      </c>
      <c r="L227" s="1"/>
      <c r="M227" s="1">
        <v>57.5</v>
      </c>
      <c r="N227" s="4">
        <f t="shared" si="1"/>
        <v>30</v>
      </c>
      <c r="O227" s="15"/>
      <c r="P227" s="86">
        <v>43259</v>
      </c>
      <c r="Q227" s="1"/>
      <c r="R227"/>
      <c r="S227"/>
      <c r="T227" s="6">
        <v>0</v>
      </c>
      <c r="U227" s="6" t="s">
        <v>3819</v>
      </c>
      <c r="V227" s="6">
        <v>4</v>
      </c>
      <c r="W227" s="6">
        <v>9</v>
      </c>
      <c r="X227" s="6">
        <v>17</v>
      </c>
      <c r="Y227" s="33" t="s">
        <v>5097</v>
      </c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</row>
    <row r="228" spans="1:61" ht="13.15" x14ac:dyDescent="0.4">
      <c r="A228" s="4"/>
      <c r="B228" s="4">
        <v>84</v>
      </c>
      <c r="C228" s="58" t="s">
        <v>2417</v>
      </c>
      <c r="D228" s="18">
        <v>30</v>
      </c>
      <c r="E228" s="19" t="s">
        <v>167</v>
      </c>
      <c r="F228" s="4">
        <v>870</v>
      </c>
      <c r="G228" s="4">
        <v>27.3</v>
      </c>
      <c r="H228" s="4">
        <v>36.5</v>
      </c>
      <c r="I228" s="4"/>
      <c r="J228" s="4"/>
      <c r="K228" s="4">
        <v>33.9</v>
      </c>
      <c r="L228" s="4"/>
      <c r="M228" s="4">
        <v>55.2</v>
      </c>
      <c r="N228" s="4">
        <f t="shared" si="1"/>
        <v>30</v>
      </c>
      <c r="O228" s="19"/>
      <c r="P228" s="85">
        <v>43259</v>
      </c>
      <c r="Q228" s="4"/>
      <c r="R228" s="6"/>
      <c r="S228" s="6"/>
      <c r="T228" s="6">
        <v>1</v>
      </c>
      <c r="U228" s="6" t="s">
        <v>3848</v>
      </c>
      <c r="V228" s="6">
        <v>2</v>
      </c>
      <c r="W228" s="6">
        <v>6</v>
      </c>
      <c r="X228" s="6">
        <v>22</v>
      </c>
      <c r="Y228" s="33" t="s">
        <v>5097</v>
      </c>
    </row>
    <row r="229" spans="1:61" ht="13.15" x14ac:dyDescent="0.4">
      <c r="A229" s="4"/>
      <c r="B229" s="4">
        <v>88</v>
      </c>
      <c r="C229" s="58" t="s">
        <v>2425</v>
      </c>
      <c r="D229" s="10">
        <v>16</v>
      </c>
      <c r="E229" s="19" t="s">
        <v>167</v>
      </c>
      <c r="F229" s="4">
        <v>1040</v>
      </c>
      <c r="G229" s="4">
        <v>30.7</v>
      </c>
      <c r="H229" s="4">
        <v>39.299999999999997</v>
      </c>
      <c r="I229" s="4"/>
      <c r="J229" s="4"/>
      <c r="K229" s="4">
        <v>38</v>
      </c>
      <c r="L229" s="4"/>
      <c r="M229" s="4">
        <v>62.3</v>
      </c>
      <c r="N229" s="4">
        <f t="shared" si="1"/>
        <v>12</v>
      </c>
      <c r="O229" s="19"/>
      <c r="P229" s="85">
        <v>43259</v>
      </c>
      <c r="Q229" s="4"/>
      <c r="R229" s="6"/>
      <c r="S229" s="6"/>
      <c r="T229" s="6">
        <v>1</v>
      </c>
      <c r="U229" s="6" t="s">
        <v>3830</v>
      </c>
      <c r="V229" s="6">
        <v>2</v>
      </c>
      <c r="W229" s="6">
        <v>7</v>
      </c>
      <c r="X229" s="6">
        <v>3</v>
      </c>
      <c r="Y229" s="33" t="s">
        <v>5097</v>
      </c>
    </row>
    <row r="230" spans="1:61" s="6" customFormat="1" ht="13.15" x14ac:dyDescent="0.4">
      <c r="A230" s="4"/>
      <c r="B230" s="4">
        <v>90</v>
      </c>
      <c r="C230" s="58" t="s">
        <v>2430</v>
      </c>
      <c r="D230" s="18">
        <v>21</v>
      </c>
      <c r="E230" s="19" t="s">
        <v>161</v>
      </c>
      <c r="F230" s="4">
        <v>915</v>
      </c>
      <c r="G230" s="4">
        <v>28.7</v>
      </c>
      <c r="H230" s="4">
        <v>38.6</v>
      </c>
      <c r="I230" s="4"/>
      <c r="J230" s="4"/>
      <c r="K230" s="4">
        <v>35.6</v>
      </c>
      <c r="L230" s="4"/>
      <c r="M230" s="4">
        <v>57.7</v>
      </c>
      <c r="N230" s="4">
        <f t="shared" si="1"/>
        <v>19</v>
      </c>
      <c r="O230" s="19"/>
      <c r="P230" s="85">
        <v>43259</v>
      </c>
      <c r="Q230" s="4"/>
      <c r="T230" s="6">
        <v>1</v>
      </c>
      <c r="U230" s="6" t="s">
        <v>3838</v>
      </c>
      <c r="V230" s="6">
        <v>2</v>
      </c>
      <c r="W230" s="6">
        <v>4</v>
      </c>
      <c r="X230" s="6">
        <v>13</v>
      </c>
      <c r="Y230" s="33" t="s">
        <v>5097</v>
      </c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</row>
    <row r="231" spans="1:61" ht="13.15" x14ac:dyDescent="0.4">
      <c r="A231" s="4"/>
      <c r="B231" s="4">
        <v>94</v>
      </c>
      <c r="C231" s="58" t="s">
        <v>2438</v>
      </c>
      <c r="D231" s="10">
        <v>28</v>
      </c>
      <c r="E231" s="19" t="s">
        <v>89</v>
      </c>
      <c r="F231" s="4">
        <v>830</v>
      </c>
      <c r="G231" s="4">
        <v>27</v>
      </c>
      <c r="H231" s="4" t="s">
        <v>3844</v>
      </c>
      <c r="I231" s="4"/>
      <c r="J231" s="4"/>
      <c r="K231" s="4">
        <v>34.9</v>
      </c>
      <c r="L231" s="4"/>
      <c r="M231" s="16">
        <v>57</v>
      </c>
      <c r="N231" s="4">
        <f t="shared" si="1"/>
        <v>17</v>
      </c>
      <c r="O231" s="19" t="s">
        <v>75</v>
      </c>
      <c r="P231" s="85">
        <v>43259</v>
      </c>
      <c r="Q231" s="4"/>
      <c r="R231" s="6"/>
      <c r="S231" s="6"/>
      <c r="T231" s="6">
        <v>0</v>
      </c>
      <c r="U231" s="6" t="s">
        <v>3845</v>
      </c>
      <c r="V231" s="6">
        <v>2</v>
      </c>
      <c r="W231" s="6">
        <v>4</v>
      </c>
      <c r="X231" s="6">
        <v>11</v>
      </c>
      <c r="Y231" s="33" t="s">
        <v>5097</v>
      </c>
    </row>
    <row r="232" spans="1:61" s="6" customFormat="1" ht="13.15" x14ac:dyDescent="0.4">
      <c r="A232" s="4"/>
      <c r="B232" s="4">
        <v>97</v>
      </c>
      <c r="C232" s="51">
        <v>985121021217422</v>
      </c>
      <c r="D232" s="18">
        <v>35</v>
      </c>
      <c r="E232" s="19" t="s">
        <v>227</v>
      </c>
      <c r="F232" s="4">
        <v>990</v>
      </c>
      <c r="G232" s="16">
        <v>28</v>
      </c>
      <c r="H232" s="4" t="s">
        <v>3852</v>
      </c>
      <c r="I232" s="4"/>
      <c r="J232" s="4"/>
      <c r="K232" s="4">
        <v>36.700000000000003</v>
      </c>
      <c r="L232" s="4"/>
      <c r="M232" s="4">
        <v>59.8</v>
      </c>
      <c r="N232" s="4">
        <f t="shared" si="1"/>
        <v>21</v>
      </c>
      <c r="O232" s="19" t="s">
        <v>3853</v>
      </c>
      <c r="P232" s="85">
        <v>43259</v>
      </c>
      <c r="Q232" s="4"/>
      <c r="T232" s="6">
        <v>0</v>
      </c>
      <c r="U232" s="6" t="s">
        <v>3823</v>
      </c>
      <c r="V232" s="6">
        <v>2</v>
      </c>
      <c r="W232" s="6">
        <v>5</v>
      </c>
      <c r="X232" s="6">
        <v>14</v>
      </c>
      <c r="Y232" s="33" t="s">
        <v>5097</v>
      </c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</row>
    <row r="233" spans="1:61" s="6" customFormat="1" ht="13.15" x14ac:dyDescent="0.4">
      <c r="A233" s="4"/>
      <c r="B233" s="4">
        <v>102</v>
      </c>
      <c r="C233" s="51">
        <v>985121021188915</v>
      </c>
      <c r="D233" s="10">
        <v>25</v>
      </c>
      <c r="E233" s="19" t="s">
        <v>167</v>
      </c>
      <c r="F233" s="4">
        <v>910</v>
      </c>
      <c r="G233" s="4">
        <v>27.3</v>
      </c>
      <c r="H233" s="4">
        <v>36.799999999999997</v>
      </c>
      <c r="I233" s="4"/>
      <c r="J233" s="4"/>
      <c r="K233" s="4">
        <v>35.700000000000003</v>
      </c>
      <c r="L233" s="4"/>
      <c r="M233" s="4">
        <v>55.5</v>
      </c>
      <c r="N233" s="4">
        <f t="shared" si="1"/>
        <v>16</v>
      </c>
      <c r="O233" s="19"/>
      <c r="P233" s="85">
        <v>43259</v>
      </c>
      <c r="Q233" s="4"/>
      <c r="T233" s="6">
        <v>1</v>
      </c>
      <c r="U233" s="6" t="s">
        <v>3842</v>
      </c>
      <c r="V233" s="6">
        <v>2</v>
      </c>
      <c r="W233" s="6">
        <v>11</v>
      </c>
      <c r="X233" s="6">
        <v>3</v>
      </c>
      <c r="Y233" s="33" t="s">
        <v>5097</v>
      </c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</row>
    <row r="234" spans="1:61" ht="13.15" x14ac:dyDescent="0.4">
      <c r="A234" s="4"/>
      <c r="B234" s="4">
        <v>105</v>
      </c>
      <c r="C234" s="51">
        <v>985121021197178</v>
      </c>
      <c r="D234" s="10">
        <v>22</v>
      </c>
      <c r="E234" s="19" t="s">
        <v>702</v>
      </c>
      <c r="F234" s="4">
        <v>1155</v>
      </c>
      <c r="G234" s="4">
        <v>31.5</v>
      </c>
      <c r="H234" s="4">
        <v>39.6</v>
      </c>
      <c r="I234" s="4"/>
      <c r="J234" s="4"/>
      <c r="K234" s="4">
        <v>40.299999999999997</v>
      </c>
      <c r="L234" s="4"/>
      <c r="M234" s="4">
        <v>70.2</v>
      </c>
      <c r="N234" s="4">
        <f t="shared" si="1"/>
        <v>14</v>
      </c>
      <c r="O234" s="19"/>
      <c r="P234" s="85">
        <v>43259</v>
      </c>
      <c r="Q234" s="4"/>
      <c r="R234" s="6"/>
      <c r="S234" s="6"/>
      <c r="T234" s="6"/>
      <c r="U234" s="6" t="s">
        <v>3839</v>
      </c>
      <c r="V234" s="6">
        <v>0</v>
      </c>
      <c r="W234" s="6">
        <v>8</v>
      </c>
      <c r="X234" s="6">
        <v>6</v>
      </c>
      <c r="Y234" s="33" t="s">
        <v>5097</v>
      </c>
    </row>
    <row r="235" spans="1:61" s="6" customFormat="1" ht="13.15" x14ac:dyDescent="0.4">
      <c r="A235" s="4"/>
      <c r="B235" s="4">
        <v>112</v>
      </c>
      <c r="C235" s="51">
        <v>985121024820836</v>
      </c>
      <c r="D235" s="18">
        <v>38</v>
      </c>
      <c r="E235" s="19" t="s">
        <v>65</v>
      </c>
      <c r="F235" s="4">
        <v>1640</v>
      </c>
      <c r="G235" s="4">
        <v>33.4</v>
      </c>
      <c r="H235" s="4">
        <v>42.1</v>
      </c>
      <c r="I235" s="4"/>
      <c r="J235" s="4"/>
      <c r="K235" s="4">
        <v>45.7</v>
      </c>
      <c r="L235" s="4"/>
      <c r="M235" s="16">
        <v>82</v>
      </c>
      <c r="N235" s="4">
        <f t="shared" si="1"/>
        <v>17</v>
      </c>
      <c r="O235" s="19"/>
      <c r="P235" s="85">
        <v>43259</v>
      </c>
      <c r="Q235" s="4"/>
      <c r="U235" s="6" t="s">
        <v>3859</v>
      </c>
      <c r="V235" s="6">
        <v>3</v>
      </c>
      <c r="W235" s="6">
        <v>4</v>
      </c>
      <c r="X235" s="6">
        <v>10</v>
      </c>
      <c r="Y235" s="33" t="s">
        <v>5097</v>
      </c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</row>
    <row r="236" spans="1:61" s="6" customFormat="1" ht="13.15" x14ac:dyDescent="0.4">
      <c r="A236" s="4"/>
      <c r="B236" s="4">
        <v>119</v>
      </c>
      <c r="C236" s="51">
        <v>989001000105604</v>
      </c>
      <c r="D236" s="18">
        <v>33</v>
      </c>
      <c r="E236" s="19" t="s">
        <v>65</v>
      </c>
      <c r="F236" s="4">
        <v>1440</v>
      </c>
      <c r="G236" s="4">
        <v>33.200000000000003</v>
      </c>
      <c r="H236" s="4">
        <v>42.3</v>
      </c>
      <c r="I236" s="4"/>
      <c r="J236" s="4"/>
      <c r="K236" s="4">
        <v>44.5</v>
      </c>
      <c r="L236" s="4"/>
      <c r="M236" s="4">
        <v>73.7</v>
      </c>
      <c r="N236" s="4">
        <f t="shared" si="1"/>
        <v>20</v>
      </c>
      <c r="O236" s="19"/>
      <c r="P236" s="85">
        <v>43259</v>
      </c>
      <c r="Q236" s="4"/>
      <c r="U236" s="6" t="s">
        <v>3851</v>
      </c>
      <c r="V236" s="6">
        <v>2</v>
      </c>
      <c r="W236" s="6">
        <v>11</v>
      </c>
      <c r="X236" s="6">
        <v>7</v>
      </c>
      <c r="Y236" s="33" t="s">
        <v>5097</v>
      </c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</row>
    <row r="237" spans="1:61" s="6" customFormat="1" ht="13.15" x14ac:dyDescent="0.4">
      <c r="A237" s="4"/>
      <c r="B237" s="4">
        <v>120</v>
      </c>
      <c r="C237" s="51">
        <v>989001000105611</v>
      </c>
      <c r="D237" s="18">
        <v>2</v>
      </c>
      <c r="E237" s="19" t="s">
        <v>702</v>
      </c>
      <c r="F237" s="4">
        <v>1515</v>
      </c>
      <c r="G237" s="4">
        <v>32.4</v>
      </c>
      <c r="H237" s="4">
        <v>41.4</v>
      </c>
      <c r="I237" s="4"/>
      <c r="J237" s="4"/>
      <c r="K237" s="4">
        <v>47.1</v>
      </c>
      <c r="L237" s="4"/>
      <c r="M237" s="4">
        <v>75.8</v>
      </c>
      <c r="N237" s="4">
        <f t="shared" si="1"/>
        <v>25</v>
      </c>
      <c r="O237" s="19"/>
      <c r="P237" s="85">
        <v>43259</v>
      </c>
      <c r="Q237" s="4"/>
      <c r="U237" s="6" t="s">
        <v>3813</v>
      </c>
      <c r="V237" s="6">
        <v>1</v>
      </c>
      <c r="W237" s="6">
        <v>0</v>
      </c>
      <c r="X237" s="6">
        <v>24</v>
      </c>
      <c r="Y237" s="33" t="s">
        <v>5097</v>
      </c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</row>
    <row r="238" spans="1:61" s="6" customFormat="1" ht="13.15" x14ac:dyDescent="0.4">
      <c r="A238" s="4"/>
      <c r="B238" s="4">
        <v>122</v>
      </c>
      <c r="C238" s="51">
        <v>989001000105631</v>
      </c>
      <c r="D238" s="18">
        <v>23</v>
      </c>
      <c r="E238" s="19" t="s">
        <v>161</v>
      </c>
      <c r="F238" s="4">
        <v>905</v>
      </c>
      <c r="G238" s="4">
        <v>29.2</v>
      </c>
      <c r="H238" s="4">
        <v>38.299999999999997</v>
      </c>
      <c r="I238" s="4"/>
      <c r="J238" s="4"/>
      <c r="K238" s="4">
        <v>35.799999999999997</v>
      </c>
      <c r="L238" s="4"/>
      <c r="M238" s="4">
        <v>57.9</v>
      </c>
      <c r="N238" s="4">
        <f t="shared" si="1"/>
        <v>33</v>
      </c>
      <c r="O238" s="19"/>
      <c r="P238" s="85">
        <v>43259</v>
      </c>
      <c r="Q238" s="4"/>
      <c r="T238" s="6">
        <v>1</v>
      </c>
      <c r="U238" s="6" t="s">
        <v>3840</v>
      </c>
      <c r="V238" s="6">
        <v>0</v>
      </c>
      <c r="W238" s="6">
        <v>8</v>
      </c>
      <c r="X238" s="6">
        <v>25</v>
      </c>
      <c r="Y238" s="33" t="s">
        <v>5097</v>
      </c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</row>
    <row r="239" spans="1:61" s="6" customFormat="1" ht="13.15" x14ac:dyDescent="0.4">
      <c r="A239" s="4"/>
      <c r="B239" s="4">
        <v>124</v>
      </c>
      <c r="C239" s="51">
        <v>989001000105660</v>
      </c>
      <c r="D239" s="18">
        <v>12</v>
      </c>
      <c r="E239" s="19" t="s">
        <v>65</v>
      </c>
      <c r="F239" s="4">
        <v>1420</v>
      </c>
      <c r="G239" s="4">
        <v>32.200000000000003</v>
      </c>
      <c r="H239" s="4">
        <v>40.9</v>
      </c>
      <c r="I239" s="4"/>
      <c r="J239" s="4"/>
      <c r="K239" s="4">
        <v>41.9</v>
      </c>
      <c r="L239" s="4"/>
      <c r="M239" s="4">
        <v>70.5</v>
      </c>
      <c r="N239" s="4">
        <f t="shared" si="1"/>
        <v>17</v>
      </c>
      <c r="O239" s="19"/>
      <c r="P239" s="85">
        <v>43259</v>
      </c>
      <c r="Q239" s="4"/>
      <c r="U239" s="6" t="s">
        <v>3824</v>
      </c>
      <c r="V239" s="6">
        <v>2</v>
      </c>
      <c r="W239" s="6">
        <v>6</v>
      </c>
      <c r="X239" s="6">
        <v>9</v>
      </c>
      <c r="Y239" s="33" t="s">
        <v>5097</v>
      </c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</row>
    <row r="240" spans="1:61" s="6" customFormat="1" ht="13.15" x14ac:dyDescent="0.4">
      <c r="A240" s="4"/>
      <c r="B240" s="4">
        <v>125</v>
      </c>
      <c r="C240" s="51">
        <v>989001000105613</v>
      </c>
      <c r="D240" s="18">
        <v>24</v>
      </c>
      <c r="E240" s="19" t="s">
        <v>227</v>
      </c>
      <c r="F240" s="4">
        <v>810</v>
      </c>
      <c r="G240" s="4">
        <v>26.7</v>
      </c>
      <c r="H240" s="4">
        <v>37.200000000000003</v>
      </c>
      <c r="I240" s="4"/>
      <c r="J240" s="4"/>
      <c r="K240" s="4">
        <v>33.1</v>
      </c>
      <c r="L240" s="4"/>
      <c r="M240" s="4">
        <v>54.6</v>
      </c>
      <c r="N240" s="4">
        <f t="shared" si="1"/>
        <v>7</v>
      </c>
      <c r="O240" s="19"/>
      <c r="P240" s="85">
        <v>43259</v>
      </c>
      <c r="Q240" s="4"/>
      <c r="T240" s="6">
        <v>0</v>
      </c>
      <c r="U240" s="6" t="s">
        <v>3841</v>
      </c>
      <c r="V240" s="6">
        <v>0</v>
      </c>
      <c r="W240" s="6">
        <v>2</v>
      </c>
      <c r="X240" s="6">
        <v>5</v>
      </c>
      <c r="Y240" s="33" t="s">
        <v>5097</v>
      </c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</row>
    <row r="241" spans="1:61" s="6" customFormat="1" ht="13.15" x14ac:dyDescent="0.4">
      <c r="A241" s="4"/>
      <c r="B241" s="4">
        <v>126</v>
      </c>
      <c r="C241" s="51">
        <v>989001000105648</v>
      </c>
      <c r="D241" s="18">
        <v>26</v>
      </c>
      <c r="E241" s="19" t="s">
        <v>1191</v>
      </c>
      <c r="F241" s="4">
        <v>965</v>
      </c>
      <c r="G241" s="4">
        <v>28.5</v>
      </c>
      <c r="H241" s="4">
        <v>36.9</v>
      </c>
      <c r="I241" s="4"/>
      <c r="J241" s="4"/>
      <c r="K241" s="16">
        <v>38</v>
      </c>
      <c r="L241" s="4"/>
      <c r="M241" s="4">
        <v>63.2</v>
      </c>
      <c r="N241" s="4">
        <f t="shared" si="1"/>
        <v>17</v>
      </c>
      <c r="O241" s="19"/>
      <c r="P241" s="85">
        <v>43259</v>
      </c>
      <c r="Q241" s="4"/>
      <c r="U241" s="6" t="s">
        <v>3843</v>
      </c>
      <c r="V241" s="6">
        <v>1</v>
      </c>
      <c r="W241" s="6">
        <v>2</v>
      </c>
      <c r="X241" s="6">
        <v>14</v>
      </c>
      <c r="Y241" s="33" t="s">
        <v>5097</v>
      </c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</row>
    <row r="242" spans="1:61" s="6" customFormat="1" ht="13.15" x14ac:dyDescent="0.4">
      <c r="A242" s="4"/>
      <c r="B242" s="4">
        <v>128</v>
      </c>
      <c r="C242" s="51">
        <v>989001000105653</v>
      </c>
      <c r="D242" s="18">
        <v>27</v>
      </c>
      <c r="E242" s="19" t="s">
        <v>258</v>
      </c>
      <c r="F242" s="4">
        <v>1345</v>
      </c>
      <c r="G242" s="4">
        <v>32.5</v>
      </c>
      <c r="H242" s="4">
        <v>40.1</v>
      </c>
      <c r="I242" s="4"/>
      <c r="J242" s="4"/>
      <c r="K242" s="4">
        <v>43.9</v>
      </c>
      <c r="L242" s="4"/>
      <c r="M242" s="16">
        <v>70</v>
      </c>
      <c r="N242" s="4">
        <f t="shared" si="1"/>
        <v>25</v>
      </c>
      <c r="O242" s="19"/>
      <c r="P242" s="85">
        <v>43259</v>
      </c>
      <c r="Q242" s="4"/>
      <c r="U242" s="6" t="s">
        <v>3843</v>
      </c>
      <c r="V242" s="6">
        <v>3</v>
      </c>
      <c r="W242" s="6">
        <v>12</v>
      </c>
      <c r="X242" s="6">
        <v>10</v>
      </c>
      <c r="Y242" s="33" t="s">
        <v>5097</v>
      </c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</row>
    <row r="243" spans="1:61" s="6" customFormat="1" ht="13.15" x14ac:dyDescent="0.4">
      <c r="A243" s="4"/>
      <c r="B243" s="4">
        <v>132</v>
      </c>
      <c r="C243" s="58" t="s">
        <v>2524</v>
      </c>
      <c r="D243" s="18">
        <v>29</v>
      </c>
      <c r="E243" s="19" t="s">
        <v>208</v>
      </c>
      <c r="F243" s="4">
        <v>770</v>
      </c>
      <c r="G243" s="4">
        <v>26.8</v>
      </c>
      <c r="H243" s="4" t="s">
        <v>3846</v>
      </c>
      <c r="I243" s="4"/>
      <c r="J243" s="4"/>
      <c r="K243" s="4">
        <v>35</v>
      </c>
      <c r="L243" s="4"/>
      <c r="M243" s="4">
        <v>55.6</v>
      </c>
      <c r="N243" s="4">
        <f t="shared" si="1"/>
        <v>15</v>
      </c>
      <c r="O243" s="19" t="s">
        <v>75</v>
      </c>
      <c r="P243" s="85">
        <v>43259</v>
      </c>
      <c r="Q243" s="4"/>
      <c r="T243" s="6">
        <v>1</v>
      </c>
      <c r="U243" s="6" t="s">
        <v>3847</v>
      </c>
      <c r="V243" s="6">
        <v>1</v>
      </c>
      <c r="W243" s="6">
        <v>3</v>
      </c>
      <c r="X243" s="6">
        <v>11</v>
      </c>
      <c r="Y243" s="33" t="s">
        <v>5097</v>
      </c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</row>
    <row r="244" spans="1:61" s="6" customFormat="1" ht="13.15" x14ac:dyDescent="0.4">
      <c r="A244" s="4"/>
      <c r="B244" s="4">
        <v>138</v>
      </c>
      <c r="C244" s="58" t="s">
        <v>2548</v>
      </c>
      <c r="D244" s="10">
        <v>4</v>
      </c>
      <c r="E244" s="19" t="s">
        <v>227</v>
      </c>
      <c r="F244" s="4">
        <v>560</v>
      </c>
      <c r="G244" s="4">
        <v>23.3</v>
      </c>
      <c r="H244" s="4">
        <v>33.299999999999997</v>
      </c>
      <c r="I244" s="4"/>
      <c r="J244" s="4"/>
      <c r="K244" s="4">
        <v>30.4</v>
      </c>
      <c r="L244" s="4"/>
      <c r="M244" s="4">
        <v>48.7</v>
      </c>
      <c r="N244" s="4">
        <f t="shared" si="1"/>
        <v>6</v>
      </c>
      <c r="O244" s="19"/>
      <c r="P244" s="85">
        <v>43259</v>
      </c>
      <c r="Q244" s="4"/>
      <c r="T244" s="6">
        <v>0</v>
      </c>
      <c r="U244" s="6" t="s">
        <v>3814</v>
      </c>
      <c r="V244" s="6">
        <v>0</v>
      </c>
      <c r="W244" s="6">
        <v>0</v>
      </c>
      <c r="X244" s="6">
        <v>6</v>
      </c>
      <c r="Y244" s="33" t="s">
        <v>5097</v>
      </c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</row>
    <row r="245" spans="1:61" s="6" customFormat="1" ht="13.15" x14ac:dyDescent="0.4">
      <c r="A245" s="1"/>
      <c r="B245" s="1">
        <v>140</v>
      </c>
      <c r="C245" s="60" t="s">
        <v>3811</v>
      </c>
      <c r="D245" s="10">
        <v>1</v>
      </c>
      <c r="E245" s="29" t="s">
        <v>167</v>
      </c>
      <c r="F245" s="1">
        <v>970</v>
      </c>
      <c r="G245" s="1">
        <v>28.2</v>
      </c>
      <c r="H245" s="1">
        <v>38.299999999999997</v>
      </c>
      <c r="I245" s="1"/>
      <c r="J245" s="1"/>
      <c r="K245" s="1">
        <v>38.799999999999997</v>
      </c>
      <c r="L245" s="1"/>
      <c r="M245" s="1">
        <v>59.9</v>
      </c>
      <c r="N245" s="21">
        <f t="shared" si="1"/>
        <v>23</v>
      </c>
      <c r="O245" s="15"/>
      <c r="P245" s="86">
        <v>43259</v>
      </c>
      <c r="Q245" s="1"/>
      <c r="R245"/>
      <c r="S245"/>
      <c r="T245">
        <v>0</v>
      </c>
      <c r="U245" s="31" t="s">
        <v>3812</v>
      </c>
      <c r="V245" s="31">
        <v>0</v>
      </c>
      <c r="W245" s="31">
        <v>10</v>
      </c>
      <c r="X245" s="31">
        <v>13</v>
      </c>
      <c r="Y245" s="33" t="s">
        <v>5097</v>
      </c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</row>
    <row r="246" spans="1:61" s="6" customFormat="1" ht="13.15" x14ac:dyDescent="0.4">
      <c r="A246" s="21"/>
      <c r="B246" s="21">
        <v>141</v>
      </c>
      <c r="C246" s="60" t="s">
        <v>3815</v>
      </c>
      <c r="D246" s="18">
        <v>5</v>
      </c>
      <c r="E246" s="29" t="s">
        <v>98</v>
      </c>
      <c r="F246" s="21">
        <v>109</v>
      </c>
      <c r="G246" s="21">
        <v>14.3</v>
      </c>
      <c r="H246" s="21">
        <v>20.2</v>
      </c>
      <c r="I246" s="21"/>
      <c r="J246" s="21"/>
      <c r="K246" s="21">
        <v>20.399999999999999</v>
      </c>
      <c r="L246" s="21"/>
      <c r="M246" s="21">
        <v>30.7</v>
      </c>
      <c r="N246" s="21">
        <f t="shared" si="1"/>
        <v>0</v>
      </c>
      <c r="O246" s="29"/>
      <c r="P246" s="86">
        <v>43259</v>
      </c>
      <c r="Q246" s="21"/>
      <c r="R246" s="31"/>
      <c r="S246" s="31"/>
      <c r="T246" s="31"/>
      <c r="U246" s="31" t="s">
        <v>3817</v>
      </c>
      <c r="V246" s="31"/>
      <c r="W246" s="31"/>
      <c r="X246" s="31"/>
      <c r="Y246" s="33" t="s">
        <v>5097</v>
      </c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</row>
    <row r="247" spans="1:61" s="6" customFormat="1" ht="13.15" x14ac:dyDescent="0.4">
      <c r="A247" s="1"/>
      <c r="B247" s="1">
        <v>142</v>
      </c>
      <c r="C247" s="60" t="s">
        <v>3820</v>
      </c>
      <c r="D247" s="18">
        <v>9</v>
      </c>
      <c r="E247" s="29" t="s">
        <v>158</v>
      </c>
      <c r="F247" s="1">
        <v>1005</v>
      </c>
      <c r="G247" s="8">
        <v>29</v>
      </c>
      <c r="H247" s="1">
        <v>39.1</v>
      </c>
      <c r="I247" s="1"/>
      <c r="J247" s="1"/>
      <c r="K247" s="1">
        <v>37.200000000000003</v>
      </c>
      <c r="L247" s="1"/>
      <c r="M247" s="1">
        <v>63.2</v>
      </c>
      <c r="N247" s="4">
        <f t="shared" si="1"/>
        <v>18</v>
      </c>
      <c r="O247" s="15"/>
      <c r="P247" s="86">
        <v>43259</v>
      </c>
      <c r="Q247" s="1"/>
      <c r="R247"/>
      <c r="S247"/>
      <c r="T247" s="31">
        <v>1</v>
      </c>
      <c r="U247" s="31" t="s">
        <v>3821</v>
      </c>
      <c r="V247" s="31">
        <v>4</v>
      </c>
      <c r="W247" s="31">
        <v>10</v>
      </c>
      <c r="X247" s="31">
        <v>4</v>
      </c>
      <c r="Y247" s="33" t="s">
        <v>5097</v>
      </c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</row>
    <row r="248" spans="1:61" s="6" customFormat="1" ht="13.15" x14ac:dyDescent="0.4">
      <c r="A248" s="1"/>
      <c r="B248" s="1">
        <v>143</v>
      </c>
      <c r="C248" s="60" t="s">
        <v>3827</v>
      </c>
      <c r="D248" s="18">
        <v>14</v>
      </c>
      <c r="E248" s="29" t="s">
        <v>247</v>
      </c>
      <c r="F248" s="1">
        <v>1005</v>
      </c>
      <c r="G248" s="1">
        <v>30.5</v>
      </c>
      <c r="H248" s="1">
        <v>35.6</v>
      </c>
      <c r="I248" s="1"/>
      <c r="J248" s="1"/>
      <c r="K248" s="1">
        <v>39</v>
      </c>
      <c r="L248" s="1"/>
      <c r="M248" s="1">
        <v>65.5</v>
      </c>
      <c r="N248" s="21">
        <f t="shared" si="1"/>
        <v>7</v>
      </c>
      <c r="O248" s="15"/>
      <c r="P248" s="86">
        <v>43259</v>
      </c>
      <c r="Q248" s="1"/>
      <c r="R248"/>
      <c r="S248"/>
      <c r="T248"/>
      <c r="U248" s="31" t="s">
        <v>3828</v>
      </c>
      <c r="V248" s="31">
        <v>1</v>
      </c>
      <c r="W248" s="31">
        <v>5</v>
      </c>
      <c r="X248" s="31">
        <v>1</v>
      </c>
      <c r="Y248" s="33" t="s">
        <v>5097</v>
      </c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</row>
    <row r="249" spans="1:61" s="6" customFormat="1" ht="13.15" x14ac:dyDescent="0.4">
      <c r="A249" s="1"/>
      <c r="B249" s="1">
        <v>144</v>
      </c>
      <c r="C249" s="60" t="s">
        <v>3829</v>
      </c>
      <c r="D249" s="18">
        <v>15</v>
      </c>
      <c r="E249" s="29" t="s">
        <v>702</v>
      </c>
      <c r="F249" s="1">
        <v>1180</v>
      </c>
      <c r="G249" s="8">
        <v>30</v>
      </c>
      <c r="H249" s="8">
        <v>34</v>
      </c>
      <c r="I249" s="1"/>
      <c r="J249" s="1"/>
      <c r="K249" s="1">
        <v>39.5</v>
      </c>
      <c r="L249" s="1"/>
      <c r="M249" s="1">
        <v>69.099999999999994</v>
      </c>
      <c r="N249" s="21">
        <f t="shared" si="1"/>
        <v>13</v>
      </c>
      <c r="O249" s="29" t="s">
        <v>94</v>
      </c>
      <c r="P249" s="86">
        <v>43259</v>
      </c>
      <c r="Q249" s="1"/>
      <c r="R249"/>
      <c r="S249"/>
      <c r="T249"/>
      <c r="U249" s="31" t="s">
        <v>2483</v>
      </c>
      <c r="V249" s="31">
        <v>0</v>
      </c>
      <c r="W249" s="31">
        <v>4</v>
      </c>
      <c r="X249" s="31">
        <v>9</v>
      </c>
      <c r="Y249" s="33" t="s">
        <v>5097</v>
      </c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</row>
    <row r="250" spans="1:61" s="31" customFormat="1" ht="13.15" x14ac:dyDescent="0.4">
      <c r="A250" s="1"/>
      <c r="B250" s="1">
        <v>145</v>
      </c>
      <c r="C250" s="60" t="s">
        <v>3831</v>
      </c>
      <c r="D250" s="18">
        <v>17</v>
      </c>
      <c r="E250" s="29" t="s">
        <v>161</v>
      </c>
      <c r="F250" s="1">
        <v>890</v>
      </c>
      <c r="G250" s="1">
        <v>26.7</v>
      </c>
      <c r="H250" s="1">
        <v>36.299999999999997</v>
      </c>
      <c r="I250" s="1"/>
      <c r="J250" s="1"/>
      <c r="K250" s="1">
        <v>35.799999999999997</v>
      </c>
      <c r="L250" s="1"/>
      <c r="M250" s="1">
        <v>56.6</v>
      </c>
      <c r="N250" s="21">
        <f t="shared" si="1"/>
        <v>13</v>
      </c>
      <c r="O250" s="15"/>
      <c r="P250" s="86">
        <v>43259</v>
      </c>
      <c r="Q250" s="1"/>
      <c r="R250"/>
      <c r="S250"/>
      <c r="T250">
        <v>0</v>
      </c>
      <c r="U250" s="31" t="s">
        <v>3832</v>
      </c>
      <c r="V250" s="31">
        <v>0</v>
      </c>
      <c r="W250" s="31">
        <v>3</v>
      </c>
      <c r="X250" s="31">
        <v>10</v>
      </c>
      <c r="Y250" s="33" t="s">
        <v>5097</v>
      </c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Q250" s="81"/>
      <c r="AR250" s="81"/>
      <c r="AS250" s="81"/>
      <c r="AT250" s="81"/>
      <c r="AU250" s="81"/>
      <c r="AV250" s="81"/>
      <c r="AW250" s="81"/>
      <c r="AX250" s="81"/>
      <c r="AY250" s="81"/>
      <c r="AZ250" s="81"/>
      <c r="BA250" s="81"/>
      <c r="BB250" s="81"/>
      <c r="BC250" s="81"/>
      <c r="BD250" s="81"/>
      <c r="BE250" s="81"/>
      <c r="BF250" s="81"/>
      <c r="BG250" s="81"/>
      <c r="BH250" s="81"/>
      <c r="BI250" s="81"/>
    </row>
    <row r="251" spans="1:61" s="6" customFormat="1" ht="13.15" x14ac:dyDescent="0.4">
      <c r="A251" s="1"/>
      <c r="B251" s="1">
        <v>146</v>
      </c>
      <c r="C251" s="60" t="s">
        <v>3836</v>
      </c>
      <c r="D251" s="18">
        <v>20</v>
      </c>
      <c r="E251" s="29" t="s">
        <v>158</v>
      </c>
      <c r="F251" s="1">
        <v>635</v>
      </c>
      <c r="G251" s="1">
        <v>27.1</v>
      </c>
      <c r="H251" s="8">
        <v>39</v>
      </c>
      <c r="I251" s="1"/>
      <c r="J251" s="1"/>
      <c r="K251" s="1">
        <v>33.9</v>
      </c>
      <c r="L251" s="1"/>
      <c r="M251" s="1">
        <v>56.3</v>
      </c>
      <c r="N251" s="21">
        <f t="shared" si="1"/>
        <v>29</v>
      </c>
      <c r="O251" s="15"/>
      <c r="P251" s="86">
        <v>43259</v>
      </c>
      <c r="Q251" s="1"/>
      <c r="R251"/>
      <c r="S251"/>
      <c r="T251" s="31">
        <v>0</v>
      </c>
      <c r="U251" s="31" t="s">
        <v>3837</v>
      </c>
      <c r="V251" s="31">
        <v>5</v>
      </c>
      <c r="W251" s="31">
        <v>12</v>
      </c>
      <c r="X251" s="31">
        <v>12</v>
      </c>
      <c r="Y251" s="33" t="s">
        <v>5097</v>
      </c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</row>
    <row r="252" spans="1:61" s="6" customFormat="1" ht="13.15" x14ac:dyDescent="0.4">
      <c r="A252" s="21"/>
      <c r="B252" s="21">
        <v>147</v>
      </c>
      <c r="C252" s="60" t="s">
        <v>3854</v>
      </c>
      <c r="D252" s="18">
        <v>36</v>
      </c>
      <c r="E252" s="29" t="s">
        <v>82</v>
      </c>
      <c r="F252" s="21">
        <v>1070</v>
      </c>
      <c r="G252" s="21">
        <v>27.9</v>
      </c>
      <c r="H252" s="21">
        <v>38.299999999999997</v>
      </c>
      <c r="I252" s="21"/>
      <c r="J252" s="21"/>
      <c r="K252" s="21">
        <v>39.799999999999997</v>
      </c>
      <c r="L252" s="21"/>
      <c r="M252" s="24">
        <v>61</v>
      </c>
      <c r="N252" s="21">
        <f t="shared" si="1"/>
        <v>30</v>
      </c>
      <c r="O252" s="29"/>
      <c r="P252" s="86">
        <v>43259</v>
      </c>
      <c r="Q252" s="21"/>
      <c r="R252" s="31"/>
      <c r="S252" s="31"/>
      <c r="T252" s="31">
        <v>0</v>
      </c>
      <c r="U252" s="31" t="s">
        <v>3855</v>
      </c>
      <c r="V252" s="31">
        <v>2</v>
      </c>
      <c r="W252" s="31">
        <v>10</v>
      </c>
      <c r="X252" s="31">
        <v>18</v>
      </c>
      <c r="Y252" s="33" t="s">
        <v>5097</v>
      </c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</row>
    <row r="253" spans="1:61" s="6" customFormat="1" ht="13.15" x14ac:dyDescent="0.4">
      <c r="A253" s="4" t="s">
        <v>4687</v>
      </c>
      <c r="B253" s="4">
        <v>19</v>
      </c>
      <c r="C253" s="58" t="s">
        <v>2299</v>
      </c>
      <c r="D253" s="6">
        <v>20</v>
      </c>
      <c r="E253" s="19" t="s">
        <v>89</v>
      </c>
      <c r="F253" s="4">
        <v>812</v>
      </c>
      <c r="G253" s="4">
        <v>26.7</v>
      </c>
      <c r="H253" s="4">
        <v>36.5</v>
      </c>
      <c r="I253" s="4"/>
      <c r="J253" s="4"/>
      <c r="K253" s="4">
        <v>38.299999999999997</v>
      </c>
      <c r="L253" s="4"/>
      <c r="M253" s="4">
        <v>59.2</v>
      </c>
      <c r="N253" s="4">
        <f t="shared" si="1"/>
        <v>30</v>
      </c>
      <c r="O253" s="19"/>
      <c r="P253" s="85">
        <v>43624</v>
      </c>
      <c r="Q253" s="4"/>
      <c r="T253" s="6">
        <v>1</v>
      </c>
      <c r="U253" s="6" t="s">
        <v>4689</v>
      </c>
      <c r="V253" s="6">
        <v>2</v>
      </c>
      <c r="W253" s="6">
        <v>13</v>
      </c>
      <c r="X253" s="6">
        <v>15</v>
      </c>
      <c r="Y253" s="33" t="s">
        <v>5097</v>
      </c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</row>
    <row r="254" spans="1:61" s="6" customFormat="1" ht="13.15" x14ac:dyDescent="0.4">
      <c r="A254" s="4" t="s">
        <v>4770</v>
      </c>
      <c r="B254" s="4">
        <v>38</v>
      </c>
      <c r="C254" s="58" t="s">
        <v>2327</v>
      </c>
      <c r="D254" s="6">
        <v>27</v>
      </c>
      <c r="E254" s="19" t="s">
        <v>167</v>
      </c>
      <c r="F254" s="4">
        <v>725</v>
      </c>
      <c r="G254" s="4">
        <v>28.7</v>
      </c>
      <c r="H254" s="4">
        <v>37.4</v>
      </c>
      <c r="I254" s="4"/>
      <c r="J254" s="4"/>
      <c r="K254" s="4">
        <v>37.200000000000003</v>
      </c>
      <c r="L254" s="4"/>
      <c r="M254" s="4">
        <v>62.4</v>
      </c>
      <c r="N254" s="4">
        <f t="shared" si="1"/>
        <v>21</v>
      </c>
      <c r="O254" s="19"/>
      <c r="P254" s="85">
        <v>43624</v>
      </c>
      <c r="Q254" s="4"/>
      <c r="U254" s="6" t="s">
        <v>4771</v>
      </c>
      <c r="V254" s="6">
        <v>3</v>
      </c>
      <c r="W254" s="6">
        <v>4</v>
      </c>
      <c r="X254" s="6">
        <v>14</v>
      </c>
      <c r="Y254" s="33" t="s">
        <v>5097</v>
      </c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</row>
    <row r="255" spans="1:61" s="6" customFormat="1" ht="13.15" x14ac:dyDescent="0.4">
      <c r="A255" s="4" t="s">
        <v>4686</v>
      </c>
      <c r="B255" s="4">
        <v>39</v>
      </c>
      <c r="C255" s="58" t="s">
        <v>2329</v>
      </c>
      <c r="D255" s="6">
        <v>19</v>
      </c>
      <c r="E255" s="19" t="s">
        <v>161</v>
      </c>
      <c r="F255" s="4">
        <v>648</v>
      </c>
      <c r="G255" s="4">
        <v>25.4</v>
      </c>
      <c r="H255" s="4">
        <v>36.4</v>
      </c>
      <c r="I255" s="4"/>
      <c r="J255" s="4"/>
      <c r="K255" s="4">
        <v>34.700000000000003</v>
      </c>
      <c r="L255" s="4"/>
      <c r="M255" s="4">
        <v>55.8</v>
      </c>
      <c r="N255" s="4">
        <f t="shared" si="1"/>
        <v>9</v>
      </c>
      <c r="O255" s="19"/>
      <c r="P255" s="85">
        <v>43624</v>
      </c>
      <c r="Q255" s="4"/>
      <c r="T255" s="6">
        <v>1</v>
      </c>
      <c r="U255" s="6" t="s">
        <v>4688</v>
      </c>
      <c r="V255" s="6">
        <v>0</v>
      </c>
      <c r="W255" s="6">
        <v>2</v>
      </c>
      <c r="X255" s="6">
        <v>7</v>
      </c>
      <c r="Y255" s="33" t="s">
        <v>5097</v>
      </c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</row>
    <row r="256" spans="1:61" s="6" customFormat="1" ht="13.15" x14ac:dyDescent="0.4">
      <c r="A256" s="4"/>
      <c r="B256" s="4">
        <v>41</v>
      </c>
      <c r="C256" s="58" t="s">
        <v>2333</v>
      </c>
      <c r="D256" s="6">
        <v>29</v>
      </c>
      <c r="E256" s="19" t="s">
        <v>158</v>
      </c>
      <c r="F256" s="4">
        <v>995</v>
      </c>
      <c r="G256" s="4">
        <v>29.5</v>
      </c>
      <c r="H256" s="4">
        <v>40.299999999999997</v>
      </c>
      <c r="I256" s="4"/>
      <c r="J256" s="4"/>
      <c r="K256" s="4">
        <v>42</v>
      </c>
      <c r="L256" s="4"/>
      <c r="M256" s="4">
        <v>65.599999999999994</v>
      </c>
      <c r="N256" s="4"/>
      <c r="O256" s="19"/>
      <c r="P256" s="85">
        <v>43624</v>
      </c>
      <c r="Q256" s="4"/>
      <c r="U256" s="6" t="s">
        <v>4775</v>
      </c>
      <c r="Y256" s="33" t="s">
        <v>5097</v>
      </c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</row>
    <row r="257" spans="1:61" s="6" customFormat="1" ht="13.15" x14ac:dyDescent="0.4">
      <c r="A257" s="4"/>
      <c r="B257" s="4">
        <v>43</v>
      </c>
      <c r="C257" s="58" t="s">
        <v>2337</v>
      </c>
      <c r="D257" s="6">
        <v>24</v>
      </c>
      <c r="E257" s="19" t="s">
        <v>161</v>
      </c>
      <c r="F257" s="4">
        <v>1060</v>
      </c>
      <c r="G257" s="4">
        <v>30</v>
      </c>
      <c r="H257" s="4">
        <v>39.9</v>
      </c>
      <c r="I257" s="4"/>
      <c r="J257" s="4"/>
      <c r="K257" s="4">
        <v>39.200000000000003</v>
      </c>
      <c r="L257" s="4"/>
      <c r="M257" s="4">
        <v>62.7</v>
      </c>
      <c r="N257" s="4">
        <f t="shared" ref="N257:N263" si="2">(V257+W257+X257)</f>
        <v>10</v>
      </c>
      <c r="O257" s="19"/>
      <c r="P257" s="85">
        <v>43624</v>
      </c>
      <c r="Q257" s="4"/>
      <c r="T257" s="6">
        <v>1</v>
      </c>
      <c r="U257" s="6" t="s">
        <v>4764</v>
      </c>
      <c r="V257" s="6">
        <v>0</v>
      </c>
      <c r="W257" s="6">
        <v>5</v>
      </c>
      <c r="X257" s="6">
        <v>5</v>
      </c>
      <c r="Y257" s="33" t="s">
        <v>5097</v>
      </c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</row>
    <row r="258" spans="1:61" s="6" customFormat="1" ht="13.15" x14ac:dyDescent="0.4">
      <c r="A258" s="4" t="s">
        <v>4656</v>
      </c>
      <c r="B258" s="4">
        <v>44</v>
      </c>
      <c r="C258" s="58" t="s">
        <v>2339</v>
      </c>
      <c r="D258" s="6">
        <v>6</v>
      </c>
      <c r="E258" s="19" t="s">
        <v>158</v>
      </c>
      <c r="F258" s="4">
        <v>800</v>
      </c>
      <c r="G258" s="4">
        <v>29.4</v>
      </c>
      <c r="H258" s="4">
        <v>40.799999999999997</v>
      </c>
      <c r="I258" s="4"/>
      <c r="J258" s="4"/>
      <c r="K258" s="4">
        <v>38.6</v>
      </c>
      <c r="L258" s="4"/>
      <c r="M258" s="4">
        <v>62.8</v>
      </c>
      <c r="N258" s="4">
        <f t="shared" si="2"/>
        <v>11</v>
      </c>
      <c r="O258" s="19"/>
      <c r="P258" s="85">
        <v>43624</v>
      </c>
      <c r="Q258" s="4"/>
      <c r="U258" s="6" t="s">
        <v>4651</v>
      </c>
      <c r="V258" s="6">
        <v>1</v>
      </c>
      <c r="W258" s="6">
        <v>5</v>
      </c>
      <c r="X258" s="6">
        <v>5</v>
      </c>
      <c r="Y258" s="33" t="s">
        <v>5097</v>
      </c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</row>
    <row r="259" spans="1:61" s="6" customFormat="1" ht="13.15" x14ac:dyDescent="0.4">
      <c r="A259" s="4" t="s">
        <v>4650</v>
      </c>
      <c r="B259" s="4">
        <v>45</v>
      </c>
      <c r="C259" s="58" t="s">
        <v>2340</v>
      </c>
      <c r="D259" s="6">
        <v>4</v>
      </c>
      <c r="E259" s="19" t="s">
        <v>161</v>
      </c>
      <c r="F259" s="4">
        <v>695</v>
      </c>
      <c r="G259" s="4">
        <v>29.1</v>
      </c>
      <c r="H259" s="4">
        <v>36.4</v>
      </c>
      <c r="I259" s="4"/>
      <c r="J259" s="4"/>
      <c r="K259" s="4">
        <v>35.9</v>
      </c>
      <c r="L259" s="4"/>
      <c r="M259" s="4">
        <v>58</v>
      </c>
      <c r="N259" s="4">
        <f t="shared" si="2"/>
        <v>6</v>
      </c>
      <c r="O259" s="19"/>
      <c r="P259" s="85">
        <v>43624</v>
      </c>
      <c r="Q259" s="4"/>
      <c r="U259" s="6" t="s">
        <v>4651</v>
      </c>
      <c r="V259" s="6">
        <v>1</v>
      </c>
      <c r="W259" s="6">
        <v>3</v>
      </c>
      <c r="X259" s="6">
        <v>2</v>
      </c>
      <c r="Y259" s="33" t="s">
        <v>5097</v>
      </c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</row>
    <row r="260" spans="1:61" s="31" customFormat="1" ht="13.15" x14ac:dyDescent="0.4">
      <c r="A260" s="156" t="s">
        <v>4679</v>
      </c>
      <c r="B260" s="156">
        <v>51</v>
      </c>
      <c r="C260" s="174" t="s">
        <v>2350</v>
      </c>
      <c r="D260" s="155">
        <v>16</v>
      </c>
      <c r="E260" s="159" t="s">
        <v>218</v>
      </c>
      <c r="F260" s="156">
        <v>805</v>
      </c>
      <c r="G260" s="156">
        <v>25.5</v>
      </c>
      <c r="H260" s="156">
        <v>37.5</v>
      </c>
      <c r="I260" s="156"/>
      <c r="J260" s="156"/>
      <c r="K260" s="156">
        <v>37.6</v>
      </c>
      <c r="L260" s="156"/>
      <c r="M260" s="156">
        <v>63</v>
      </c>
      <c r="N260" s="156">
        <f t="shared" si="2"/>
        <v>17</v>
      </c>
      <c r="O260" s="159"/>
      <c r="P260" s="175">
        <v>43624</v>
      </c>
      <c r="Q260" s="156"/>
      <c r="R260" s="155"/>
      <c r="S260" s="155"/>
      <c r="T260" s="155">
        <v>1</v>
      </c>
      <c r="U260" s="155" t="s">
        <v>4680</v>
      </c>
      <c r="V260" s="155">
        <v>0</v>
      </c>
      <c r="W260" s="155">
        <v>6</v>
      </c>
      <c r="X260" s="155">
        <v>11</v>
      </c>
      <c r="Y260" s="33" t="s">
        <v>5097</v>
      </c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Q260" s="81"/>
      <c r="AR260" s="81"/>
      <c r="AS260" s="81"/>
      <c r="AT260" s="81"/>
      <c r="AU260" s="81"/>
      <c r="AV260" s="81"/>
      <c r="AW260" s="81"/>
      <c r="AX260" s="81"/>
      <c r="AY260" s="81"/>
      <c r="AZ260" s="81"/>
      <c r="BA260" s="81"/>
      <c r="BB260" s="81"/>
      <c r="BC260" s="81"/>
      <c r="BD260" s="81"/>
      <c r="BE260" s="81"/>
      <c r="BF260" s="81"/>
      <c r="BG260" s="81"/>
      <c r="BH260" s="81"/>
      <c r="BI260" s="81"/>
    </row>
    <row r="261" spans="1:61" s="31" customFormat="1" ht="13.15" x14ac:dyDescent="0.4">
      <c r="A261" s="156" t="s">
        <v>4654</v>
      </c>
      <c r="B261" s="156">
        <v>62</v>
      </c>
      <c r="C261" s="174" t="s">
        <v>2371</v>
      </c>
      <c r="D261" s="155">
        <v>5</v>
      </c>
      <c r="E261" s="159" t="s">
        <v>167</v>
      </c>
      <c r="F261" s="156">
        <v>790</v>
      </c>
      <c r="G261" s="156">
        <v>27.3</v>
      </c>
      <c r="H261" s="156">
        <v>34.4</v>
      </c>
      <c r="I261" s="156"/>
      <c r="J261" s="156"/>
      <c r="K261" s="156">
        <v>34.200000000000003</v>
      </c>
      <c r="L261" s="156"/>
      <c r="M261" s="156">
        <v>56</v>
      </c>
      <c r="N261" s="156">
        <f t="shared" si="2"/>
        <v>8</v>
      </c>
      <c r="O261" s="159"/>
      <c r="P261" s="175">
        <v>43624</v>
      </c>
      <c r="Q261" s="156"/>
      <c r="R261" s="155"/>
      <c r="S261" s="155"/>
      <c r="T261" s="155">
        <v>1</v>
      </c>
      <c r="U261" s="155" t="s">
        <v>4655</v>
      </c>
      <c r="V261" s="155">
        <v>3</v>
      </c>
      <c r="W261" s="155">
        <v>1</v>
      </c>
      <c r="X261" s="155">
        <v>4</v>
      </c>
      <c r="Y261" s="33" t="s">
        <v>5097</v>
      </c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Q261" s="81"/>
      <c r="AR261" s="81"/>
      <c r="AS261" s="81"/>
      <c r="AT261" s="81"/>
      <c r="AU261" s="81"/>
      <c r="AV261" s="81"/>
      <c r="AW261" s="81"/>
      <c r="AX261" s="81"/>
      <c r="AY261" s="81"/>
      <c r="AZ261" s="81"/>
      <c r="BA261" s="81"/>
      <c r="BB261" s="81"/>
      <c r="BC261" s="81"/>
      <c r="BD261" s="81"/>
      <c r="BE261" s="81"/>
      <c r="BF261" s="81"/>
      <c r="BG261" s="81"/>
      <c r="BH261" s="81"/>
      <c r="BI261" s="81"/>
    </row>
    <row r="262" spans="1:61" s="6" customFormat="1" ht="13.15" x14ac:dyDescent="0.4">
      <c r="A262" s="4" t="s">
        <v>4677</v>
      </c>
      <c r="B262" s="4">
        <v>65</v>
      </c>
      <c r="C262" s="58" t="s">
        <v>2376</v>
      </c>
      <c r="D262" s="6">
        <v>15</v>
      </c>
      <c r="E262" s="19" t="s">
        <v>702</v>
      </c>
      <c r="F262" s="4">
        <v>1185</v>
      </c>
      <c r="G262" s="4">
        <v>27.6</v>
      </c>
      <c r="H262" s="4">
        <v>38.799999999999997</v>
      </c>
      <c r="I262" s="4"/>
      <c r="J262" s="4"/>
      <c r="K262" s="4">
        <v>45.2</v>
      </c>
      <c r="L262" s="4"/>
      <c r="M262" s="4">
        <v>69.2</v>
      </c>
      <c r="N262" s="4">
        <f t="shared" si="2"/>
        <v>32</v>
      </c>
      <c r="O262" s="19"/>
      <c r="P262" s="85">
        <v>43624</v>
      </c>
      <c r="Q262" s="4"/>
      <c r="U262" s="6" t="s">
        <v>4678</v>
      </c>
      <c r="V262" s="6">
        <v>3</v>
      </c>
      <c r="W262" s="6">
        <v>19</v>
      </c>
      <c r="X262" s="6">
        <v>10</v>
      </c>
      <c r="Y262" s="33" t="s">
        <v>5097</v>
      </c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</row>
    <row r="263" spans="1:61" s="6" customFormat="1" ht="13.15" x14ac:dyDescent="0.4">
      <c r="A263" s="4" t="s">
        <v>4649</v>
      </c>
      <c r="B263" s="4">
        <v>75</v>
      </c>
      <c r="C263" s="58" t="s">
        <v>2393</v>
      </c>
      <c r="D263" s="6">
        <v>3</v>
      </c>
      <c r="E263" s="19" t="s">
        <v>65</v>
      </c>
      <c r="F263" s="4">
        <v>1590</v>
      </c>
      <c r="G263" s="4">
        <v>34.5</v>
      </c>
      <c r="H263" s="4">
        <v>40.9</v>
      </c>
      <c r="I263" s="4"/>
      <c r="J263" s="4"/>
      <c r="K263" s="4">
        <v>48</v>
      </c>
      <c r="L263" s="4"/>
      <c r="M263" s="4">
        <v>75.099999999999994</v>
      </c>
      <c r="N263" s="4">
        <f t="shared" si="2"/>
        <v>11</v>
      </c>
      <c r="O263" s="19" t="s">
        <v>895</v>
      </c>
      <c r="P263" s="85">
        <v>43624</v>
      </c>
      <c r="Q263" s="4"/>
      <c r="U263" s="6" t="s">
        <v>4652</v>
      </c>
      <c r="V263" s="6">
        <v>7</v>
      </c>
      <c r="W263" s="6">
        <v>1</v>
      </c>
      <c r="X263" s="6">
        <v>3</v>
      </c>
      <c r="Y263" s="33" t="s">
        <v>5097</v>
      </c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</row>
    <row r="264" spans="1:61" s="31" customFormat="1" ht="13.15" x14ac:dyDescent="0.4">
      <c r="A264" s="4"/>
      <c r="B264" s="4">
        <v>85</v>
      </c>
      <c r="C264" s="58" t="s">
        <v>2418</v>
      </c>
      <c r="D264" s="6">
        <v>32</v>
      </c>
      <c r="E264" s="19" t="s">
        <v>65</v>
      </c>
      <c r="F264" s="4">
        <v>1715</v>
      </c>
      <c r="G264" s="4">
        <v>36</v>
      </c>
      <c r="H264" s="4">
        <v>43.6</v>
      </c>
      <c r="I264" s="4"/>
      <c r="J264" s="4"/>
      <c r="K264" s="4">
        <v>49.5</v>
      </c>
      <c r="L264" s="4"/>
      <c r="M264" s="4">
        <v>76.5</v>
      </c>
      <c r="N264" s="4"/>
      <c r="O264" s="19"/>
      <c r="P264" s="85">
        <v>43624</v>
      </c>
      <c r="Q264" s="4"/>
      <c r="R264" s="6"/>
      <c r="S264" s="6"/>
      <c r="T264" s="6"/>
      <c r="U264" s="6" t="s">
        <v>1236</v>
      </c>
      <c r="V264" s="6"/>
      <c r="W264" s="6"/>
      <c r="X264" s="6"/>
      <c r="Y264" s="33" t="s">
        <v>5097</v>
      </c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Q264" s="81"/>
      <c r="AR264" s="81"/>
      <c r="AS264" s="81"/>
      <c r="AT264" s="81"/>
      <c r="AU264" s="81"/>
      <c r="AV264" s="81"/>
      <c r="AW264" s="81"/>
      <c r="AX264" s="81"/>
      <c r="AY264" s="81"/>
      <c r="AZ264" s="81"/>
      <c r="BA264" s="81"/>
      <c r="BB264" s="81"/>
      <c r="BC264" s="81"/>
      <c r="BD264" s="81"/>
      <c r="BE264" s="81"/>
      <c r="BF264" s="81"/>
      <c r="BG264" s="81"/>
      <c r="BH264" s="81"/>
      <c r="BI264" s="81"/>
    </row>
    <row r="265" spans="1:61" s="6" customFormat="1" ht="13.15" x14ac:dyDescent="0.4">
      <c r="A265" s="4" t="s">
        <v>4663</v>
      </c>
      <c r="B265" s="4">
        <v>94</v>
      </c>
      <c r="C265" s="58" t="s">
        <v>2438</v>
      </c>
      <c r="D265" s="6">
        <v>10</v>
      </c>
      <c r="E265" s="19" t="s">
        <v>167</v>
      </c>
      <c r="F265" s="4">
        <v>765</v>
      </c>
      <c r="G265" s="4">
        <v>27.3</v>
      </c>
      <c r="H265" s="4" t="s">
        <v>4664</v>
      </c>
      <c r="I265" s="4"/>
      <c r="J265" s="4"/>
      <c r="K265" s="4">
        <v>35.799999999999997</v>
      </c>
      <c r="L265" s="4"/>
      <c r="M265" s="16">
        <v>56.3</v>
      </c>
      <c r="N265" s="4">
        <f t="shared" ref="N265:N283" si="3">(V265+W265+X265)</f>
        <v>21</v>
      </c>
      <c r="O265" s="19" t="s">
        <v>75</v>
      </c>
      <c r="P265" s="85">
        <v>43624</v>
      </c>
      <c r="Q265" s="4"/>
      <c r="T265" s="6">
        <v>1</v>
      </c>
      <c r="U265" s="6" t="s">
        <v>4665</v>
      </c>
      <c r="V265" s="6">
        <v>2</v>
      </c>
      <c r="W265" s="6">
        <v>7</v>
      </c>
      <c r="X265" s="6">
        <v>12</v>
      </c>
      <c r="Y265" s="33" t="s">
        <v>5097</v>
      </c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</row>
    <row r="266" spans="1:61" s="6" customFormat="1" ht="13.15" x14ac:dyDescent="0.4">
      <c r="A266" s="4" t="s">
        <v>4657</v>
      </c>
      <c r="B266" s="4">
        <v>104</v>
      </c>
      <c r="C266" s="51">
        <v>985121021215861</v>
      </c>
      <c r="D266" s="6">
        <v>7</v>
      </c>
      <c r="E266" s="19" t="s">
        <v>158</v>
      </c>
      <c r="F266" s="4">
        <v>875</v>
      </c>
      <c r="G266" s="4">
        <v>28.6</v>
      </c>
      <c r="H266" s="4">
        <v>36.799999999999997</v>
      </c>
      <c r="I266" s="4"/>
      <c r="J266" s="4"/>
      <c r="K266" s="4">
        <v>36.299999999999997</v>
      </c>
      <c r="L266" s="4"/>
      <c r="M266" s="4">
        <v>59.7</v>
      </c>
      <c r="N266" s="4">
        <f t="shared" si="3"/>
        <v>22</v>
      </c>
      <c r="O266" s="19"/>
      <c r="P266" s="85">
        <v>43624</v>
      </c>
      <c r="Q266" s="4"/>
      <c r="T266" s="6">
        <v>1</v>
      </c>
      <c r="U266" s="6" t="s">
        <v>4658</v>
      </c>
      <c r="V266" s="6">
        <v>1</v>
      </c>
      <c r="W266" s="6">
        <v>7</v>
      </c>
      <c r="X266" s="6">
        <v>14</v>
      </c>
      <c r="Y266" s="33" t="s">
        <v>5097</v>
      </c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</row>
    <row r="267" spans="1:61" s="6" customFormat="1" ht="13.15" x14ac:dyDescent="0.4">
      <c r="A267" s="4" t="s">
        <v>4647</v>
      </c>
      <c r="B267" s="4">
        <v>113</v>
      </c>
      <c r="C267" s="51">
        <v>985121024802671</v>
      </c>
      <c r="D267" s="6">
        <v>2</v>
      </c>
      <c r="E267" s="19" t="s">
        <v>702</v>
      </c>
      <c r="F267" s="4">
        <v>900</v>
      </c>
      <c r="G267" s="4">
        <v>30.1</v>
      </c>
      <c r="H267" s="4">
        <v>39.6</v>
      </c>
      <c r="I267" s="4"/>
      <c r="J267" s="4"/>
      <c r="K267" s="4">
        <v>40.200000000000003</v>
      </c>
      <c r="L267" s="4"/>
      <c r="M267" s="4">
        <v>65.099999999999994</v>
      </c>
      <c r="N267" s="4">
        <f t="shared" si="3"/>
        <v>6</v>
      </c>
      <c r="O267" s="19"/>
      <c r="P267" s="85">
        <v>43624</v>
      </c>
      <c r="Q267" s="4"/>
      <c r="U267" s="6" t="s">
        <v>4648</v>
      </c>
      <c r="V267" s="6">
        <v>0</v>
      </c>
      <c r="W267" s="6">
        <v>5</v>
      </c>
      <c r="X267" s="6">
        <v>1</v>
      </c>
      <c r="Y267" s="33" t="s">
        <v>5097</v>
      </c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</row>
    <row r="268" spans="1:61" s="6" customFormat="1" ht="13.15" x14ac:dyDescent="0.4">
      <c r="A268" s="4" t="s">
        <v>4673</v>
      </c>
      <c r="B268" s="4">
        <v>119</v>
      </c>
      <c r="C268" s="51">
        <v>989001000105604</v>
      </c>
      <c r="D268" s="6">
        <v>13</v>
      </c>
      <c r="E268" s="19" t="s">
        <v>65</v>
      </c>
      <c r="F268" s="4">
        <v>1380</v>
      </c>
      <c r="G268" s="4">
        <v>33.299999999999997</v>
      </c>
      <c r="H268" s="4">
        <v>42.7</v>
      </c>
      <c r="I268" s="4"/>
      <c r="J268" s="4"/>
      <c r="K268" s="4">
        <v>44.5</v>
      </c>
      <c r="L268" s="4"/>
      <c r="M268" s="4">
        <v>75.900000000000006</v>
      </c>
      <c r="N268" s="4">
        <f t="shared" si="3"/>
        <v>29</v>
      </c>
      <c r="O268" s="19"/>
      <c r="P268" s="85">
        <v>43624</v>
      </c>
      <c r="Q268" s="4"/>
      <c r="U268" s="6" t="s">
        <v>4674</v>
      </c>
      <c r="V268" s="6">
        <v>4</v>
      </c>
      <c r="W268" s="6">
        <v>15</v>
      </c>
      <c r="X268" s="6">
        <v>10</v>
      </c>
      <c r="Y268" s="33" t="s">
        <v>5097</v>
      </c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</row>
    <row r="269" spans="1:61" s="31" customFormat="1" ht="13.15" x14ac:dyDescent="0.4">
      <c r="A269" s="4"/>
      <c r="B269" s="4">
        <v>128</v>
      </c>
      <c r="C269" s="51">
        <v>989001000105653</v>
      </c>
      <c r="D269" s="6">
        <v>30</v>
      </c>
      <c r="E269" s="19" t="s">
        <v>702</v>
      </c>
      <c r="F269" s="4">
        <v>1200</v>
      </c>
      <c r="G269" s="4">
        <v>32.9</v>
      </c>
      <c r="H269" s="4">
        <v>40.6</v>
      </c>
      <c r="I269" s="4"/>
      <c r="J269" s="4"/>
      <c r="K269" s="4">
        <v>48.4</v>
      </c>
      <c r="L269" s="4"/>
      <c r="M269" s="4">
        <v>72.5</v>
      </c>
      <c r="N269" s="4">
        <f t="shared" si="3"/>
        <v>41</v>
      </c>
      <c r="O269" s="19"/>
      <c r="P269" s="85">
        <v>43624</v>
      </c>
      <c r="Q269" s="4"/>
      <c r="R269" s="6"/>
      <c r="S269" s="6"/>
      <c r="T269" s="6"/>
      <c r="U269" s="6" t="s">
        <v>2065</v>
      </c>
      <c r="V269" s="6">
        <v>8</v>
      </c>
      <c r="W269" s="6">
        <v>13</v>
      </c>
      <c r="X269" s="6">
        <v>20</v>
      </c>
      <c r="Y269" s="33" t="s">
        <v>5097</v>
      </c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Q269" s="81"/>
      <c r="AR269" s="81"/>
      <c r="AS269" s="81"/>
      <c r="AT269" s="81"/>
      <c r="AU269" s="81"/>
      <c r="AV269" s="81"/>
      <c r="AW269" s="81"/>
      <c r="AX269" s="81"/>
      <c r="AY269" s="81"/>
      <c r="AZ269" s="81"/>
      <c r="BA269" s="81"/>
      <c r="BB269" s="81"/>
      <c r="BC269" s="81"/>
      <c r="BD269" s="81"/>
      <c r="BE269" s="81"/>
      <c r="BF269" s="81"/>
      <c r="BG269" s="81"/>
      <c r="BH269" s="81"/>
      <c r="BI269" s="81"/>
    </row>
    <row r="270" spans="1:61" s="31" customFormat="1" ht="13.15" x14ac:dyDescent="0.4">
      <c r="A270" s="4" t="s">
        <v>4666</v>
      </c>
      <c r="B270" s="4">
        <v>131</v>
      </c>
      <c r="C270" s="58" t="s">
        <v>2520</v>
      </c>
      <c r="D270" s="6">
        <v>11</v>
      </c>
      <c r="E270" s="19" t="s">
        <v>167</v>
      </c>
      <c r="F270" s="4">
        <v>900</v>
      </c>
      <c r="G270" s="4">
        <v>28.2</v>
      </c>
      <c r="H270" s="4" t="s">
        <v>4667</v>
      </c>
      <c r="I270" s="4"/>
      <c r="J270" s="4"/>
      <c r="K270" s="4">
        <v>38.700000000000003</v>
      </c>
      <c r="L270" s="4"/>
      <c r="M270" s="4">
        <v>59.2</v>
      </c>
      <c r="N270" s="4">
        <f t="shared" si="3"/>
        <v>13</v>
      </c>
      <c r="O270" s="19" t="s">
        <v>75</v>
      </c>
      <c r="P270" s="85">
        <v>43624</v>
      </c>
      <c r="Q270" s="4"/>
      <c r="R270" s="6"/>
      <c r="S270" s="6"/>
      <c r="T270" s="6"/>
      <c r="U270" s="6" t="s">
        <v>4668</v>
      </c>
      <c r="V270" s="6">
        <v>3</v>
      </c>
      <c r="W270" s="6">
        <v>6</v>
      </c>
      <c r="X270" s="6">
        <v>4</v>
      </c>
      <c r="Y270" s="33" t="s">
        <v>5097</v>
      </c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Q270" s="81"/>
      <c r="AR270" s="81"/>
      <c r="AS270" s="81"/>
      <c r="AT270" s="81"/>
      <c r="AU270" s="81"/>
      <c r="AV270" s="81"/>
      <c r="AW270" s="81"/>
      <c r="AX270" s="81"/>
      <c r="AY270" s="81"/>
      <c r="AZ270" s="81"/>
      <c r="BA270" s="81"/>
      <c r="BB270" s="81"/>
      <c r="BC270" s="81"/>
      <c r="BD270" s="81"/>
      <c r="BE270" s="81"/>
      <c r="BF270" s="81"/>
      <c r="BG270" s="81"/>
      <c r="BH270" s="81"/>
      <c r="BI270" s="81"/>
    </row>
    <row r="271" spans="1:61" s="6" customFormat="1" ht="13.15" x14ac:dyDescent="0.4">
      <c r="A271" s="4" t="s">
        <v>4768</v>
      </c>
      <c r="B271" s="4">
        <v>132</v>
      </c>
      <c r="C271" s="58" t="s">
        <v>2524</v>
      </c>
      <c r="D271" s="6">
        <v>26</v>
      </c>
      <c r="E271" s="19" t="s">
        <v>13</v>
      </c>
      <c r="F271" s="4">
        <v>775</v>
      </c>
      <c r="G271" s="4">
        <v>26.4</v>
      </c>
      <c r="H271" s="4" t="s">
        <v>4769</v>
      </c>
      <c r="I271" s="4"/>
      <c r="J271" s="4"/>
      <c r="K271" s="4">
        <v>36.4</v>
      </c>
      <c r="L271" s="4"/>
      <c r="M271" s="4">
        <v>56.3</v>
      </c>
      <c r="N271" s="4">
        <f t="shared" si="3"/>
        <v>15</v>
      </c>
      <c r="O271" s="19" t="s">
        <v>75</v>
      </c>
      <c r="P271" s="85">
        <v>43624</v>
      </c>
      <c r="Q271" s="4"/>
      <c r="U271" s="6" t="s">
        <v>4772</v>
      </c>
      <c r="V271" s="6">
        <v>0</v>
      </c>
      <c r="W271" s="6">
        <v>5</v>
      </c>
      <c r="X271" s="6">
        <v>10</v>
      </c>
      <c r="Y271" s="33" t="s">
        <v>5097</v>
      </c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</row>
    <row r="272" spans="1:61" s="6" customFormat="1" ht="13.15" x14ac:dyDescent="0.4">
      <c r="A272" s="4" t="s">
        <v>4675</v>
      </c>
      <c r="B272" s="4">
        <v>137</v>
      </c>
      <c r="C272" s="58" t="s">
        <v>2546</v>
      </c>
      <c r="D272" s="6">
        <v>14</v>
      </c>
      <c r="E272" s="19" t="s">
        <v>13</v>
      </c>
      <c r="F272" s="4">
        <v>1000</v>
      </c>
      <c r="G272" s="4">
        <v>28.4</v>
      </c>
      <c r="H272" s="4">
        <v>36.6</v>
      </c>
      <c r="I272" s="4"/>
      <c r="J272" s="4"/>
      <c r="K272" s="4">
        <v>39.200000000000003</v>
      </c>
      <c r="L272" s="4"/>
      <c r="M272" s="4">
        <v>63.1</v>
      </c>
      <c r="N272" s="4">
        <f t="shared" si="3"/>
        <v>11</v>
      </c>
      <c r="O272" s="19"/>
      <c r="P272" s="85">
        <v>43624</v>
      </c>
      <c r="Q272" s="4"/>
      <c r="U272" s="6" t="s">
        <v>4676</v>
      </c>
      <c r="V272" s="6">
        <v>0</v>
      </c>
      <c r="W272" s="6">
        <v>4</v>
      </c>
      <c r="X272" s="6">
        <v>7</v>
      </c>
      <c r="Y272" s="33" t="s">
        <v>5097</v>
      </c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</row>
    <row r="273" spans="1:61" ht="13.15" x14ac:dyDescent="0.4">
      <c r="A273" s="4" t="s">
        <v>4646</v>
      </c>
      <c r="B273" s="4">
        <v>139</v>
      </c>
      <c r="C273" s="58" t="s">
        <v>2550</v>
      </c>
      <c r="D273" s="6">
        <v>1</v>
      </c>
      <c r="E273" s="19" t="s">
        <v>82</v>
      </c>
      <c r="F273" s="4">
        <v>680</v>
      </c>
      <c r="G273" s="4">
        <v>26.1</v>
      </c>
      <c r="H273" s="4">
        <v>32.4</v>
      </c>
      <c r="I273" s="4"/>
      <c r="J273" s="4"/>
      <c r="K273" s="4">
        <v>35.4</v>
      </c>
      <c r="L273" s="4"/>
      <c r="M273" s="4">
        <v>54.3</v>
      </c>
      <c r="N273" s="4">
        <f t="shared" si="3"/>
        <v>21</v>
      </c>
      <c r="O273" s="19"/>
      <c r="P273" s="85">
        <v>43624</v>
      </c>
      <c r="Q273" s="4"/>
      <c r="R273" s="6"/>
      <c r="S273" s="6"/>
      <c r="T273" s="6">
        <v>0</v>
      </c>
      <c r="U273" s="6" t="s">
        <v>4653</v>
      </c>
      <c r="V273" s="6">
        <v>0</v>
      </c>
      <c r="W273" s="6">
        <v>0</v>
      </c>
      <c r="X273" s="6">
        <v>21</v>
      </c>
      <c r="Y273" s="33" t="s">
        <v>5097</v>
      </c>
    </row>
    <row r="274" spans="1:61" s="31" customFormat="1" ht="13.15" x14ac:dyDescent="0.4">
      <c r="A274" s="21"/>
      <c r="B274" s="21">
        <v>148</v>
      </c>
      <c r="C274" s="60" t="s">
        <v>4659</v>
      </c>
      <c r="D274" s="6">
        <v>8</v>
      </c>
      <c r="E274" s="29" t="s">
        <v>775</v>
      </c>
      <c r="F274" s="21">
        <v>64</v>
      </c>
      <c r="G274" s="21">
        <v>12</v>
      </c>
      <c r="H274" s="21">
        <v>19.100000000000001</v>
      </c>
      <c r="I274" s="21"/>
      <c r="J274" s="21"/>
      <c r="K274" s="21">
        <v>17.899999999999999</v>
      </c>
      <c r="L274" s="21"/>
      <c r="M274" s="21">
        <v>26</v>
      </c>
      <c r="N274" s="21">
        <f t="shared" si="3"/>
        <v>1</v>
      </c>
      <c r="O274" s="29"/>
      <c r="P274" s="86">
        <v>43624</v>
      </c>
      <c r="Q274" s="21"/>
      <c r="U274" s="31" t="s">
        <v>4660</v>
      </c>
      <c r="V274" s="31">
        <v>0</v>
      </c>
      <c r="W274" s="31">
        <v>0</v>
      </c>
      <c r="X274" s="31">
        <v>1</v>
      </c>
      <c r="Y274" s="33" t="s">
        <v>5097</v>
      </c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Q274" s="81"/>
      <c r="AR274" s="81"/>
      <c r="AS274" s="81"/>
      <c r="AT274" s="81"/>
      <c r="AU274" s="81"/>
      <c r="AV274" s="81"/>
      <c r="AW274" s="81"/>
      <c r="AX274" s="81"/>
      <c r="AY274" s="81"/>
      <c r="AZ274" s="81"/>
      <c r="BA274" s="81"/>
      <c r="BB274" s="81"/>
      <c r="BC274" s="81"/>
      <c r="BD274" s="81"/>
      <c r="BE274" s="81"/>
      <c r="BF274" s="81"/>
      <c r="BG274" s="81"/>
      <c r="BH274" s="81"/>
      <c r="BI274" s="81"/>
    </row>
    <row r="275" spans="1:61" s="31" customFormat="1" ht="13.15" x14ac:dyDescent="0.4">
      <c r="A275" s="21"/>
      <c r="B275" s="21">
        <v>149</v>
      </c>
      <c r="C275" s="60" t="s">
        <v>4661</v>
      </c>
      <c r="D275" s="6">
        <v>9</v>
      </c>
      <c r="E275" s="29" t="s">
        <v>98</v>
      </c>
      <c r="F275" s="21">
        <v>66</v>
      </c>
      <c r="G275" s="21">
        <v>11.9</v>
      </c>
      <c r="H275" s="21">
        <v>18.899999999999999</v>
      </c>
      <c r="I275" s="21"/>
      <c r="J275" s="21"/>
      <c r="K275" s="21">
        <v>17.8</v>
      </c>
      <c r="L275" s="21"/>
      <c r="M275" s="21">
        <v>28.2</v>
      </c>
      <c r="N275" s="21">
        <f t="shared" si="3"/>
        <v>0</v>
      </c>
      <c r="O275" s="29"/>
      <c r="P275" s="86">
        <v>43624</v>
      </c>
      <c r="Q275" s="21"/>
      <c r="U275" s="31" t="s">
        <v>4662</v>
      </c>
      <c r="V275" s="31">
        <v>0</v>
      </c>
      <c r="W275" s="31">
        <v>0</v>
      </c>
      <c r="X275" s="31">
        <v>0</v>
      </c>
      <c r="Y275" s="33" t="s">
        <v>5097</v>
      </c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Q275" s="81"/>
      <c r="AR275" s="81"/>
      <c r="AS275" s="81"/>
      <c r="AT275" s="81"/>
      <c r="AU275" s="81"/>
      <c r="AV275" s="81"/>
      <c r="AW275" s="81"/>
      <c r="AX275" s="81"/>
      <c r="AY275" s="81"/>
      <c r="AZ275" s="81"/>
      <c r="BA275" s="81"/>
      <c r="BB275" s="81"/>
      <c r="BC275" s="81"/>
      <c r="BD275" s="81"/>
      <c r="BE275" s="81"/>
      <c r="BF275" s="81"/>
      <c r="BG275" s="81"/>
      <c r="BH275" s="81"/>
      <c r="BI275" s="81"/>
    </row>
    <row r="276" spans="1:61" s="6" customFormat="1" ht="13.15" x14ac:dyDescent="0.4">
      <c r="A276" s="21" t="s">
        <v>4669</v>
      </c>
      <c r="B276" s="21">
        <v>150</v>
      </c>
      <c r="C276" s="60" t="s">
        <v>4672</v>
      </c>
      <c r="D276" s="6">
        <v>12</v>
      </c>
      <c r="E276" s="29" t="s">
        <v>89</v>
      </c>
      <c r="F276" s="21">
        <v>940</v>
      </c>
      <c r="G276" s="21">
        <v>29.3</v>
      </c>
      <c r="H276" s="21" t="s">
        <v>4670</v>
      </c>
      <c r="I276" s="21"/>
      <c r="J276" s="21"/>
      <c r="K276" s="21">
        <v>37.200000000000003</v>
      </c>
      <c r="L276" s="21"/>
      <c r="M276" s="21">
        <v>62.7</v>
      </c>
      <c r="N276" s="21">
        <f t="shared" si="3"/>
        <v>21</v>
      </c>
      <c r="O276" s="29"/>
      <c r="P276" s="86">
        <v>43624</v>
      </c>
      <c r="Q276" s="21"/>
      <c r="R276" s="31"/>
      <c r="S276" s="31"/>
      <c r="T276" s="31">
        <v>1</v>
      </c>
      <c r="U276" s="31" t="s">
        <v>4671</v>
      </c>
      <c r="V276" s="31">
        <v>2</v>
      </c>
      <c r="W276" s="31">
        <v>9</v>
      </c>
      <c r="X276" s="31">
        <v>10</v>
      </c>
      <c r="Y276" s="33" t="s">
        <v>5097</v>
      </c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</row>
    <row r="277" spans="1:61" s="31" customFormat="1" ht="13.15" x14ac:dyDescent="0.4">
      <c r="A277" s="21"/>
      <c r="B277" s="21">
        <v>151</v>
      </c>
      <c r="C277" s="60" t="s">
        <v>4681</v>
      </c>
      <c r="D277" s="6">
        <v>17</v>
      </c>
      <c r="E277" s="29" t="s">
        <v>4682</v>
      </c>
      <c r="F277" s="21">
        <v>185</v>
      </c>
      <c r="G277" s="21">
        <v>16.899999999999999</v>
      </c>
      <c r="H277" s="21">
        <v>25.6</v>
      </c>
      <c r="I277" s="21"/>
      <c r="J277" s="21"/>
      <c r="K277" s="21">
        <v>24.5</v>
      </c>
      <c r="L277" s="21"/>
      <c r="M277" s="21">
        <v>36.799999999999997</v>
      </c>
      <c r="N277" s="4">
        <f t="shared" si="3"/>
        <v>2</v>
      </c>
      <c r="O277" s="29"/>
      <c r="P277" s="86">
        <v>43624</v>
      </c>
      <c r="Q277" s="21"/>
      <c r="U277" s="31" t="s">
        <v>4683</v>
      </c>
      <c r="V277" s="31">
        <v>0</v>
      </c>
      <c r="W277" s="31">
        <v>0</v>
      </c>
      <c r="X277" s="31">
        <v>2</v>
      </c>
      <c r="Y277" s="33" t="s">
        <v>5097</v>
      </c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Q277" s="81"/>
      <c r="AR277" s="81"/>
      <c r="AS277" s="81"/>
      <c r="AT277" s="81"/>
      <c r="AU277" s="81"/>
      <c r="AV277" s="81"/>
      <c r="AW277" s="81"/>
      <c r="AX277" s="81"/>
      <c r="AY277" s="81"/>
      <c r="AZ277" s="81"/>
      <c r="BA277" s="81"/>
      <c r="BB277" s="81"/>
      <c r="BC277" s="81"/>
      <c r="BD277" s="81"/>
      <c r="BE277" s="81"/>
      <c r="BF277" s="81"/>
      <c r="BG277" s="81"/>
      <c r="BH277" s="81"/>
      <c r="BI277" s="81"/>
    </row>
    <row r="278" spans="1:61" s="6" customFormat="1" ht="13.15" x14ac:dyDescent="0.4">
      <c r="A278" s="21"/>
      <c r="B278" s="21">
        <v>152</v>
      </c>
      <c r="C278" s="60" t="s">
        <v>4684</v>
      </c>
      <c r="D278" s="6">
        <v>18</v>
      </c>
      <c r="E278" s="29" t="s">
        <v>2142</v>
      </c>
      <c r="F278" s="21">
        <v>32</v>
      </c>
      <c r="G278" s="21">
        <v>9.8000000000000007</v>
      </c>
      <c r="H278" s="21">
        <v>16.5</v>
      </c>
      <c r="I278" s="21"/>
      <c r="J278" s="21"/>
      <c r="K278" s="21">
        <v>16.3</v>
      </c>
      <c r="L278" s="21"/>
      <c r="M278" s="21">
        <v>23.2</v>
      </c>
      <c r="N278" s="4">
        <f t="shared" si="3"/>
        <v>1</v>
      </c>
      <c r="O278" s="29"/>
      <c r="P278" s="86">
        <v>43624</v>
      </c>
      <c r="Q278" s="21"/>
      <c r="R278" s="31"/>
      <c r="S278" s="31"/>
      <c r="T278" s="31"/>
      <c r="U278" s="31" t="s">
        <v>4685</v>
      </c>
      <c r="V278" s="31">
        <v>0</v>
      </c>
      <c r="W278" s="31">
        <v>0</v>
      </c>
      <c r="X278" s="31">
        <v>1</v>
      </c>
      <c r="Y278" s="33" t="s">
        <v>5097</v>
      </c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</row>
    <row r="279" spans="1:61" s="6" customFormat="1" ht="13.15" x14ac:dyDescent="0.4">
      <c r="A279" s="21" t="s">
        <v>4690</v>
      </c>
      <c r="B279" s="1">
        <v>153</v>
      </c>
      <c r="C279" s="60" t="s">
        <v>4691</v>
      </c>
      <c r="D279" s="6">
        <v>21</v>
      </c>
      <c r="E279" s="29" t="s">
        <v>702</v>
      </c>
      <c r="F279" s="1">
        <v>1200</v>
      </c>
      <c r="G279" s="1">
        <v>32.4</v>
      </c>
      <c r="H279" s="1">
        <v>44.6</v>
      </c>
      <c r="I279" s="1"/>
      <c r="J279" s="1"/>
      <c r="K279" s="1">
        <v>45.7</v>
      </c>
      <c r="L279" s="1"/>
      <c r="M279" s="1">
        <v>73.3</v>
      </c>
      <c r="N279" s="4">
        <f t="shared" si="3"/>
        <v>34</v>
      </c>
      <c r="O279" s="15"/>
      <c r="P279" s="85">
        <v>43624</v>
      </c>
      <c r="Q279" s="1"/>
      <c r="R279"/>
      <c r="S279"/>
      <c r="T279"/>
      <c r="U279" s="6" t="s">
        <v>4692</v>
      </c>
      <c r="V279" s="6">
        <v>6</v>
      </c>
      <c r="W279" s="6">
        <v>8</v>
      </c>
      <c r="X279" s="6">
        <v>20</v>
      </c>
      <c r="Y279" s="33" t="s">
        <v>5097</v>
      </c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</row>
    <row r="280" spans="1:61" ht="13.15" x14ac:dyDescent="0.4">
      <c r="A280" s="21" t="s">
        <v>4693</v>
      </c>
      <c r="B280" s="21">
        <v>154</v>
      </c>
      <c r="C280" s="60" t="s">
        <v>4697</v>
      </c>
      <c r="D280" s="6">
        <v>22</v>
      </c>
      <c r="E280" s="29" t="s">
        <v>65</v>
      </c>
      <c r="F280" s="21">
        <v>1130</v>
      </c>
      <c r="G280" s="21">
        <v>30.4</v>
      </c>
      <c r="H280" s="21">
        <v>38.200000000000003</v>
      </c>
      <c r="I280" s="21"/>
      <c r="J280" s="21"/>
      <c r="K280" s="21">
        <v>42.6</v>
      </c>
      <c r="L280" s="21"/>
      <c r="M280" s="21">
        <v>68.400000000000006</v>
      </c>
      <c r="N280" s="4">
        <f t="shared" si="3"/>
        <v>23</v>
      </c>
      <c r="O280" s="29"/>
      <c r="P280" s="86">
        <v>43624</v>
      </c>
      <c r="Q280" s="21"/>
      <c r="R280" s="31"/>
      <c r="S280" s="31"/>
      <c r="T280" s="31"/>
      <c r="U280" s="31" t="s">
        <v>4695</v>
      </c>
      <c r="V280" s="31">
        <v>1</v>
      </c>
      <c r="W280" s="31">
        <v>11</v>
      </c>
      <c r="X280" s="31">
        <v>11</v>
      </c>
      <c r="Y280" s="33" t="s">
        <v>5097</v>
      </c>
    </row>
    <row r="281" spans="1:61" s="6" customFormat="1" ht="13.15" x14ac:dyDescent="0.4">
      <c r="A281" s="21" t="s">
        <v>4696</v>
      </c>
      <c r="B281" s="21">
        <v>155</v>
      </c>
      <c r="C281" s="60" t="s">
        <v>4694</v>
      </c>
      <c r="D281" s="6">
        <v>23</v>
      </c>
      <c r="E281" s="29" t="s">
        <v>702</v>
      </c>
      <c r="F281" s="21">
        <v>1410</v>
      </c>
      <c r="G281" s="21">
        <v>32.5</v>
      </c>
      <c r="H281" s="21">
        <v>43.4</v>
      </c>
      <c r="I281" s="21"/>
      <c r="J281" s="21"/>
      <c r="K281" s="21">
        <v>44.3</v>
      </c>
      <c r="L281" s="21"/>
      <c r="M281" s="21">
        <v>76.7</v>
      </c>
      <c r="N281" s="4">
        <f t="shared" si="3"/>
        <v>0</v>
      </c>
      <c r="O281" s="29"/>
      <c r="P281" s="86">
        <v>43624</v>
      </c>
      <c r="Q281" s="21"/>
      <c r="R281" s="31"/>
      <c r="S281" s="31"/>
      <c r="T281" s="31"/>
      <c r="U281" s="31" t="s">
        <v>4698</v>
      </c>
      <c r="V281" s="31"/>
      <c r="W281" s="31"/>
      <c r="X281" s="31"/>
      <c r="Y281" s="33" t="s">
        <v>5097</v>
      </c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</row>
    <row r="282" spans="1:61" s="6" customFormat="1" ht="13.15" x14ac:dyDescent="0.4">
      <c r="A282" s="21" t="s">
        <v>4765</v>
      </c>
      <c r="B282" s="21">
        <v>156</v>
      </c>
      <c r="C282" s="60" t="s">
        <v>4766</v>
      </c>
      <c r="D282" s="6">
        <v>25</v>
      </c>
      <c r="E282" s="29" t="s">
        <v>161</v>
      </c>
      <c r="F282" s="21">
        <v>545</v>
      </c>
      <c r="G282" s="21">
        <v>23</v>
      </c>
      <c r="H282" s="21">
        <v>35</v>
      </c>
      <c r="I282" s="21"/>
      <c r="J282" s="21"/>
      <c r="K282" s="21">
        <v>32.1</v>
      </c>
      <c r="L282" s="21"/>
      <c r="M282" s="21">
        <v>49.7</v>
      </c>
      <c r="N282" s="4">
        <f t="shared" si="3"/>
        <v>6</v>
      </c>
      <c r="O282" s="29"/>
      <c r="P282" s="86">
        <v>43624</v>
      </c>
      <c r="Q282" s="21"/>
      <c r="R282" s="31"/>
      <c r="S282" s="31"/>
      <c r="T282" s="31">
        <v>1</v>
      </c>
      <c r="U282" s="31" t="s">
        <v>4767</v>
      </c>
      <c r="V282" s="31">
        <v>0</v>
      </c>
      <c r="W282" s="31">
        <v>0</v>
      </c>
      <c r="X282" s="31">
        <v>6</v>
      </c>
      <c r="Y282" s="33" t="s">
        <v>5097</v>
      </c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</row>
    <row r="283" spans="1:61" s="31" customFormat="1" ht="13.15" x14ac:dyDescent="0.4">
      <c r="A283" s="1"/>
      <c r="B283" s="1">
        <v>157</v>
      </c>
      <c r="C283" s="60" t="s">
        <v>4773</v>
      </c>
      <c r="D283" s="6">
        <v>28</v>
      </c>
      <c r="E283" s="29" t="s">
        <v>98</v>
      </c>
      <c r="F283" s="1">
        <v>89</v>
      </c>
      <c r="G283" s="1">
        <v>13</v>
      </c>
      <c r="H283" s="1">
        <v>18</v>
      </c>
      <c r="I283" s="1"/>
      <c r="J283" s="1"/>
      <c r="K283" s="1">
        <v>19.600000000000001</v>
      </c>
      <c r="L283" s="1"/>
      <c r="M283" s="1">
        <v>31.7</v>
      </c>
      <c r="N283" s="4">
        <f t="shared" si="3"/>
        <v>0</v>
      </c>
      <c r="O283" s="15"/>
      <c r="P283" s="85">
        <v>43624</v>
      </c>
      <c r="Q283" s="1"/>
      <c r="R283"/>
      <c r="S283"/>
      <c r="T283"/>
      <c r="U283" s="6" t="s">
        <v>4774</v>
      </c>
      <c r="V283" s="6">
        <v>0</v>
      </c>
      <c r="W283" s="6">
        <v>0</v>
      </c>
      <c r="X283" s="6">
        <v>0</v>
      </c>
      <c r="Y283" s="33" t="s">
        <v>5097</v>
      </c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Q283" s="81"/>
      <c r="AR283" s="81"/>
      <c r="AS283" s="81"/>
      <c r="AT283" s="81"/>
      <c r="AU283" s="81"/>
      <c r="AV283" s="81"/>
      <c r="AW283" s="81"/>
      <c r="AX283" s="81"/>
      <c r="AY283" s="81"/>
      <c r="AZ283" s="81"/>
      <c r="BA283" s="81"/>
      <c r="BB283" s="81"/>
      <c r="BC283" s="81"/>
      <c r="BD283" s="81"/>
      <c r="BE283" s="81"/>
      <c r="BF283" s="81"/>
      <c r="BG283" s="81"/>
      <c r="BH283" s="81"/>
      <c r="BI283" s="81"/>
    </row>
    <row r="284" spans="1:61" s="6" customFormat="1" ht="13.15" x14ac:dyDescent="0.4">
      <c r="A284" s="21"/>
      <c r="B284" s="21">
        <v>158</v>
      </c>
      <c r="C284" s="60" t="s">
        <v>4776</v>
      </c>
      <c r="D284" s="6">
        <v>31</v>
      </c>
      <c r="E284" s="29" t="s">
        <v>702</v>
      </c>
      <c r="F284" s="21">
        <v>1655</v>
      </c>
      <c r="G284" s="21">
        <v>34.5</v>
      </c>
      <c r="H284" s="21">
        <v>42.7</v>
      </c>
      <c r="I284" s="21"/>
      <c r="J284" s="21"/>
      <c r="K284" s="21">
        <v>49.3</v>
      </c>
      <c r="L284" s="21"/>
      <c r="M284" s="21">
        <v>76.5</v>
      </c>
      <c r="N284" s="21"/>
      <c r="O284" s="29"/>
      <c r="P284" s="86">
        <v>43624</v>
      </c>
      <c r="Q284" s="21"/>
      <c r="R284" s="31"/>
      <c r="S284" s="31"/>
      <c r="T284" s="31"/>
      <c r="U284" s="31" t="s">
        <v>1236</v>
      </c>
      <c r="V284" s="31"/>
      <c r="W284" s="31"/>
      <c r="X284" s="31"/>
      <c r="Y284" s="33" t="s">
        <v>5097</v>
      </c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</row>
    <row r="285" spans="1:61" ht="13.15" x14ac:dyDescent="0.4">
      <c r="B285" s="1">
        <v>159</v>
      </c>
      <c r="C285" s="60" t="s">
        <v>4777</v>
      </c>
      <c r="D285" s="6">
        <v>33</v>
      </c>
      <c r="E285" s="29" t="s">
        <v>208</v>
      </c>
      <c r="F285" s="1">
        <v>780</v>
      </c>
      <c r="G285" s="1">
        <v>27</v>
      </c>
      <c r="H285" s="1">
        <v>36.6</v>
      </c>
      <c r="K285" s="1">
        <v>33.6</v>
      </c>
      <c r="M285" s="1">
        <v>53.4</v>
      </c>
      <c r="N285" s="4"/>
      <c r="P285" s="85">
        <v>43624</v>
      </c>
      <c r="U285" s="6" t="s">
        <v>4778</v>
      </c>
      <c r="Y285" s="33" t="s">
        <v>5097</v>
      </c>
    </row>
    <row r="286" spans="1:61" ht="13.15" x14ac:dyDescent="0.4">
      <c r="N286" s="4">
        <f>(V286+W286+X286)</f>
        <v>0</v>
      </c>
      <c r="P286" s="85"/>
    </row>
    <row r="287" spans="1:61" ht="13.15" x14ac:dyDescent="0.4">
      <c r="C287" s="60" t="s">
        <v>4779</v>
      </c>
      <c r="N287" s="4">
        <f>(V287+W287+X287)</f>
        <v>0</v>
      </c>
      <c r="P287" s="85"/>
    </row>
    <row r="288" spans="1:61" ht="13.15" x14ac:dyDescent="0.4">
      <c r="N288" s="4"/>
      <c r="P288" s="85"/>
    </row>
    <row r="289" spans="14:16" ht="13.15" x14ac:dyDescent="0.4">
      <c r="N289" s="4"/>
      <c r="P289" s="85"/>
    </row>
    <row r="290" spans="14:16" ht="13.15" x14ac:dyDescent="0.4">
      <c r="N290" s="4"/>
      <c r="P290" s="85"/>
    </row>
    <row r="291" spans="14:16" ht="13.15" x14ac:dyDescent="0.4">
      <c r="N291" s="4"/>
      <c r="P291" s="85"/>
    </row>
  </sheetData>
  <sortState ref="A2:X293">
    <sortCondition ref="P2:P292"/>
    <sortCondition ref="B2:B292"/>
  </sortState>
  <phoneticPr fontId="3" type="noConversion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76"/>
  <sheetViews>
    <sheetView topLeftCell="M1" zoomScale="120" zoomScaleNormal="120" workbookViewId="0">
      <pane ySplit="1" topLeftCell="A438" activePane="bottomLeft" state="frozen"/>
      <selection pane="bottomLeft" activeCell="V463" sqref="V463"/>
    </sheetView>
  </sheetViews>
  <sheetFormatPr defaultColWidth="8.86328125" defaultRowHeight="13.15" x14ac:dyDescent="0.4"/>
  <cols>
    <col min="1" max="1" width="7.3984375" customWidth="1"/>
    <col min="2" max="2" width="4.86328125" style="1" customWidth="1"/>
    <col min="3" max="3" width="18" style="15" customWidth="1"/>
    <col min="4" max="4" width="5.3984375" style="31" customWidth="1"/>
    <col min="5" max="5" width="6.3984375" style="15" customWidth="1"/>
    <col min="6" max="7" width="8.265625" style="1" customWidth="1"/>
    <col min="8" max="8" width="8" style="1" customWidth="1"/>
    <col min="9" max="9" width="2.73046875" style="1" customWidth="1"/>
    <col min="10" max="10" width="3.3984375" customWidth="1"/>
    <col min="11" max="11" width="8.86328125" style="1"/>
    <col min="12" max="12" width="4.1328125" customWidth="1"/>
    <col min="13" max="13" width="8.265625" style="1" customWidth="1"/>
    <col min="14" max="14" width="6.3984375" customWidth="1"/>
    <col min="15" max="15" width="9.1328125" customWidth="1"/>
    <col min="16" max="16" width="3.1328125" style="18" customWidth="1"/>
    <col min="17" max="17" width="6" style="42" customWidth="1"/>
    <col min="18" max="18" width="3.265625" style="1" customWidth="1"/>
    <col min="19" max="19" width="9.3984375" style="1" customWidth="1"/>
    <col min="20" max="20" width="3.86328125" style="1" customWidth="1"/>
    <col min="21" max="21" width="12.265625" style="1" customWidth="1"/>
    <col min="22" max="22" width="62.265625" customWidth="1"/>
    <col min="23" max="25" width="8.86328125" style="1"/>
  </cols>
  <sheetData>
    <row r="1" spans="1:26" x14ac:dyDescent="0.4">
      <c r="A1" s="6" t="s">
        <v>1495</v>
      </c>
      <c r="B1" s="4" t="s">
        <v>48</v>
      </c>
      <c r="C1" s="58" t="s">
        <v>1</v>
      </c>
      <c r="D1" s="12" t="s">
        <v>49</v>
      </c>
      <c r="E1" s="19" t="s">
        <v>2</v>
      </c>
      <c r="F1" s="4" t="s">
        <v>50</v>
      </c>
      <c r="G1" s="5" t="s">
        <v>4</v>
      </c>
      <c r="H1" s="5" t="s">
        <v>5</v>
      </c>
      <c r="I1" s="5" t="s">
        <v>2269</v>
      </c>
      <c r="J1" s="5" t="s">
        <v>6</v>
      </c>
      <c r="K1" s="5" t="s">
        <v>51</v>
      </c>
      <c r="L1" s="5" t="s">
        <v>52</v>
      </c>
      <c r="M1" s="5" t="s">
        <v>53</v>
      </c>
      <c r="N1" s="4" t="s">
        <v>54</v>
      </c>
      <c r="O1" s="6" t="s">
        <v>55</v>
      </c>
      <c r="P1" s="18" t="s">
        <v>1493</v>
      </c>
      <c r="Q1" s="42" t="s">
        <v>2556</v>
      </c>
      <c r="R1" s="4" t="s">
        <v>2557</v>
      </c>
      <c r="S1" s="4" t="s">
        <v>4473</v>
      </c>
      <c r="T1" s="4" t="s">
        <v>3739</v>
      </c>
      <c r="U1" s="4" t="s">
        <v>8</v>
      </c>
      <c r="V1" s="6" t="s">
        <v>9</v>
      </c>
      <c r="W1" s="4" t="s">
        <v>1821</v>
      </c>
      <c r="X1" s="4" t="s">
        <v>1822</v>
      </c>
      <c r="Y1" s="4" t="s">
        <v>1823</v>
      </c>
      <c r="Z1" s="4" t="s">
        <v>5095</v>
      </c>
    </row>
    <row r="2" spans="1:26" x14ac:dyDescent="0.4">
      <c r="B2" s="1">
        <v>1</v>
      </c>
      <c r="C2" s="50" t="s">
        <v>2558</v>
      </c>
      <c r="D2" s="21" t="s">
        <v>190</v>
      </c>
      <c r="E2" s="15" t="s">
        <v>65</v>
      </c>
      <c r="F2" s="1">
        <v>3320</v>
      </c>
      <c r="G2" s="1">
        <v>39.700000000000003</v>
      </c>
      <c r="H2" s="1">
        <v>57.4</v>
      </c>
      <c r="J2" s="1">
        <v>44.5</v>
      </c>
      <c r="L2" s="1">
        <v>93.9</v>
      </c>
      <c r="N2" s="1">
        <v>31</v>
      </c>
      <c r="O2" s="1"/>
      <c r="Q2" s="18"/>
      <c r="R2" s="14"/>
      <c r="S2" s="14"/>
      <c r="T2" s="14"/>
      <c r="U2" s="14">
        <v>38816</v>
      </c>
      <c r="V2" t="s">
        <v>2559</v>
      </c>
      <c r="Z2" t="s">
        <v>5098</v>
      </c>
    </row>
    <row r="3" spans="1:26" x14ac:dyDescent="0.4">
      <c r="B3" s="1">
        <v>2</v>
      </c>
      <c r="C3" s="50" t="s">
        <v>2560</v>
      </c>
      <c r="D3" s="21" t="s">
        <v>69</v>
      </c>
      <c r="E3" s="15" t="s">
        <v>65</v>
      </c>
      <c r="F3" s="1">
        <v>2710</v>
      </c>
      <c r="G3" s="1">
        <v>38.6</v>
      </c>
      <c r="H3" s="1">
        <v>57.1</v>
      </c>
      <c r="J3" s="1">
        <v>43.5</v>
      </c>
      <c r="L3" s="1">
        <v>88.6</v>
      </c>
      <c r="N3" s="1">
        <v>12</v>
      </c>
      <c r="O3" s="1"/>
      <c r="Q3" s="18"/>
      <c r="R3" s="14"/>
      <c r="S3" s="14"/>
      <c r="T3" s="14"/>
      <c r="U3" s="14">
        <v>38816</v>
      </c>
      <c r="V3" t="s">
        <v>2559</v>
      </c>
      <c r="Z3" t="s">
        <v>5098</v>
      </c>
    </row>
    <row r="4" spans="1:26" x14ac:dyDescent="0.4">
      <c r="B4" s="1">
        <v>3</v>
      </c>
      <c r="C4" s="15" t="s">
        <v>2561</v>
      </c>
      <c r="D4" s="21" t="s">
        <v>66</v>
      </c>
      <c r="E4" s="15" t="s">
        <v>258</v>
      </c>
      <c r="F4" s="1">
        <v>1910</v>
      </c>
      <c r="G4" s="1">
        <v>36.1</v>
      </c>
      <c r="H4" s="1">
        <v>51.2</v>
      </c>
      <c r="J4" s="1">
        <v>39</v>
      </c>
      <c r="L4" s="1">
        <v>82.5</v>
      </c>
      <c r="N4" s="1">
        <v>7</v>
      </c>
      <c r="O4" s="1"/>
      <c r="Q4" s="18"/>
      <c r="R4" s="14"/>
      <c r="S4" s="14"/>
      <c r="T4" s="14"/>
      <c r="U4" s="14">
        <v>38816</v>
      </c>
      <c r="V4" t="s">
        <v>2559</v>
      </c>
      <c r="Z4" t="s">
        <v>5098</v>
      </c>
    </row>
    <row r="5" spans="1:26" x14ac:dyDescent="0.4">
      <c r="B5" s="1">
        <v>4</v>
      </c>
      <c r="C5" s="15" t="s">
        <v>2562</v>
      </c>
      <c r="D5" s="21" t="s">
        <v>2563</v>
      </c>
      <c r="E5" s="29" t="s">
        <v>13</v>
      </c>
      <c r="F5" s="1">
        <v>1160</v>
      </c>
      <c r="G5" s="1">
        <v>29.2</v>
      </c>
      <c r="H5" s="1">
        <v>45.8</v>
      </c>
      <c r="J5" s="1">
        <v>31.9</v>
      </c>
      <c r="L5" s="1">
        <v>59.2</v>
      </c>
      <c r="N5" s="1">
        <v>5</v>
      </c>
      <c r="O5" s="1"/>
      <c r="Q5" s="18"/>
      <c r="R5" s="14"/>
      <c r="S5" s="14"/>
      <c r="T5" s="14"/>
      <c r="U5" s="14">
        <v>38816</v>
      </c>
      <c r="V5" s="31" t="s">
        <v>2564</v>
      </c>
      <c r="Z5" t="s">
        <v>5098</v>
      </c>
    </row>
    <row r="6" spans="1:26" x14ac:dyDescent="0.4">
      <c r="B6" s="1">
        <v>5</v>
      </c>
      <c r="C6" s="15" t="s">
        <v>2565</v>
      </c>
      <c r="D6" s="21" t="s">
        <v>288</v>
      </c>
      <c r="E6" s="15" t="s">
        <v>287</v>
      </c>
      <c r="F6" s="1">
        <v>2000</v>
      </c>
      <c r="G6" s="1">
        <v>34.799999999999997</v>
      </c>
      <c r="H6" s="1">
        <v>51.1</v>
      </c>
      <c r="J6" s="1">
        <v>35.9</v>
      </c>
      <c r="L6" s="1">
        <v>67.3</v>
      </c>
      <c r="N6" s="1">
        <v>30</v>
      </c>
      <c r="O6" s="1"/>
      <c r="Q6" s="18"/>
      <c r="R6" s="14"/>
      <c r="S6" s="14"/>
      <c r="T6" s="14"/>
      <c r="U6" s="14">
        <v>38816</v>
      </c>
      <c r="V6" t="s">
        <v>2566</v>
      </c>
      <c r="Z6" t="s">
        <v>5098</v>
      </c>
    </row>
    <row r="7" spans="1:26" x14ac:dyDescent="0.4">
      <c r="B7" s="1">
        <v>6</v>
      </c>
      <c r="C7" s="15">
        <v>4534780203</v>
      </c>
      <c r="D7" s="21" t="s">
        <v>92</v>
      </c>
      <c r="E7" s="15" t="s">
        <v>65</v>
      </c>
      <c r="F7" s="1">
        <v>1630</v>
      </c>
      <c r="G7" s="1">
        <v>33.200000000000003</v>
      </c>
      <c r="H7" s="1">
        <v>51.2</v>
      </c>
      <c r="J7" s="1">
        <v>34.799999999999997</v>
      </c>
      <c r="L7" s="1">
        <v>70</v>
      </c>
      <c r="N7" s="1">
        <v>12</v>
      </c>
      <c r="O7" s="1"/>
      <c r="Q7" s="18"/>
      <c r="R7" s="14"/>
      <c r="S7" s="14"/>
      <c r="T7" s="14"/>
      <c r="U7" s="14">
        <v>38816</v>
      </c>
      <c r="V7" t="s">
        <v>2559</v>
      </c>
      <c r="Z7" t="s">
        <v>5098</v>
      </c>
    </row>
    <row r="8" spans="1:26" x14ac:dyDescent="0.4">
      <c r="B8" s="1">
        <v>7</v>
      </c>
      <c r="C8" s="50" t="s">
        <v>2567</v>
      </c>
      <c r="D8" s="21" t="s">
        <v>166</v>
      </c>
      <c r="E8" s="15" t="s">
        <v>258</v>
      </c>
      <c r="F8" s="1">
        <v>2490</v>
      </c>
      <c r="G8" s="1">
        <v>39.799999999999997</v>
      </c>
      <c r="H8" s="1">
        <v>58.1</v>
      </c>
      <c r="J8" s="1">
        <v>42.4</v>
      </c>
      <c r="L8" s="1">
        <v>89.2</v>
      </c>
      <c r="N8" s="1">
        <v>5</v>
      </c>
      <c r="O8" s="1"/>
      <c r="Q8" s="18"/>
      <c r="R8" s="14"/>
      <c r="S8" s="14"/>
      <c r="T8" s="14"/>
      <c r="U8" s="14">
        <v>38816</v>
      </c>
      <c r="V8" t="s">
        <v>2559</v>
      </c>
      <c r="Z8" t="s">
        <v>5098</v>
      </c>
    </row>
    <row r="9" spans="1:26" x14ac:dyDescent="0.4">
      <c r="B9" s="1">
        <v>8</v>
      </c>
      <c r="C9" s="15" t="s">
        <v>2568</v>
      </c>
      <c r="D9" s="21" t="s">
        <v>157</v>
      </c>
      <c r="E9" s="15" t="s">
        <v>65</v>
      </c>
      <c r="F9" s="1">
        <v>910</v>
      </c>
      <c r="G9" s="1">
        <v>27.6</v>
      </c>
      <c r="H9" s="1">
        <v>42.3</v>
      </c>
      <c r="J9" s="1">
        <v>30.9</v>
      </c>
      <c r="L9" s="1">
        <v>58</v>
      </c>
      <c r="N9" s="1">
        <v>2</v>
      </c>
      <c r="O9" s="1"/>
      <c r="Q9" s="18"/>
      <c r="R9" s="14"/>
      <c r="S9" s="14"/>
      <c r="T9" s="14"/>
      <c r="U9" s="14">
        <v>38816</v>
      </c>
      <c r="V9" t="s">
        <v>2559</v>
      </c>
      <c r="Z9" t="s">
        <v>5098</v>
      </c>
    </row>
    <row r="10" spans="1:26" x14ac:dyDescent="0.4">
      <c r="B10" s="1">
        <v>9</v>
      </c>
      <c r="C10" s="15" t="s">
        <v>84</v>
      </c>
      <c r="D10" s="21" t="s">
        <v>85</v>
      </c>
      <c r="E10" s="15" t="s">
        <v>86</v>
      </c>
      <c r="F10" s="1">
        <v>710</v>
      </c>
      <c r="G10" s="1">
        <v>24.8</v>
      </c>
      <c r="H10" s="1">
        <v>39.9</v>
      </c>
      <c r="J10" s="1">
        <v>29.1</v>
      </c>
      <c r="L10" s="1">
        <v>52.7</v>
      </c>
      <c r="N10" s="1">
        <v>2</v>
      </c>
      <c r="O10" s="1"/>
      <c r="P10" s="18">
        <v>1</v>
      </c>
      <c r="Q10" s="18"/>
      <c r="R10" s="14"/>
      <c r="S10" s="14"/>
      <c r="T10" s="14"/>
      <c r="U10" s="14">
        <v>38816</v>
      </c>
      <c r="V10" t="s">
        <v>2559</v>
      </c>
      <c r="Z10" t="s">
        <v>5098</v>
      </c>
    </row>
    <row r="11" spans="1:26" x14ac:dyDescent="0.4">
      <c r="B11" s="1">
        <v>10</v>
      </c>
      <c r="C11" s="15" t="s">
        <v>2569</v>
      </c>
      <c r="D11" s="21" t="s">
        <v>60</v>
      </c>
      <c r="E11" s="15" t="s">
        <v>65</v>
      </c>
      <c r="F11" s="1">
        <v>1430</v>
      </c>
      <c r="G11" s="1">
        <v>30.4</v>
      </c>
      <c r="H11" s="1">
        <v>46.4</v>
      </c>
      <c r="J11" s="1">
        <v>35.799999999999997</v>
      </c>
      <c r="L11" s="1">
        <v>68.900000000000006</v>
      </c>
      <c r="N11" s="1">
        <v>10</v>
      </c>
      <c r="O11" s="1"/>
      <c r="Q11" s="18"/>
      <c r="R11" s="14"/>
      <c r="S11" s="14"/>
      <c r="T11" s="14"/>
      <c r="U11" s="14">
        <v>38816</v>
      </c>
      <c r="V11" t="s">
        <v>2559</v>
      </c>
      <c r="Z11" t="s">
        <v>5098</v>
      </c>
    </row>
    <row r="12" spans="1:26" x14ac:dyDescent="0.4">
      <c r="B12" s="1">
        <v>11</v>
      </c>
      <c r="C12" s="15" t="s">
        <v>22</v>
      </c>
      <c r="D12" s="21" t="s">
        <v>155</v>
      </c>
      <c r="E12" s="15" t="s">
        <v>65</v>
      </c>
      <c r="F12" s="1">
        <v>1430</v>
      </c>
      <c r="G12" s="1">
        <v>32.1</v>
      </c>
      <c r="H12" s="1">
        <v>49.1</v>
      </c>
      <c r="J12" s="1">
        <v>35.6</v>
      </c>
      <c r="L12" s="1">
        <v>69.099999999999994</v>
      </c>
      <c r="N12" s="1">
        <v>9</v>
      </c>
      <c r="O12" s="1"/>
      <c r="Q12" s="18"/>
      <c r="R12" s="14"/>
      <c r="S12" s="14"/>
      <c r="T12" s="14"/>
      <c r="U12" s="14">
        <v>38816</v>
      </c>
      <c r="V12" t="s">
        <v>2559</v>
      </c>
      <c r="Z12" t="s">
        <v>5098</v>
      </c>
    </row>
    <row r="13" spans="1:26" x14ac:dyDescent="0.4">
      <c r="B13" s="1">
        <v>12</v>
      </c>
      <c r="C13" s="15" t="s">
        <v>2570</v>
      </c>
      <c r="D13" s="21" t="s">
        <v>192</v>
      </c>
      <c r="E13" s="15" t="s">
        <v>65</v>
      </c>
      <c r="F13" s="1">
        <v>1720</v>
      </c>
      <c r="G13" s="1">
        <v>33</v>
      </c>
      <c r="H13" s="1">
        <v>50.3</v>
      </c>
      <c r="J13" s="1">
        <v>37.200000000000003</v>
      </c>
      <c r="L13" s="1">
        <v>76.099999999999994</v>
      </c>
      <c r="N13" s="1">
        <v>23</v>
      </c>
      <c r="O13" s="1"/>
      <c r="Q13" s="18"/>
      <c r="R13" s="14"/>
      <c r="S13" s="14"/>
      <c r="T13" s="14"/>
      <c r="U13" s="14">
        <v>38816</v>
      </c>
      <c r="V13" t="s">
        <v>2559</v>
      </c>
      <c r="Z13" t="s">
        <v>5098</v>
      </c>
    </row>
    <row r="14" spans="1:26" s="37" customFormat="1" x14ac:dyDescent="0.4">
      <c r="B14" s="35">
        <v>19</v>
      </c>
      <c r="C14" s="138" t="s">
        <v>80</v>
      </c>
      <c r="D14" s="148" t="s">
        <v>81</v>
      </c>
      <c r="E14" s="138" t="s">
        <v>82</v>
      </c>
      <c r="F14" s="35">
        <v>1280</v>
      </c>
      <c r="G14" s="35">
        <v>29.1</v>
      </c>
      <c r="H14" s="35">
        <v>45.2</v>
      </c>
      <c r="I14" s="35"/>
      <c r="J14" s="35">
        <v>33.299999999999997</v>
      </c>
      <c r="K14" s="35"/>
      <c r="L14" s="35">
        <v>60.6</v>
      </c>
      <c r="M14" s="35"/>
      <c r="N14" s="35">
        <v>6</v>
      </c>
      <c r="O14" s="35"/>
      <c r="P14" s="18"/>
      <c r="Q14" s="18"/>
      <c r="R14" s="14"/>
      <c r="S14" s="14"/>
      <c r="T14" s="14"/>
      <c r="U14" s="36">
        <v>38816</v>
      </c>
      <c r="V14" s="37" t="s">
        <v>83</v>
      </c>
      <c r="W14" s="35"/>
      <c r="X14" s="35"/>
      <c r="Y14" s="35"/>
      <c r="Z14" t="s">
        <v>5098</v>
      </c>
    </row>
    <row r="15" spans="1:26" s="37" customFormat="1" x14ac:dyDescent="0.4">
      <c r="B15" s="35">
        <v>20</v>
      </c>
      <c r="C15" s="138" t="s">
        <v>84</v>
      </c>
      <c r="D15" s="148" t="s">
        <v>85</v>
      </c>
      <c r="E15" s="138" t="s">
        <v>86</v>
      </c>
      <c r="F15" s="35">
        <v>710</v>
      </c>
      <c r="G15" s="35">
        <v>24.8</v>
      </c>
      <c r="H15" s="35">
        <v>39.9</v>
      </c>
      <c r="I15" s="35"/>
      <c r="J15" s="35">
        <v>29.1</v>
      </c>
      <c r="K15" s="35"/>
      <c r="L15" s="35">
        <v>52.7</v>
      </c>
      <c r="M15" s="35"/>
      <c r="N15" s="35">
        <v>2</v>
      </c>
      <c r="O15" s="35"/>
      <c r="P15" s="18"/>
      <c r="Q15" s="18"/>
      <c r="R15" s="14"/>
      <c r="S15" s="14"/>
      <c r="T15" s="14"/>
      <c r="U15" s="36">
        <v>38816</v>
      </c>
      <c r="V15" s="37" t="s">
        <v>83</v>
      </c>
      <c r="W15" s="35"/>
      <c r="X15" s="35"/>
      <c r="Y15" s="35"/>
      <c r="Z15" t="s">
        <v>5098</v>
      </c>
    </row>
    <row r="16" spans="1:26" s="37" customFormat="1" x14ac:dyDescent="0.4">
      <c r="B16" s="35">
        <v>21</v>
      </c>
      <c r="C16" s="138" t="s">
        <v>87</v>
      </c>
      <c r="D16" s="148" t="s">
        <v>88</v>
      </c>
      <c r="E16" s="138" t="s">
        <v>89</v>
      </c>
      <c r="F16" s="35">
        <v>1130</v>
      </c>
      <c r="G16" s="35">
        <v>28.7</v>
      </c>
      <c r="H16" s="35">
        <v>46.5</v>
      </c>
      <c r="I16" s="35"/>
      <c r="J16" s="35">
        <v>32.700000000000003</v>
      </c>
      <c r="K16" s="35"/>
      <c r="L16" s="35">
        <v>60.1</v>
      </c>
      <c r="M16" s="35"/>
      <c r="N16" s="35">
        <v>4</v>
      </c>
      <c r="O16" s="35"/>
      <c r="P16" s="18"/>
      <c r="Q16" s="18"/>
      <c r="R16" s="14"/>
      <c r="S16" s="14"/>
      <c r="T16" s="14"/>
      <c r="U16" s="36">
        <v>38816</v>
      </c>
      <c r="V16" s="37" t="s">
        <v>83</v>
      </c>
      <c r="W16" s="35"/>
      <c r="X16" s="35"/>
      <c r="Y16" s="35"/>
      <c r="Z16" t="s">
        <v>5098</v>
      </c>
    </row>
    <row r="17" spans="1:26" s="37" customFormat="1" x14ac:dyDescent="0.4">
      <c r="A17" s="33"/>
      <c r="B17" s="32">
        <v>13</v>
      </c>
      <c r="C17" s="146" t="s">
        <v>2571</v>
      </c>
      <c r="D17" s="77" t="s">
        <v>177</v>
      </c>
      <c r="E17" s="78" t="s">
        <v>86</v>
      </c>
      <c r="F17" s="32">
        <v>970</v>
      </c>
      <c r="G17" s="32">
        <v>26.8</v>
      </c>
      <c r="H17" s="32">
        <v>43.7</v>
      </c>
      <c r="I17" s="32"/>
      <c r="J17" s="32">
        <v>31.1</v>
      </c>
      <c r="K17" s="32"/>
      <c r="L17" s="32">
        <v>60</v>
      </c>
      <c r="M17" s="32"/>
      <c r="N17" s="32">
        <v>7</v>
      </c>
      <c r="O17" s="33"/>
      <c r="P17" s="18"/>
      <c r="Q17" s="18"/>
      <c r="R17" s="14"/>
      <c r="S17" s="14"/>
      <c r="T17" s="14"/>
      <c r="U17" s="34">
        <v>38817</v>
      </c>
      <c r="V17" t="s">
        <v>2572</v>
      </c>
      <c r="W17" s="32"/>
      <c r="X17" s="32"/>
      <c r="Y17" s="32"/>
      <c r="Z17" t="s">
        <v>5098</v>
      </c>
    </row>
    <row r="18" spans="1:26" s="33" customFormat="1" ht="12.75" x14ac:dyDescent="0.35">
      <c r="A18"/>
      <c r="B18" s="1">
        <v>14</v>
      </c>
      <c r="C18" s="15" t="s">
        <v>2573</v>
      </c>
      <c r="D18" s="77" t="s">
        <v>61</v>
      </c>
      <c r="E18" s="78" t="s">
        <v>287</v>
      </c>
      <c r="F18" s="32">
        <v>1300</v>
      </c>
      <c r="G18" s="32">
        <v>31</v>
      </c>
      <c r="H18" s="32">
        <v>47.6</v>
      </c>
      <c r="I18" s="32"/>
      <c r="J18" s="32">
        <v>35</v>
      </c>
      <c r="K18" s="32"/>
      <c r="L18" s="32">
        <v>67.400000000000006</v>
      </c>
      <c r="M18" s="32"/>
      <c r="N18" s="32">
        <v>12</v>
      </c>
      <c r="O18" s="32"/>
      <c r="P18" s="25">
        <v>1</v>
      </c>
      <c r="Q18" s="25"/>
      <c r="R18" s="14"/>
      <c r="S18" s="14"/>
      <c r="T18" s="14"/>
      <c r="U18" s="34">
        <v>38817</v>
      </c>
      <c r="V18" t="s">
        <v>2559</v>
      </c>
      <c r="W18" s="1"/>
      <c r="X18" s="1"/>
      <c r="Y18" s="1"/>
      <c r="Z18" t="s">
        <v>5098</v>
      </c>
    </row>
    <row r="19" spans="1:26" x14ac:dyDescent="0.4">
      <c r="B19" s="1">
        <v>15</v>
      </c>
      <c r="C19" s="15" t="s">
        <v>2574</v>
      </c>
      <c r="D19" s="77" t="s">
        <v>71</v>
      </c>
      <c r="E19" s="78" t="s">
        <v>279</v>
      </c>
      <c r="F19" s="32">
        <v>930</v>
      </c>
      <c r="G19" s="32">
        <v>25.7</v>
      </c>
      <c r="H19" s="32">
        <v>41.2</v>
      </c>
      <c r="I19" s="32"/>
      <c r="J19" s="32">
        <v>30.4</v>
      </c>
      <c r="K19" s="32"/>
      <c r="L19" s="32">
        <v>56.3</v>
      </c>
      <c r="M19" s="32"/>
      <c r="N19" s="32">
        <v>4</v>
      </c>
      <c r="O19" s="32"/>
      <c r="Q19" s="18"/>
      <c r="R19" s="14"/>
      <c r="S19" s="14"/>
      <c r="T19" s="14"/>
      <c r="U19" s="34">
        <v>38817</v>
      </c>
      <c r="V19" t="s">
        <v>2559</v>
      </c>
      <c r="Z19" t="s">
        <v>5098</v>
      </c>
    </row>
    <row r="20" spans="1:26" x14ac:dyDescent="0.4">
      <c r="A20" s="37"/>
      <c r="B20" s="35">
        <v>22</v>
      </c>
      <c r="C20" s="145" t="s">
        <v>90</v>
      </c>
      <c r="D20" s="148" t="s">
        <v>91</v>
      </c>
      <c r="E20" s="138" t="s">
        <v>89</v>
      </c>
      <c r="F20" s="35">
        <v>1760</v>
      </c>
      <c r="G20" s="35">
        <v>33.9</v>
      </c>
      <c r="H20" s="35">
        <v>50.9</v>
      </c>
      <c r="I20" s="35"/>
      <c r="J20" s="35">
        <v>34.4</v>
      </c>
      <c r="K20" s="35"/>
      <c r="L20" s="35">
        <v>65.8</v>
      </c>
      <c r="M20" s="35"/>
      <c r="N20" s="35">
        <v>5</v>
      </c>
      <c r="O20" s="35"/>
      <c r="Q20" s="18"/>
      <c r="R20" s="14"/>
      <c r="S20" s="14"/>
      <c r="T20" s="14"/>
      <c r="U20" s="36">
        <v>38817</v>
      </c>
      <c r="V20" s="37" t="s">
        <v>83</v>
      </c>
      <c r="W20" s="35"/>
      <c r="X20" s="35"/>
      <c r="Y20" s="35"/>
      <c r="Z20" t="s">
        <v>5098</v>
      </c>
    </row>
    <row r="21" spans="1:26" x14ac:dyDescent="0.4">
      <c r="A21" s="6"/>
      <c r="B21" s="4">
        <v>2</v>
      </c>
      <c r="C21" s="53" t="s">
        <v>2585</v>
      </c>
      <c r="D21" s="77" t="s">
        <v>69</v>
      </c>
      <c r="E21" s="80" t="s">
        <v>65</v>
      </c>
      <c r="F21" s="38">
        <v>4150</v>
      </c>
      <c r="G21" s="38">
        <v>45.1</v>
      </c>
      <c r="H21" s="38">
        <v>60.6</v>
      </c>
      <c r="I21" s="38"/>
      <c r="J21" s="38">
        <v>52.9</v>
      </c>
      <c r="K21" s="38"/>
      <c r="L21" s="38">
        <v>104.3</v>
      </c>
      <c r="M21" s="38"/>
      <c r="N21" s="38" t="s">
        <v>721</v>
      </c>
      <c r="O21" s="38"/>
      <c r="Q21" s="18"/>
      <c r="R21" s="17"/>
      <c r="S21" s="17"/>
      <c r="T21" s="17"/>
      <c r="U21" s="107">
        <v>39532</v>
      </c>
      <c r="V21" s="43" t="s">
        <v>2586</v>
      </c>
      <c r="W21" s="4"/>
      <c r="X21" s="4"/>
      <c r="Y21" s="4"/>
      <c r="Z21" t="s">
        <v>5098</v>
      </c>
    </row>
    <row r="22" spans="1:26" x14ac:dyDescent="0.4">
      <c r="A22" s="6"/>
      <c r="B22" s="4">
        <v>6</v>
      </c>
      <c r="C22" s="19">
        <v>4534780203</v>
      </c>
      <c r="D22" s="77" t="s">
        <v>92</v>
      </c>
      <c r="E22" s="80" t="s">
        <v>11</v>
      </c>
      <c r="F22" s="38">
        <v>3420</v>
      </c>
      <c r="G22" s="38">
        <v>41.5</v>
      </c>
      <c r="H22" s="38">
        <v>58.2</v>
      </c>
      <c r="I22" s="38"/>
      <c r="J22" s="38">
        <v>45.5</v>
      </c>
      <c r="K22" s="38"/>
      <c r="L22" s="38">
        <v>92.1</v>
      </c>
      <c r="M22" s="38"/>
      <c r="N22" s="38"/>
      <c r="O22" s="38"/>
      <c r="P22" s="18">
        <v>1</v>
      </c>
      <c r="Q22" s="18"/>
      <c r="R22" s="17"/>
      <c r="S22" s="17"/>
      <c r="T22" s="17"/>
      <c r="U22" s="107">
        <v>39532</v>
      </c>
      <c r="V22" s="43" t="s">
        <v>2582</v>
      </c>
      <c r="W22" s="4"/>
      <c r="X22" s="4"/>
      <c r="Y22" s="4"/>
      <c r="Z22" t="s">
        <v>5098</v>
      </c>
    </row>
    <row r="23" spans="1:26" x14ac:dyDescent="0.4">
      <c r="B23" s="1">
        <v>14</v>
      </c>
      <c r="C23" s="15" t="s">
        <v>2573</v>
      </c>
      <c r="D23" s="77" t="s">
        <v>61</v>
      </c>
      <c r="E23" s="78" t="s">
        <v>65</v>
      </c>
      <c r="F23" s="32">
        <v>2810</v>
      </c>
      <c r="G23" s="32">
        <v>38.5</v>
      </c>
      <c r="H23" s="32">
        <v>54.8</v>
      </c>
      <c r="I23" s="32"/>
      <c r="J23" s="32">
        <v>44.3</v>
      </c>
      <c r="K23" s="32"/>
      <c r="L23" s="32">
        <v>84.7</v>
      </c>
      <c r="M23" s="32"/>
      <c r="N23" s="32" t="s">
        <v>721</v>
      </c>
      <c r="O23" s="32"/>
      <c r="Q23" s="18"/>
      <c r="R23" s="14"/>
      <c r="S23" s="14"/>
      <c r="T23" s="14"/>
      <c r="U23" s="34">
        <v>39532</v>
      </c>
      <c r="V23" s="33" t="s">
        <v>2587</v>
      </c>
      <c r="Z23" t="s">
        <v>5098</v>
      </c>
    </row>
    <row r="24" spans="1:26" s="6" customFormat="1" x14ac:dyDescent="0.4">
      <c r="A24"/>
      <c r="B24" s="1">
        <v>16</v>
      </c>
      <c r="C24" s="15" t="s">
        <v>2575</v>
      </c>
      <c r="D24" s="77" t="s">
        <v>721</v>
      </c>
      <c r="E24" s="78" t="s">
        <v>65</v>
      </c>
      <c r="F24" s="32">
        <v>5190</v>
      </c>
      <c r="G24" s="32">
        <v>51</v>
      </c>
      <c r="H24" s="32">
        <v>63</v>
      </c>
      <c r="I24" s="32"/>
      <c r="J24" s="32">
        <v>59.5</v>
      </c>
      <c r="K24" s="32"/>
      <c r="L24" s="32">
        <v>118.3</v>
      </c>
      <c r="M24" s="32"/>
      <c r="N24" s="32" t="s">
        <v>721</v>
      </c>
      <c r="O24" s="32"/>
      <c r="P24" s="18"/>
      <c r="Q24" s="18"/>
      <c r="R24" s="14"/>
      <c r="S24" s="14"/>
      <c r="T24" s="14"/>
      <c r="U24" s="34">
        <v>39532</v>
      </c>
      <c r="V24" s="33" t="s">
        <v>2576</v>
      </c>
      <c r="W24" s="1"/>
      <c r="X24" s="1"/>
      <c r="Y24" s="1"/>
      <c r="Z24" t="s">
        <v>5098</v>
      </c>
    </row>
    <row r="25" spans="1:26" ht="12.75" x14ac:dyDescent="0.35">
      <c r="B25" s="1">
        <v>17</v>
      </c>
      <c r="C25" s="15" t="s">
        <v>2577</v>
      </c>
      <c r="D25" s="77" t="s">
        <v>721</v>
      </c>
      <c r="E25" s="78" t="s">
        <v>2377</v>
      </c>
      <c r="F25" s="32">
        <v>3490</v>
      </c>
      <c r="G25" s="32">
        <v>39.9</v>
      </c>
      <c r="H25" s="32">
        <v>54.6</v>
      </c>
      <c r="I25" s="32"/>
      <c r="J25" s="32">
        <v>48.9</v>
      </c>
      <c r="K25" s="32"/>
      <c r="L25" s="32">
        <v>99.3</v>
      </c>
      <c r="M25" s="32"/>
      <c r="N25" s="32" t="s">
        <v>721</v>
      </c>
      <c r="O25" s="32" t="s">
        <v>2578</v>
      </c>
      <c r="P25" s="25">
        <v>1</v>
      </c>
      <c r="Q25" s="25"/>
      <c r="R25" s="14"/>
      <c r="S25" s="14"/>
      <c r="T25" s="14"/>
      <c r="U25" s="34">
        <v>39532</v>
      </c>
      <c r="V25" s="33" t="s">
        <v>2579</v>
      </c>
      <c r="Z25" t="s">
        <v>5098</v>
      </c>
    </row>
    <row r="26" spans="1:26" s="6" customFormat="1" x14ac:dyDescent="0.4">
      <c r="A26"/>
      <c r="B26" s="1">
        <v>18</v>
      </c>
      <c r="C26" s="15" t="s">
        <v>2580</v>
      </c>
      <c r="D26" s="77" t="s">
        <v>721</v>
      </c>
      <c r="E26" s="78" t="s">
        <v>65</v>
      </c>
      <c r="F26" s="32">
        <v>3100</v>
      </c>
      <c r="G26" s="32">
        <v>40.4</v>
      </c>
      <c r="H26" s="32">
        <v>55.6</v>
      </c>
      <c r="I26" s="32"/>
      <c r="J26" s="32">
        <v>45.6</v>
      </c>
      <c r="K26" s="32"/>
      <c r="L26" s="32">
        <v>94.2</v>
      </c>
      <c r="M26" s="32"/>
      <c r="N26" s="32" t="s">
        <v>721</v>
      </c>
      <c r="O26" s="32"/>
      <c r="P26" s="25">
        <v>1</v>
      </c>
      <c r="Q26" s="25"/>
      <c r="R26" s="14"/>
      <c r="S26" s="14"/>
      <c r="T26" s="14"/>
      <c r="U26" s="34">
        <v>39532</v>
      </c>
      <c r="V26" s="33" t="s">
        <v>2581</v>
      </c>
      <c r="W26" s="1"/>
      <c r="X26" s="1"/>
      <c r="Y26" s="1"/>
      <c r="Z26" t="s">
        <v>5098</v>
      </c>
    </row>
    <row r="27" spans="1:26" ht="12.75" x14ac:dyDescent="0.35">
      <c r="B27" s="1">
        <v>19</v>
      </c>
      <c r="C27" s="15" t="s">
        <v>2583</v>
      </c>
      <c r="D27" s="77" t="s">
        <v>721</v>
      </c>
      <c r="E27" s="78" t="s">
        <v>65</v>
      </c>
      <c r="F27" s="32">
        <v>3740</v>
      </c>
      <c r="G27" s="32">
        <v>42</v>
      </c>
      <c r="H27" s="32">
        <v>58.5</v>
      </c>
      <c r="I27" s="32"/>
      <c r="J27" s="32">
        <v>47.7</v>
      </c>
      <c r="K27" s="32"/>
      <c r="L27" s="32">
        <v>95.9</v>
      </c>
      <c r="M27" s="32"/>
      <c r="N27" s="32" t="s">
        <v>721</v>
      </c>
      <c r="O27" s="32"/>
      <c r="P27" s="25">
        <v>1</v>
      </c>
      <c r="Q27" s="25"/>
      <c r="R27" s="14"/>
      <c r="S27" s="14"/>
      <c r="T27" s="14"/>
      <c r="U27" s="34">
        <v>39532</v>
      </c>
      <c r="V27" s="33" t="s">
        <v>2584</v>
      </c>
      <c r="Z27" t="s">
        <v>5098</v>
      </c>
    </row>
    <row r="28" spans="1:26" ht="12.75" x14ac:dyDescent="0.35">
      <c r="B28" s="1">
        <v>20</v>
      </c>
      <c r="C28" s="15" t="s">
        <v>2588</v>
      </c>
      <c r="D28" s="21" t="s">
        <v>721</v>
      </c>
      <c r="E28" s="15" t="s">
        <v>2589</v>
      </c>
      <c r="F28" s="1">
        <v>850</v>
      </c>
      <c r="G28" s="1">
        <v>25.6</v>
      </c>
      <c r="H28" s="1">
        <v>39.799999999999997</v>
      </c>
      <c r="J28" s="1">
        <v>30.8</v>
      </c>
      <c r="L28" s="1">
        <v>50.8</v>
      </c>
      <c r="N28" s="1" t="s">
        <v>721</v>
      </c>
      <c r="O28" s="1"/>
      <c r="P28" s="25">
        <v>1</v>
      </c>
      <c r="Q28" s="25"/>
      <c r="R28" s="14"/>
      <c r="S28" s="14"/>
      <c r="T28" s="14"/>
      <c r="U28" s="34">
        <v>39532</v>
      </c>
      <c r="V28" t="s">
        <v>2590</v>
      </c>
      <c r="Z28" t="s">
        <v>5098</v>
      </c>
    </row>
    <row r="29" spans="1:26" ht="12.75" x14ac:dyDescent="0.35">
      <c r="B29" s="1">
        <v>21</v>
      </c>
      <c r="C29" s="15" t="s">
        <v>2591</v>
      </c>
      <c r="D29" s="21" t="s">
        <v>721</v>
      </c>
      <c r="E29" s="15" t="s">
        <v>2592</v>
      </c>
      <c r="F29" s="1">
        <v>950</v>
      </c>
      <c r="G29" s="1">
        <v>27.9</v>
      </c>
      <c r="H29" s="1">
        <v>42.3</v>
      </c>
      <c r="J29" s="1">
        <v>31.9</v>
      </c>
      <c r="L29" s="1">
        <v>57.1</v>
      </c>
      <c r="N29" s="1" t="s">
        <v>721</v>
      </c>
      <c r="O29" s="1"/>
      <c r="P29" s="25">
        <v>1</v>
      </c>
      <c r="Q29" s="25"/>
      <c r="R29" s="14"/>
      <c r="S29" s="14"/>
      <c r="T29" s="14"/>
      <c r="U29" s="34">
        <v>39532</v>
      </c>
      <c r="V29" s="31" t="s">
        <v>721</v>
      </c>
      <c r="Z29" t="s">
        <v>5098</v>
      </c>
    </row>
    <row r="30" spans="1:26" ht="12.75" x14ac:dyDescent="0.35">
      <c r="B30" s="1">
        <v>22</v>
      </c>
      <c r="C30" s="15" t="s">
        <v>2593</v>
      </c>
      <c r="D30" s="21" t="s">
        <v>721</v>
      </c>
      <c r="E30" s="15" t="s">
        <v>2202</v>
      </c>
      <c r="F30" s="1">
        <v>390</v>
      </c>
      <c r="G30" s="1">
        <v>19.8</v>
      </c>
      <c r="H30" s="1">
        <v>32.5</v>
      </c>
      <c r="J30" s="1">
        <v>23.2</v>
      </c>
      <c r="L30" s="1">
        <v>41.2</v>
      </c>
      <c r="N30" s="1" t="s">
        <v>721</v>
      </c>
      <c r="O30" s="1"/>
      <c r="P30" s="25"/>
      <c r="Q30" s="25"/>
      <c r="R30" s="14"/>
      <c r="S30" s="14"/>
      <c r="T30" s="14"/>
      <c r="U30" s="34">
        <v>39532</v>
      </c>
      <c r="V30" t="s">
        <v>2594</v>
      </c>
      <c r="Z30" t="s">
        <v>5098</v>
      </c>
    </row>
    <row r="31" spans="1:26" ht="12.75" x14ac:dyDescent="0.35">
      <c r="B31" s="1">
        <v>23</v>
      </c>
      <c r="C31" s="15" t="s">
        <v>2595</v>
      </c>
      <c r="D31" s="21" t="s">
        <v>721</v>
      </c>
      <c r="E31" s="15" t="s">
        <v>2596</v>
      </c>
      <c r="F31" s="1">
        <v>920</v>
      </c>
      <c r="G31" s="1">
        <v>25.1</v>
      </c>
      <c r="H31" s="1">
        <v>39.9</v>
      </c>
      <c r="J31" s="1">
        <v>29.3</v>
      </c>
      <c r="L31" s="1">
        <v>53.2</v>
      </c>
      <c r="N31" s="1" t="s">
        <v>721</v>
      </c>
      <c r="O31" s="1"/>
      <c r="P31" s="25">
        <v>1</v>
      </c>
      <c r="Q31" s="25"/>
      <c r="R31" s="14"/>
      <c r="S31" s="14"/>
      <c r="T31" s="14"/>
      <c r="U31" s="34">
        <v>39532</v>
      </c>
      <c r="V31" t="s">
        <v>2597</v>
      </c>
      <c r="Z31" t="s">
        <v>5098</v>
      </c>
    </row>
    <row r="32" spans="1:26" x14ac:dyDescent="0.4">
      <c r="B32" s="1">
        <v>24</v>
      </c>
      <c r="C32" s="15" t="s">
        <v>2598</v>
      </c>
      <c r="D32" s="21"/>
      <c r="E32" s="15" t="s">
        <v>2599</v>
      </c>
      <c r="F32" s="1">
        <v>660</v>
      </c>
      <c r="G32" s="1">
        <v>23.2</v>
      </c>
      <c r="H32" s="1">
        <v>33.1</v>
      </c>
      <c r="J32" s="1">
        <v>27.1</v>
      </c>
      <c r="L32" s="1">
        <v>49.7</v>
      </c>
      <c r="N32" s="1" t="s">
        <v>721</v>
      </c>
      <c r="O32" s="1" t="s">
        <v>2578</v>
      </c>
      <c r="Q32" s="18"/>
      <c r="R32" s="14"/>
      <c r="S32" s="14"/>
      <c r="T32" s="14"/>
      <c r="U32" s="34">
        <v>39532</v>
      </c>
      <c r="V32" t="s">
        <v>2600</v>
      </c>
      <c r="Z32" t="s">
        <v>5098</v>
      </c>
    </row>
    <row r="33" spans="1:26" x14ac:dyDescent="0.4">
      <c r="B33" s="1">
        <v>25</v>
      </c>
      <c r="C33" s="15" t="s">
        <v>2601</v>
      </c>
      <c r="D33" s="21"/>
      <c r="E33" s="15" t="s">
        <v>2602</v>
      </c>
      <c r="F33" s="1">
        <v>300</v>
      </c>
      <c r="G33" s="1">
        <v>21.6</v>
      </c>
      <c r="H33" s="1">
        <v>36.5</v>
      </c>
      <c r="J33" s="1">
        <v>18</v>
      </c>
      <c r="L33" s="1">
        <v>28.4</v>
      </c>
      <c r="N33" s="1" t="s">
        <v>721</v>
      </c>
      <c r="O33" s="1"/>
      <c r="Q33" s="18"/>
      <c r="R33" s="14"/>
      <c r="S33" s="14"/>
      <c r="T33" s="14"/>
      <c r="U33" s="34">
        <v>39532</v>
      </c>
      <c r="V33" t="s">
        <v>2603</v>
      </c>
      <c r="Z33" t="s">
        <v>5098</v>
      </c>
    </row>
    <row r="34" spans="1:26" x14ac:dyDescent="0.4">
      <c r="B34" s="1">
        <v>26</v>
      </c>
      <c r="C34" s="15" t="s">
        <v>2604</v>
      </c>
      <c r="D34" s="21"/>
      <c r="E34" s="15" t="s">
        <v>2602</v>
      </c>
      <c r="F34" s="1">
        <v>210</v>
      </c>
      <c r="G34" s="1">
        <v>21.1</v>
      </c>
      <c r="H34" s="1">
        <v>35.1</v>
      </c>
      <c r="J34" s="1">
        <v>16.100000000000001</v>
      </c>
      <c r="L34" s="1">
        <v>25.4</v>
      </c>
      <c r="N34" s="1" t="s">
        <v>721</v>
      </c>
      <c r="O34" s="1"/>
      <c r="Q34" s="18"/>
      <c r="R34" s="14"/>
      <c r="S34" s="14"/>
      <c r="T34" s="14"/>
      <c r="U34" s="34">
        <v>39532</v>
      </c>
      <c r="V34" t="s">
        <v>2603</v>
      </c>
      <c r="Z34" t="s">
        <v>5098</v>
      </c>
    </row>
    <row r="35" spans="1:26" x14ac:dyDescent="0.4">
      <c r="B35" s="1">
        <v>27</v>
      </c>
      <c r="C35" s="15" t="s">
        <v>2605</v>
      </c>
      <c r="D35" s="21"/>
      <c r="E35" s="15" t="s">
        <v>2606</v>
      </c>
      <c r="F35" s="1" t="s">
        <v>904</v>
      </c>
      <c r="G35" s="1">
        <v>10.8</v>
      </c>
      <c r="H35" s="1">
        <v>16.899999999999999</v>
      </c>
      <c r="J35" s="1">
        <v>15.6</v>
      </c>
      <c r="L35" s="1">
        <v>23.6</v>
      </c>
      <c r="N35" s="1" t="s">
        <v>721</v>
      </c>
      <c r="O35" s="1"/>
      <c r="Q35" s="18"/>
      <c r="S35" s="4"/>
      <c r="T35" s="4"/>
      <c r="U35" s="34">
        <v>39532</v>
      </c>
      <c r="V35" t="s">
        <v>2607</v>
      </c>
      <c r="Z35" t="s">
        <v>5098</v>
      </c>
    </row>
    <row r="36" spans="1:26" x14ac:dyDescent="0.4">
      <c r="A36" s="6"/>
      <c r="B36" s="4">
        <v>14</v>
      </c>
      <c r="C36" s="19" t="s">
        <v>2573</v>
      </c>
      <c r="D36" s="77"/>
      <c r="E36" s="80" t="s">
        <v>11</v>
      </c>
      <c r="F36" s="38">
        <v>2908</v>
      </c>
      <c r="G36" s="38">
        <v>42</v>
      </c>
      <c r="H36" s="38">
        <v>57.3</v>
      </c>
      <c r="I36" s="38"/>
      <c r="J36" s="4">
        <v>50.5</v>
      </c>
      <c r="K36" s="4">
        <v>62</v>
      </c>
      <c r="L36" s="4">
        <v>89.8</v>
      </c>
      <c r="M36" s="4">
        <v>104.1</v>
      </c>
      <c r="N36" s="4" t="s">
        <v>97</v>
      </c>
      <c r="O36" s="6"/>
      <c r="P36" s="109">
        <v>0</v>
      </c>
      <c r="Q36" s="109"/>
      <c r="R36" s="110">
        <v>1</v>
      </c>
      <c r="S36" s="110">
        <v>0</v>
      </c>
      <c r="T36" s="110"/>
      <c r="U36" s="107">
        <v>42542</v>
      </c>
      <c r="V36" s="6" t="s">
        <v>2652</v>
      </c>
      <c r="W36" s="4"/>
      <c r="X36" s="4"/>
      <c r="Y36" s="4"/>
      <c r="Z36" t="s">
        <v>5098</v>
      </c>
    </row>
    <row r="37" spans="1:26" x14ac:dyDescent="0.4">
      <c r="A37" s="31" t="s">
        <v>2608</v>
      </c>
      <c r="B37" s="1">
        <v>28</v>
      </c>
      <c r="C37" s="63">
        <v>982000403065793</v>
      </c>
      <c r="D37" s="21"/>
      <c r="E37" s="29" t="s">
        <v>11</v>
      </c>
      <c r="F37" s="1">
        <v>4190</v>
      </c>
      <c r="G37" s="1">
        <v>43.5</v>
      </c>
      <c r="H37" s="1">
        <v>58.6</v>
      </c>
      <c r="J37" s="1">
        <v>60.2</v>
      </c>
      <c r="K37" s="1">
        <v>73.3</v>
      </c>
      <c r="L37" s="1">
        <v>104.1</v>
      </c>
      <c r="M37" s="1">
        <v>119.7</v>
      </c>
      <c r="N37" s="1">
        <f t="shared" ref="N37:N56" si="0">(W37+X37+Y37)</f>
        <v>27</v>
      </c>
      <c r="O37" s="1"/>
      <c r="Q37" s="18"/>
      <c r="S37" s="21">
        <v>1</v>
      </c>
      <c r="T37" s="21"/>
      <c r="U37" s="34">
        <v>42542</v>
      </c>
      <c r="V37" s="31" t="s">
        <v>2609</v>
      </c>
      <c r="W37" s="1">
        <v>1</v>
      </c>
      <c r="X37" s="1">
        <v>20</v>
      </c>
      <c r="Y37" s="1">
        <v>6</v>
      </c>
      <c r="Z37" t="s">
        <v>5098</v>
      </c>
    </row>
    <row r="38" spans="1:26" x14ac:dyDescent="0.4">
      <c r="A38" s="31" t="s">
        <v>2610</v>
      </c>
      <c r="B38" s="1">
        <v>29</v>
      </c>
      <c r="C38" s="63">
        <v>982000403065788</v>
      </c>
      <c r="D38" s="21"/>
      <c r="E38" s="29" t="s">
        <v>11</v>
      </c>
      <c r="F38" s="1">
        <v>4265</v>
      </c>
      <c r="G38" s="1">
        <v>45.2</v>
      </c>
      <c r="H38" s="1">
        <v>58.4</v>
      </c>
      <c r="J38" s="1">
        <v>66.400000000000006</v>
      </c>
      <c r="K38" s="1">
        <v>72.900000000000006</v>
      </c>
      <c r="L38" s="1">
        <v>102.4</v>
      </c>
      <c r="M38" s="1">
        <v>117.2</v>
      </c>
      <c r="N38" s="1">
        <f t="shared" si="0"/>
        <v>25</v>
      </c>
      <c r="O38" s="1"/>
      <c r="Q38" s="18"/>
      <c r="S38" s="21">
        <v>1</v>
      </c>
      <c r="T38" s="21"/>
      <c r="U38" s="34">
        <v>42542</v>
      </c>
      <c r="V38" s="31" t="s">
        <v>2611</v>
      </c>
      <c r="W38" s="1">
        <v>3</v>
      </c>
      <c r="X38" s="1">
        <v>8</v>
      </c>
      <c r="Y38" s="1">
        <v>14</v>
      </c>
      <c r="Z38" t="s">
        <v>5098</v>
      </c>
    </row>
    <row r="39" spans="1:26" ht="12.75" x14ac:dyDescent="0.35">
      <c r="A39" s="31" t="s">
        <v>2612</v>
      </c>
      <c r="B39" s="1">
        <v>30</v>
      </c>
      <c r="C39" s="63">
        <v>982000403065804</v>
      </c>
      <c r="D39" s="21"/>
      <c r="E39" s="29" t="s">
        <v>227</v>
      </c>
      <c r="F39" s="1">
        <v>630</v>
      </c>
      <c r="G39" s="1">
        <v>25</v>
      </c>
      <c r="H39" s="1">
        <v>35.200000000000003</v>
      </c>
      <c r="J39" s="1">
        <v>26.4</v>
      </c>
      <c r="K39" s="1">
        <v>32.4</v>
      </c>
      <c r="L39" s="1">
        <v>46.6</v>
      </c>
      <c r="M39" s="1">
        <v>50.5</v>
      </c>
      <c r="N39" s="1">
        <f t="shared" si="0"/>
        <v>24</v>
      </c>
      <c r="O39" s="1"/>
      <c r="P39" s="25">
        <v>1</v>
      </c>
      <c r="Q39" s="25"/>
      <c r="S39" s="21">
        <v>1</v>
      </c>
      <c r="T39" s="21"/>
      <c r="U39" s="34">
        <v>42542</v>
      </c>
      <c r="V39" s="31" t="s">
        <v>2613</v>
      </c>
      <c r="W39" s="1">
        <v>0</v>
      </c>
      <c r="X39" s="1">
        <v>5</v>
      </c>
      <c r="Y39" s="1">
        <v>19</v>
      </c>
      <c r="Z39" t="s">
        <v>5098</v>
      </c>
    </row>
    <row r="40" spans="1:26" x14ac:dyDescent="0.4">
      <c r="A40" s="31" t="s">
        <v>2614</v>
      </c>
      <c r="B40" s="1">
        <v>31</v>
      </c>
      <c r="C40" s="63">
        <v>982000403065796</v>
      </c>
      <c r="E40" s="29" t="s">
        <v>65</v>
      </c>
      <c r="F40" s="1">
        <v>1910</v>
      </c>
      <c r="G40" s="1">
        <v>36.200000000000003</v>
      </c>
      <c r="H40" s="1">
        <v>49.8</v>
      </c>
      <c r="J40" s="1">
        <v>38.9</v>
      </c>
      <c r="K40" s="1">
        <v>49.5</v>
      </c>
      <c r="L40" s="1">
        <v>69.2</v>
      </c>
      <c r="M40" s="1">
        <v>78</v>
      </c>
      <c r="N40" s="1">
        <f t="shared" si="0"/>
        <v>20</v>
      </c>
      <c r="P40" s="25">
        <v>1</v>
      </c>
      <c r="Q40" s="25"/>
      <c r="R40" s="1">
        <v>0</v>
      </c>
      <c r="S40" s="4"/>
      <c r="T40" s="4"/>
      <c r="U40" s="34">
        <v>42542</v>
      </c>
      <c r="V40" s="31" t="s">
        <v>2615</v>
      </c>
      <c r="W40" s="1">
        <v>3</v>
      </c>
      <c r="X40" s="1">
        <v>8</v>
      </c>
      <c r="Y40" s="1">
        <v>9</v>
      </c>
      <c r="Z40" t="s">
        <v>5098</v>
      </c>
    </row>
    <row r="41" spans="1:26" ht="12.75" x14ac:dyDescent="0.35">
      <c r="A41" s="31" t="s">
        <v>2616</v>
      </c>
      <c r="B41" s="1">
        <v>32</v>
      </c>
      <c r="C41" s="63">
        <v>982000403065776</v>
      </c>
      <c r="E41" s="29" t="s">
        <v>178</v>
      </c>
      <c r="F41" s="1">
        <v>1085</v>
      </c>
      <c r="G41" s="1">
        <v>29</v>
      </c>
      <c r="H41" s="1">
        <v>42</v>
      </c>
      <c r="J41" s="1">
        <v>28.6</v>
      </c>
      <c r="K41" s="1">
        <v>39.4</v>
      </c>
      <c r="L41" s="1">
        <v>58.7</v>
      </c>
      <c r="M41" s="1">
        <v>67.400000000000006</v>
      </c>
      <c r="N41" s="1">
        <f t="shared" si="0"/>
        <v>7</v>
      </c>
      <c r="P41" s="25">
        <v>1</v>
      </c>
      <c r="Q41" s="25"/>
      <c r="R41" s="1">
        <v>0</v>
      </c>
      <c r="S41" s="1">
        <v>1</v>
      </c>
      <c r="U41" s="34">
        <v>42542</v>
      </c>
      <c r="V41" s="31" t="s">
        <v>2615</v>
      </c>
      <c r="W41" s="1">
        <v>1</v>
      </c>
      <c r="X41" s="1">
        <v>0</v>
      </c>
      <c r="Y41" s="1">
        <v>6</v>
      </c>
      <c r="Z41" t="s">
        <v>5098</v>
      </c>
    </row>
    <row r="42" spans="1:26" ht="12.75" x14ac:dyDescent="0.35">
      <c r="A42" s="31" t="s">
        <v>2617</v>
      </c>
      <c r="B42" s="1">
        <v>33</v>
      </c>
      <c r="C42" s="63">
        <v>982000403065850</v>
      </c>
      <c r="E42" s="29" t="s">
        <v>65</v>
      </c>
      <c r="F42" s="1">
        <v>3490</v>
      </c>
      <c r="G42" s="1">
        <v>43</v>
      </c>
      <c r="H42" s="1">
        <v>57.5</v>
      </c>
      <c r="J42" s="1">
        <v>52.3</v>
      </c>
      <c r="K42" s="1">
        <v>64.5</v>
      </c>
      <c r="L42" s="1">
        <v>89.2</v>
      </c>
      <c r="M42" s="1">
        <v>103.8</v>
      </c>
      <c r="N42" s="1">
        <f t="shared" si="0"/>
        <v>29</v>
      </c>
      <c r="P42" s="25">
        <v>1</v>
      </c>
      <c r="Q42" s="25"/>
      <c r="R42" s="1">
        <v>1</v>
      </c>
      <c r="S42" s="1">
        <v>1</v>
      </c>
      <c r="U42" s="34">
        <v>42542</v>
      </c>
      <c r="V42" s="31" t="s">
        <v>2615</v>
      </c>
      <c r="W42" s="1">
        <v>7</v>
      </c>
      <c r="X42" s="1">
        <v>9</v>
      </c>
      <c r="Y42" s="1">
        <v>13</v>
      </c>
      <c r="Z42" t="s">
        <v>5098</v>
      </c>
    </row>
    <row r="43" spans="1:26" ht="12.75" x14ac:dyDescent="0.35">
      <c r="B43" s="1">
        <v>34</v>
      </c>
      <c r="C43" s="63">
        <v>982000403065798</v>
      </c>
      <c r="E43" s="29" t="s">
        <v>11</v>
      </c>
      <c r="F43" s="1">
        <v>4450</v>
      </c>
      <c r="G43" s="1">
        <v>50</v>
      </c>
      <c r="H43" s="1">
        <v>57.1</v>
      </c>
      <c r="J43" s="1">
        <v>69.7</v>
      </c>
      <c r="K43" s="1">
        <v>77.2</v>
      </c>
      <c r="L43" s="1">
        <v>105.2</v>
      </c>
      <c r="M43" s="1">
        <v>123.5</v>
      </c>
      <c r="N43" s="1">
        <f t="shared" si="0"/>
        <v>16</v>
      </c>
      <c r="O43" s="31" t="s">
        <v>2578</v>
      </c>
      <c r="P43" s="25">
        <v>1</v>
      </c>
      <c r="Q43" s="25"/>
      <c r="R43" s="1">
        <v>0</v>
      </c>
      <c r="S43" s="1">
        <v>1</v>
      </c>
      <c r="U43" s="34">
        <v>42542</v>
      </c>
      <c r="V43" s="31" t="s">
        <v>2618</v>
      </c>
      <c r="W43" s="1">
        <v>0</v>
      </c>
      <c r="X43" s="1">
        <v>0</v>
      </c>
      <c r="Y43" s="1">
        <v>16</v>
      </c>
      <c r="Z43" t="s">
        <v>5098</v>
      </c>
    </row>
    <row r="44" spans="1:26" ht="12.75" x14ac:dyDescent="0.35">
      <c r="A44" s="31" t="s">
        <v>2619</v>
      </c>
      <c r="B44" s="1">
        <v>35</v>
      </c>
      <c r="C44" s="63">
        <v>982000403065816</v>
      </c>
      <c r="E44" s="29" t="s">
        <v>1191</v>
      </c>
      <c r="F44" s="1">
        <v>3740</v>
      </c>
      <c r="G44" s="1">
        <v>44.5</v>
      </c>
      <c r="H44" s="1">
        <v>53.3</v>
      </c>
      <c r="J44" s="1">
        <v>58</v>
      </c>
      <c r="K44" s="1">
        <v>67.5</v>
      </c>
      <c r="L44" s="1">
        <v>95.1</v>
      </c>
      <c r="M44" s="1">
        <v>112.3</v>
      </c>
      <c r="N44" s="1">
        <f t="shared" si="0"/>
        <v>33</v>
      </c>
      <c r="O44" s="31" t="s">
        <v>2578</v>
      </c>
      <c r="P44" s="25">
        <v>1</v>
      </c>
      <c r="Q44" s="25"/>
      <c r="R44" s="1">
        <v>1</v>
      </c>
      <c r="S44" s="1">
        <v>1</v>
      </c>
      <c r="U44" s="34">
        <v>42542</v>
      </c>
      <c r="V44" s="31" t="s">
        <v>2615</v>
      </c>
      <c r="W44" s="1">
        <v>9</v>
      </c>
      <c r="X44" s="1">
        <v>16</v>
      </c>
      <c r="Y44" s="1">
        <v>8</v>
      </c>
      <c r="Z44" t="s">
        <v>5098</v>
      </c>
    </row>
    <row r="45" spans="1:26" ht="12.75" x14ac:dyDescent="0.35">
      <c r="A45" s="31" t="s">
        <v>2620</v>
      </c>
      <c r="B45" s="1">
        <v>36</v>
      </c>
      <c r="C45" s="63">
        <v>982000403065777</v>
      </c>
      <c r="E45" s="29" t="s">
        <v>1327</v>
      </c>
      <c r="F45" s="1">
        <v>1570</v>
      </c>
      <c r="G45" s="1">
        <v>37.299999999999997</v>
      </c>
      <c r="H45" s="1">
        <v>47.3</v>
      </c>
      <c r="J45" s="1">
        <v>39.700000000000003</v>
      </c>
      <c r="K45" s="1">
        <v>46.4</v>
      </c>
      <c r="L45" s="1">
        <v>67.2</v>
      </c>
      <c r="M45" s="1">
        <v>76.3</v>
      </c>
      <c r="N45" s="1">
        <f t="shared" si="0"/>
        <v>17</v>
      </c>
      <c r="P45" s="25">
        <v>1</v>
      </c>
      <c r="Q45" s="25"/>
      <c r="R45" s="1">
        <v>1</v>
      </c>
      <c r="S45" s="1">
        <v>1</v>
      </c>
      <c r="U45" s="34">
        <v>42542</v>
      </c>
      <c r="V45" s="31" t="s">
        <v>2621</v>
      </c>
      <c r="W45" s="1">
        <v>2</v>
      </c>
      <c r="X45" s="1">
        <v>12</v>
      </c>
      <c r="Y45" s="1">
        <v>3</v>
      </c>
      <c r="Z45" t="s">
        <v>5098</v>
      </c>
    </row>
    <row r="46" spans="1:26" ht="12.75" x14ac:dyDescent="0.35">
      <c r="A46" s="31" t="s">
        <v>2622</v>
      </c>
      <c r="B46" s="1">
        <v>37</v>
      </c>
      <c r="C46" s="63">
        <v>982000403065766</v>
      </c>
      <c r="E46" s="29" t="s">
        <v>1191</v>
      </c>
      <c r="F46" s="1">
        <v>3770</v>
      </c>
      <c r="G46" s="1">
        <v>45</v>
      </c>
      <c r="H46" s="1">
        <v>52.6</v>
      </c>
      <c r="J46" s="1">
        <v>62</v>
      </c>
      <c r="K46" s="1">
        <v>69.599999999999994</v>
      </c>
      <c r="L46" s="1">
        <v>99.2</v>
      </c>
      <c r="M46" s="1">
        <v>114.4</v>
      </c>
      <c r="N46" s="1">
        <f t="shared" si="0"/>
        <v>36</v>
      </c>
      <c r="O46" s="31" t="s">
        <v>76</v>
      </c>
      <c r="P46" s="25">
        <v>1</v>
      </c>
      <c r="Q46" s="25"/>
      <c r="R46" s="1">
        <v>1</v>
      </c>
      <c r="S46" s="1">
        <v>1</v>
      </c>
      <c r="U46" s="34">
        <v>42542</v>
      </c>
      <c r="V46" s="31" t="s">
        <v>2623</v>
      </c>
      <c r="W46" s="1">
        <v>3</v>
      </c>
      <c r="X46" s="1">
        <v>20</v>
      </c>
      <c r="Y46" s="1">
        <v>13</v>
      </c>
      <c r="Z46" t="s">
        <v>5098</v>
      </c>
    </row>
    <row r="47" spans="1:26" ht="12.75" x14ac:dyDescent="0.35">
      <c r="B47" s="1">
        <v>38</v>
      </c>
      <c r="C47" s="63">
        <v>982000403065837</v>
      </c>
      <c r="E47" s="29" t="s">
        <v>65</v>
      </c>
      <c r="F47" s="1">
        <v>3030</v>
      </c>
      <c r="G47" s="1">
        <v>42</v>
      </c>
      <c r="H47" s="1">
        <v>51.8</v>
      </c>
      <c r="J47" s="1">
        <v>50.2</v>
      </c>
      <c r="K47" s="1">
        <v>61.5</v>
      </c>
      <c r="L47" s="1">
        <v>85.4</v>
      </c>
      <c r="M47" s="1">
        <v>97.7</v>
      </c>
      <c r="N47" s="1">
        <f t="shared" si="0"/>
        <v>13</v>
      </c>
      <c r="P47" s="25">
        <v>1</v>
      </c>
      <c r="Q47" s="25"/>
      <c r="R47" s="1">
        <v>1</v>
      </c>
      <c r="S47" s="1">
        <v>1</v>
      </c>
      <c r="U47" s="34">
        <v>42542</v>
      </c>
      <c r="V47" s="31" t="s">
        <v>2624</v>
      </c>
      <c r="W47" s="1">
        <v>5</v>
      </c>
      <c r="X47" s="1">
        <v>3</v>
      </c>
      <c r="Y47" s="1">
        <v>5</v>
      </c>
      <c r="Z47" t="s">
        <v>5098</v>
      </c>
    </row>
    <row r="48" spans="1:26" ht="12.75" x14ac:dyDescent="0.35">
      <c r="A48" s="31" t="s">
        <v>2625</v>
      </c>
      <c r="B48" s="1">
        <v>39</v>
      </c>
      <c r="C48" s="63">
        <v>982000403065794</v>
      </c>
      <c r="E48" s="29" t="s">
        <v>472</v>
      </c>
      <c r="F48" s="1">
        <v>2170</v>
      </c>
      <c r="G48" s="1">
        <v>38.5</v>
      </c>
      <c r="H48" s="1">
        <v>51.2</v>
      </c>
      <c r="J48" s="1">
        <v>47.1</v>
      </c>
      <c r="K48" s="1">
        <v>53.8</v>
      </c>
      <c r="L48" s="1">
        <v>73.7</v>
      </c>
      <c r="M48" s="1">
        <v>86.6</v>
      </c>
      <c r="N48" s="1">
        <f t="shared" si="0"/>
        <v>4</v>
      </c>
      <c r="O48" s="31" t="s">
        <v>2626</v>
      </c>
      <c r="P48" s="25">
        <v>1</v>
      </c>
      <c r="Q48" s="25"/>
      <c r="R48" s="1">
        <v>1</v>
      </c>
      <c r="S48" s="1">
        <v>1</v>
      </c>
      <c r="U48" s="34">
        <v>42542</v>
      </c>
      <c r="V48" s="31" t="s">
        <v>2621</v>
      </c>
      <c r="W48" s="1">
        <v>2</v>
      </c>
      <c r="X48" s="1">
        <v>2</v>
      </c>
      <c r="Y48" s="1">
        <v>0</v>
      </c>
      <c r="Z48" t="s">
        <v>5098</v>
      </c>
    </row>
    <row r="49" spans="1:26" ht="12.75" x14ac:dyDescent="0.35">
      <c r="B49" s="1">
        <v>40</v>
      </c>
      <c r="C49" s="63">
        <v>982000403065774</v>
      </c>
      <c r="E49" s="29" t="s">
        <v>65</v>
      </c>
      <c r="F49" s="1">
        <v>4485</v>
      </c>
      <c r="G49" s="1">
        <v>47.5</v>
      </c>
      <c r="H49" s="1">
        <v>55.1</v>
      </c>
      <c r="J49" s="1">
        <v>57.9</v>
      </c>
      <c r="K49" s="1">
        <v>70.599999999999994</v>
      </c>
      <c r="L49" s="1">
        <v>99.9</v>
      </c>
      <c r="M49" s="1">
        <v>117.4</v>
      </c>
      <c r="N49" s="1">
        <f t="shared" si="0"/>
        <v>16</v>
      </c>
      <c r="O49" s="31" t="s">
        <v>895</v>
      </c>
      <c r="P49" s="25">
        <v>1</v>
      </c>
      <c r="Q49" s="25"/>
      <c r="R49" s="21">
        <v>0</v>
      </c>
      <c r="S49" s="21">
        <v>1</v>
      </c>
      <c r="T49" s="21"/>
      <c r="U49" s="34">
        <v>42542</v>
      </c>
      <c r="V49" s="31" t="s">
        <v>2615</v>
      </c>
      <c r="W49" s="1">
        <v>1</v>
      </c>
      <c r="X49" s="1">
        <v>15</v>
      </c>
      <c r="Y49" s="1">
        <v>0</v>
      </c>
      <c r="Z49" t="s">
        <v>5098</v>
      </c>
    </row>
    <row r="50" spans="1:26" ht="12.75" x14ac:dyDescent="0.35">
      <c r="A50" s="31" t="s">
        <v>2627</v>
      </c>
      <c r="B50" s="1">
        <v>41</v>
      </c>
      <c r="C50" s="63">
        <v>982000403065820</v>
      </c>
      <c r="E50" s="29" t="s">
        <v>2628</v>
      </c>
      <c r="F50" s="1">
        <v>1160</v>
      </c>
      <c r="G50" s="1">
        <v>31.1</v>
      </c>
      <c r="H50" s="1">
        <v>41</v>
      </c>
      <c r="J50" s="1">
        <v>32.299999999999997</v>
      </c>
      <c r="K50" s="1">
        <v>41.2</v>
      </c>
      <c r="L50" s="1">
        <v>59.3</v>
      </c>
      <c r="M50" s="1">
        <v>70.3</v>
      </c>
      <c r="N50" s="1">
        <f t="shared" si="0"/>
        <v>42</v>
      </c>
      <c r="P50" s="25">
        <v>1</v>
      </c>
      <c r="Q50" s="25"/>
      <c r="R50" s="21">
        <v>1</v>
      </c>
      <c r="S50" s="21">
        <v>1</v>
      </c>
      <c r="T50" s="21"/>
      <c r="U50" s="34">
        <v>42542</v>
      </c>
      <c r="V50" s="31" t="s">
        <v>2629</v>
      </c>
      <c r="W50" s="1">
        <v>1</v>
      </c>
      <c r="X50" s="1">
        <v>15</v>
      </c>
      <c r="Y50" s="1">
        <v>26</v>
      </c>
      <c r="Z50" t="s">
        <v>5098</v>
      </c>
    </row>
    <row r="51" spans="1:26" ht="12.75" x14ac:dyDescent="0.35">
      <c r="A51" s="31" t="s">
        <v>2630</v>
      </c>
      <c r="B51" s="1">
        <v>42</v>
      </c>
      <c r="C51" s="63">
        <v>982000403065829</v>
      </c>
      <c r="E51" s="29" t="s">
        <v>65</v>
      </c>
      <c r="F51" s="1">
        <v>4230</v>
      </c>
      <c r="G51" s="1">
        <v>46.2</v>
      </c>
      <c r="H51" s="1">
        <v>59.2</v>
      </c>
      <c r="J51" s="1">
        <v>55.3</v>
      </c>
      <c r="K51" s="1">
        <v>70</v>
      </c>
      <c r="L51" s="1">
        <v>94.7</v>
      </c>
      <c r="M51" s="1">
        <v>108.5</v>
      </c>
      <c r="N51" s="1">
        <f t="shared" si="0"/>
        <v>55</v>
      </c>
      <c r="O51" s="29" t="s">
        <v>895</v>
      </c>
      <c r="P51" s="25">
        <v>1</v>
      </c>
      <c r="Q51" s="25"/>
      <c r="R51" s="21">
        <v>0</v>
      </c>
      <c r="S51" s="21">
        <v>1</v>
      </c>
      <c r="T51" s="21"/>
      <c r="U51" s="34">
        <v>42542</v>
      </c>
      <c r="V51" s="31" t="s">
        <v>2631</v>
      </c>
      <c r="W51" s="1">
        <v>11</v>
      </c>
      <c r="X51" s="1">
        <v>23</v>
      </c>
      <c r="Y51" s="1">
        <v>21</v>
      </c>
      <c r="Z51" t="s">
        <v>5098</v>
      </c>
    </row>
    <row r="52" spans="1:26" ht="12.75" x14ac:dyDescent="0.35">
      <c r="A52" s="31" t="s">
        <v>2632</v>
      </c>
      <c r="B52" s="1">
        <v>43</v>
      </c>
      <c r="C52" s="63">
        <v>982000403065784</v>
      </c>
      <c r="E52" s="29" t="s">
        <v>1284</v>
      </c>
      <c r="F52" s="1">
        <v>1565</v>
      </c>
      <c r="G52" s="1">
        <v>33.799999999999997</v>
      </c>
      <c r="H52" s="1">
        <v>45.6</v>
      </c>
      <c r="J52" s="1">
        <v>38.5</v>
      </c>
      <c r="K52" s="1">
        <v>43.1</v>
      </c>
      <c r="L52" s="1">
        <v>66</v>
      </c>
      <c r="M52" s="1">
        <v>76.099999999999994</v>
      </c>
      <c r="N52" s="1">
        <f t="shared" si="0"/>
        <v>17</v>
      </c>
      <c r="P52" s="25">
        <v>0</v>
      </c>
      <c r="Q52" s="25"/>
      <c r="R52" s="21">
        <v>1</v>
      </c>
      <c r="S52" s="21">
        <v>1</v>
      </c>
      <c r="T52" s="21"/>
      <c r="U52" s="34">
        <v>42542</v>
      </c>
      <c r="V52" s="31" t="s">
        <v>2623</v>
      </c>
      <c r="W52" s="1">
        <v>6</v>
      </c>
      <c r="X52" s="1">
        <v>5</v>
      </c>
      <c r="Y52" s="1">
        <v>6</v>
      </c>
      <c r="Z52" t="s">
        <v>5098</v>
      </c>
    </row>
    <row r="53" spans="1:26" ht="12.75" x14ac:dyDescent="0.35">
      <c r="A53" s="31" t="s">
        <v>2633</v>
      </c>
      <c r="B53" s="1">
        <v>44</v>
      </c>
      <c r="C53" s="63">
        <v>982000403065855</v>
      </c>
      <c r="E53" s="29" t="s">
        <v>940</v>
      </c>
      <c r="F53" s="1">
        <v>1430</v>
      </c>
      <c r="G53" s="1">
        <v>32.200000000000003</v>
      </c>
      <c r="H53" s="1">
        <v>46.5</v>
      </c>
      <c r="J53" s="1">
        <v>35.4</v>
      </c>
      <c r="K53" s="1">
        <v>44.2</v>
      </c>
      <c r="L53" s="1">
        <v>64.3</v>
      </c>
      <c r="M53" s="1">
        <v>71.8</v>
      </c>
      <c r="N53" s="1">
        <f t="shared" si="0"/>
        <v>27</v>
      </c>
      <c r="P53" s="25">
        <v>0</v>
      </c>
      <c r="Q53" s="25"/>
      <c r="R53" s="21">
        <v>0</v>
      </c>
      <c r="S53" s="21">
        <v>1</v>
      </c>
      <c r="T53" s="21"/>
      <c r="U53" s="34">
        <v>42542</v>
      </c>
      <c r="V53" s="31" t="s">
        <v>2615</v>
      </c>
      <c r="W53" s="1">
        <v>6</v>
      </c>
      <c r="X53" s="1">
        <v>8</v>
      </c>
      <c r="Y53" s="1">
        <v>13</v>
      </c>
      <c r="Z53" t="s">
        <v>5098</v>
      </c>
    </row>
    <row r="54" spans="1:26" ht="12.75" x14ac:dyDescent="0.35">
      <c r="B54" s="1">
        <v>45</v>
      </c>
      <c r="C54" s="63">
        <v>982000403065800</v>
      </c>
      <c r="E54" s="29" t="s">
        <v>158</v>
      </c>
      <c r="F54" s="1">
        <v>800</v>
      </c>
      <c r="G54" s="1">
        <v>27.2</v>
      </c>
      <c r="H54" s="1">
        <v>39.1</v>
      </c>
      <c r="J54" s="1">
        <v>28.9</v>
      </c>
      <c r="K54" s="1">
        <v>34.799999999999997</v>
      </c>
      <c r="L54" s="1">
        <v>50.8</v>
      </c>
      <c r="M54" s="1">
        <v>59.5</v>
      </c>
      <c r="N54" s="1">
        <f t="shared" si="0"/>
        <v>12</v>
      </c>
      <c r="P54" s="25">
        <v>0</v>
      </c>
      <c r="Q54" s="25"/>
      <c r="R54" s="21">
        <v>1</v>
      </c>
      <c r="S54" s="21">
        <v>1</v>
      </c>
      <c r="T54" s="21"/>
      <c r="U54" s="34">
        <v>42542</v>
      </c>
      <c r="V54" s="31" t="s">
        <v>2634</v>
      </c>
      <c r="W54" s="1">
        <v>0</v>
      </c>
      <c r="X54" s="1">
        <v>7</v>
      </c>
      <c r="Y54" s="1">
        <v>5</v>
      </c>
      <c r="Z54" t="s">
        <v>5098</v>
      </c>
    </row>
    <row r="55" spans="1:26" ht="12.75" x14ac:dyDescent="0.35">
      <c r="B55" s="1">
        <v>46</v>
      </c>
      <c r="C55" s="63">
        <v>982000403065768</v>
      </c>
      <c r="E55" s="29" t="s">
        <v>272</v>
      </c>
      <c r="F55" s="1">
        <v>1120</v>
      </c>
      <c r="G55" s="1">
        <v>31.1</v>
      </c>
      <c r="H55" s="1">
        <v>42.7</v>
      </c>
      <c r="J55" s="1">
        <v>32.4</v>
      </c>
      <c r="K55" s="1">
        <v>40.9</v>
      </c>
      <c r="L55" s="1">
        <v>57.7</v>
      </c>
      <c r="M55" s="1">
        <v>63.2</v>
      </c>
      <c r="N55" s="1">
        <f t="shared" si="0"/>
        <v>21</v>
      </c>
      <c r="P55" s="25">
        <v>0</v>
      </c>
      <c r="Q55" s="25"/>
      <c r="R55" s="21">
        <v>1</v>
      </c>
      <c r="S55" s="21">
        <v>1</v>
      </c>
      <c r="T55" s="21"/>
      <c r="U55" s="34">
        <v>42542</v>
      </c>
      <c r="V55" s="31" t="s">
        <v>2615</v>
      </c>
      <c r="W55" s="1">
        <v>5</v>
      </c>
      <c r="X55" s="1">
        <v>3</v>
      </c>
      <c r="Y55" s="1">
        <v>13</v>
      </c>
      <c r="Z55" t="s">
        <v>5098</v>
      </c>
    </row>
    <row r="56" spans="1:26" ht="12.75" x14ac:dyDescent="0.35">
      <c r="B56" s="1">
        <v>47</v>
      </c>
      <c r="C56" s="63">
        <v>982000403065795</v>
      </c>
      <c r="E56" s="29" t="s">
        <v>65</v>
      </c>
      <c r="F56" s="1">
        <v>2110</v>
      </c>
      <c r="G56" s="1">
        <v>37.5</v>
      </c>
      <c r="H56" s="1">
        <v>48.1</v>
      </c>
      <c r="J56" s="1">
        <v>42</v>
      </c>
      <c r="K56" s="1">
        <v>51.8</v>
      </c>
      <c r="L56" s="1">
        <v>72.8</v>
      </c>
      <c r="M56" s="1">
        <v>85.4</v>
      </c>
      <c r="N56" s="1">
        <f t="shared" si="0"/>
        <v>4</v>
      </c>
      <c r="P56" s="25">
        <v>0</v>
      </c>
      <c r="Q56" s="25"/>
      <c r="R56" s="21">
        <v>0</v>
      </c>
      <c r="S56" s="21">
        <v>1</v>
      </c>
      <c r="T56" s="21"/>
      <c r="U56" s="34">
        <v>42542</v>
      </c>
      <c r="V56" s="31" t="s">
        <v>2615</v>
      </c>
      <c r="W56" s="1">
        <v>2</v>
      </c>
      <c r="X56" s="1">
        <v>2</v>
      </c>
      <c r="Y56" s="1">
        <v>0</v>
      </c>
      <c r="Z56" t="s">
        <v>5098</v>
      </c>
    </row>
    <row r="57" spans="1:26" ht="12.75" x14ac:dyDescent="0.35">
      <c r="B57" s="1">
        <v>48</v>
      </c>
      <c r="C57" s="63">
        <v>982000403065854</v>
      </c>
      <c r="E57" s="29" t="s">
        <v>161</v>
      </c>
      <c r="F57" s="1">
        <v>620</v>
      </c>
      <c r="G57" s="1">
        <v>24.3</v>
      </c>
      <c r="H57" s="1">
        <v>36.5</v>
      </c>
      <c r="J57" s="1">
        <v>25.2</v>
      </c>
      <c r="K57" s="1">
        <v>32</v>
      </c>
      <c r="L57" s="1">
        <v>45.1</v>
      </c>
      <c r="M57" s="1">
        <v>52.9</v>
      </c>
      <c r="N57" s="1">
        <v>1</v>
      </c>
      <c r="P57" s="105">
        <v>0</v>
      </c>
      <c r="Q57" s="105"/>
      <c r="R57" s="106">
        <v>1</v>
      </c>
      <c r="S57" s="106">
        <v>1</v>
      </c>
      <c r="T57" s="106"/>
      <c r="U57" s="34">
        <v>42542</v>
      </c>
      <c r="V57" s="31" t="s">
        <v>2623</v>
      </c>
      <c r="Z57" t="s">
        <v>5098</v>
      </c>
    </row>
    <row r="58" spans="1:26" ht="12.75" x14ac:dyDescent="0.35">
      <c r="A58" t="s">
        <v>2648</v>
      </c>
      <c r="B58" s="1">
        <v>49</v>
      </c>
      <c r="C58" s="63">
        <v>982000403065805</v>
      </c>
      <c r="E58" s="29" t="s">
        <v>65</v>
      </c>
      <c r="F58" s="1">
        <v>1410</v>
      </c>
      <c r="G58" s="1">
        <v>32.1</v>
      </c>
      <c r="H58" s="1">
        <v>45.7</v>
      </c>
      <c r="J58" s="1">
        <v>35.799999999999997</v>
      </c>
      <c r="K58" s="1">
        <v>43.3</v>
      </c>
      <c r="L58" s="1">
        <v>62.8</v>
      </c>
      <c r="M58" s="1">
        <v>72.900000000000006</v>
      </c>
      <c r="N58" s="1">
        <v>9</v>
      </c>
      <c r="P58" s="105">
        <v>0</v>
      </c>
      <c r="Q58" s="105"/>
      <c r="R58" s="106">
        <v>0</v>
      </c>
      <c r="S58" s="106">
        <v>1</v>
      </c>
      <c r="T58" s="106"/>
      <c r="U58" s="34">
        <v>42542</v>
      </c>
      <c r="V58" s="31" t="s">
        <v>2615</v>
      </c>
      <c r="Z58" t="s">
        <v>5098</v>
      </c>
    </row>
    <row r="59" spans="1:26" ht="12.75" x14ac:dyDescent="0.35">
      <c r="B59" s="1">
        <v>50</v>
      </c>
      <c r="C59" s="63">
        <v>982000403065765</v>
      </c>
      <c r="E59" s="29" t="s">
        <v>940</v>
      </c>
      <c r="F59" s="1">
        <v>1360</v>
      </c>
      <c r="G59" s="1">
        <v>31.1</v>
      </c>
      <c r="H59" s="1">
        <v>43.7</v>
      </c>
      <c r="J59" s="1">
        <v>33.799999999999997</v>
      </c>
      <c r="K59" s="1">
        <v>42.9</v>
      </c>
      <c r="L59" s="1">
        <v>61.3</v>
      </c>
      <c r="M59" s="1">
        <v>68.3</v>
      </c>
      <c r="N59" s="1">
        <v>13</v>
      </c>
      <c r="P59" s="105">
        <v>0</v>
      </c>
      <c r="Q59" s="105"/>
      <c r="R59" s="106">
        <v>1</v>
      </c>
      <c r="S59" s="106">
        <v>1</v>
      </c>
      <c r="T59" s="106"/>
      <c r="U59" s="34">
        <v>42542</v>
      </c>
      <c r="V59" s="31" t="s">
        <v>2621</v>
      </c>
      <c r="Z59" t="s">
        <v>5098</v>
      </c>
    </row>
    <row r="60" spans="1:26" ht="12.75" x14ac:dyDescent="0.35">
      <c r="B60" s="1">
        <v>51</v>
      </c>
      <c r="C60" s="63">
        <v>982000403065763</v>
      </c>
      <c r="E60" s="29" t="s">
        <v>65</v>
      </c>
      <c r="F60" s="1">
        <v>2975</v>
      </c>
      <c r="G60" s="1">
        <v>42.5</v>
      </c>
      <c r="H60" s="1">
        <v>54</v>
      </c>
      <c r="J60" s="1">
        <v>50.1</v>
      </c>
      <c r="K60" s="1">
        <v>63.3</v>
      </c>
      <c r="L60" s="1">
        <v>84.7</v>
      </c>
      <c r="M60" s="1">
        <v>98.4</v>
      </c>
      <c r="N60" s="1">
        <v>33</v>
      </c>
      <c r="P60" s="105">
        <v>0</v>
      </c>
      <c r="Q60" s="105"/>
      <c r="R60" s="106">
        <v>0</v>
      </c>
      <c r="S60" s="106">
        <v>1</v>
      </c>
      <c r="T60" s="106"/>
      <c r="U60" s="34">
        <v>42542</v>
      </c>
      <c r="V60" s="31" t="s">
        <v>2615</v>
      </c>
      <c r="Z60" t="s">
        <v>5098</v>
      </c>
    </row>
    <row r="61" spans="1:26" ht="12.75" x14ac:dyDescent="0.35">
      <c r="B61" s="1">
        <v>52</v>
      </c>
      <c r="C61" s="63">
        <v>982000403065842</v>
      </c>
      <c r="E61" s="29" t="s">
        <v>324</v>
      </c>
      <c r="F61" s="1">
        <v>1410</v>
      </c>
      <c r="G61" s="1">
        <v>32.5</v>
      </c>
      <c r="H61" s="1">
        <v>45.5</v>
      </c>
      <c r="J61" s="1">
        <v>32.799999999999997</v>
      </c>
      <c r="K61" s="1">
        <v>44.1</v>
      </c>
      <c r="L61" s="1">
        <v>62.3</v>
      </c>
      <c r="M61" s="1">
        <v>70.8</v>
      </c>
      <c r="N61" s="1" t="s">
        <v>97</v>
      </c>
      <c r="P61" s="105">
        <v>0</v>
      </c>
      <c r="Q61" s="105"/>
      <c r="R61" s="106">
        <v>0</v>
      </c>
      <c r="S61" s="106">
        <v>1</v>
      </c>
      <c r="T61" s="106"/>
      <c r="U61" s="34">
        <v>42542</v>
      </c>
      <c r="V61" s="31" t="s">
        <v>2615</v>
      </c>
      <c r="Z61" t="s">
        <v>5098</v>
      </c>
    </row>
    <row r="62" spans="1:26" ht="12.75" x14ac:dyDescent="0.35">
      <c r="B62" s="1">
        <v>53</v>
      </c>
      <c r="C62" s="63">
        <v>982000403065833</v>
      </c>
      <c r="E62" s="29" t="s">
        <v>221</v>
      </c>
      <c r="F62" s="1">
        <v>1490</v>
      </c>
      <c r="G62" s="1">
        <v>32.200000000000003</v>
      </c>
      <c r="H62" s="1">
        <v>45.1</v>
      </c>
      <c r="J62" s="1">
        <v>36.1</v>
      </c>
      <c r="K62" s="1">
        <v>45.9</v>
      </c>
      <c r="L62" s="1">
        <v>63.5</v>
      </c>
      <c r="M62" s="1">
        <v>72.099999999999994</v>
      </c>
      <c r="N62" t="s">
        <v>97</v>
      </c>
      <c r="P62" s="105">
        <v>0</v>
      </c>
      <c r="Q62" s="105"/>
      <c r="R62" s="106">
        <v>1</v>
      </c>
      <c r="S62" s="106">
        <v>1</v>
      </c>
      <c r="T62" s="106"/>
      <c r="U62" s="34">
        <v>42542</v>
      </c>
      <c r="V62" s="31" t="s">
        <v>2649</v>
      </c>
      <c r="Z62" t="s">
        <v>5098</v>
      </c>
    </row>
    <row r="63" spans="1:26" ht="12.75" x14ac:dyDescent="0.35">
      <c r="B63" s="1">
        <v>54</v>
      </c>
      <c r="C63" s="63">
        <v>982000403065759</v>
      </c>
      <c r="E63" s="29" t="s">
        <v>65</v>
      </c>
      <c r="F63" s="1">
        <v>2780</v>
      </c>
      <c r="G63" s="1">
        <v>41.5</v>
      </c>
      <c r="H63" s="1">
        <v>47.9</v>
      </c>
      <c r="J63" s="1">
        <v>53.3</v>
      </c>
      <c r="K63" s="1">
        <v>62.7</v>
      </c>
      <c r="L63" s="1">
        <v>86.4</v>
      </c>
      <c r="M63" s="1">
        <v>101.6</v>
      </c>
      <c r="N63" t="s">
        <v>97</v>
      </c>
      <c r="O63" t="s">
        <v>2578</v>
      </c>
      <c r="P63" s="105">
        <v>0</v>
      </c>
      <c r="Q63" s="105"/>
      <c r="R63" s="106">
        <v>1</v>
      </c>
      <c r="S63" s="106">
        <v>1</v>
      </c>
      <c r="T63" s="106"/>
      <c r="U63" s="34">
        <v>42542</v>
      </c>
      <c r="V63" s="31" t="s">
        <v>2615</v>
      </c>
      <c r="Z63" t="s">
        <v>5098</v>
      </c>
    </row>
    <row r="64" spans="1:26" ht="12.75" x14ac:dyDescent="0.35">
      <c r="B64" s="1">
        <v>55</v>
      </c>
      <c r="C64" s="63">
        <v>982000403065811</v>
      </c>
      <c r="E64" s="29" t="s">
        <v>11</v>
      </c>
      <c r="F64" s="1">
        <v>1480</v>
      </c>
      <c r="G64" s="1">
        <v>39</v>
      </c>
      <c r="H64" s="1" t="s">
        <v>2650</v>
      </c>
      <c r="J64" s="1">
        <v>45.1</v>
      </c>
      <c r="K64" s="1">
        <v>58</v>
      </c>
      <c r="L64" s="1">
        <v>81.3</v>
      </c>
      <c r="M64" s="1">
        <v>93.2</v>
      </c>
      <c r="N64" s="1" t="s">
        <v>97</v>
      </c>
      <c r="O64" t="s">
        <v>75</v>
      </c>
      <c r="P64" s="108">
        <v>0</v>
      </c>
      <c r="Q64" s="108"/>
      <c r="R64" s="106">
        <v>0</v>
      </c>
      <c r="S64" s="106">
        <v>1</v>
      </c>
      <c r="T64" s="106"/>
      <c r="U64" s="34">
        <v>42542</v>
      </c>
      <c r="V64" s="31" t="s">
        <v>2651</v>
      </c>
      <c r="Z64" t="s">
        <v>5098</v>
      </c>
    </row>
    <row r="65" spans="1:26" ht="12.75" x14ac:dyDescent="0.35">
      <c r="B65" s="1">
        <v>56</v>
      </c>
      <c r="C65" s="63">
        <v>982000403065819</v>
      </c>
      <c r="E65" s="29" t="s">
        <v>65</v>
      </c>
      <c r="F65" s="1">
        <v>2745</v>
      </c>
      <c r="G65" s="1">
        <v>39</v>
      </c>
      <c r="H65" s="21" t="s">
        <v>2653</v>
      </c>
      <c r="I65" s="21"/>
      <c r="J65" s="1">
        <v>47</v>
      </c>
      <c r="K65" s="1">
        <v>58</v>
      </c>
      <c r="L65" s="1">
        <v>81.8</v>
      </c>
      <c r="M65" s="1">
        <v>95.2</v>
      </c>
      <c r="N65" s="31" t="s">
        <v>97</v>
      </c>
      <c r="O65" s="31" t="s">
        <v>75</v>
      </c>
      <c r="P65" s="108">
        <v>0</v>
      </c>
      <c r="Q65" s="108"/>
      <c r="R65" s="106">
        <v>1</v>
      </c>
      <c r="S65" s="106">
        <v>0</v>
      </c>
      <c r="T65" s="106"/>
      <c r="U65" s="34">
        <v>42542</v>
      </c>
      <c r="V65" s="31" t="s">
        <v>2615</v>
      </c>
      <c r="Z65" t="s">
        <v>5098</v>
      </c>
    </row>
    <row r="66" spans="1:26" ht="12.75" x14ac:dyDescent="0.35">
      <c r="B66" s="1">
        <v>57</v>
      </c>
      <c r="C66" s="63">
        <v>982000403065797</v>
      </c>
      <c r="E66" s="29" t="s">
        <v>161</v>
      </c>
      <c r="F66" s="1">
        <v>1690</v>
      </c>
      <c r="G66" s="1">
        <v>34.5</v>
      </c>
      <c r="H66" s="1">
        <v>46.5</v>
      </c>
      <c r="J66" s="1">
        <v>38.700000000000003</v>
      </c>
      <c r="K66" s="1">
        <v>46</v>
      </c>
      <c r="L66" s="1">
        <v>66.5</v>
      </c>
      <c r="M66" s="1">
        <v>76.5</v>
      </c>
      <c r="N66" s="31" t="s">
        <v>97</v>
      </c>
      <c r="P66" s="108">
        <v>0</v>
      </c>
      <c r="Q66" s="108"/>
      <c r="R66" s="106">
        <v>1</v>
      </c>
      <c r="S66" s="106">
        <v>0</v>
      </c>
      <c r="T66" s="106"/>
      <c r="U66" s="34">
        <v>42542</v>
      </c>
      <c r="V66" s="31" t="s">
        <v>2634</v>
      </c>
      <c r="Z66" t="s">
        <v>5098</v>
      </c>
    </row>
    <row r="67" spans="1:26" ht="12.75" x14ac:dyDescent="0.35">
      <c r="A67" s="31" t="s">
        <v>2654</v>
      </c>
      <c r="B67" s="1">
        <v>58</v>
      </c>
      <c r="C67" s="63">
        <v>982000403065859</v>
      </c>
      <c r="E67" s="29" t="s">
        <v>65</v>
      </c>
      <c r="F67" s="1">
        <v>2980</v>
      </c>
      <c r="G67" s="1">
        <v>42.9</v>
      </c>
      <c r="H67" s="1">
        <v>53.8</v>
      </c>
      <c r="J67" s="1">
        <v>49.7</v>
      </c>
      <c r="K67" s="1">
        <v>60.8</v>
      </c>
      <c r="L67" s="1">
        <v>88.1</v>
      </c>
      <c r="M67" s="1">
        <v>102.1</v>
      </c>
      <c r="N67" s="31" t="s">
        <v>97</v>
      </c>
      <c r="P67" s="108">
        <v>0</v>
      </c>
      <c r="Q67" s="108"/>
      <c r="R67" s="106">
        <v>0</v>
      </c>
      <c r="S67" s="106">
        <v>0</v>
      </c>
      <c r="T67" s="106"/>
      <c r="U67" s="34">
        <v>42542</v>
      </c>
      <c r="V67" s="31" t="s">
        <v>2615</v>
      </c>
      <c r="Z67" t="s">
        <v>5098</v>
      </c>
    </row>
    <row r="68" spans="1:26" ht="12.75" x14ac:dyDescent="0.35">
      <c r="A68" s="31" t="s">
        <v>2655</v>
      </c>
      <c r="B68" s="1">
        <v>59</v>
      </c>
      <c r="C68" s="63">
        <v>982000403065810</v>
      </c>
      <c r="E68" s="29" t="s">
        <v>167</v>
      </c>
      <c r="F68" s="1">
        <v>1210</v>
      </c>
      <c r="G68" s="1">
        <v>31.8</v>
      </c>
      <c r="H68" s="1">
        <v>42.8</v>
      </c>
      <c r="J68" s="1">
        <v>37.799999999999997</v>
      </c>
      <c r="K68" s="1">
        <v>42.4</v>
      </c>
      <c r="L68" s="1">
        <v>59.1</v>
      </c>
      <c r="M68" s="1">
        <v>69.2</v>
      </c>
      <c r="N68" s="31" t="s">
        <v>97</v>
      </c>
      <c r="P68" s="108">
        <v>0</v>
      </c>
      <c r="Q68" s="108"/>
      <c r="R68" s="106">
        <v>1</v>
      </c>
      <c r="S68" s="106">
        <v>0</v>
      </c>
      <c r="T68" s="106"/>
      <c r="U68" s="34">
        <v>42542</v>
      </c>
      <c r="V68" s="31" t="s">
        <v>2615</v>
      </c>
      <c r="Z68" t="s">
        <v>5098</v>
      </c>
    </row>
    <row r="69" spans="1:26" ht="12.75" x14ac:dyDescent="0.35">
      <c r="B69" s="1">
        <v>60</v>
      </c>
      <c r="C69" s="63">
        <v>982000403065851</v>
      </c>
      <c r="E69" s="29" t="s">
        <v>272</v>
      </c>
      <c r="F69" s="1">
        <v>630</v>
      </c>
      <c r="G69" s="1">
        <v>25</v>
      </c>
      <c r="H69" s="1">
        <v>35.299999999999997</v>
      </c>
      <c r="J69" s="1">
        <v>25.9</v>
      </c>
      <c r="K69" s="1">
        <v>33.200000000000003</v>
      </c>
      <c r="L69" s="1">
        <v>47.3</v>
      </c>
      <c r="M69" s="1">
        <v>56</v>
      </c>
      <c r="N69" s="31" t="s">
        <v>97</v>
      </c>
      <c r="P69" s="108">
        <v>0</v>
      </c>
      <c r="Q69" s="108"/>
      <c r="R69" s="106">
        <v>1</v>
      </c>
      <c r="S69" s="106">
        <v>0</v>
      </c>
      <c r="T69" s="106"/>
      <c r="U69" s="34">
        <v>42542</v>
      </c>
      <c r="V69" s="31" t="s">
        <v>2656</v>
      </c>
      <c r="Z69" t="s">
        <v>5098</v>
      </c>
    </row>
    <row r="70" spans="1:26" ht="12.75" x14ac:dyDescent="0.35">
      <c r="A70" s="31" t="s">
        <v>2657</v>
      </c>
      <c r="B70" s="1">
        <v>61</v>
      </c>
      <c r="C70" s="63">
        <v>982000403065848</v>
      </c>
      <c r="E70" s="29" t="s">
        <v>264</v>
      </c>
      <c r="F70" s="1">
        <v>830</v>
      </c>
      <c r="G70" s="1">
        <v>28.5</v>
      </c>
      <c r="H70" s="1">
        <v>39.799999999999997</v>
      </c>
      <c r="J70" s="1">
        <v>29.7</v>
      </c>
      <c r="K70" s="1">
        <v>37.200000000000003</v>
      </c>
      <c r="L70" s="1">
        <v>51.9</v>
      </c>
      <c r="M70" s="1">
        <v>58.7</v>
      </c>
      <c r="N70" s="31" t="s">
        <v>97</v>
      </c>
      <c r="P70" s="108">
        <v>0</v>
      </c>
      <c r="Q70" s="108"/>
      <c r="R70" s="106">
        <v>1</v>
      </c>
      <c r="S70" s="106">
        <v>0</v>
      </c>
      <c r="T70" s="106"/>
      <c r="U70" s="34">
        <v>42542</v>
      </c>
      <c r="V70" s="31" t="s">
        <v>2658</v>
      </c>
      <c r="Z70" t="s">
        <v>5098</v>
      </c>
    </row>
    <row r="71" spans="1:26" ht="12.75" x14ac:dyDescent="0.35">
      <c r="B71" s="1">
        <v>62</v>
      </c>
      <c r="C71" s="63">
        <v>982000403065792</v>
      </c>
      <c r="E71" s="29" t="s">
        <v>1220</v>
      </c>
      <c r="F71" s="1">
        <v>1650</v>
      </c>
      <c r="G71" s="1">
        <v>34.6</v>
      </c>
      <c r="H71" s="1">
        <v>47.2</v>
      </c>
      <c r="J71" s="1">
        <v>37.9</v>
      </c>
      <c r="K71" s="1">
        <v>46.8</v>
      </c>
      <c r="L71" s="1">
        <v>66.900000000000006</v>
      </c>
      <c r="M71" s="1">
        <v>75.7</v>
      </c>
      <c r="N71" s="31" t="s">
        <v>97</v>
      </c>
      <c r="P71" s="108">
        <v>0</v>
      </c>
      <c r="Q71" s="108"/>
      <c r="R71" s="106">
        <v>0</v>
      </c>
      <c r="S71" s="106">
        <v>0</v>
      </c>
      <c r="T71" s="106"/>
      <c r="U71" s="34">
        <v>42542</v>
      </c>
      <c r="V71" s="31" t="s">
        <v>2615</v>
      </c>
      <c r="Z71" t="s">
        <v>5098</v>
      </c>
    </row>
    <row r="72" spans="1:26" ht="12.75" x14ac:dyDescent="0.35">
      <c r="B72" s="1">
        <v>63</v>
      </c>
      <c r="C72" s="63">
        <v>982000403065832</v>
      </c>
      <c r="E72" s="29" t="s">
        <v>2659</v>
      </c>
      <c r="F72" s="1">
        <v>1750</v>
      </c>
      <c r="G72" s="1">
        <v>35.5</v>
      </c>
      <c r="H72" s="1">
        <v>49.8</v>
      </c>
      <c r="J72" s="1">
        <v>38.4</v>
      </c>
      <c r="K72" s="1">
        <v>48.5</v>
      </c>
      <c r="L72" s="1">
        <v>70.099999999999994</v>
      </c>
      <c r="M72" s="1">
        <v>81</v>
      </c>
      <c r="N72" s="31" t="s">
        <v>97</v>
      </c>
      <c r="P72" s="108">
        <v>0</v>
      </c>
      <c r="Q72" s="108"/>
      <c r="R72" s="106">
        <v>0</v>
      </c>
      <c r="S72" s="106">
        <v>0</v>
      </c>
      <c r="T72" s="106"/>
      <c r="U72" s="34">
        <v>42542</v>
      </c>
      <c r="V72" s="31" t="s">
        <v>2615</v>
      </c>
      <c r="Z72" t="s">
        <v>5098</v>
      </c>
    </row>
    <row r="73" spans="1:26" x14ac:dyDescent="0.35">
      <c r="B73" s="1">
        <v>64</v>
      </c>
      <c r="C73" s="63">
        <v>982000403065781</v>
      </c>
      <c r="E73" s="29" t="s">
        <v>65</v>
      </c>
      <c r="F73" s="1">
        <v>3660</v>
      </c>
      <c r="G73" s="1">
        <v>45</v>
      </c>
      <c r="H73" s="1">
        <v>51.1</v>
      </c>
      <c r="J73" s="1">
        <v>54.2</v>
      </c>
      <c r="K73" s="1">
        <v>68.900000000000006</v>
      </c>
      <c r="L73" s="1">
        <v>94.8</v>
      </c>
      <c r="M73" s="1">
        <v>108</v>
      </c>
      <c r="N73" s="31" t="s">
        <v>97</v>
      </c>
      <c r="O73" s="31" t="s">
        <v>94</v>
      </c>
      <c r="P73" s="108">
        <v>0</v>
      </c>
      <c r="Q73" s="109"/>
      <c r="R73" s="106">
        <v>1</v>
      </c>
      <c r="S73" s="106">
        <v>0</v>
      </c>
      <c r="T73" s="106"/>
      <c r="U73" s="34">
        <v>42542</v>
      </c>
      <c r="V73" s="31" t="s">
        <v>2634</v>
      </c>
      <c r="Z73" t="s">
        <v>5098</v>
      </c>
    </row>
    <row r="74" spans="1:26" x14ac:dyDescent="0.35">
      <c r="A74" s="31" t="s">
        <v>2660</v>
      </c>
      <c r="B74" s="1">
        <v>65</v>
      </c>
      <c r="C74" s="63">
        <v>982000403065762</v>
      </c>
      <c r="E74" s="29" t="s">
        <v>65</v>
      </c>
      <c r="F74" s="1">
        <v>3360</v>
      </c>
      <c r="G74" s="1">
        <v>43.5</v>
      </c>
      <c r="H74" s="8">
        <v>59</v>
      </c>
      <c r="J74" s="1">
        <v>54.3</v>
      </c>
      <c r="K74" s="1">
        <v>62.2</v>
      </c>
      <c r="L74" s="1">
        <v>93.8</v>
      </c>
      <c r="M74" s="1">
        <v>104.1</v>
      </c>
      <c r="N74" s="31" t="s">
        <v>97</v>
      </c>
      <c r="P74" s="108">
        <v>0</v>
      </c>
      <c r="Q74" s="109"/>
      <c r="R74" s="106">
        <v>1</v>
      </c>
      <c r="S74" s="106">
        <v>0</v>
      </c>
      <c r="T74" s="106"/>
      <c r="U74" s="34">
        <v>42542</v>
      </c>
      <c r="V74" s="31" t="s">
        <v>2661</v>
      </c>
      <c r="Z74" t="s">
        <v>5098</v>
      </c>
    </row>
    <row r="75" spans="1:26" ht="12.75" x14ac:dyDescent="0.35">
      <c r="A75" s="95" t="s">
        <v>2635</v>
      </c>
      <c r="B75" s="149">
        <v>66</v>
      </c>
      <c r="C75" s="150">
        <v>982000403120633</v>
      </c>
      <c r="D75" s="96"/>
      <c r="E75" s="151" t="s">
        <v>11</v>
      </c>
      <c r="F75" s="149">
        <v>1090</v>
      </c>
      <c r="G75" s="149">
        <v>26.9</v>
      </c>
      <c r="H75" s="149">
        <v>38.9</v>
      </c>
      <c r="I75" s="149">
        <v>122</v>
      </c>
      <c r="J75" s="149">
        <v>30.2</v>
      </c>
      <c r="K75" s="149">
        <v>39.4</v>
      </c>
      <c r="L75" s="149">
        <v>55.1</v>
      </c>
      <c r="M75" s="149">
        <v>62.5</v>
      </c>
      <c r="N75" s="149">
        <f t="shared" ref="N75:N86" si="1">(W75+X75+Y75)</f>
        <v>13</v>
      </c>
      <c r="O75" s="95"/>
      <c r="P75" s="152">
        <v>0</v>
      </c>
      <c r="Q75" s="152"/>
      <c r="R75" s="153">
        <v>1</v>
      </c>
      <c r="S75" s="153">
        <v>1</v>
      </c>
      <c r="T75" s="153"/>
      <c r="U75" s="154">
        <v>42542</v>
      </c>
      <c r="V75" s="96" t="s">
        <v>5055</v>
      </c>
      <c r="W75" s="149">
        <v>0</v>
      </c>
      <c r="X75" s="149">
        <v>0</v>
      </c>
      <c r="Y75" s="149">
        <v>13</v>
      </c>
      <c r="Z75" t="s">
        <v>5098</v>
      </c>
    </row>
    <row r="76" spans="1:26" s="6" customFormat="1" x14ac:dyDescent="0.4">
      <c r="A76" t="s">
        <v>2636</v>
      </c>
      <c r="B76" s="1">
        <v>67</v>
      </c>
      <c r="C76" s="63">
        <v>982000403120784</v>
      </c>
      <c r="D76" s="31"/>
      <c r="E76" s="29" t="s">
        <v>65</v>
      </c>
      <c r="F76" s="1">
        <v>1520</v>
      </c>
      <c r="G76" s="1">
        <v>33</v>
      </c>
      <c r="H76" s="1">
        <v>44</v>
      </c>
      <c r="I76" s="1">
        <v>208</v>
      </c>
      <c r="J76" s="1">
        <v>35.6</v>
      </c>
      <c r="K76" s="1">
        <v>45.3</v>
      </c>
      <c r="L76" s="1">
        <v>66.900000000000006</v>
      </c>
      <c r="M76" s="1">
        <v>74.8</v>
      </c>
      <c r="N76" s="1">
        <f t="shared" si="1"/>
        <v>6</v>
      </c>
      <c r="O76"/>
      <c r="P76" s="25">
        <v>0</v>
      </c>
      <c r="Q76" s="25"/>
      <c r="R76" s="21">
        <v>0</v>
      </c>
      <c r="S76" s="21">
        <v>1</v>
      </c>
      <c r="T76" s="21"/>
      <c r="U76" s="34">
        <v>42542</v>
      </c>
      <c r="V76" s="31" t="s">
        <v>1405</v>
      </c>
      <c r="W76" s="1">
        <v>0</v>
      </c>
      <c r="X76" s="1">
        <v>3</v>
      </c>
      <c r="Y76" s="1">
        <v>3</v>
      </c>
      <c r="Z76" t="s">
        <v>5098</v>
      </c>
    </row>
    <row r="77" spans="1:26" ht="12.75" x14ac:dyDescent="0.35">
      <c r="A77" t="s">
        <v>2637</v>
      </c>
      <c r="B77" s="1">
        <v>68</v>
      </c>
      <c r="C77" s="63">
        <v>982000403120666</v>
      </c>
      <c r="E77" s="29" t="s">
        <v>167</v>
      </c>
      <c r="F77" s="1">
        <v>1075</v>
      </c>
      <c r="G77" s="1">
        <v>30.7</v>
      </c>
      <c r="H77" s="1">
        <v>45.7</v>
      </c>
      <c r="I77" s="1">
        <v>162</v>
      </c>
      <c r="J77" s="1">
        <v>34.799999999999997</v>
      </c>
      <c r="K77" s="1">
        <v>42.4</v>
      </c>
      <c r="L77" s="1">
        <v>59</v>
      </c>
      <c r="M77" s="1">
        <v>67.400000000000006</v>
      </c>
      <c r="N77" s="1">
        <f t="shared" si="1"/>
        <v>5</v>
      </c>
      <c r="P77" s="25">
        <v>0</v>
      </c>
      <c r="Q77" s="25"/>
      <c r="R77" s="21">
        <v>1</v>
      </c>
      <c r="S77" s="21">
        <v>1</v>
      </c>
      <c r="T77" s="21"/>
      <c r="U77" s="34">
        <v>42542</v>
      </c>
      <c r="V77" s="31" t="s">
        <v>1405</v>
      </c>
      <c r="W77" s="1">
        <v>0</v>
      </c>
      <c r="X77" s="1">
        <v>3</v>
      </c>
      <c r="Y77" s="1">
        <v>2</v>
      </c>
      <c r="Z77" t="s">
        <v>5098</v>
      </c>
    </row>
    <row r="78" spans="1:26" ht="12.75" x14ac:dyDescent="0.35">
      <c r="A78" t="s">
        <v>2638</v>
      </c>
      <c r="B78" s="1">
        <v>69</v>
      </c>
      <c r="C78" s="63">
        <v>982000403120726</v>
      </c>
      <c r="E78" s="29" t="s">
        <v>150</v>
      </c>
      <c r="F78" s="1">
        <v>1220</v>
      </c>
      <c r="G78" s="1">
        <v>31.2</v>
      </c>
      <c r="H78" s="1">
        <v>44.6</v>
      </c>
      <c r="I78" s="1">
        <v>169</v>
      </c>
      <c r="J78" s="1">
        <v>34.299999999999997</v>
      </c>
      <c r="K78" s="1">
        <v>42.2</v>
      </c>
      <c r="L78" s="1">
        <v>64.3</v>
      </c>
      <c r="M78" s="1">
        <v>70.099999999999994</v>
      </c>
      <c r="N78" s="1">
        <f t="shared" si="1"/>
        <v>22</v>
      </c>
      <c r="P78" s="25">
        <v>0</v>
      </c>
      <c r="Q78" s="25"/>
      <c r="R78" s="21">
        <v>1</v>
      </c>
      <c r="S78" s="21">
        <v>1</v>
      </c>
      <c r="T78" s="21"/>
      <c r="U78" s="34">
        <v>42542</v>
      </c>
      <c r="V78" s="31" t="s">
        <v>2639</v>
      </c>
      <c r="W78" s="1">
        <v>2</v>
      </c>
      <c r="X78" s="1">
        <v>9</v>
      </c>
      <c r="Y78" s="1">
        <v>11</v>
      </c>
      <c r="Z78" t="s">
        <v>5098</v>
      </c>
    </row>
    <row r="79" spans="1:26" ht="12.75" x14ac:dyDescent="0.35">
      <c r="A79" s="31" t="s">
        <v>2640</v>
      </c>
      <c r="B79" s="1">
        <v>70</v>
      </c>
      <c r="C79" s="63">
        <v>982000403120765</v>
      </c>
      <c r="E79" s="29" t="s">
        <v>164</v>
      </c>
      <c r="F79" s="1">
        <v>1170</v>
      </c>
      <c r="G79" s="1">
        <v>30.1</v>
      </c>
      <c r="H79" s="1">
        <v>43.5</v>
      </c>
      <c r="I79" s="1">
        <v>167</v>
      </c>
      <c r="J79" s="1">
        <v>33.1</v>
      </c>
      <c r="K79" s="1">
        <v>42.1</v>
      </c>
      <c r="L79" s="1">
        <v>59.5</v>
      </c>
      <c r="M79" s="1">
        <v>64.8</v>
      </c>
      <c r="N79" s="1">
        <f t="shared" si="1"/>
        <v>11</v>
      </c>
      <c r="O79" s="31" t="s">
        <v>2578</v>
      </c>
      <c r="P79" s="25">
        <v>0</v>
      </c>
      <c r="Q79" s="25"/>
      <c r="R79" s="21">
        <v>1</v>
      </c>
      <c r="S79" s="21">
        <v>1</v>
      </c>
      <c r="T79" s="21"/>
      <c r="U79" s="34">
        <v>42542</v>
      </c>
      <c r="V79" s="31" t="s">
        <v>1405</v>
      </c>
      <c r="W79" s="1">
        <v>1</v>
      </c>
      <c r="X79" s="1">
        <v>3</v>
      </c>
      <c r="Y79" s="1">
        <v>7</v>
      </c>
      <c r="Z79" t="s">
        <v>5098</v>
      </c>
    </row>
    <row r="80" spans="1:26" ht="12.75" x14ac:dyDescent="0.35">
      <c r="A80" s="31" t="s">
        <v>2641</v>
      </c>
      <c r="B80" s="1">
        <v>71</v>
      </c>
      <c r="C80" s="63">
        <v>982000403120617</v>
      </c>
      <c r="E80" s="29" t="s">
        <v>150</v>
      </c>
      <c r="F80" s="1">
        <v>1180</v>
      </c>
      <c r="G80" s="1">
        <v>29.5</v>
      </c>
      <c r="H80" s="1">
        <v>43.3</v>
      </c>
      <c r="I80" s="1">
        <v>196</v>
      </c>
      <c r="J80" s="1">
        <v>31.9</v>
      </c>
      <c r="K80" s="1">
        <v>39.299999999999997</v>
      </c>
      <c r="L80" s="1">
        <v>58.3</v>
      </c>
      <c r="M80" s="1">
        <v>64.7</v>
      </c>
      <c r="N80" s="1">
        <f t="shared" si="1"/>
        <v>12</v>
      </c>
      <c r="O80" s="31" t="s">
        <v>2578</v>
      </c>
      <c r="P80" s="25">
        <v>0</v>
      </c>
      <c r="Q80" s="25"/>
      <c r="R80" s="21">
        <v>1</v>
      </c>
      <c r="S80" s="21">
        <v>1</v>
      </c>
      <c r="T80" s="21"/>
      <c r="U80" s="34">
        <v>42542</v>
      </c>
      <c r="V80" s="31" t="s">
        <v>2639</v>
      </c>
      <c r="W80" s="1">
        <v>0</v>
      </c>
      <c r="X80" s="1">
        <v>3</v>
      </c>
      <c r="Y80" s="1">
        <v>9</v>
      </c>
      <c r="Z80" t="s">
        <v>5098</v>
      </c>
    </row>
    <row r="81" spans="1:26" ht="12.75" x14ac:dyDescent="0.35">
      <c r="A81" s="96" t="s">
        <v>2642</v>
      </c>
      <c r="B81" s="149">
        <v>72</v>
      </c>
      <c r="C81" s="150">
        <v>982000403120649</v>
      </c>
      <c r="D81" s="96"/>
      <c r="E81" s="151" t="s">
        <v>11</v>
      </c>
      <c r="F81" s="149">
        <v>690</v>
      </c>
      <c r="G81" s="149">
        <v>24.2</v>
      </c>
      <c r="H81" s="149">
        <v>37.700000000000003</v>
      </c>
      <c r="I81" s="149">
        <v>107</v>
      </c>
      <c r="J81" s="149">
        <v>27.1</v>
      </c>
      <c r="K81" s="149">
        <v>33.299999999999997</v>
      </c>
      <c r="L81" s="149">
        <v>49.2</v>
      </c>
      <c r="M81" s="149">
        <v>53.2</v>
      </c>
      <c r="N81" s="149">
        <f t="shared" si="1"/>
        <v>5</v>
      </c>
      <c r="O81" s="96" t="s">
        <v>2578</v>
      </c>
      <c r="P81" s="163">
        <v>0</v>
      </c>
      <c r="Q81" s="163"/>
      <c r="R81" s="164">
        <v>1</v>
      </c>
      <c r="S81" s="164">
        <v>1</v>
      </c>
      <c r="T81" s="164"/>
      <c r="U81" s="154">
        <v>42542</v>
      </c>
      <c r="V81" s="96" t="s">
        <v>3925</v>
      </c>
      <c r="W81" s="149">
        <v>0</v>
      </c>
      <c r="X81" s="149">
        <v>0</v>
      </c>
      <c r="Y81" s="149">
        <v>5</v>
      </c>
      <c r="Z81" t="s">
        <v>5098</v>
      </c>
    </row>
    <row r="82" spans="1:26" ht="12.75" x14ac:dyDescent="0.35">
      <c r="A82" s="31" t="s">
        <v>2643</v>
      </c>
      <c r="B82" s="1">
        <v>73</v>
      </c>
      <c r="C82" s="63">
        <v>982000403120655</v>
      </c>
      <c r="E82" s="29" t="s">
        <v>208</v>
      </c>
      <c r="F82" s="1">
        <v>550</v>
      </c>
      <c r="G82" s="1">
        <v>23.5</v>
      </c>
      <c r="H82" s="1">
        <v>36</v>
      </c>
      <c r="J82" s="1">
        <v>26.6</v>
      </c>
      <c r="K82" s="1">
        <v>31.3</v>
      </c>
      <c r="L82" s="1">
        <v>47.2</v>
      </c>
      <c r="M82" s="1">
        <v>52.7</v>
      </c>
      <c r="N82" s="1">
        <f t="shared" si="1"/>
        <v>7</v>
      </c>
      <c r="P82" s="105">
        <v>0</v>
      </c>
      <c r="Q82" s="105"/>
      <c r="R82" s="106">
        <v>1</v>
      </c>
      <c r="S82" s="106">
        <v>1</v>
      </c>
      <c r="T82" s="106"/>
      <c r="U82" s="34">
        <v>42542</v>
      </c>
      <c r="V82" s="31" t="s">
        <v>1405</v>
      </c>
      <c r="W82" s="1">
        <v>0</v>
      </c>
      <c r="X82" s="1">
        <v>3</v>
      </c>
      <c r="Y82" s="1">
        <v>4</v>
      </c>
      <c r="Z82" t="s">
        <v>5098</v>
      </c>
    </row>
    <row r="83" spans="1:26" ht="12.75" x14ac:dyDescent="0.35">
      <c r="A83" s="31" t="s">
        <v>2644</v>
      </c>
      <c r="B83" s="1">
        <v>74</v>
      </c>
      <c r="C83" s="63">
        <v>982000403120745</v>
      </c>
      <c r="E83" s="29" t="s">
        <v>82</v>
      </c>
      <c r="F83" s="1">
        <v>1250</v>
      </c>
      <c r="G83" s="1">
        <v>32.5</v>
      </c>
      <c r="H83" s="1">
        <v>42.9</v>
      </c>
      <c r="I83" s="1">
        <v>152</v>
      </c>
      <c r="J83" s="1">
        <v>34.700000000000003</v>
      </c>
      <c r="K83" s="1">
        <v>43.8</v>
      </c>
      <c r="L83" s="1">
        <v>61.2</v>
      </c>
      <c r="M83" s="1">
        <v>67.400000000000006</v>
      </c>
      <c r="N83" s="1">
        <f t="shared" si="1"/>
        <v>5</v>
      </c>
      <c r="P83" s="105">
        <v>0</v>
      </c>
      <c r="Q83" s="105"/>
      <c r="R83" s="106">
        <v>1</v>
      </c>
      <c r="S83" s="106">
        <v>1</v>
      </c>
      <c r="T83" s="106"/>
      <c r="U83" s="34">
        <v>42542</v>
      </c>
      <c r="V83" s="31" t="s">
        <v>2639</v>
      </c>
      <c r="W83" s="1">
        <v>2</v>
      </c>
      <c r="X83" s="1">
        <v>0</v>
      </c>
      <c r="Y83" s="1">
        <v>3</v>
      </c>
      <c r="Z83" t="s">
        <v>5098</v>
      </c>
    </row>
    <row r="84" spans="1:26" ht="12.75" x14ac:dyDescent="0.35">
      <c r="A84" s="31" t="s">
        <v>2645</v>
      </c>
      <c r="B84" s="1">
        <v>75</v>
      </c>
      <c r="C84" s="63">
        <v>982000403120688</v>
      </c>
      <c r="E84" s="29" t="s">
        <v>65</v>
      </c>
      <c r="F84" s="1">
        <v>1070</v>
      </c>
      <c r="G84" s="1">
        <v>29.8</v>
      </c>
      <c r="H84" s="1">
        <v>41.4</v>
      </c>
      <c r="I84" s="1">
        <v>148</v>
      </c>
      <c r="J84" s="1">
        <v>33</v>
      </c>
      <c r="K84" s="1">
        <v>39.799999999999997</v>
      </c>
      <c r="L84" s="1">
        <v>57.3</v>
      </c>
      <c r="M84" s="1">
        <v>62</v>
      </c>
      <c r="N84" s="1">
        <f t="shared" si="1"/>
        <v>14</v>
      </c>
      <c r="P84" s="105">
        <v>0</v>
      </c>
      <c r="Q84" s="105"/>
      <c r="R84" s="106">
        <v>1</v>
      </c>
      <c r="S84" s="106">
        <v>1</v>
      </c>
      <c r="T84" s="106"/>
      <c r="U84" s="34">
        <v>42542</v>
      </c>
      <c r="V84" s="31" t="s">
        <v>1405</v>
      </c>
      <c r="W84" s="1">
        <v>1</v>
      </c>
      <c r="X84" s="1">
        <v>2</v>
      </c>
      <c r="Y84" s="1">
        <v>11</v>
      </c>
      <c r="Z84" t="s">
        <v>5098</v>
      </c>
    </row>
    <row r="85" spans="1:26" ht="12.75" x14ac:dyDescent="0.35">
      <c r="A85" s="31" t="s">
        <v>2646</v>
      </c>
      <c r="B85" s="1">
        <v>76</v>
      </c>
      <c r="C85" s="63">
        <v>982000403120651</v>
      </c>
      <c r="E85" s="29" t="s">
        <v>65</v>
      </c>
      <c r="F85" s="1">
        <v>1255</v>
      </c>
      <c r="G85" s="1">
        <v>30.1</v>
      </c>
      <c r="H85" s="1">
        <v>41.7</v>
      </c>
      <c r="I85" s="1">
        <v>151</v>
      </c>
      <c r="J85" s="1">
        <v>32.799999999999997</v>
      </c>
      <c r="K85" s="1">
        <v>41.2</v>
      </c>
      <c r="L85" s="1">
        <v>58.6</v>
      </c>
      <c r="M85" s="1">
        <v>65.8</v>
      </c>
      <c r="N85" s="1">
        <f t="shared" si="1"/>
        <v>11</v>
      </c>
      <c r="P85" s="105">
        <v>0</v>
      </c>
      <c r="Q85" s="105"/>
      <c r="R85" s="106">
        <v>1</v>
      </c>
      <c r="S85" s="106">
        <v>1</v>
      </c>
      <c r="T85" s="106"/>
      <c r="U85" s="34">
        <v>42542</v>
      </c>
      <c r="V85" s="31" t="s">
        <v>1405</v>
      </c>
      <c r="W85" s="1">
        <v>5</v>
      </c>
      <c r="X85" s="1">
        <v>1</v>
      </c>
      <c r="Y85" s="1">
        <v>5</v>
      </c>
      <c r="Z85" t="s">
        <v>5098</v>
      </c>
    </row>
    <row r="86" spans="1:26" ht="12.75" x14ac:dyDescent="0.35">
      <c r="A86" s="31" t="s">
        <v>2647</v>
      </c>
      <c r="B86" s="1">
        <v>77</v>
      </c>
      <c r="C86" s="63">
        <v>982000403120695</v>
      </c>
      <c r="E86" s="29" t="s">
        <v>89</v>
      </c>
      <c r="F86" s="1">
        <v>935</v>
      </c>
      <c r="G86" s="1">
        <v>28.5</v>
      </c>
      <c r="H86" s="1">
        <v>41</v>
      </c>
      <c r="I86" s="1">
        <v>108</v>
      </c>
      <c r="J86" s="1">
        <v>32</v>
      </c>
      <c r="K86" s="1">
        <v>35.799999999999997</v>
      </c>
      <c r="L86" s="1">
        <v>57.3</v>
      </c>
      <c r="M86" s="1">
        <v>63.3</v>
      </c>
      <c r="N86" s="1">
        <f t="shared" si="1"/>
        <v>6</v>
      </c>
      <c r="P86" s="105">
        <v>0</v>
      </c>
      <c r="Q86" s="105"/>
      <c r="R86" s="106">
        <v>1</v>
      </c>
      <c r="S86" s="106">
        <v>1</v>
      </c>
      <c r="T86" s="106"/>
      <c r="U86" s="34">
        <v>42542</v>
      </c>
      <c r="V86" s="31" t="s">
        <v>1405</v>
      </c>
      <c r="W86" s="1">
        <v>1</v>
      </c>
      <c r="X86" s="1">
        <v>2</v>
      </c>
      <c r="Y86" s="1">
        <v>3</v>
      </c>
      <c r="Z86" t="s">
        <v>5098</v>
      </c>
    </row>
    <row r="87" spans="1:26" x14ac:dyDescent="0.35">
      <c r="A87" s="31" t="s">
        <v>2662</v>
      </c>
      <c r="E87" s="29" t="s">
        <v>1190</v>
      </c>
      <c r="F87" s="1">
        <v>2040</v>
      </c>
      <c r="G87" s="1">
        <v>35</v>
      </c>
      <c r="H87" s="8">
        <v>47</v>
      </c>
      <c r="J87" s="1">
        <v>40.1</v>
      </c>
      <c r="K87" s="1">
        <v>49.7</v>
      </c>
      <c r="L87" s="1">
        <v>72.3</v>
      </c>
      <c r="M87" s="1">
        <v>82</v>
      </c>
      <c r="N87" s="31" t="s">
        <v>97</v>
      </c>
      <c r="P87" s="108">
        <v>0</v>
      </c>
      <c r="Q87" s="109"/>
      <c r="R87" s="106">
        <v>0</v>
      </c>
      <c r="S87" s="106">
        <v>0</v>
      </c>
      <c r="T87" s="106"/>
      <c r="U87" s="34">
        <v>42542</v>
      </c>
      <c r="V87" s="31" t="s">
        <v>2663</v>
      </c>
      <c r="Z87" t="s">
        <v>5098</v>
      </c>
    </row>
    <row r="88" spans="1:26" x14ac:dyDescent="0.4">
      <c r="A88" s="6" t="s">
        <v>2673</v>
      </c>
      <c r="B88" s="4">
        <v>42</v>
      </c>
      <c r="C88" s="51">
        <v>982000403065829</v>
      </c>
      <c r="E88" s="19" t="s">
        <v>65</v>
      </c>
      <c r="F88" s="4">
        <v>4255</v>
      </c>
      <c r="G88" s="4">
        <v>43.9</v>
      </c>
      <c r="H88" s="4">
        <v>56.2</v>
      </c>
      <c r="I88" s="4">
        <v>565</v>
      </c>
      <c r="J88" s="4">
        <v>56.4</v>
      </c>
      <c r="K88" s="4">
        <v>64.400000000000006</v>
      </c>
      <c r="L88" s="4">
        <v>101.2</v>
      </c>
      <c r="M88" s="4">
        <v>111.5</v>
      </c>
      <c r="N88" s="4">
        <f t="shared" ref="N88:N119" si="2">(W88+X88+Y88)</f>
        <v>17</v>
      </c>
      <c r="O88" s="6"/>
      <c r="P88" s="109">
        <v>0</v>
      </c>
      <c r="Q88" s="109">
        <v>151</v>
      </c>
      <c r="R88" s="4">
        <v>1</v>
      </c>
      <c r="S88" s="110">
        <v>1</v>
      </c>
      <c r="T88" s="110"/>
      <c r="U88" s="17">
        <v>42616</v>
      </c>
      <c r="V88" s="31" t="s">
        <v>1471</v>
      </c>
      <c r="W88" s="4">
        <v>3</v>
      </c>
      <c r="X88" s="4">
        <v>5</v>
      </c>
      <c r="Y88" s="4">
        <v>9</v>
      </c>
      <c r="Z88" t="s">
        <v>5098</v>
      </c>
    </row>
    <row r="89" spans="1:26" x14ac:dyDescent="0.4">
      <c r="A89" s="6" t="s">
        <v>2671</v>
      </c>
      <c r="B89" s="4">
        <v>76</v>
      </c>
      <c r="C89" s="51">
        <v>982000403120651</v>
      </c>
      <c r="E89" s="19" t="s">
        <v>65</v>
      </c>
      <c r="F89" s="4">
        <v>1310</v>
      </c>
      <c r="G89" s="4">
        <v>30.5</v>
      </c>
      <c r="H89" s="4">
        <v>43.1</v>
      </c>
      <c r="I89" s="4">
        <v>166</v>
      </c>
      <c r="J89" s="4">
        <v>32.200000000000003</v>
      </c>
      <c r="K89" s="4">
        <v>40.799999999999997</v>
      </c>
      <c r="L89" s="4">
        <v>64</v>
      </c>
      <c r="M89" s="4">
        <v>70</v>
      </c>
      <c r="N89" s="4">
        <f t="shared" si="2"/>
        <v>14</v>
      </c>
      <c r="O89" s="6"/>
      <c r="P89" s="109">
        <v>0</v>
      </c>
      <c r="Q89" s="109">
        <v>136</v>
      </c>
      <c r="R89" s="4">
        <v>0.5</v>
      </c>
      <c r="S89" s="110">
        <v>1</v>
      </c>
      <c r="T89" s="110"/>
      <c r="U89" s="17">
        <v>42616</v>
      </c>
      <c r="V89" s="31" t="s">
        <v>2666</v>
      </c>
      <c r="W89" s="4">
        <v>9</v>
      </c>
      <c r="X89" s="4">
        <v>4</v>
      </c>
      <c r="Y89" s="4">
        <v>1</v>
      </c>
      <c r="Z89" t="s">
        <v>5098</v>
      </c>
    </row>
    <row r="90" spans="1:26" ht="12.75" x14ac:dyDescent="0.35">
      <c r="A90" s="31" t="s">
        <v>2664</v>
      </c>
      <c r="B90" s="1">
        <v>78</v>
      </c>
      <c r="C90" s="63">
        <v>982000403120685</v>
      </c>
      <c r="E90" s="29" t="s">
        <v>65</v>
      </c>
      <c r="F90" s="1">
        <v>4370</v>
      </c>
      <c r="G90" s="1">
        <v>44.5</v>
      </c>
      <c r="H90" s="1">
        <v>56.3</v>
      </c>
      <c r="I90" s="1">
        <v>519</v>
      </c>
      <c r="J90" s="1">
        <v>55.5</v>
      </c>
      <c r="K90" s="1">
        <v>64.7</v>
      </c>
      <c r="L90" s="1">
        <v>102.9</v>
      </c>
      <c r="M90" s="1">
        <v>113.7</v>
      </c>
      <c r="N90" s="1">
        <f t="shared" si="2"/>
        <v>17</v>
      </c>
      <c r="P90" s="108">
        <v>0</v>
      </c>
      <c r="Q90" s="108">
        <v>132</v>
      </c>
      <c r="R90" s="106">
        <v>1</v>
      </c>
      <c r="S90" s="106">
        <v>1</v>
      </c>
      <c r="T90" s="106"/>
      <c r="U90" s="14">
        <v>42616</v>
      </c>
      <c r="V90" s="31" t="s">
        <v>1471</v>
      </c>
      <c r="W90" s="1">
        <v>2</v>
      </c>
      <c r="X90" s="1">
        <v>13</v>
      </c>
      <c r="Y90" s="1">
        <v>2</v>
      </c>
      <c r="Z90" t="s">
        <v>5098</v>
      </c>
    </row>
    <row r="91" spans="1:26" ht="12.75" x14ac:dyDescent="0.35">
      <c r="A91" s="31" t="s">
        <v>2665</v>
      </c>
      <c r="B91" s="1">
        <v>79</v>
      </c>
      <c r="C91" s="63">
        <v>982000403120608</v>
      </c>
      <c r="E91" s="29" t="s">
        <v>208</v>
      </c>
      <c r="F91" s="1">
        <v>570</v>
      </c>
      <c r="G91" s="1">
        <v>21.9</v>
      </c>
      <c r="H91" s="1">
        <v>34.700000000000003</v>
      </c>
      <c r="I91" s="1">
        <v>80</v>
      </c>
      <c r="J91" s="1">
        <v>25.6</v>
      </c>
      <c r="K91" s="1">
        <v>30.1</v>
      </c>
      <c r="L91" s="1">
        <v>43.6</v>
      </c>
      <c r="M91" s="1">
        <v>46.9</v>
      </c>
      <c r="N91" s="1">
        <f t="shared" si="2"/>
        <v>7</v>
      </c>
      <c r="P91" s="108">
        <v>0</v>
      </c>
      <c r="Q91" s="108">
        <v>137</v>
      </c>
      <c r="R91" s="106">
        <v>0.5</v>
      </c>
      <c r="S91" s="106">
        <v>1</v>
      </c>
      <c r="T91" s="106"/>
      <c r="U91" s="14">
        <v>42616</v>
      </c>
      <c r="V91" s="31" t="s">
        <v>2666</v>
      </c>
      <c r="Y91" s="1">
        <v>7</v>
      </c>
      <c r="Z91" t="s">
        <v>5098</v>
      </c>
    </row>
    <row r="92" spans="1:26" ht="12.75" x14ac:dyDescent="0.35">
      <c r="A92" s="31" t="s">
        <v>2667</v>
      </c>
      <c r="B92" s="1">
        <v>80</v>
      </c>
      <c r="C92" s="63">
        <v>982000403120632</v>
      </c>
      <c r="E92" s="29" t="s">
        <v>161</v>
      </c>
      <c r="F92" s="1">
        <v>1535</v>
      </c>
      <c r="G92" s="1">
        <v>32.200000000000003</v>
      </c>
      <c r="H92" s="1">
        <v>44.2</v>
      </c>
      <c r="I92" s="1">
        <v>195</v>
      </c>
      <c r="J92" s="1">
        <v>34.4</v>
      </c>
      <c r="K92" s="1">
        <v>42.4</v>
      </c>
      <c r="L92" s="1">
        <v>64.400000000000006</v>
      </c>
      <c r="M92" s="1">
        <v>70.599999999999994</v>
      </c>
      <c r="N92" s="1">
        <f t="shared" si="2"/>
        <v>8</v>
      </c>
      <c r="P92" s="108">
        <v>0</v>
      </c>
      <c r="Q92" s="108">
        <v>134</v>
      </c>
      <c r="R92" s="106">
        <v>1</v>
      </c>
      <c r="S92" s="106">
        <v>1</v>
      </c>
      <c r="T92" s="106"/>
      <c r="U92" s="14">
        <v>42616</v>
      </c>
      <c r="V92" s="31" t="s">
        <v>2668</v>
      </c>
      <c r="W92" s="1">
        <v>2</v>
      </c>
      <c r="X92" s="1">
        <v>4</v>
      </c>
      <c r="Y92" s="1">
        <v>2</v>
      </c>
      <c r="Z92" t="s">
        <v>5098</v>
      </c>
    </row>
    <row r="93" spans="1:26" s="6" customFormat="1" x14ac:dyDescent="0.4">
      <c r="A93" s="31" t="s">
        <v>2669</v>
      </c>
      <c r="B93" s="1">
        <v>81</v>
      </c>
      <c r="C93" s="63">
        <v>982000403120724</v>
      </c>
      <c r="D93" s="31"/>
      <c r="E93" s="29" t="s">
        <v>227</v>
      </c>
      <c r="F93" s="1">
        <v>1095</v>
      </c>
      <c r="G93" s="1">
        <v>28.9</v>
      </c>
      <c r="H93" s="8">
        <v>42</v>
      </c>
      <c r="I93" s="1">
        <v>152</v>
      </c>
      <c r="J93" s="1">
        <v>32.4</v>
      </c>
      <c r="K93" s="1">
        <v>38.299999999999997</v>
      </c>
      <c r="L93" s="1">
        <v>58.7</v>
      </c>
      <c r="M93" s="1">
        <v>63.6</v>
      </c>
      <c r="N93" s="1">
        <f t="shared" si="2"/>
        <v>3</v>
      </c>
      <c r="O93"/>
      <c r="P93" s="108">
        <v>0</v>
      </c>
      <c r="Q93" s="108">
        <v>210</v>
      </c>
      <c r="R93" s="106">
        <v>0.5</v>
      </c>
      <c r="S93" s="106">
        <v>1</v>
      </c>
      <c r="T93" s="106"/>
      <c r="U93" s="14">
        <v>42616</v>
      </c>
      <c r="V93" s="31" t="s">
        <v>2666</v>
      </c>
      <c r="W93" s="1">
        <v>1</v>
      </c>
      <c r="X93" s="1">
        <v>2</v>
      </c>
      <c r="Y93" s="1"/>
      <c r="Z93" t="s">
        <v>5098</v>
      </c>
    </row>
    <row r="94" spans="1:26" ht="12.75" x14ac:dyDescent="0.35">
      <c r="A94" s="31" t="s">
        <v>2670</v>
      </c>
      <c r="B94" s="1">
        <v>82</v>
      </c>
      <c r="C94" s="63">
        <v>982000403120753</v>
      </c>
      <c r="E94" s="29" t="s">
        <v>158</v>
      </c>
      <c r="F94" s="1">
        <v>2580</v>
      </c>
      <c r="G94" s="1">
        <v>38.1</v>
      </c>
      <c r="H94" s="1">
        <v>49.7</v>
      </c>
      <c r="I94" s="1">
        <v>298</v>
      </c>
      <c r="J94" s="1">
        <v>43.6</v>
      </c>
      <c r="K94" s="1">
        <v>50.2</v>
      </c>
      <c r="L94" s="1">
        <v>77.2</v>
      </c>
      <c r="M94" s="8">
        <v>86</v>
      </c>
      <c r="N94" s="1">
        <f t="shared" si="2"/>
        <v>3</v>
      </c>
      <c r="P94" s="108">
        <v>0</v>
      </c>
      <c r="Q94" s="108">
        <v>124</v>
      </c>
      <c r="R94" s="106">
        <v>1</v>
      </c>
      <c r="S94" s="106">
        <v>1</v>
      </c>
      <c r="T94" s="106"/>
      <c r="U94" s="14">
        <v>42616</v>
      </c>
      <c r="V94" s="31" t="s">
        <v>1471</v>
      </c>
      <c r="W94" s="1">
        <v>1</v>
      </c>
      <c r="X94" s="1">
        <v>2</v>
      </c>
      <c r="Z94" t="s">
        <v>5098</v>
      </c>
    </row>
    <row r="95" spans="1:26" s="6" customFormat="1" x14ac:dyDescent="0.4">
      <c r="A95" s="31" t="s">
        <v>2672</v>
      </c>
      <c r="B95" s="1">
        <v>83</v>
      </c>
      <c r="C95" s="63">
        <v>982000403120674</v>
      </c>
      <c r="D95" s="31"/>
      <c r="E95" s="29" t="s">
        <v>158</v>
      </c>
      <c r="F95" s="1">
        <v>1665</v>
      </c>
      <c r="G95" s="1">
        <v>32.799999999999997</v>
      </c>
      <c r="H95" s="1">
        <v>44.1</v>
      </c>
      <c r="I95" s="1">
        <v>215</v>
      </c>
      <c r="J95" s="1">
        <v>39.299999999999997</v>
      </c>
      <c r="K95" s="1">
        <v>44.9</v>
      </c>
      <c r="L95" s="1">
        <v>68.7</v>
      </c>
      <c r="M95" s="1">
        <v>75.599999999999994</v>
      </c>
      <c r="N95" s="1">
        <f t="shared" si="2"/>
        <v>14</v>
      </c>
      <c r="O95"/>
      <c r="P95" s="108">
        <v>0</v>
      </c>
      <c r="Q95" s="108">
        <v>181</v>
      </c>
      <c r="R95" s="106">
        <v>1</v>
      </c>
      <c r="S95" s="106">
        <v>1</v>
      </c>
      <c r="T95" s="106"/>
      <c r="U95" s="14">
        <v>42616</v>
      </c>
      <c r="V95" s="31" t="s">
        <v>2668</v>
      </c>
      <c r="W95" s="1">
        <v>4</v>
      </c>
      <c r="X95" s="1">
        <v>4</v>
      </c>
      <c r="Y95" s="1">
        <v>6</v>
      </c>
      <c r="Z95" t="s">
        <v>5098</v>
      </c>
    </row>
    <row r="96" spans="1:26" ht="12.75" x14ac:dyDescent="0.35">
      <c r="A96" s="31" t="s">
        <v>2674</v>
      </c>
      <c r="B96" s="1">
        <v>84</v>
      </c>
      <c r="C96" s="63">
        <v>982000403120630</v>
      </c>
      <c r="E96" s="29" t="s">
        <v>1190</v>
      </c>
      <c r="F96" s="1">
        <v>2145</v>
      </c>
      <c r="G96" s="1">
        <v>36.799999999999997</v>
      </c>
      <c r="H96" s="1">
        <v>49.3</v>
      </c>
      <c r="I96" s="1">
        <v>245</v>
      </c>
      <c r="J96" s="8">
        <v>41</v>
      </c>
      <c r="K96" s="1">
        <v>49.7</v>
      </c>
      <c r="L96" s="1">
        <v>76.599999999999994</v>
      </c>
      <c r="M96" s="1">
        <v>86.5</v>
      </c>
      <c r="N96" s="1">
        <f t="shared" si="2"/>
        <v>10</v>
      </c>
      <c r="P96" s="108">
        <v>0</v>
      </c>
      <c r="Q96" s="108">
        <v>151</v>
      </c>
      <c r="R96" s="106">
        <v>1</v>
      </c>
      <c r="S96" s="106">
        <v>1</v>
      </c>
      <c r="T96" s="106"/>
      <c r="U96" s="14">
        <v>42616</v>
      </c>
      <c r="V96" s="31" t="s">
        <v>2666</v>
      </c>
      <c r="X96" s="1">
        <v>5</v>
      </c>
      <c r="Y96" s="1">
        <v>5</v>
      </c>
      <c r="Z96" t="s">
        <v>5098</v>
      </c>
    </row>
    <row r="97" spans="1:26" s="6" customFormat="1" x14ac:dyDescent="0.4">
      <c r="A97" s="6" t="s">
        <v>2678</v>
      </c>
      <c r="B97" s="4">
        <v>4</v>
      </c>
      <c r="C97" s="19" t="s">
        <v>2562</v>
      </c>
      <c r="D97" s="31"/>
      <c r="E97" s="19" t="s">
        <v>180</v>
      </c>
      <c r="F97" s="4">
        <v>2515</v>
      </c>
      <c r="G97" s="4">
        <v>38.799999999999997</v>
      </c>
      <c r="H97" s="4">
        <v>50.5</v>
      </c>
      <c r="I97" s="4">
        <v>334</v>
      </c>
      <c r="J97" s="4"/>
      <c r="K97" s="4">
        <v>50.1</v>
      </c>
      <c r="L97" s="4"/>
      <c r="M97" s="16">
        <v>83</v>
      </c>
      <c r="N97" s="4">
        <f t="shared" si="2"/>
        <v>17</v>
      </c>
      <c r="P97" s="18">
        <v>0</v>
      </c>
      <c r="Q97" s="42"/>
      <c r="R97" s="4">
        <v>1</v>
      </c>
      <c r="S97" s="4">
        <v>1</v>
      </c>
      <c r="T97" s="4"/>
      <c r="U97" s="17">
        <v>42618</v>
      </c>
      <c r="V97" s="31" t="s">
        <v>1476</v>
      </c>
      <c r="W97" s="4">
        <v>0</v>
      </c>
      <c r="X97" s="4">
        <v>8</v>
      </c>
      <c r="Y97" s="4">
        <v>9</v>
      </c>
      <c r="Z97" t="s">
        <v>5098</v>
      </c>
    </row>
    <row r="98" spans="1:26" x14ac:dyDescent="0.4">
      <c r="A98" s="6" t="s">
        <v>2675</v>
      </c>
      <c r="B98" s="4">
        <v>32</v>
      </c>
      <c r="C98" s="51">
        <v>982000403065776</v>
      </c>
      <c r="E98" s="19" t="s">
        <v>264</v>
      </c>
      <c r="F98" s="4">
        <v>1365</v>
      </c>
      <c r="G98" s="16">
        <v>30</v>
      </c>
      <c r="H98" s="4">
        <v>44.6</v>
      </c>
      <c r="I98" s="4">
        <v>176</v>
      </c>
      <c r="J98" s="6"/>
      <c r="K98" s="4">
        <v>40.299999999999997</v>
      </c>
      <c r="L98" s="4"/>
      <c r="M98" s="4">
        <v>76.5</v>
      </c>
      <c r="N98" s="4">
        <f t="shared" si="2"/>
        <v>9</v>
      </c>
      <c r="O98" s="6"/>
      <c r="P98" s="18">
        <v>0</v>
      </c>
      <c r="R98" s="4">
        <v>0</v>
      </c>
      <c r="S98" s="110">
        <v>1</v>
      </c>
      <c r="T98" s="110"/>
      <c r="U98" s="17">
        <v>42618</v>
      </c>
      <c r="V98" s="6" t="s">
        <v>1473</v>
      </c>
      <c r="W98" s="4">
        <v>0</v>
      </c>
      <c r="X98" s="4">
        <v>1</v>
      </c>
      <c r="Y98" s="4">
        <v>8</v>
      </c>
      <c r="Z98" t="s">
        <v>5098</v>
      </c>
    </row>
    <row r="99" spans="1:26" s="31" customFormat="1" x14ac:dyDescent="0.4">
      <c r="A99" s="6" t="s">
        <v>2687</v>
      </c>
      <c r="B99" s="4">
        <v>45</v>
      </c>
      <c r="C99" s="51">
        <v>982000403065800</v>
      </c>
      <c r="E99" s="19" t="s">
        <v>13</v>
      </c>
      <c r="F99" s="4">
        <v>910</v>
      </c>
      <c r="G99" s="4">
        <v>28.1</v>
      </c>
      <c r="H99" s="4">
        <v>40.5</v>
      </c>
      <c r="I99" s="4">
        <v>145</v>
      </c>
      <c r="J99" s="6"/>
      <c r="K99" s="4">
        <v>34.4</v>
      </c>
      <c r="L99" s="6"/>
      <c r="M99" s="4">
        <v>61.3</v>
      </c>
      <c r="N99" s="4">
        <f t="shared" si="2"/>
        <v>14</v>
      </c>
      <c r="O99" s="6"/>
      <c r="P99" s="18">
        <v>0</v>
      </c>
      <c r="Q99" s="42"/>
      <c r="R99" s="4">
        <v>0</v>
      </c>
      <c r="S99" s="4">
        <v>1</v>
      </c>
      <c r="T99" s="4"/>
      <c r="U99" s="17">
        <v>42618</v>
      </c>
      <c r="V99" s="6" t="s">
        <v>1473</v>
      </c>
      <c r="W99" s="4">
        <v>0</v>
      </c>
      <c r="X99" s="4">
        <v>3</v>
      </c>
      <c r="Y99" s="4">
        <v>11</v>
      </c>
      <c r="Z99" t="s">
        <v>5098</v>
      </c>
    </row>
    <row r="100" spans="1:26" s="6" customFormat="1" x14ac:dyDescent="0.4">
      <c r="A100" s="6" t="s">
        <v>2681</v>
      </c>
      <c r="B100" s="4">
        <v>53</v>
      </c>
      <c r="C100" s="51">
        <v>982000403065833</v>
      </c>
      <c r="D100" s="31"/>
      <c r="E100" s="19" t="s">
        <v>13</v>
      </c>
      <c r="F100" s="4">
        <v>1620</v>
      </c>
      <c r="G100" s="16">
        <v>32</v>
      </c>
      <c r="H100" s="4">
        <v>45.9</v>
      </c>
      <c r="I100" s="4">
        <v>195</v>
      </c>
      <c r="K100" s="4">
        <v>47.3</v>
      </c>
      <c r="M100" s="4">
        <v>76.099999999999994</v>
      </c>
      <c r="N100" s="4">
        <f t="shared" si="2"/>
        <v>19</v>
      </c>
      <c r="P100" s="18">
        <v>0</v>
      </c>
      <c r="Q100" s="42"/>
      <c r="R100" s="4">
        <v>0</v>
      </c>
      <c r="S100" s="4">
        <v>1</v>
      </c>
      <c r="T100" s="4"/>
      <c r="U100" s="17">
        <v>42618</v>
      </c>
      <c r="V100" s="31" t="s">
        <v>1473</v>
      </c>
      <c r="W100" s="4">
        <v>0</v>
      </c>
      <c r="X100" s="4">
        <v>10</v>
      </c>
      <c r="Y100" s="4">
        <v>9</v>
      </c>
      <c r="Z100" t="s">
        <v>5098</v>
      </c>
    </row>
    <row r="101" spans="1:26" x14ac:dyDescent="0.4">
      <c r="A101" s="6" t="s">
        <v>2689</v>
      </c>
      <c r="B101" s="4">
        <v>58</v>
      </c>
      <c r="C101" s="51">
        <v>982000403065859</v>
      </c>
      <c r="E101" s="19" t="s">
        <v>65</v>
      </c>
      <c r="F101" s="4" t="s">
        <v>721</v>
      </c>
      <c r="G101" s="4">
        <v>41.6</v>
      </c>
      <c r="H101" s="4">
        <v>52.9</v>
      </c>
      <c r="I101" s="4">
        <v>420</v>
      </c>
      <c r="J101" s="6"/>
      <c r="K101" s="4">
        <v>57.6</v>
      </c>
      <c r="L101" s="6"/>
      <c r="M101" s="4">
        <v>101.1</v>
      </c>
      <c r="N101" s="4">
        <f t="shared" si="2"/>
        <v>16</v>
      </c>
      <c r="O101" s="6"/>
      <c r="P101" s="18">
        <v>0</v>
      </c>
      <c r="R101" s="4">
        <v>0</v>
      </c>
      <c r="S101" s="4">
        <v>1</v>
      </c>
      <c r="T101" s="4"/>
      <c r="U101" s="17">
        <v>42618</v>
      </c>
      <c r="V101" s="6" t="s">
        <v>2690</v>
      </c>
      <c r="W101" s="4">
        <v>0</v>
      </c>
      <c r="X101" s="4">
        <v>9</v>
      </c>
      <c r="Y101" s="4">
        <v>7</v>
      </c>
      <c r="Z101" t="s">
        <v>5098</v>
      </c>
    </row>
    <row r="102" spans="1:26" s="31" customFormat="1" x14ac:dyDescent="0.4">
      <c r="A102" s="31" t="s">
        <v>2676</v>
      </c>
      <c r="B102" s="1">
        <v>85</v>
      </c>
      <c r="C102" s="63">
        <v>982000403120708</v>
      </c>
      <c r="E102" s="29" t="s">
        <v>89</v>
      </c>
      <c r="F102" s="1">
        <v>920</v>
      </c>
      <c r="G102" s="1">
        <v>28.6</v>
      </c>
      <c r="H102" s="1">
        <v>41.8</v>
      </c>
      <c r="I102" s="1">
        <v>142</v>
      </c>
      <c r="J102"/>
      <c r="K102" s="8">
        <v>39</v>
      </c>
      <c r="L102"/>
      <c r="M102" s="8">
        <v>57</v>
      </c>
      <c r="N102" s="1">
        <f t="shared" si="2"/>
        <v>10</v>
      </c>
      <c r="O102"/>
      <c r="P102" s="25">
        <v>0</v>
      </c>
      <c r="Q102" s="42"/>
      <c r="R102" s="106">
        <v>1</v>
      </c>
      <c r="S102" s="106">
        <v>1</v>
      </c>
      <c r="T102" s="106"/>
      <c r="U102" s="14">
        <v>42618</v>
      </c>
      <c r="V102" s="31" t="s">
        <v>1476</v>
      </c>
      <c r="W102" s="1">
        <v>1</v>
      </c>
      <c r="X102" s="1">
        <v>1</v>
      </c>
      <c r="Y102" s="1">
        <v>8</v>
      </c>
      <c r="Z102" t="s">
        <v>5098</v>
      </c>
    </row>
    <row r="103" spans="1:26" s="6" customFormat="1" x14ac:dyDescent="0.4">
      <c r="A103" s="31" t="s">
        <v>2677</v>
      </c>
      <c r="B103" s="21">
        <v>86</v>
      </c>
      <c r="C103" s="63">
        <v>982000403120729</v>
      </c>
      <c r="D103" s="31"/>
      <c r="E103" s="19" t="s">
        <v>89</v>
      </c>
      <c r="F103" s="4">
        <v>895</v>
      </c>
      <c r="G103" s="115">
        <v>27.8</v>
      </c>
      <c r="H103" s="4">
        <v>39.6</v>
      </c>
      <c r="I103" s="4">
        <v>127</v>
      </c>
      <c r="J103" s="31"/>
      <c r="K103" s="4">
        <v>35.200000000000003</v>
      </c>
      <c r="L103" s="31"/>
      <c r="M103" s="4">
        <v>58.6</v>
      </c>
      <c r="N103" s="21">
        <f t="shared" si="2"/>
        <v>22</v>
      </c>
      <c r="O103" s="31"/>
      <c r="P103" s="25">
        <v>0</v>
      </c>
      <c r="Q103" s="104"/>
      <c r="R103" s="21">
        <v>0</v>
      </c>
      <c r="S103" s="106">
        <v>1</v>
      </c>
      <c r="T103" s="106"/>
      <c r="U103" s="20">
        <v>42618</v>
      </c>
      <c r="V103" s="31" t="s">
        <v>1473</v>
      </c>
      <c r="W103" s="21">
        <v>1</v>
      </c>
      <c r="X103" s="21">
        <v>1</v>
      </c>
      <c r="Y103" s="21">
        <v>20</v>
      </c>
      <c r="Z103" t="s">
        <v>5098</v>
      </c>
    </row>
    <row r="104" spans="1:26" x14ac:dyDescent="0.4">
      <c r="A104" s="31" t="s">
        <v>2679</v>
      </c>
      <c r="B104" s="21">
        <v>87</v>
      </c>
      <c r="C104" s="63">
        <v>982000403120740</v>
      </c>
      <c r="E104" s="29" t="s">
        <v>89</v>
      </c>
      <c r="F104" s="21">
        <v>1050</v>
      </c>
      <c r="G104" s="115">
        <v>29.7</v>
      </c>
      <c r="H104" s="21">
        <v>38.9</v>
      </c>
      <c r="I104" s="21">
        <v>135</v>
      </c>
      <c r="K104" s="21">
        <v>37.9</v>
      </c>
      <c r="M104" s="1">
        <v>61.3</v>
      </c>
      <c r="N104" s="1">
        <f t="shared" si="2"/>
        <v>3</v>
      </c>
      <c r="P104" s="25">
        <v>0</v>
      </c>
      <c r="R104" s="1">
        <v>0</v>
      </c>
      <c r="S104" s="106">
        <v>1</v>
      </c>
      <c r="T104" s="106"/>
      <c r="U104" s="14">
        <v>42618</v>
      </c>
      <c r="V104" s="31" t="s">
        <v>1473</v>
      </c>
      <c r="W104" s="21">
        <v>0</v>
      </c>
      <c r="X104" s="21">
        <v>0</v>
      </c>
      <c r="Y104" s="21">
        <v>3</v>
      </c>
      <c r="Z104" t="s">
        <v>5098</v>
      </c>
    </row>
    <row r="105" spans="1:26" ht="12.75" x14ac:dyDescent="0.35">
      <c r="A105" s="31" t="s">
        <v>2680</v>
      </c>
      <c r="B105" s="21">
        <v>88</v>
      </c>
      <c r="C105" s="52">
        <v>982000403120710</v>
      </c>
      <c r="E105" s="29" t="s">
        <v>272</v>
      </c>
      <c r="F105" s="21">
        <v>890</v>
      </c>
      <c r="G105" s="21">
        <v>27.7</v>
      </c>
      <c r="H105" s="21">
        <v>39.799999999999997</v>
      </c>
      <c r="I105" s="21">
        <v>126</v>
      </c>
      <c r="J105" s="31"/>
      <c r="K105" s="24">
        <v>33</v>
      </c>
      <c r="L105" s="31"/>
      <c r="M105" s="21">
        <v>59.8</v>
      </c>
      <c r="N105" s="21">
        <f t="shared" si="2"/>
        <v>12</v>
      </c>
      <c r="O105" s="31"/>
      <c r="P105" s="25">
        <v>0</v>
      </c>
      <c r="Q105" s="104"/>
      <c r="R105" s="21">
        <v>1</v>
      </c>
      <c r="S105" s="21">
        <v>1</v>
      </c>
      <c r="T105" s="21"/>
      <c r="U105" s="14">
        <v>42618</v>
      </c>
      <c r="V105" s="31" t="s">
        <v>1476</v>
      </c>
      <c r="W105" s="21">
        <v>0</v>
      </c>
      <c r="X105" s="21">
        <v>1</v>
      </c>
      <c r="Y105" s="21">
        <v>11</v>
      </c>
      <c r="Z105" t="s">
        <v>5098</v>
      </c>
    </row>
    <row r="106" spans="1:26" ht="12.75" x14ac:dyDescent="0.35">
      <c r="A106" s="31" t="s">
        <v>2682</v>
      </c>
      <c r="B106" s="21">
        <v>89</v>
      </c>
      <c r="C106" s="52">
        <v>982000403120792</v>
      </c>
      <c r="E106" s="29" t="s">
        <v>13</v>
      </c>
      <c r="F106" s="1">
        <v>2105</v>
      </c>
      <c r="G106" s="1">
        <v>35.4</v>
      </c>
      <c r="H106" s="1">
        <v>45.6</v>
      </c>
      <c r="I106" s="1">
        <v>233</v>
      </c>
      <c r="K106" s="8">
        <v>47</v>
      </c>
      <c r="M106" s="1">
        <v>79.2</v>
      </c>
      <c r="N106" s="1">
        <f t="shared" si="2"/>
        <v>19</v>
      </c>
      <c r="P106" s="25">
        <v>0</v>
      </c>
      <c r="Q106" s="104"/>
      <c r="R106" s="1">
        <v>0</v>
      </c>
      <c r="S106" s="1">
        <v>1</v>
      </c>
      <c r="U106" s="14">
        <v>42618</v>
      </c>
      <c r="V106" s="31" t="s">
        <v>1473</v>
      </c>
      <c r="W106" s="21">
        <v>3</v>
      </c>
      <c r="X106" s="1">
        <v>5</v>
      </c>
      <c r="Y106" s="1">
        <v>11</v>
      </c>
      <c r="Z106" t="s">
        <v>5098</v>
      </c>
    </row>
    <row r="107" spans="1:26" ht="12.75" x14ac:dyDescent="0.35">
      <c r="A107" s="31" t="s">
        <v>2683</v>
      </c>
      <c r="B107" s="21">
        <v>90</v>
      </c>
      <c r="C107" s="52">
        <v>982000403120684</v>
      </c>
      <c r="E107" s="29" t="s">
        <v>82</v>
      </c>
      <c r="F107" s="1">
        <v>1185</v>
      </c>
      <c r="G107" s="1">
        <v>30.1</v>
      </c>
      <c r="H107" s="1">
        <v>41.2</v>
      </c>
      <c r="I107" s="1">
        <v>165</v>
      </c>
      <c r="K107" s="1">
        <v>40.700000000000003</v>
      </c>
      <c r="M107" s="1">
        <v>66.900000000000006</v>
      </c>
      <c r="N107" s="1">
        <f t="shared" si="2"/>
        <v>9</v>
      </c>
      <c r="P107" s="25">
        <v>0</v>
      </c>
      <c r="Q107" s="104"/>
      <c r="R107" s="1">
        <v>1</v>
      </c>
      <c r="S107" s="1">
        <v>1</v>
      </c>
      <c r="U107" s="14">
        <v>42618</v>
      </c>
      <c r="V107" s="31" t="s">
        <v>1476</v>
      </c>
      <c r="W107" s="21">
        <v>1</v>
      </c>
      <c r="X107" s="1">
        <v>2</v>
      </c>
      <c r="Y107" s="1">
        <v>6</v>
      </c>
      <c r="Z107" t="s">
        <v>5098</v>
      </c>
    </row>
    <row r="108" spans="1:26" s="6" customFormat="1" x14ac:dyDescent="0.4">
      <c r="A108" s="31" t="s">
        <v>2684</v>
      </c>
      <c r="B108" s="21">
        <v>91</v>
      </c>
      <c r="C108" s="52">
        <v>982000403120613</v>
      </c>
      <c r="D108" s="31"/>
      <c r="E108" s="29" t="s">
        <v>89</v>
      </c>
      <c r="F108" s="1">
        <v>1305</v>
      </c>
      <c r="G108" s="1">
        <v>31.3</v>
      </c>
      <c r="H108" s="1">
        <v>44.9</v>
      </c>
      <c r="I108" s="1">
        <v>200</v>
      </c>
      <c r="J108"/>
      <c r="K108" s="1">
        <v>39.299999999999997</v>
      </c>
      <c r="L108"/>
      <c r="M108" s="1">
        <v>70.3</v>
      </c>
      <c r="N108" s="1">
        <f t="shared" si="2"/>
        <v>10</v>
      </c>
      <c r="O108"/>
      <c r="P108" s="25">
        <v>0</v>
      </c>
      <c r="Q108" s="104"/>
      <c r="R108" s="1">
        <v>1</v>
      </c>
      <c r="S108" s="1">
        <v>1</v>
      </c>
      <c r="T108" s="1"/>
      <c r="U108" s="14">
        <v>42618</v>
      </c>
      <c r="V108" s="31" t="s">
        <v>1476</v>
      </c>
      <c r="W108" s="21">
        <v>0</v>
      </c>
      <c r="X108" s="1">
        <v>3</v>
      </c>
      <c r="Y108" s="1">
        <v>7</v>
      </c>
      <c r="Z108" t="s">
        <v>5098</v>
      </c>
    </row>
    <row r="109" spans="1:26" ht="12.75" x14ac:dyDescent="0.35">
      <c r="A109" s="31" t="s">
        <v>2685</v>
      </c>
      <c r="B109" s="21">
        <v>92</v>
      </c>
      <c r="C109" s="52">
        <v>982000403120693</v>
      </c>
      <c r="E109" s="29" t="s">
        <v>89</v>
      </c>
      <c r="F109" s="1">
        <v>1265</v>
      </c>
      <c r="G109" s="8">
        <v>31</v>
      </c>
      <c r="H109" s="21" t="s">
        <v>2686</v>
      </c>
      <c r="I109" s="1">
        <v>173</v>
      </c>
      <c r="K109" s="1">
        <v>38.6</v>
      </c>
      <c r="M109" s="1">
        <v>65.8</v>
      </c>
      <c r="N109" s="1">
        <f t="shared" si="2"/>
        <v>9</v>
      </c>
      <c r="O109" s="31" t="s">
        <v>76</v>
      </c>
      <c r="P109" s="25">
        <v>0</v>
      </c>
      <c r="Q109" s="104"/>
      <c r="R109" s="1">
        <v>1</v>
      </c>
      <c r="S109" s="1">
        <v>1</v>
      </c>
      <c r="U109" s="14">
        <v>42618</v>
      </c>
      <c r="V109" s="31" t="s">
        <v>1476</v>
      </c>
      <c r="W109" s="21">
        <v>0</v>
      </c>
      <c r="X109" s="1">
        <v>3</v>
      </c>
      <c r="Y109" s="1">
        <v>6</v>
      </c>
      <c r="Z109" t="s">
        <v>5098</v>
      </c>
    </row>
    <row r="110" spans="1:26" s="6" customFormat="1" x14ac:dyDescent="0.4">
      <c r="A110" s="31" t="s">
        <v>2688</v>
      </c>
      <c r="B110" s="21">
        <v>93</v>
      </c>
      <c r="C110" s="52">
        <v>982000403120742</v>
      </c>
      <c r="D110" s="31"/>
      <c r="E110" s="29" t="s">
        <v>264</v>
      </c>
      <c r="F110" s="1">
        <v>3045</v>
      </c>
      <c r="G110" s="8">
        <v>39</v>
      </c>
      <c r="H110" s="1">
        <v>53.3</v>
      </c>
      <c r="I110" s="1">
        <v>432</v>
      </c>
      <c r="J110"/>
      <c r="K110" s="1">
        <v>53.1</v>
      </c>
      <c r="L110"/>
      <c r="M110" s="1">
        <v>99.2</v>
      </c>
      <c r="N110" s="1">
        <f t="shared" si="2"/>
        <v>22</v>
      </c>
      <c r="O110"/>
      <c r="P110" s="25">
        <v>0</v>
      </c>
      <c r="Q110" s="104"/>
      <c r="R110" s="1">
        <v>1</v>
      </c>
      <c r="S110" s="1">
        <v>1</v>
      </c>
      <c r="T110" s="1"/>
      <c r="U110" s="14">
        <v>42618</v>
      </c>
      <c r="V110" s="31" t="s">
        <v>1476</v>
      </c>
      <c r="W110" s="21">
        <v>2</v>
      </c>
      <c r="X110" s="1">
        <v>8</v>
      </c>
      <c r="Y110" s="1">
        <v>12</v>
      </c>
      <c r="Z110" t="s">
        <v>5098</v>
      </c>
    </row>
    <row r="111" spans="1:26" ht="12.75" x14ac:dyDescent="0.35">
      <c r="A111" s="31" t="s">
        <v>2691</v>
      </c>
      <c r="B111" s="21">
        <v>94</v>
      </c>
      <c r="C111" s="52">
        <v>982000403120754</v>
      </c>
      <c r="E111" s="29" t="s">
        <v>445</v>
      </c>
      <c r="F111" s="1">
        <v>1310</v>
      </c>
      <c r="G111" s="1">
        <v>32.1</v>
      </c>
      <c r="H111" s="1">
        <v>40.200000000000003</v>
      </c>
      <c r="I111" s="1">
        <v>176</v>
      </c>
      <c r="K111" s="1">
        <v>39.700000000000003</v>
      </c>
      <c r="L111" s="1"/>
      <c r="M111" s="8">
        <v>72</v>
      </c>
      <c r="N111" s="1">
        <f t="shared" si="2"/>
        <v>9</v>
      </c>
      <c r="P111" s="25">
        <v>0</v>
      </c>
      <c r="Q111" s="104"/>
      <c r="R111" s="1">
        <v>0</v>
      </c>
      <c r="S111" s="1">
        <v>1</v>
      </c>
      <c r="U111" s="14">
        <v>42618</v>
      </c>
      <c r="V111" s="31" t="s">
        <v>1473</v>
      </c>
      <c r="W111" s="21">
        <v>1</v>
      </c>
      <c r="X111" s="1">
        <v>2</v>
      </c>
      <c r="Y111" s="1">
        <v>6</v>
      </c>
      <c r="Z111" t="s">
        <v>5098</v>
      </c>
    </row>
    <row r="112" spans="1:26" s="31" customFormat="1" ht="12.75" x14ac:dyDescent="0.35">
      <c r="A112" s="31" t="s">
        <v>2692</v>
      </c>
      <c r="B112" s="21">
        <v>95</v>
      </c>
      <c r="C112" s="52">
        <v>982000403120736</v>
      </c>
      <c r="E112" s="29" t="s">
        <v>11</v>
      </c>
      <c r="F112" s="21">
        <v>850</v>
      </c>
      <c r="G112" s="21">
        <v>26.3</v>
      </c>
      <c r="H112" s="21">
        <v>41.3</v>
      </c>
      <c r="I112" s="21">
        <v>124</v>
      </c>
      <c r="K112" s="21">
        <v>34.5</v>
      </c>
      <c r="M112" s="21">
        <v>58.3</v>
      </c>
      <c r="N112" s="21">
        <f t="shared" si="2"/>
        <v>9</v>
      </c>
      <c r="P112" s="25">
        <v>0</v>
      </c>
      <c r="Q112" s="104"/>
      <c r="R112" s="21">
        <v>1</v>
      </c>
      <c r="S112" s="21">
        <v>1</v>
      </c>
      <c r="T112" s="21"/>
      <c r="U112" s="20">
        <v>42618</v>
      </c>
      <c r="V112" s="31" t="s">
        <v>4452</v>
      </c>
      <c r="W112" s="21">
        <v>0</v>
      </c>
      <c r="X112" s="21">
        <v>2</v>
      </c>
      <c r="Y112" s="21">
        <v>7</v>
      </c>
      <c r="Z112" t="s">
        <v>5098</v>
      </c>
    </row>
    <row r="113" spans="1:26" ht="12.75" x14ac:dyDescent="0.35">
      <c r="A113" s="31" t="s">
        <v>2693</v>
      </c>
      <c r="B113" s="21">
        <v>96</v>
      </c>
      <c r="C113" s="52">
        <v>982000403120796</v>
      </c>
      <c r="E113" s="29" t="s">
        <v>65</v>
      </c>
      <c r="F113" s="1">
        <v>2190</v>
      </c>
      <c r="G113" s="1">
        <v>37.200000000000003</v>
      </c>
      <c r="H113" s="1">
        <v>50.4</v>
      </c>
      <c r="I113" s="1">
        <v>320</v>
      </c>
      <c r="K113" s="1">
        <v>48.4</v>
      </c>
      <c r="M113" s="1">
        <v>88.6</v>
      </c>
      <c r="N113" s="21">
        <f t="shared" si="2"/>
        <v>6</v>
      </c>
      <c r="P113" s="25">
        <v>0</v>
      </c>
      <c r="Q113" s="104"/>
      <c r="R113" s="1">
        <v>1</v>
      </c>
      <c r="S113" s="1">
        <v>1</v>
      </c>
      <c r="U113" s="14">
        <v>42618</v>
      </c>
      <c r="V113" s="31" t="s">
        <v>1471</v>
      </c>
      <c r="W113" s="21">
        <v>0</v>
      </c>
      <c r="X113" s="21">
        <v>3</v>
      </c>
      <c r="Y113" s="21">
        <v>3</v>
      </c>
      <c r="Z113" t="s">
        <v>5098</v>
      </c>
    </row>
    <row r="114" spans="1:26" ht="12.75" x14ac:dyDescent="0.35">
      <c r="A114" s="31" t="s">
        <v>2694</v>
      </c>
      <c r="B114" s="21">
        <v>97</v>
      </c>
      <c r="C114" s="52">
        <v>982000403120618</v>
      </c>
      <c r="E114" s="29" t="s">
        <v>65</v>
      </c>
      <c r="F114" s="1">
        <v>1940</v>
      </c>
      <c r="G114" s="1">
        <v>35.700000000000003</v>
      </c>
      <c r="H114" s="1">
        <v>48.6</v>
      </c>
      <c r="I114" s="1">
        <v>234</v>
      </c>
      <c r="K114" s="8">
        <v>44</v>
      </c>
      <c r="M114" s="1">
        <v>78.599999999999994</v>
      </c>
      <c r="N114" s="21">
        <f t="shared" si="2"/>
        <v>15</v>
      </c>
      <c r="P114" s="25">
        <v>0</v>
      </c>
      <c r="Q114" s="104"/>
      <c r="R114" s="1">
        <v>1</v>
      </c>
      <c r="S114" s="1">
        <v>1</v>
      </c>
      <c r="U114" s="14">
        <v>42618</v>
      </c>
      <c r="V114" s="31" t="s">
        <v>1471</v>
      </c>
      <c r="W114" s="21">
        <v>1</v>
      </c>
      <c r="X114" s="21">
        <v>7</v>
      </c>
      <c r="Y114" s="21">
        <v>7</v>
      </c>
      <c r="Z114" t="s">
        <v>5098</v>
      </c>
    </row>
    <row r="115" spans="1:26" ht="12.75" x14ac:dyDescent="0.35">
      <c r="A115" s="31" t="s">
        <v>2695</v>
      </c>
      <c r="B115" s="21">
        <v>98</v>
      </c>
      <c r="C115" s="52">
        <v>982000403120643</v>
      </c>
      <c r="E115" s="29" t="s">
        <v>702</v>
      </c>
      <c r="F115" s="1">
        <v>3125</v>
      </c>
      <c r="G115" s="8">
        <v>40</v>
      </c>
      <c r="H115" s="1">
        <v>50.6</v>
      </c>
      <c r="I115" s="1">
        <v>432</v>
      </c>
      <c r="K115" s="1">
        <v>56.6</v>
      </c>
      <c r="L115" s="1"/>
      <c r="M115" s="1">
        <v>94.8</v>
      </c>
      <c r="N115" s="21">
        <f t="shared" si="2"/>
        <v>11</v>
      </c>
      <c r="P115" s="25">
        <v>0</v>
      </c>
      <c r="Q115" s="104"/>
      <c r="R115" s="1">
        <v>0</v>
      </c>
      <c r="S115" s="1">
        <v>1</v>
      </c>
      <c r="U115" s="14">
        <v>42618</v>
      </c>
      <c r="V115" s="31" t="s">
        <v>1473</v>
      </c>
      <c r="W115" s="21">
        <v>1</v>
      </c>
      <c r="X115" s="21">
        <v>4</v>
      </c>
      <c r="Y115" s="21">
        <v>6</v>
      </c>
      <c r="Z115" t="s">
        <v>5098</v>
      </c>
    </row>
    <row r="116" spans="1:26" s="95" customFormat="1" ht="12.75" x14ac:dyDescent="0.35">
      <c r="A116" s="31" t="s">
        <v>2696</v>
      </c>
      <c r="B116" s="21">
        <v>99</v>
      </c>
      <c r="C116" s="52">
        <v>982000403120667</v>
      </c>
      <c r="D116" s="31"/>
      <c r="E116" s="29" t="s">
        <v>89</v>
      </c>
      <c r="F116" s="1">
        <v>1245</v>
      </c>
      <c r="G116" s="1">
        <v>30.5</v>
      </c>
      <c r="H116" s="8">
        <v>44</v>
      </c>
      <c r="I116" s="1">
        <v>199</v>
      </c>
      <c r="J116"/>
      <c r="K116" s="8">
        <v>41</v>
      </c>
      <c r="L116"/>
      <c r="M116" s="1">
        <v>65.900000000000006</v>
      </c>
      <c r="N116" s="21">
        <f t="shared" si="2"/>
        <v>12</v>
      </c>
      <c r="O116"/>
      <c r="P116" s="25">
        <v>0</v>
      </c>
      <c r="Q116" s="104"/>
      <c r="R116" s="1">
        <v>0</v>
      </c>
      <c r="S116" s="1">
        <v>1</v>
      </c>
      <c r="T116" s="1"/>
      <c r="U116" s="14">
        <v>42618</v>
      </c>
      <c r="V116" s="31" t="s">
        <v>1473</v>
      </c>
      <c r="W116" s="21">
        <v>0</v>
      </c>
      <c r="X116" s="21">
        <v>0</v>
      </c>
      <c r="Y116" s="21">
        <v>12</v>
      </c>
      <c r="Z116" t="s">
        <v>5098</v>
      </c>
    </row>
    <row r="117" spans="1:26" s="95" customFormat="1" ht="12.75" x14ac:dyDescent="0.35">
      <c r="A117" s="31" t="s">
        <v>2697</v>
      </c>
      <c r="B117" s="21">
        <v>100</v>
      </c>
      <c r="C117" s="52">
        <v>982000403120751</v>
      </c>
      <c r="D117" s="31"/>
      <c r="E117" s="29" t="s">
        <v>702</v>
      </c>
      <c r="F117" s="1">
        <v>1950</v>
      </c>
      <c r="G117" s="1">
        <v>35.799999999999997</v>
      </c>
      <c r="H117" s="1">
        <v>49.6</v>
      </c>
      <c r="I117" s="1">
        <v>294</v>
      </c>
      <c r="J117"/>
      <c r="K117" s="1">
        <v>45.5</v>
      </c>
      <c r="L117" s="1"/>
      <c r="M117" s="1">
        <v>84.6</v>
      </c>
      <c r="N117" s="21">
        <f t="shared" si="2"/>
        <v>24</v>
      </c>
      <c r="O117"/>
      <c r="P117" s="25">
        <v>0</v>
      </c>
      <c r="Q117" s="104"/>
      <c r="R117" s="1">
        <v>0</v>
      </c>
      <c r="S117" s="1">
        <v>1</v>
      </c>
      <c r="T117" s="1"/>
      <c r="U117" s="14">
        <v>42618</v>
      </c>
      <c r="V117" s="31" t="s">
        <v>1473</v>
      </c>
      <c r="W117" s="21">
        <v>3</v>
      </c>
      <c r="X117" s="21">
        <v>13</v>
      </c>
      <c r="Y117" s="21">
        <v>8</v>
      </c>
      <c r="Z117" t="s">
        <v>5098</v>
      </c>
    </row>
    <row r="118" spans="1:26" x14ac:dyDescent="0.4">
      <c r="A118" s="6" t="s">
        <v>3901</v>
      </c>
      <c r="B118" s="4">
        <v>28</v>
      </c>
      <c r="C118" s="51">
        <v>982000403065793</v>
      </c>
      <c r="E118" s="19" t="s">
        <v>702</v>
      </c>
      <c r="F118" s="4">
        <v>3995</v>
      </c>
      <c r="G118" s="16">
        <v>46</v>
      </c>
      <c r="H118" s="4">
        <v>58.3</v>
      </c>
      <c r="I118" s="4"/>
      <c r="J118" s="6"/>
      <c r="K118" s="16">
        <v>65</v>
      </c>
      <c r="L118" s="6"/>
      <c r="M118" s="4">
        <v>120.8</v>
      </c>
      <c r="N118" s="4">
        <f t="shared" si="2"/>
        <v>64</v>
      </c>
      <c r="O118" s="6"/>
      <c r="R118" s="4"/>
      <c r="S118" s="4">
        <v>1</v>
      </c>
      <c r="T118" s="4"/>
      <c r="U118" s="17">
        <v>43256</v>
      </c>
      <c r="V118" s="6" t="s">
        <v>1405</v>
      </c>
      <c r="W118" s="4">
        <v>1</v>
      </c>
      <c r="X118" s="4">
        <v>49</v>
      </c>
      <c r="Y118" s="4">
        <v>14</v>
      </c>
      <c r="Z118" t="s">
        <v>5098</v>
      </c>
    </row>
    <row r="119" spans="1:26" x14ac:dyDescent="0.4">
      <c r="A119" s="6" t="s">
        <v>3904</v>
      </c>
      <c r="B119" s="4">
        <v>39</v>
      </c>
      <c r="C119" s="51">
        <v>982000403065794</v>
      </c>
      <c r="E119" s="19" t="s">
        <v>702</v>
      </c>
      <c r="F119" s="4">
        <v>2940</v>
      </c>
      <c r="G119" s="4">
        <v>42.3</v>
      </c>
      <c r="H119" s="4">
        <v>53.4</v>
      </c>
      <c r="I119" s="4"/>
      <c r="J119" s="6"/>
      <c r="K119" s="4">
        <v>55.3</v>
      </c>
      <c r="L119" s="6"/>
      <c r="M119" s="4">
        <v>101.4</v>
      </c>
      <c r="N119" s="4">
        <f t="shared" si="2"/>
        <v>23</v>
      </c>
      <c r="O119" s="6"/>
      <c r="R119" s="4"/>
      <c r="S119" s="4">
        <v>1</v>
      </c>
      <c r="T119" s="4"/>
      <c r="U119" s="17">
        <v>43256</v>
      </c>
      <c r="V119" s="6" t="s">
        <v>3905</v>
      </c>
      <c r="W119" s="4">
        <v>3</v>
      </c>
      <c r="X119" s="4">
        <v>17</v>
      </c>
      <c r="Y119" s="4">
        <v>3</v>
      </c>
      <c r="Z119" t="s">
        <v>5098</v>
      </c>
    </row>
    <row r="120" spans="1:26" x14ac:dyDescent="0.4">
      <c r="A120" s="6" t="s">
        <v>3917</v>
      </c>
      <c r="B120" s="4">
        <v>50</v>
      </c>
      <c r="C120" s="51">
        <v>982000403065765</v>
      </c>
      <c r="E120" s="19" t="s">
        <v>65</v>
      </c>
      <c r="F120" s="4">
        <v>2235</v>
      </c>
      <c r="G120" s="4">
        <v>35.200000000000003</v>
      </c>
      <c r="H120" s="4">
        <v>49.7</v>
      </c>
      <c r="I120" s="4"/>
      <c r="J120" s="6"/>
      <c r="K120" s="4">
        <v>49.7</v>
      </c>
      <c r="L120" s="6"/>
      <c r="M120" s="4">
        <v>88.2</v>
      </c>
      <c r="N120" s="4">
        <f t="shared" ref="N120:N151" si="3">(W120+X120+Y120)</f>
        <v>32</v>
      </c>
      <c r="O120" s="6"/>
      <c r="R120" s="4"/>
      <c r="S120" s="4"/>
      <c r="T120" s="4"/>
      <c r="U120" s="17">
        <v>43256</v>
      </c>
      <c r="V120" s="6" t="s">
        <v>1405</v>
      </c>
      <c r="W120" s="4">
        <v>2</v>
      </c>
      <c r="X120" s="4">
        <v>20</v>
      </c>
      <c r="Y120" s="4">
        <v>10</v>
      </c>
      <c r="Z120" t="s">
        <v>5098</v>
      </c>
    </row>
    <row r="121" spans="1:26" x14ac:dyDescent="0.4">
      <c r="A121" s="155" t="s">
        <v>3923</v>
      </c>
      <c r="B121" s="156">
        <v>72</v>
      </c>
      <c r="C121" s="157">
        <v>982000403120649</v>
      </c>
      <c r="D121" s="96"/>
      <c r="E121" s="159" t="s">
        <v>247</v>
      </c>
      <c r="F121" s="156">
        <v>1635</v>
      </c>
      <c r="G121" s="168">
        <v>34</v>
      </c>
      <c r="H121" s="156">
        <v>48.5</v>
      </c>
      <c r="I121" s="156"/>
      <c r="J121" s="155"/>
      <c r="K121" s="156">
        <v>43.2</v>
      </c>
      <c r="L121" s="155"/>
      <c r="M121" s="156">
        <v>73.3</v>
      </c>
      <c r="N121" s="156">
        <f t="shared" si="3"/>
        <v>15</v>
      </c>
      <c r="O121" s="155"/>
      <c r="P121" s="160"/>
      <c r="Q121" s="161"/>
      <c r="R121" s="156"/>
      <c r="S121" s="156"/>
      <c r="T121" s="156"/>
      <c r="U121" s="162">
        <v>43256</v>
      </c>
      <c r="V121" s="155" t="s">
        <v>3924</v>
      </c>
      <c r="W121" s="156">
        <v>0</v>
      </c>
      <c r="X121" s="156">
        <v>9</v>
      </c>
      <c r="Y121" s="156">
        <v>6</v>
      </c>
      <c r="Z121" t="s">
        <v>5098</v>
      </c>
    </row>
    <row r="122" spans="1:26" x14ac:dyDescent="0.4">
      <c r="A122" s="6" t="s">
        <v>3908</v>
      </c>
      <c r="B122" s="4">
        <v>75</v>
      </c>
      <c r="C122" s="51">
        <v>982000403120688</v>
      </c>
      <c r="E122" s="19" t="s">
        <v>164</v>
      </c>
      <c r="F122" s="4">
        <v>2115</v>
      </c>
      <c r="G122" s="16">
        <v>37</v>
      </c>
      <c r="H122" s="4">
        <v>49.1</v>
      </c>
      <c r="I122" s="4"/>
      <c r="J122" s="6"/>
      <c r="K122" s="4">
        <v>50.4</v>
      </c>
      <c r="L122" s="6"/>
      <c r="M122" s="4">
        <v>82.4</v>
      </c>
      <c r="N122" s="4">
        <f t="shared" si="3"/>
        <v>14</v>
      </c>
      <c r="O122" s="6"/>
      <c r="R122" s="4"/>
      <c r="S122" s="4">
        <v>1</v>
      </c>
      <c r="T122" s="4"/>
      <c r="U122" s="17">
        <v>43256</v>
      </c>
      <c r="V122" s="6" t="s">
        <v>1405</v>
      </c>
      <c r="W122" s="4">
        <v>3</v>
      </c>
      <c r="X122" s="4">
        <v>6</v>
      </c>
      <c r="Y122" s="4">
        <v>5</v>
      </c>
      <c r="Z122" t="s">
        <v>5098</v>
      </c>
    </row>
    <row r="123" spans="1:26" x14ac:dyDescent="0.4">
      <c r="A123" s="6" t="s">
        <v>3919</v>
      </c>
      <c r="B123" s="4">
        <v>92</v>
      </c>
      <c r="C123" s="51">
        <v>982000403120693</v>
      </c>
      <c r="E123" s="19" t="s">
        <v>89</v>
      </c>
      <c r="F123" s="4">
        <v>1440</v>
      </c>
      <c r="G123" s="16">
        <v>33.200000000000003</v>
      </c>
      <c r="H123" s="4" t="s">
        <v>3920</v>
      </c>
      <c r="I123" s="4"/>
      <c r="J123" s="6"/>
      <c r="K123" s="4">
        <v>39.1</v>
      </c>
      <c r="L123" s="6"/>
      <c r="M123" s="4">
        <v>67.599999999999994</v>
      </c>
      <c r="N123" s="4">
        <f t="shared" si="3"/>
        <v>13</v>
      </c>
      <c r="O123" s="6" t="s">
        <v>75</v>
      </c>
      <c r="R123" s="4"/>
      <c r="S123" s="4"/>
      <c r="T123" s="4">
        <v>0</v>
      </c>
      <c r="U123" s="17">
        <v>43256</v>
      </c>
      <c r="V123" s="6" t="s">
        <v>3921</v>
      </c>
      <c r="W123" s="4">
        <v>0</v>
      </c>
      <c r="X123" s="4">
        <v>7</v>
      </c>
      <c r="Y123" s="4">
        <v>6</v>
      </c>
      <c r="Z123" t="s">
        <v>5098</v>
      </c>
    </row>
    <row r="124" spans="1:26" s="33" customFormat="1" ht="12.75" x14ac:dyDescent="0.35">
      <c r="A124" s="31" t="s">
        <v>3882</v>
      </c>
      <c r="B124" s="21">
        <v>101</v>
      </c>
      <c r="C124" s="52">
        <v>982000409784627</v>
      </c>
      <c r="D124" s="31"/>
      <c r="E124" s="29" t="s">
        <v>203</v>
      </c>
      <c r="F124" s="1">
        <v>855</v>
      </c>
      <c r="G124" s="1">
        <v>27.2</v>
      </c>
      <c r="H124" s="8">
        <v>39</v>
      </c>
      <c r="I124" s="1"/>
      <c r="J124"/>
      <c r="K124" s="1">
        <v>35.9</v>
      </c>
      <c r="L124"/>
      <c r="M124" s="1">
        <v>58.3</v>
      </c>
      <c r="N124" s="21">
        <f t="shared" si="3"/>
        <v>1</v>
      </c>
      <c r="O124"/>
      <c r="P124" s="25"/>
      <c r="Q124" s="104"/>
      <c r="R124" s="1"/>
      <c r="S124" s="1">
        <v>1</v>
      </c>
      <c r="T124" s="1">
        <v>1</v>
      </c>
      <c r="U124" s="14">
        <v>43256</v>
      </c>
      <c r="V124" s="31" t="s">
        <v>3884</v>
      </c>
      <c r="W124" s="115">
        <v>0</v>
      </c>
      <c r="X124" s="115">
        <v>1</v>
      </c>
      <c r="Y124" s="115">
        <v>0</v>
      </c>
      <c r="Z124" t="s">
        <v>5098</v>
      </c>
    </row>
    <row r="125" spans="1:26" s="95" customFormat="1" ht="12.75" x14ac:dyDescent="0.35">
      <c r="A125" s="31" t="s">
        <v>3883</v>
      </c>
      <c r="B125" s="21">
        <v>102</v>
      </c>
      <c r="C125" s="52">
        <v>982000409784687</v>
      </c>
      <c r="D125" s="31"/>
      <c r="E125" s="29" t="s">
        <v>82</v>
      </c>
      <c r="F125" s="1">
        <v>1335</v>
      </c>
      <c r="G125" s="8">
        <v>31</v>
      </c>
      <c r="H125" s="8">
        <v>44</v>
      </c>
      <c r="I125" s="1"/>
      <c r="J125"/>
      <c r="K125" s="1">
        <v>38.799999999999997</v>
      </c>
      <c r="L125"/>
      <c r="M125" s="1">
        <v>66.2</v>
      </c>
      <c r="N125" s="21">
        <f t="shared" si="3"/>
        <v>1</v>
      </c>
      <c r="O125"/>
      <c r="P125" s="25"/>
      <c r="Q125" s="104"/>
      <c r="R125" s="1"/>
      <c r="S125" s="1">
        <v>1</v>
      </c>
      <c r="T125" s="1">
        <v>1</v>
      </c>
      <c r="U125" s="14">
        <v>43256</v>
      </c>
      <c r="V125" s="31" t="s">
        <v>3885</v>
      </c>
      <c r="W125" s="1">
        <v>0</v>
      </c>
      <c r="X125" s="1">
        <v>1</v>
      </c>
      <c r="Y125" s="1">
        <v>0</v>
      </c>
      <c r="Z125" t="s">
        <v>5098</v>
      </c>
    </row>
    <row r="126" spans="1:26" s="95" customFormat="1" ht="12.75" x14ac:dyDescent="0.35">
      <c r="A126" s="31" t="s">
        <v>3886</v>
      </c>
      <c r="B126" s="21">
        <v>103</v>
      </c>
      <c r="C126" s="52">
        <v>982000409784701</v>
      </c>
      <c r="D126" s="31"/>
      <c r="E126" s="29" t="s">
        <v>82</v>
      </c>
      <c r="F126" s="1">
        <v>1380</v>
      </c>
      <c r="G126" s="1">
        <v>32.299999999999997</v>
      </c>
      <c r="H126" s="1">
        <v>45</v>
      </c>
      <c r="I126" s="1"/>
      <c r="J126"/>
      <c r="K126" s="1">
        <v>40.700000000000003</v>
      </c>
      <c r="L126"/>
      <c r="M126" s="1">
        <v>68.400000000000006</v>
      </c>
      <c r="N126" s="21">
        <f t="shared" si="3"/>
        <v>17</v>
      </c>
      <c r="O126"/>
      <c r="P126" s="25"/>
      <c r="Q126" s="104"/>
      <c r="R126" s="1"/>
      <c r="S126" s="1">
        <v>1</v>
      </c>
      <c r="T126" s="1">
        <v>1</v>
      </c>
      <c r="U126" s="14">
        <v>43256</v>
      </c>
      <c r="V126" s="31" t="s">
        <v>3887</v>
      </c>
      <c r="W126" s="1">
        <v>0</v>
      </c>
      <c r="X126" s="1">
        <v>5</v>
      </c>
      <c r="Y126" s="1">
        <v>12</v>
      </c>
      <c r="Z126" t="s">
        <v>5098</v>
      </c>
    </row>
    <row r="127" spans="1:26" s="95" customFormat="1" x14ac:dyDescent="0.4">
      <c r="A127" s="31" t="s">
        <v>3888</v>
      </c>
      <c r="B127" s="21">
        <v>104</v>
      </c>
      <c r="C127" s="52">
        <v>982000409784684</v>
      </c>
      <c r="D127" s="31"/>
      <c r="E127" s="29" t="s">
        <v>89</v>
      </c>
      <c r="F127" s="1">
        <v>945</v>
      </c>
      <c r="G127" s="1">
        <v>28.4</v>
      </c>
      <c r="H127" s="1">
        <v>36.4</v>
      </c>
      <c r="I127" s="1"/>
      <c r="J127"/>
      <c r="K127" s="8">
        <v>36</v>
      </c>
      <c r="L127"/>
      <c r="M127" s="1">
        <v>58</v>
      </c>
      <c r="N127" s="21">
        <f t="shared" si="3"/>
        <v>36</v>
      </c>
      <c r="O127"/>
      <c r="P127" s="18"/>
      <c r="Q127" s="42"/>
      <c r="R127" s="1"/>
      <c r="S127" s="1">
        <v>1</v>
      </c>
      <c r="T127" s="1">
        <v>0</v>
      </c>
      <c r="U127" s="14">
        <v>43256</v>
      </c>
      <c r="V127" s="31" t="s">
        <v>3889</v>
      </c>
      <c r="W127" s="1">
        <v>5</v>
      </c>
      <c r="X127" s="1">
        <v>16</v>
      </c>
      <c r="Y127" s="1">
        <v>15</v>
      </c>
      <c r="Z127" t="s">
        <v>5098</v>
      </c>
    </row>
    <row r="128" spans="1:26" s="155" customFormat="1" x14ac:dyDescent="0.4">
      <c r="A128" s="31" t="s">
        <v>3890</v>
      </c>
      <c r="B128" s="21">
        <v>105</v>
      </c>
      <c r="C128" s="52">
        <v>982000409784734</v>
      </c>
      <c r="D128" s="31"/>
      <c r="E128" s="29" t="s">
        <v>65</v>
      </c>
      <c r="F128" s="1">
        <v>2250</v>
      </c>
      <c r="G128" s="1">
        <v>37.799999999999997</v>
      </c>
      <c r="H128" s="1">
        <v>51.6</v>
      </c>
      <c r="I128" s="1"/>
      <c r="J128"/>
      <c r="K128" s="1">
        <v>49.2</v>
      </c>
      <c r="L128" s="1"/>
      <c r="M128" s="1">
        <v>86.7</v>
      </c>
      <c r="N128" s="21">
        <f t="shared" si="3"/>
        <v>7</v>
      </c>
      <c r="O128"/>
      <c r="P128" s="18"/>
      <c r="Q128" s="42"/>
      <c r="R128" s="1"/>
      <c r="S128" s="1">
        <v>1</v>
      </c>
      <c r="T128" s="1"/>
      <c r="U128" s="14">
        <v>43256</v>
      </c>
      <c r="V128" s="31" t="s">
        <v>1405</v>
      </c>
      <c r="W128" s="1">
        <v>2</v>
      </c>
      <c r="X128" s="1">
        <v>1</v>
      </c>
      <c r="Y128" s="1">
        <v>4</v>
      </c>
      <c r="Z128" t="s">
        <v>5098</v>
      </c>
    </row>
    <row r="129" spans="1:26" x14ac:dyDescent="0.4">
      <c r="A129" s="31" t="s">
        <v>3891</v>
      </c>
      <c r="B129" s="21">
        <v>106</v>
      </c>
      <c r="C129" s="52">
        <v>982000409784727</v>
      </c>
      <c r="E129" s="29" t="s">
        <v>224</v>
      </c>
      <c r="F129" s="1">
        <v>855</v>
      </c>
      <c r="G129" s="8">
        <v>26</v>
      </c>
      <c r="H129" s="1">
        <v>35.700000000000003</v>
      </c>
      <c r="K129" s="1">
        <v>35.6</v>
      </c>
      <c r="M129" s="1">
        <v>60.4</v>
      </c>
      <c r="N129" s="21">
        <f t="shared" si="3"/>
        <v>22</v>
      </c>
      <c r="S129" s="1">
        <v>1</v>
      </c>
      <c r="U129" s="14">
        <v>43256</v>
      </c>
      <c r="V129" s="31" t="s">
        <v>1405</v>
      </c>
      <c r="W129" s="1">
        <v>0</v>
      </c>
      <c r="X129" s="1">
        <v>0</v>
      </c>
      <c r="Y129" s="1">
        <v>22</v>
      </c>
      <c r="Z129" t="s">
        <v>5098</v>
      </c>
    </row>
    <row r="130" spans="1:26" s="6" customFormat="1" x14ac:dyDescent="0.4">
      <c r="A130" s="31" t="s">
        <v>3892</v>
      </c>
      <c r="B130" s="21">
        <v>107</v>
      </c>
      <c r="C130" s="52">
        <v>982000409784677</v>
      </c>
      <c r="D130" s="31"/>
      <c r="E130" s="29" t="s">
        <v>82</v>
      </c>
      <c r="F130" s="1">
        <v>1485</v>
      </c>
      <c r="G130" s="8">
        <v>33</v>
      </c>
      <c r="H130" s="1">
        <v>43.2</v>
      </c>
      <c r="I130" s="1"/>
      <c r="J130"/>
      <c r="K130" s="1">
        <v>39.200000000000003</v>
      </c>
      <c r="L130"/>
      <c r="M130" s="1">
        <v>71.099999999999994</v>
      </c>
      <c r="N130" s="21">
        <f t="shared" si="3"/>
        <v>19</v>
      </c>
      <c r="O130"/>
      <c r="P130" s="18"/>
      <c r="Q130" s="42"/>
      <c r="R130" s="1"/>
      <c r="S130" s="1">
        <v>1</v>
      </c>
      <c r="T130" s="21" t="s">
        <v>1729</v>
      </c>
      <c r="U130" s="14">
        <v>43256</v>
      </c>
      <c r="V130" s="31" t="s">
        <v>3893</v>
      </c>
      <c r="W130" s="1">
        <v>0</v>
      </c>
      <c r="X130" s="1">
        <v>9</v>
      </c>
      <c r="Y130" s="1">
        <v>10</v>
      </c>
      <c r="Z130" t="s">
        <v>5098</v>
      </c>
    </row>
    <row r="131" spans="1:26" x14ac:dyDescent="0.4">
      <c r="A131" s="31" t="s">
        <v>3894</v>
      </c>
      <c r="B131" s="21">
        <v>108</v>
      </c>
      <c r="C131" s="52">
        <v>982000409784716</v>
      </c>
      <c r="E131" s="29" t="s">
        <v>264</v>
      </c>
      <c r="F131" s="1">
        <v>1740</v>
      </c>
      <c r="G131" s="1">
        <v>34.5</v>
      </c>
      <c r="H131" s="21" t="s">
        <v>3895</v>
      </c>
      <c r="K131" s="1">
        <v>44.1</v>
      </c>
      <c r="M131" s="1">
        <v>75.7</v>
      </c>
      <c r="N131" s="21">
        <f t="shared" si="3"/>
        <v>52</v>
      </c>
      <c r="O131" s="31" t="s">
        <v>75</v>
      </c>
      <c r="S131" s="1">
        <v>1</v>
      </c>
      <c r="U131" s="14">
        <v>43256</v>
      </c>
      <c r="V131" s="31" t="s">
        <v>3896</v>
      </c>
      <c r="W131" s="1">
        <v>3</v>
      </c>
      <c r="X131" s="1">
        <v>33</v>
      </c>
      <c r="Y131" s="1">
        <v>16</v>
      </c>
      <c r="Z131" t="s">
        <v>5098</v>
      </c>
    </row>
    <row r="132" spans="1:26" s="6" customFormat="1" x14ac:dyDescent="0.4">
      <c r="A132"/>
      <c r="B132" s="21">
        <v>109</v>
      </c>
      <c r="C132" s="52">
        <v>982000409784712</v>
      </c>
      <c r="D132" s="31"/>
      <c r="E132" s="29" t="s">
        <v>3897</v>
      </c>
      <c r="F132" s="1">
        <v>51</v>
      </c>
      <c r="G132" s="8">
        <v>11</v>
      </c>
      <c r="H132" s="1">
        <v>14.8</v>
      </c>
      <c r="I132" s="1"/>
      <c r="J132"/>
      <c r="K132" s="1">
        <v>16.600000000000001</v>
      </c>
      <c r="L132"/>
      <c r="M132" s="1">
        <v>26.2</v>
      </c>
      <c r="N132" s="21">
        <f t="shared" si="3"/>
        <v>3</v>
      </c>
      <c r="O132"/>
      <c r="P132" s="18"/>
      <c r="Q132" s="42"/>
      <c r="R132" s="1"/>
      <c r="S132" s="1"/>
      <c r="T132" s="1"/>
      <c r="U132" s="14">
        <v>43256</v>
      </c>
      <c r="V132" s="31" t="s">
        <v>3898</v>
      </c>
      <c r="W132" s="1">
        <v>0</v>
      </c>
      <c r="X132" s="1">
        <v>0</v>
      </c>
      <c r="Y132" s="1">
        <v>3</v>
      </c>
      <c r="Z132" t="s">
        <v>5098</v>
      </c>
    </row>
    <row r="133" spans="1:26" x14ac:dyDescent="0.4">
      <c r="A133" s="31" t="s">
        <v>3899</v>
      </c>
      <c r="B133" s="21">
        <v>110</v>
      </c>
      <c r="C133" s="52">
        <v>982000409784698</v>
      </c>
      <c r="E133" s="29" t="s">
        <v>65</v>
      </c>
      <c r="F133" s="1">
        <v>4060</v>
      </c>
      <c r="G133" s="8">
        <v>47</v>
      </c>
      <c r="H133" s="1">
        <v>52.1</v>
      </c>
      <c r="K133" s="1">
        <v>66.400000000000006</v>
      </c>
      <c r="N133" s="21">
        <f t="shared" si="3"/>
        <v>30</v>
      </c>
      <c r="S133" s="1">
        <v>1</v>
      </c>
      <c r="U133" s="14">
        <v>43256</v>
      </c>
      <c r="V133" s="31" t="s">
        <v>3900</v>
      </c>
      <c r="W133" s="1">
        <v>5</v>
      </c>
      <c r="X133" s="1">
        <v>19</v>
      </c>
      <c r="Y133" s="1">
        <v>6</v>
      </c>
      <c r="Z133" t="s">
        <v>5098</v>
      </c>
    </row>
    <row r="134" spans="1:26" s="31" customFormat="1" x14ac:dyDescent="0.4">
      <c r="A134" s="31" t="s">
        <v>3902</v>
      </c>
      <c r="B134" s="21">
        <v>111</v>
      </c>
      <c r="C134" s="52">
        <v>982000409784743</v>
      </c>
      <c r="E134" s="29" t="s">
        <v>227</v>
      </c>
      <c r="F134" s="1">
        <v>1170</v>
      </c>
      <c r="G134" s="1">
        <v>29.4</v>
      </c>
      <c r="H134" s="1">
        <v>40.9</v>
      </c>
      <c r="I134" s="1"/>
      <c r="J134"/>
      <c r="K134" s="1">
        <v>36.9</v>
      </c>
      <c r="L134"/>
      <c r="M134" s="1">
        <v>64.7</v>
      </c>
      <c r="N134" s="21">
        <f t="shared" si="3"/>
        <v>9</v>
      </c>
      <c r="O134"/>
      <c r="P134" s="18"/>
      <c r="Q134" s="42"/>
      <c r="R134" s="1"/>
      <c r="S134" s="1">
        <v>1</v>
      </c>
      <c r="T134" s="1">
        <v>1</v>
      </c>
      <c r="U134" s="14">
        <v>43256</v>
      </c>
      <c r="V134" s="31" t="s">
        <v>3903</v>
      </c>
      <c r="W134" s="1">
        <v>0</v>
      </c>
      <c r="X134" s="1">
        <v>2</v>
      </c>
      <c r="Y134" s="1">
        <v>7</v>
      </c>
      <c r="Z134" t="s">
        <v>5098</v>
      </c>
    </row>
    <row r="135" spans="1:26" x14ac:dyDescent="0.4">
      <c r="A135" s="31" t="s">
        <v>3906</v>
      </c>
      <c r="B135" s="21">
        <v>112</v>
      </c>
      <c r="C135" s="52">
        <v>982000409784768</v>
      </c>
      <c r="E135" s="29" t="s">
        <v>498</v>
      </c>
      <c r="F135" s="1">
        <v>1300</v>
      </c>
      <c r="G135" s="1">
        <v>30.9</v>
      </c>
      <c r="H135" s="1">
        <v>41.7</v>
      </c>
      <c r="K135" s="1">
        <v>40.4</v>
      </c>
      <c r="M135" s="1">
        <v>64.599999999999994</v>
      </c>
      <c r="N135" s="21">
        <f t="shared" si="3"/>
        <v>18</v>
      </c>
      <c r="S135" s="1">
        <v>1</v>
      </c>
      <c r="T135" s="1">
        <v>1</v>
      </c>
      <c r="U135" s="14">
        <v>43256</v>
      </c>
      <c r="V135" s="31" t="s">
        <v>3907</v>
      </c>
      <c r="W135" s="1">
        <v>1</v>
      </c>
      <c r="X135" s="1">
        <v>1</v>
      </c>
      <c r="Y135" s="1">
        <v>16</v>
      </c>
      <c r="Z135" t="s">
        <v>5098</v>
      </c>
    </row>
    <row r="136" spans="1:26" x14ac:dyDescent="0.4">
      <c r="B136" s="21">
        <v>113</v>
      </c>
      <c r="C136" s="52">
        <v>982000409784695</v>
      </c>
      <c r="E136" s="29" t="s">
        <v>65</v>
      </c>
      <c r="F136" s="1">
        <v>1940</v>
      </c>
      <c r="G136" s="1">
        <v>34.299999999999997</v>
      </c>
      <c r="H136" s="1">
        <v>47.3</v>
      </c>
      <c r="K136" s="1">
        <v>46.7</v>
      </c>
      <c r="M136" s="1">
        <v>81.5</v>
      </c>
      <c r="N136" s="21">
        <f t="shared" si="3"/>
        <v>13</v>
      </c>
      <c r="U136" s="20">
        <v>43256</v>
      </c>
      <c r="V136" s="31" t="s">
        <v>1405</v>
      </c>
      <c r="W136" s="1">
        <v>3</v>
      </c>
      <c r="X136" s="1">
        <v>7</v>
      </c>
      <c r="Y136" s="1">
        <v>3</v>
      </c>
      <c r="Z136" t="s">
        <v>5098</v>
      </c>
    </row>
    <row r="137" spans="1:26" ht="12.75" x14ac:dyDescent="0.35">
      <c r="A137" s="31" t="s">
        <v>3909</v>
      </c>
      <c r="B137" s="21">
        <v>114</v>
      </c>
      <c r="C137" s="52">
        <v>982000409784741</v>
      </c>
      <c r="E137" s="29" t="s">
        <v>498</v>
      </c>
      <c r="F137" s="21">
        <v>330</v>
      </c>
      <c r="G137" s="21">
        <v>20.3</v>
      </c>
      <c r="H137" s="21">
        <v>28.7</v>
      </c>
      <c r="I137" s="21"/>
      <c r="J137" s="31"/>
      <c r="K137" s="21">
        <v>27.7</v>
      </c>
      <c r="L137" s="31"/>
      <c r="M137" s="21">
        <v>44.1</v>
      </c>
      <c r="N137" s="21">
        <f t="shared" si="3"/>
        <v>10</v>
      </c>
      <c r="O137" s="31"/>
      <c r="P137" s="25"/>
      <c r="Q137" s="104"/>
      <c r="R137" s="21"/>
      <c r="S137" s="21">
        <v>1</v>
      </c>
      <c r="T137" s="21">
        <v>0</v>
      </c>
      <c r="U137" s="20">
        <v>43256</v>
      </c>
      <c r="V137" s="31" t="s">
        <v>3889</v>
      </c>
      <c r="W137" s="21">
        <v>1</v>
      </c>
      <c r="X137" s="21">
        <v>0</v>
      </c>
      <c r="Y137" s="21">
        <v>9</v>
      </c>
      <c r="Z137" t="s">
        <v>5098</v>
      </c>
    </row>
    <row r="138" spans="1:26" x14ac:dyDescent="0.4">
      <c r="B138" s="21">
        <v>115</v>
      </c>
      <c r="C138" s="52">
        <v>982000409784750</v>
      </c>
      <c r="E138" s="29" t="s">
        <v>82</v>
      </c>
      <c r="F138" s="1">
        <v>1010</v>
      </c>
      <c r="G138" s="1">
        <v>28.2</v>
      </c>
      <c r="H138" s="21" t="s">
        <v>3910</v>
      </c>
      <c r="K138" s="8">
        <v>37</v>
      </c>
      <c r="M138" s="1">
        <v>60.1</v>
      </c>
      <c r="N138" s="21">
        <f t="shared" si="3"/>
        <v>15</v>
      </c>
      <c r="O138" s="31" t="s">
        <v>75</v>
      </c>
      <c r="T138" s="1">
        <v>0</v>
      </c>
      <c r="U138" s="20">
        <v>43256</v>
      </c>
      <c r="V138" s="31" t="s">
        <v>3889</v>
      </c>
      <c r="W138" s="1">
        <v>2</v>
      </c>
      <c r="X138" s="1">
        <v>3</v>
      </c>
      <c r="Y138" s="1">
        <v>10</v>
      </c>
      <c r="Z138" t="s">
        <v>5098</v>
      </c>
    </row>
    <row r="139" spans="1:26" x14ac:dyDescent="0.4">
      <c r="A139" s="31" t="s">
        <v>3911</v>
      </c>
      <c r="B139" s="21">
        <v>116</v>
      </c>
      <c r="C139" s="52">
        <v>982000409784691</v>
      </c>
      <c r="E139" s="29" t="s">
        <v>82</v>
      </c>
      <c r="F139" s="1">
        <v>1080</v>
      </c>
      <c r="G139" s="1">
        <v>29.5</v>
      </c>
      <c r="H139" s="8">
        <v>40</v>
      </c>
      <c r="K139" s="1">
        <v>39.799999999999997</v>
      </c>
      <c r="M139" s="1">
        <v>63.3</v>
      </c>
      <c r="N139" s="21">
        <f t="shared" si="3"/>
        <v>14</v>
      </c>
      <c r="S139" s="1">
        <v>1</v>
      </c>
      <c r="T139" s="1">
        <v>0</v>
      </c>
      <c r="U139" s="20">
        <v>43256</v>
      </c>
      <c r="V139" s="31" t="s">
        <v>3889</v>
      </c>
      <c r="W139" s="1">
        <v>0</v>
      </c>
      <c r="X139" s="1">
        <v>3</v>
      </c>
      <c r="Y139" s="1">
        <v>11</v>
      </c>
      <c r="Z139" t="s">
        <v>5098</v>
      </c>
    </row>
    <row r="140" spans="1:26" x14ac:dyDescent="0.4">
      <c r="A140" s="31" t="s">
        <v>3912</v>
      </c>
      <c r="B140" s="21">
        <v>117</v>
      </c>
      <c r="C140" s="52">
        <v>982000409784700</v>
      </c>
      <c r="E140" s="29" t="s">
        <v>82</v>
      </c>
      <c r="F140" s="1">
        <v>1255</v>
      </c>
      <c r="G140" s="1">
        <v>31.3</v>
      </c>
      <c r="H140" s="1">
        <v>42.7</v>
      </c>
      <c r="K140" s="1">
        <v>38.700000000000003</v>
      </c>
      <c r="M140" s="1">
        <v>68.7</v>
      </c>
      <c r="N140" s="21">
        <f t="shared" si="3"/>
        <v>5</v>
      </c>
      <c r="S140" s="1">
        <v>1</v>
      </c>
      <c r="T140" s="1">
        <v>1</v>
      </c>
      <c r="U140" s="20">
        <v>43256</v>
      </c>
      <c r="V140" s="31" t="s">
        <v>3907</v>
      </c>
      <c r="W140" s="1">
        <v>2</v>
      </c>
      <c r="X140" s="1">
        <v>1</v>
      </c>
      <c r="Y140" s="1">
        <v>2</v>
      </c>
      <c r="Z140" t="s">
        <v>5098</v>
      </c>
    </row>
    <row r="141" spans="1:26" s="6" customFormat="1" x14ac:dyDescent="0.4">
      <c r="A141" s="31" t="s">
        <v>3913</v>
      </c>
      <c r="B141" s="21">
        <v>118</v>
      </c>
      <c r="C141" s="52">
        <v>982000409784732</v>
      </c>
      <c r="D141" s="31"/>
      <c r="E141" s="29" t="s">
        <v>65</v>
      </c>
      <c r="F141" s="1">
        <v>670</v>
      </c>
      <c r="G141" s="1">
        <v>24.4</v>
      </c>
      <c r="H141" s="1">
        <v>34.299999999999997</v>
      </c>
      <c r="I141" s="1"/>
      <c r="J141"/>
      <c r="K141" s="1">
        <v>33.9</v>
      </c>
      <c r="L141"/>
      <c r="M141" s="1">
        <v>56.7</v>
      </c>
      <c r="N141" s="21">
        <f t="shared" si="3"/>
        <v>12</v>
      </c>
      <c r="O141"/>
      <c r="P141" s="18"/>
      <c r="Q141" s="42"/>
      <c r="R141" s="1"/>
      <c r="S141" s="1">
        <v>1</v>
      </c>
      <c r="T141" s="1"/>
      <c r="U141" s="20">
        <v>43256</v>
      </c>
      <c r="V141" s="31" t="s">
        <v>1405</v>
      </c>
      <c r="W141" s="1">
        <v>1</v>
      </c>
      <c r="X141" s="1">
        <v>1</v>
      </c>
      <c r="Y141" s="1">
        <v>10</v>
      </c>
      <c r="Z141" t="s">
        <v>5098</v>
      </c>
    </row>
    <row r="142" spans="1:26" x14ac:dyDescent="0.4">
      <c r="A142" s="31" t="s">
        <v>3914</v>
      </c>
      <c r="B142" s="21">
        <v>119</v>
      </c>
      <c r="C142" s="52">
        <v>982000409784755</v>
      </c>
      <c r="E142" s="29" t="s">
        <v>65</v>
      </c>
      <c r="F142" s="1">
        <v>1810</v>
      </c>
      <c r="G142" s="1">
        <v>36.1</v>
      </c>
      <c r="H142" s="1">
        <v>47.6</v>
      </c>
      <c r="K142" s="1">
        <v>48.6</v>
      </c>
      <c r="M142" s="1">
        <v>81.099999999999994</v>
      </c>
      <c r="N142" s="21">
        <f t="shared" si="3"/>
        <v>18</v>
      </c>
      <c r="S142" s="1">
        <v>1</v>
      </c>
      <c r="U142" s="20">
        <v>43256</v>
      </c>
      <c r="V142" s="31" t="s">
        <v>1405</v>
      </c>
      <c r="W142" s="1">
        <v>0</v>
      </c>
      <c r="X142" s="1">
        <v>7</v>
      </c>
      <c r="Y142" s="1">
        <v>11</v>
      </c>
      <c r="Z142" t="s">
        <v>5098</v>
      </c>
    </row>
    <row r="143" spans="1:26" x14ac:dyDescent="0.4">
      <c r="A143" s="31" t="s">
        <v>3915</v>
      </c>
      <c r="B143" s="21">
        <v>120</v>
      </c>
      <c r="C143" s="52">
        <v>982000409784733</v>
      </c>
      <c r="E143" s="29" t="s">
        <v>99</v>
      </c>
      <c r="F143" s="1">
        <v>910</v>
      </c>
      <c r="G143" s="1">
        <v>28.3</v>
      </c>
      <c r="H143" s="21" t="s">
        <v>3916</v>
      </c>
      <c r="K143" s="1">
        <v>36.5</v>
      </c>
      <c r="M143" s="1">
        <v>57</v>
      </c>
      <c r="N143" s="21">
        <f t="shared" si="3"/>
        <v>5</v>
      </c>
      <c r="O143" s="31" t="s">
        <v>75</v>
      </c>
      <c r="S143" s="1">
        <v>1</v>
      </c>
      <c r="T143" s="1">
        <v>0</v>
      </c>
      <c r="U143" s="20">
        <v>43256</v>
      </c>
      <c r="V143" s="31" t="s">
        <v>3889</v>
      </c>
      <c r="W143" s="1">
        <v>0</v>
      </c>
      <c r="X143" s="1">
        <v>2</v>
      </c>
      <c r="Y143" s="1">
        <v>3</v>
      </c>
      <c r="Z143" t="s">
        <v>5098</v>
      </c>
    </row>
    <row r="144" spans="1:26" s="6" customFormat="1" x14ac:dyDescent="0.4">
      <c r="A144"/>
      <c r="B144" s="21">
        <v>121</v>
      </c>
      <c r="C144" s="52">
        <v>982000409784723</v>
      </c>
      <c r="D144" s="31"/>
      <c r="E144" s="29" t="s">
        <v>702</v>
      </c>
      <c r="F144" s="1">
        <v>1135</v>
      </c>
      <c r="G144" s="1">
        <v>29.5</v>
      </c>
      <c r="H144" s="1">
        <v>41.5</v>
      </c>
      <c r="I144" s="1"/>
      <c r="J144"/>
      <c r="K144" s="1">
        <v>38.299999999999997</v>
      </c>
      <c r="L144"/>
      <c r="M144" s="1">
        <v>67.2</v>
      </c>
      <c r="N144" s="21">
        <f t="shared" si="3"/>
        <v>22</v>
      </c>
      <c r="O144"/>
      <c r="P144" s="18"/>
      <c r="Q144" s="42"/>
      <c r="R144" s="1"/>
      <c r="S144" s="1"/>
      <c r="T144" s="1"/>
      <c r="U144" s="20">
        <v>43256</v>
      </c>
      <c r="V144" s="31" t="s">
        <v>1405</v>
      </c>
      <c r="W144" s="1">
        <v>0</v>
      </c>
      <c r="X144" s="1">
        <v>10</v>
      </c>
      <c r="Y144" s="1">
        <v>12</v>
      </c>
      <c r="Z144" t="s">
        <v>5098</v>
      </c>
    </row>
    <row r="145" spans="1:26" x14ac:dyDescent="0.4">
      <c r="A145" s="31" t="s">
        <v>3918</v>
      </c>
      <c r="B145" s="21">
        <v>122</v>
      </c>
      <c r="C145" s="52">
        <v>982000409784767</v>
      </c>
      <c r="E145" s="29" t="s">
        <v>208</v>
      </c>
      <c r="F145" s="1">
        <v>1060</v>
      </c>
      <c r="G145" s="1">
        <v>29.1</v>
      </c>
      <c r="H145" s="1">
        <v>41.8</v>
      </c>
      <c r="K145" s="1">
        <v>36.799999999999997</v>
      </c>
      <c r="M145" s="1">
        <v>65.599999999999994</v>
      </c>
      <c r="N145" s="21">
        <f t="shared" si="3"/>
        <v>6</v>
      </c>
      <c r="T145" s="1">
        <v>0</v>
      </c>
      <c r="U145" s="20">
        <v>43256</v>
      </c>
      <c r="V145" s="31" t="s">
        <v>3889</v>
      </c>
      <c r="W145" s="1">
        <v>0</v>
      </c>
      <c r="X145" s="1">
        <v>0</v>
      </c>
      <c r="Y145" s="1">
        <v>6</v>
      </c>
      <c r="Z145" t="s">
        <v>5098</v>
      </c>
    </row>
    <row r="146" spans="1:26" s="6" customFormat="1" x14ac:dyDescent="0.4">
      <c r="A146" s="31" t="s">
        <v>3922</v>
      </c>
      <c r="B146" s="21">
        <v>123</v>
      </c>
      <c r="C146" s="52">
        <v>982000409784748</v>
      </c>
      <c r="D146" s="31"/>
      <c r="E146" s="29" t="s">
        <v>65</v>
      </c>
      <c r="F146" s="1">
        <v>1745</v>
      </c>
      <c r="G146" s="1">
        <v>35.299999999999997</v>
      </c>
      <c r="H146" s="1">
        <v>47.8</v>
      </c>
      <c r="I146" s="1"/>
      <c r="J146"/>
      <c r="K146" s="1">
        <v>47.3</v>
      </c>
      <c r="L146"/>
      <c r="M146" s="1">
        <v>80.099999999999994</v>
      </c>
      <c r="N146" s="21">
        <f t="shared" si="3"/>
        <v>27</v>
      </c>
      <c r="O146"/>
      <c r="P146" s="18"/>
      <c r="Q146" s="42"/>
      <c r="R146" s="1"/>
      <c r="S146" s="1"/>
      <c r="T146" s="1"/>
      <c r="U146" s="20">
        <v>43256</v>
      </c>
      <c r="V146" s="31" t="s">
        <v>3896</v>
      </c>
      <c r="W146" s="1">
        <v>3</v>
      </c>
      <c r="X146" s="1">
        <v>17</v>
      </c>
      <c r="Y146" s="1">
        <v>7</v>
      </c>
      <c r="Z146" t="s">
        <v>5098</v>
      </c>
    </row>
    <row r="147" spans="1:26" x14ac:dyDescent="0.4">
      <c r="B147" s="21">
        <v>124</v>
      </c>
      <c r="C147" s="52">
        <v>982000409784710</v>
      </c>
      <c r="E147" s="29" t="s">
        <v>178</v>
      </c>
      <c r="F147" s="1">
        <v>1625</v>
      </c>
      <c r="G147" s="8">
        <v>35</v>
      </c>
      <c r="H147" s="1">
        <v>49.3</v>
      </c>
      <c r="K147" s="1">
        <v>42.8</v>
      </c>
      <c r="M147" s="1">
        <v>76.599999999999994</v>
      </c>
      <c r="N147" s="21">
        <f t="shared" si="3"/>
        <v>37</v>
      </c>
      <c r="U147" s="20">
        <v>43256</v>
      </c>
      <c r="V147" s="31" t="s">
        <v>1405</v>
      </c>
      <c r="W147" s="1">
        <v>1</v>
      </c>
      <c r="X147" s="1">
        <v>10</v>
      </c>
      <c r="Y147" s="1">
        <v>26</v>
      </c>
      <c r="Z147" t="s">
        <v>5098</v>
      </c>
    </row>
    <row r="148" spans="1:26" x14ac:dyDescent="0.4">
      <c r="B148" s="21">
        <v>125</v>
      </c>
      <c r="C148" s="52">
        <v>982000409784763</v>
      </c>
      <c r="E148" s="29" t="s">
        <v>623</v>
      </c>
      <c r="F148" s="1">
        <v>310</v>
      </c>
      <c r="G148" s="1">
        <v>18.899999999999999</v>
      </c>
      <c r="H148" s="1">
        <v>28.7</v>
      </c>
      <c r="K148" s="1">
        <v>26.8</v>
      </c>
      <c r="M148" s="1">
        <v>41.2</v>
      </c>
      <c r="N148" s="21">
        <f t="shared" si="3"/>
        <v>5</v>
      </c>
      <c r="U148" s="20">
        <v>43256</v>
      </c>
      <c r="V148" s="31" t="s">
        <v>1405</v>
      </c>
      <c r="W148" s="1">
        <v>0</v>
      </c>
      <c r="X148" s="1">
        <v>0</v>
      </c>
      <c r="Y148" s="1">
        <v>5</v>
      </c>
      <c r="Z148" t="s">
        <v>5098</v>
      </c>
    </row>
    <row r="149" spans="1:26" x14ac:dyDescent="0.4">
      <c r="A149" s="31" t="s">
        <v>3926</v>
      </c>
      <c r="B149" s="21">
        <v>126</v>
      </c>
      <c r="C149" s="52">
        <v>982000409784694</v>
      </c>
      <c r="E149" s="29" t="s">
        <v>65</v>
      </c>
      <c r="F149" s="1">
        <v>1175</v>
      </c>
      <c r="G149" s="1">
        <v>29.5</v>
      </c>
      <c r="H149" s="1">
        <v>42.6</v>
      </c>
      <c r="K149" s="1">
        <v>41.1</v>
      </c>
      <c r="M149" s="1">
        <v>64.8</v>
      </c>
      <c r="N149" s="21">
        <f t="shared" si="3"/>
        <v>3</v>
      </c>
      <c r="Q149" s="104">
        <v>1</v>
      </c>
      <c r="U149" s="20">
        <v>43256</v>
      </c>
      <c r="V149" s="31" t="s">
        <v>3927</v>
      </c>
      <c r="W149" s="1">
        <v>0</v>
      </c>
      <c r="X149" s="1">
        <v>1</v>
      </c>
      <c r="Y149" s="1">
        <v>2</v>
      </c>
      <c r="Z149" t="s">
        <v>5098</v>
      </c>
    </row>
    <row r="150" spans="1:26" x14ac:dyDescent="0.4">
      <c r="A150" s="31" t="s">
        <v>3928</v>
      </c>
      <c r="B150" s="21">
        <v>127</v>
      </c>
      <c r="C150" s="52">
        <v>982000409784758</v>
      </c>
      <c r="E150" s="29" t="s">
        <v>247</v>
      </c>
      <c r="F150" s="1">
        <v>715</v>
      </c>
      <c r="G150" s="1">
        <v>24.7</v>
      </c>
      <c r="H150" s="8">
        <v>36</v>
      </c>
      <c r="K150" s="1">
        <v>34.700000000000003</v>
      </c>
      <c r="M150" s="1">
        <v>54.8</v>
      </c>
      <c r="N150" s="21">
        <f t="shared" si="3"/>
        <v>10</v>
      </c>
      <c r="Q150" s="104">
        <v>1</v>
      </c>
      <c r="U150" s="20">
        <v>43256</v>
      </c>
      <c r="V150" s="31" t="s">
        <v>3927</v>
      </c>
      <c r="W150" s="1">
        <v>0</v>
      </c>
      <c r="X150" s="1">
        <v>0</v>
      </c>
      <c r="Y150" s="1">
        <v>10</v>
      </c>
      <c r="Z150" t="s">
        <v>5098</v>
      </c>
    </row>
    <row r="151" spans="1:26" x14ac:dyDescent="0.4">
      <c r="A151" s="31" t="s">
        <v>3929</v>
      </c>
      <c r="B151" s="21">
        <v>128</v>
      </c>
      <c r="C151" s="52">
        <v>982000409784670</v>
      </c>
      <c r="E151" s="29" t="s">
        <v>258</v>
      </c>
      <c r="F151" s="1">
        <v>615</v>
      </c>
      <c r="G151" s="8">
        <v>24</v>
      </c>
      <c r="H151" s="1">
        <v>32.6</v>
      </c>
      <c r="K151" s="1">
        <v>31.5</v>
      </c>
      <c r="M151" s="1">
        <v>49.7</v>
      </c>
      <c r="N151" s="21">
        <f t="shared" si="3"/>
        <v>16</v>
      </c>
      <c r="Q151" s="104">
        <v>1</v>
      </c>
      <c r="U151" s="20">
        <v>43256</v>
      </c>
      <c r="V151" s="31" t="s">
        <v>3927</v>
      </c>
      <c r="W151" s="1">
        <v>0</v>
      </c>
      <c r="X151" s="1">
        <v>0</v>
      </c>
      <c r="Y151" s="1">
        <v>16</v>
      </c>
      <c r="Z151" t="s">
        <v>5098</v>
      </c>
    </row>
    <row r="152" spans="1:26" x14ac:dyDescent="0.4">
      <c r="A152" s="31" t="s">
        <v>3930</v>
      </c>
      <c r="B152" s="21">
        <v>129</v>
      </c>
      <c r="C152" s="52">
        <v>982000409784707</v>
      </c>
      <c r="E152" s="29" t="s">
        <v>11</v>
      </c>
      <c r="F152" s="1">
        <v>480</v>
      </c>
      <c r="G152" s="1">
        <v>22.3</v>
      </c>
      <c r="H152" s="1">
        <v>32.1</v>
      </c>
      <c r="K152" s="1">
        <v>28.6</v>
      </c>
      <c r="M152" s="1">
        <v>48.8</v>
      </c>
      <c r="N152" s="21">
        <f t="shared" ref="N152:N164" si="4">(W152+X152+Y152)</f>
        <v>5</v>
      </c>
      <c r="Q152" s="104">
        <v>1</v>
      </c>
      <c r="T152" s="1">
        <v>0</v>
      </c>
      <c r="U152" s="20">
        <v>43256</v>
      </c>
      <c r="V152" s="31" t="s">
        <v>4448</v>
      </c>
      <c r="W152" s="1">
        <v>0</v>
      </c>
      <c r="X152" s="1">
        <v>0</v>
      </c>
      <c r="Y152" s="1">
        <v>5</v>
      </c>
      <c r="Z152" t="s">
        <v>5098</v>
      </c>
    </row>
    <row r="153" spans="1:26" x14ac:dyDescent="0.4">
      <c r="A153" s="31" t="s">
        <v>3931</v>
      </c>
      <c r="B153" s="21">
        <v>130</v>
      </c>
      <c r="C153" s="52">
        <v>982000409784703</v>
      </c>
      <c r="E153" s="29" t="s">
        <v>208</v>
      </c>
      <c r="F153" s="1">
        <v>600</v>
      </c>
      <c r="G153" s="1">
        <v>24.4</v>
      </c>
      <c r="H153" s="1">
        <v>33.299999999999997</v>
      </c>
      <c r="K153" s="8">
        <v>31</v>
      </c>
      <c r="M153" s="1">
        <v>48.9</v>
      </c>
      <c r="N153" s="21">
        <f t="shared" si="4"/>
        <v>6</v>
      </c>
      <c r="Q153" s="104">
        <v>1</v>
      </c>
      <c r="T153" s="1">
        <v>0</v>
      </c>
      <c r="U153" s="20">
        <v>43256</v>
      </c>
      <c r="V153" s="31" t="s">
        <v>3935</v>
      </c>
      <c r="W153" s="1">
        <v>0</v>
      </c>
      <c r="X153" s="1">
        <v>0</v>
      </c>
      <c r="Y153" s="1">
        <v>6</v>
      </c>
      <c r="Z153" t="s">
        <v>5098</v>
      </c>
    </row>
    <row r="154" spans="1:26" x14ac:dyDescent="0.4">
      <c r="A154" s="31" t="s">
        <v>3932</v>
      </c>
      <c r="B154" s="21">
        <v>131</v>
      </c>
      <c r="C154" s="52">
        <v>982000409784764</v>
      </c>
      <c r="E154" s="29" t="s">
        <v>264</v>
      </c>
      <c r="F154" s="1">
        <v>1030</v>
      </c>
      <c r="G154" s="1">
        <v>28.4</v>
      </c>
      <c r="H154" s="1">
        <v>21</v>
      </c>
      <c r="K154" s="1">
        <v>35.299999999999997</v>
      </c>
      <c r="M154" s="1">
        <v>63.7</v>
      </c>
      <c r="N154" s="21">
        <f t="shared" si="4"/>
        <v>8</v>
      </c>
      <c r="O154" s="31" t="s">
        <v>3933</v>
      </c>
      <c r="Q154" s="104">
        <v>1</v>
      </c>
      <c r="T154" s="21" t="s">
        <v>1729</v>
      </c>
      <c r="U154" s="20">
        <v>43256</v>
      </c>
      <c r="V154" s="31" t="s">
        <v>3936</v>
      </c>
      <c r="W154" s="1">
        <v>1</v>
      </c>
      <c r="X154" s="1">
        <v>2</v>
      </c>
      <c r="Y154" s="1">
        <v>5</v>
      </c>
      <c r="Z154" t="s">
        <v>5098</v>
      </c>
    </row>
    <row r="155" spans="1:26" x14ac:dyDescent="0.4">
      <c r="A155" s="31" t="s">
        <v>3937</v>
      </c>
      <c r="B155" s="21">
        <v>132</v>
      </c>
      <c r="C155" s="52">
        <v>982000409784729</v>
      </c>
      <c r="E155" s="29" t="s">
        <v>82</v>
      </c>
      <c r="F155" s="1">
        <v>785</v>
      </c>
      <c r="G155" s="1">
        <v>25.8</v>
      </c>
      <c r="H155" s="1">
        <v>37.5</v>
      </c>
      <c r="K155" s="1">
        <v>33.200000000000003</v>
      </c>
      <c r="M155" s="1">
        <v>52.5</v>
      </c>
      <c r="N155" s="21">
        <f t="shared" si="4"/>
        <v>34</v>
      </c>
      <c r="Q155" s="104">
        <v>1</v>
      </c>
      <c r="T155" s="1">
        <v>0</v>
      </c>
      <c r="U155" s="20">
        <v>43256</v>
      </c>
      <c r="V155" s="31" t="s">
        <v>3934</v>
      </c>
      <c r="W155" s="1">
        <v>2</v>
      </c>
      <c r="X155" s="1">
        <v>5</v>
      </c>
      <c r="Y155" s="1">
        <v>27</v>
      </c>
      <c r="Z155" t="s">
        <v>5098</v>
      </c>
    </row>
    <row r="156" spans="1:26" x14ac:dyDescent="0.4">
      <c r="A156" s="31" t="s">
        <v>3938</v>
      </c>
      <c r="B156" s="21">
        <v>133</v>
      </c>
      <c r="C156" s="52">
        <v>982000409784718</v>
      </c>
      <c r="E156" s="29" t="s">
        <v>164</v>
      </c>
      <c r="F156" s="1">
        <v>830</v>
      </c>
      <c r="G156" s="1">
        <v>26.8</v>
      </c>
      <c r="H156" s="1">
        <v>38.799999999999997</v>
      </c>
      <c r="K156" s="1">
        <v>32.200000000000003</v>
      </c>
      <c r="M156" s="1">
        <v>55.6</v>
      </c>
      <c r="N156" s="21">
        <f t="shared" si="4"/>
        <v>22</v>
      </c>
      <c r="Q156" s="104">
        <v>1</v>
      </c>
      <c r="U156" s="20">
        <v>43256</v>
      </c>
      <c r="V156" s="31" t="s">
        <v>3927</v>
      </c>
      <c r="W156" s="1">
        <v>0</v>
      </c>
      <c r="X156" s="1">
        <v>7</v>
      </c>
      <c r="Y156" s="1">
        <v>15</v>
      </c>
      <c r="Z156" t="s">
        <v>5098</v>
      </c>
    </row>
    <row r="157" spans="1:26" x14ac:dyDescent="0.4">
      <c r="A157" s="31" t="s">
        <v>3939</v>
      </c>
      <c r="B157" s="21">
        <v>134</v>
      </c>
      <c r="C157" s="52">
        <v>982000409784679</v>
      </c>
      <c r="E157" s="29" t="s">
        <v>272</v>
      </c>
      <c r="F157" s="1">
        <v>915</v>
      </c>
      <c r="G157" s="8">
        <v>28</v>
      </c>
      <c r="H157" s="8">
        <v>40.299999999999997</v>
      </c>
      <c r="I157" s="8"/>
      <c r="J157" s="111"/>
      <c r="K157" s="8">
        <v>34.6</v>
      </c>
      <c r="L157" s="111"/>
      <c r="M157" s="8">
        <v>60.6</v>
      </c>
      <c r="N157" s="21">
        <f t="shared" si="4"/>
        <v>6</v>
      </c>
      <c r="Q157" s="104">
        <v>1</v>
      </c>
      <c r="U157" s="20">
        <v>43256</v>
      </c>
      <c r="V157" s="31" t="s">
        <v>3927</v>
      </c>
      <c r="W157" s="1">
        <v>0</v>
      </c>
      <c r="X157" s="1">
        <v>0</v>
      </c>
      <c r="Y157" s="1">
        <v>6</v>
      </c>
      <c r="Z157" t="s">
        <v>5098</v>
      </c>
    </row>
    <row r="158" spans="1:26" x14ac:dyDescent="0.4">
      <c r="A158" s="31" t="s">
        <v>3940</v>
      </c>
      <c r="B158" s="21">
        <v>135</v>
      </c>
      <c r="C158" s="52">
        <v>982000409784711</v>
      </c>
      <c r="E158" s="29" t="s">
        <v>208</v>
      </c>
      <c r="F158" s="1">
        <v>495</v>
      </c>
      <c r="G158" s="8">
        <v>22.3</v>
      </c>
      <c r="H158" s="8">
        <v>33.6</v>
      </c>
      <c r="I158" s="8"/>
      <c r="J158" s="111"/>
      <c r="K158" s="8">
        <v>31.2</v>
      </c>
      <c r="L158" s="111"/>
      <c r="M158" s="8">
        <v>45.9</v>
      </c>
      <c r="N158" s="21">
        <f t="shared" si="4"/>
        <v>18</v>
      </c>
      <c r="Q158" s="104">
        <v>1</v>
      </c>
      <c r="T158" s="1">
        <v>0</v>
      </c>
      <c r="U158" s="20">
        <v>43256</v>
      </c>
      <c r="V158" s="31" t="s">
        <v>3934</v>
      </c>
      <c r="W158" s="1">
        <v>2</v>
      </c>
      <c r="X158" s="1">
        <v>0</v>
      </c>
      <c r="Y158" s="1">
        <v>16</v>
      </c>
      <c r="Z158" t="s">
        <v>5098</v>
      </c>
    </row>
    <row r="159" spans="1:26" x14ac:dyDescent="0.4">
      <c r="A159" s="31" t="s">
        <v>3941</v>
      </c>
      <c r="B159" s="21">
        <v>136</v>
      </c>
      <c r="C159" s="52">
        <v>982000409784751</v>
      </c>
      <c r="E159" s="29" t="s">
        <v>65</v>
      </c>
      <c r="F159" s="1">
        <v>1175</v>
      </c>
      <c r="G159" s="8">
        <v>29.3</v>
      </c>
      <c r="H159" s="8">
        <v>42.4</v>
      </c>
      <c r="I159" s="8"/>
      <c r="J159" s="111"/>
      <c r="K159" s="8">
        <v>38.299999999999997</v>
      </c>
      <c r="L159" s="111"/>
      <c r="M159" s="8">
        <v>65.400000000000006</v>
      </c>
      <c r="N159" s="21">
        <f t="shared" si="4"/>
        <v>19</v>
      </c>
      <c r="Q159" s="104">
        <v>1</v>
      </c>
      <c r="U159" s="20">
        <v>43256</v>
      </c>
      <c r="V159" s="31" t="s">
        <v>3927</v>
      </c>
      <c r="W159" s="1">
        <v>2</v>
      </c>
      <c r="X159" s="1">
        <v>10</v>
      </c>
      <c r="Y159" s="1">
        <v>7</v>
      </c>
      <c r="Z159" t="s">
        <v>5098</v>
      </c>
    </row>
    <row r="160" spans="1:26" x14ac:dyDescent="0.4">
      <c r="A160" s="31" t="s">
        <v>3942</v>
      </c>
      <c r="B160" s="21">
        <v>137</v>
      </c>
      <c r="C160" s="52">
        <v>982000409784739</v>
      </c>
      <c r="E160" s="29" t="s">
        <v>153</v>
      </c>
      <c r="F160" s="1">
        <v>680</v>
      </c>
      <c r="G160" s="8">
        <v>25.1</v>
      </c>
      <c r="H160" s="8">
        <v>37.799999999999997</v>
      </c>
      <c r="I160" s="8"/>
      <c r="J160" s="111"/>
      <c r="K160" s="8">
        <v>33.4</v>
      </c>
      <c r="L160" s="111"/>
      <c r="M160" s="8">
        <v>54.7</v>
      </c>
      <c r="N160" s="21">
        <f t="shared" si="4"/>
        <v>18</v>
      </c>
      <c r="Q160" s="104">
        <v>1</v>
      </c>
      <c r="U160" s="20">
        <v>43256</v>
      </c>
      <c r="V160" s="31" t="s">
        <v>3927</v>
      </c>
      <c r="W160" s="1">
        <v>3</v>
      </c>
      <c r="X160" s="1">
        <v>9</v>
      </c>
      <c r="Y160" s="1">
        <v>6</v>
      </c>
      <c r="Z160" t="s">
        <v>5098</v>
      </c>
    </row>
    <row r="161" spans="1:26" x14ac:dyDescent="0.4">
      <c r="A161" s="31" t="s">
        <v>3943</v>
      </c>
      <c r="B161" s="21">
        <v>138</v>
      </c>
      <c r="C161" s="52">
        <v>982000409784689</v>
      </c>
      <c r="E161" s="29" t="s">
        <v>498</v>
      </c>
      <c r="F161" s="1">
        <v>650</v>
      </c>
      <c r="G161" s="8">
        <v>25.2</v>
      </c>
      <c r="H161" s="8">
        <v>35.1</v>
      </c>
      <c r="I161" s="8"/>
      <c r="J161" s="111"/>
      <c r="K161" s="8">
        <v>31.2</v>
      </c>
      <c r="L161" s="111"/>
      <c r="M161" s="8">
        <v>53.6</v>
      </c>
      <c r="N161" s="21">
        <f t="shared" si="4"/>
        <v>8</v>
      </c>
      <c r="Q161" s="104">
        <v>1</v>
      </c>
      <c r="T161" s="1">
        <v>0</v>
      </c>
      <c r="U161" s="20">
        <v>43256</v>
      </c>
      <c r="V161" s="31" t="s">
        <v>3934</v>
      </c>
      <c r="W161" s="1">
        <v>0</v>
      </c>
      <c r="X161" s="1">
        <v>0</v>
      </c>
      <c r="Y161" s="1">
        <v>8</v>
      </c>
      <c r="Z161" t="s">
        <v>5098</v>
      </c>
    </row>
    <row r="162" spans="1:26" x14ac:dyDescent="0.4">
      <c r="A162" s="31" t="s">
        <v>3944</v>
      </c>
      <c r="B162" s="21">
        <v>139</v>
      </c>
      <c r="C162" s="52">
        <v>982000409784747</v>
      </c>
      <c r="E162" s="29" t="s">
        <v>167</v>
      </c>
      <c r="F162" s="1">
        <v>805</v>
      </c>
      <c r="G162" s="8">
        <v>27.1</v>
      </c>
      <c r="H162" s="8">
        <v>38.6</v>
      </c>
      <c r="I162" s="8"/>
      <c r="J162" s="111"/>
      <c r="K162" s="8">
        <v>35.299999999999997</v>
      </c>
      <c r="L162" s="111"/>
      <c r="M162" s="8">
        <v>55.1</v>
      </c>
      <c r="N162" s="21">
        <f t="shared" si="4"/>
        <v>25</v>
      </c>
      <c r="Q162" s="104">
        <v>1</v>
      </c>
      <c r="T162" s="1">
        <v>1</v>
      </c>
      <c r="U162" s="20">
        <v>43256</v>
      </c>
      <c r="V162" s="31" t="s">
        <v>3945</v>
      </c>
      <c r="W162" s="1">
        <v>1</v>
      </c>
      <c r="X162" s="1">
        <v>6</v>
      </c>
      <c r="Y162" s="1">
        <v>18</v>
      </c>
      <c r="Z162" t="s">
        <v>5098</v>
      </c>
    </row>
    <row r="163" spans="1:26" x14ac:dyDescent="0.4">
      <c r="A163" s="31" t="s">
        <v>3947</v>
      </c>
      <c r="B163" s="21">
        <v>140</v>
      </c>
      <c r="C163" s="52">
        <v>982000409784699</v>
      </c>
      <c r="E163" s="29" t="s">
        <v>208</v>
      </c>
      <c r="F163" s="1">
        <v>845</v>
      </c>
      <c r="G163" s="8">
        <v>27</v>
      </c>
      <c r="H163" s="8">
        <v>38.799999999999997</v>
      </c>
      <c r="I163" s="8"/>
      <c r="J163" s="111"/>
      <c r="K163" s="8">
        <v>36.1</v>
      </c>
      <c r="L163" s="111"/>
      <c r="M163" s="8">
        <v>60.1</v>
      </c>
      <c r="N163" s="21">
        <f t="shared" si="4"/>
        <v>6</v>
      </c>
      <c r="Q163" s="104">
        <v>1</v>
      </c>
      <c r="T163" s="1">
        <v>1</v>
      </c>
      <c r="U163" s="20">
        <v>43256</v>
      </c>
      <c r="V163" s="31" t="s">
        <v>3946</v>
      </c>
      <c r="W163" s="1">
        <v>1</v>
      </c>
      <c r="X163" s="1">
        <v>4</v>
      </c>
      <c r="Y163" s="1">
        <v>1</v>
      </c>
      <c r="Z163" t="s">
        <v>5098</v>
      </c>
    </row>
    <row r="164" spans="1:26" s="6" customFormat="1" x14ac:dyDescent="0.4">
      <c r="A164" s="6" t="s">
        <v>4429</v>
      </c>
      <c r="B164" s="4">
        <v>18</v>
      </c>
      <c r="C164" s="19" t="s">
        <v>2580</v>
      </c>
      <c r="D164" s="104">
        <v>28</v>
      </c>
      <c r="E164" s="80" t="s">
        <v>65</v>
      </c>
      <c r="F164" s="38">
        <v>3210</v>
      </c>
      <c r="G164" s="38">
        <v>42.2</v>
      </c>
      <c r="H164" s="38">
        <v>57.6</v>
      </c>
      <c r="I164" s="4"/>
      <c r="K164" s="4">
        <v>60.2</v>
      </c>
      <c r="M164" s="4">
        <v>106.5</v>
      </c>
      <c r="N164" s="4">
        <f t="shared" si="4"/>
        <v>27</v>
      </c>
      <c r="P164" s="18"/>
      <c r="Q164" s="42"/>
      <c r="R164" s="4"/>
      <c r="S164" s="4"/>
      <c r="T164" s="4"/>
      <c r="U164" s="17">
        <v>43349</v>
      </c>
      <c r="V164" s="6" t="s">
        <v>4431</v>
      </c>
      <c r="W164" s="4">
        <v>1</v>
      </c>
      <c r="X164" s="4">
        <v>16</v>
      </c>
      <c r="Y164" s="4">
        <v>10</v>
      </c>
      <c r="Z164" t="s">
        <v>5098</v>
      </c>
    </row>
    <row r="165" spans="1:26" x14ac:dyDescent="0.4">
      <c r="B165" s="4">
        <v>28</v>
      </c>
      <c r="C165" s="51">
        <v>982000403065793</v>
      </c>
      <c r="E165" s="19" t="s">
        <v>65</v>
      </c>
      <c r="F165" s="4">
        <v>4485</v>
      </c>
      <c r="G165" s="16">
        <v>46.1</v>
      </c>
      <c r="H165" s="4">
        <v>57</v>
      </c>
      <c r="I165" s="4"/>
      <c r="K165" s="1">
        <v>68.8</v>
      </c>
      <c r="M165" s="1">
        <v>119.9</v>
      </c>
      <c r="N165" s="21" t="s">
        <v>97</v>
      </c>
      <c r="U165" s="20">
        <v>43349</v>
      </c>
      <c r="V165" s="31" t="s">
        <v>4472</v>
      </c>
      <c r="Z165" t="s">
        <v>5098</v>
      </c>
    </row>
    <row r="166" spans="1:26" s="6" customFormat="1" x14ac:dyDescent="0.4">
      <c r="B166" s="4">
        <v>31</v>
      </c>
      <c r="C166" s="51">
        <v>982000403065796</v>
      </c>
      <c r="D166" s="31"/>
      <c r="E166" s="19" t="s">
        <v>65</v>
      </c>
      <c r="F166" s="4">
        <v>2690</v>
      </c>
      <c r="G166" s="4">
        <v>40.299999999999997</v>
      </c>
      <c r="H166" s="4">
        <v>56.5</v>
      </c>
      <c r="I166" s="16"/>
      <c r="J166" s="124"/>
      <c r="K166" s="16">
        <v>56.1</v>
      </c>
      <c r="L166" s="124"/>
      <c r="M166" s="16">
        <v>96.8</v>
      </c>
      <c r="N166" s="4" t="s">
        <v>97</v>
      </c>
      <c r="P166" s="18"/>
      <c r="Q166" s="42"/>
      <c r="R166" s="4"/>
      <c r="S166" s="4"/>
      <c r="T166" s="4"/>
      <c r="U166" s="17">
        <v>43349</v>
      </c>
      <c r="V166" s="6" t="s">
        <v>1405</v>
      </c>
      <c r="W166" s="4"/>
      <c r="X166" s="4"/>
      <c r="Y166" s="4"/>
      <c r="Z166" t="s">
        <v>5098</v>
      </c>
    </row>
    <row r="167" spans="1:26" x14ac:dyDescent="0.4">
      <c r="A167" s="6" t="s">
        <v>4421</v>
      </c>
      <c r="B167" s="4">
        <v>35</v>
      </c>
      <c r="C167" s="51">
        <v>982000403065816</v>
      </c>
      <c r="D167" s="104"/>
      <c r="E167" s="19" t="s">
        <v>65</v>
      </c>
      <c r="F167" s="4">
        <v>3845</v>
      </c>
      <c r="G167" s="4">
        <v>42</v>
      </c>
      <c r="H167" s="4">
        <v>53.3</v>
      </c>
      <c r="I167" s="4"/>
      <c r="J167" s="6"/>
      <c r="K167" s="4">
        <v>59.6</v>
      </c>
      <c r="L167" s="6"/>
      <c r="M167" s="4">
        <v>114</v>
      </c>
      <c r="N167" s="4">
        <f>(W167+X167+Y167)</f>
        <v>12</v>
      </c>
      <c r="O167" s="6"/>
      <c r="R167" s="4"/>
      <c r="S167" s="4"/>
      <c r="T167" s="4"/>
      <c r="U167" s="17">
        <v>43349</v>
      </c>
      <c r="V167" s="6" t="s">
        <v>4422</v>
      </c>
      <c r="W167" s="4">
        <v>2</v>
      </c>
      <c r="X167" s="4">
        <v>0</v>
      </c>
      <c r="Y167" s="4">
        <v>10</v>
      </c>
      <c r="Z167" t="s">
        <v>5098</v>
      </c>
    </row>
    <row r="168" spans="1:26" s="6" customFormat="1" x14ac:dyDescent="0.4">
      <c r="B168" s="4">
        <v>37</v>
      </c>
      <c r="C168" s="51">
        <v>982000403065766</v>
      </c>
      <c r="D168" s="31"/>
      <c r="E168" s="19" t="s">
        <v>702</v>
      </c>
      <c r="F168" s="4">
        <v>3895</v>
      </c>
      <c r="G168" s="4">
        <v>46.1</v>
      </c>
      <c r="H168" s="4">
        <v>52.1</v>
      </c>
      <c r="I168" s="4"/>
      <c r="K168" s="4">
        <v>62.3</v>
      </c>
      <c r="M168" s="4">
        <v>115.8</v>
      </c>
      <c r="N168" s="4" t="s">
        <v>97</v>
      </c>
      <c r="O168" s="6" t="s">
        <v>94</v>
      </c>
      <c r="P168" s="18"/>
      <c r="Q168" s="42"/>
      <c r="R168" s="4"/>
      <c r="S168" s="4"/>
      <c r="T168" s="4"/>
      <c r="U168" s="17">
        <v>43349</v>
      </c>
      <c r="V168" s="6" t="s">
        <v>4470</v>
      </c>
      <c r="W168" s="4"/>
      <c r="X168" s="4"/>
      <c r="Y168" s="4"/>
      <c r="Z168" t="s">
        <v>5098</v>
      </c>
    </row>
    <row r="169" spans="1:26" s="6" customFormat="1" x14ac:dyDescent="0.4">
      <c r="A169" s="6" t="s">
        <v>4402</v>
      </c>
      <c r="B169" s="4">
        <v>38</v>
      </c>
      <c r="C169" s="51">
        <v>982000403065837</v>
      </c>
      <c r="D169" s="31"/>
      <c r="E169" s="19" t="s">
        <v>65</v>
      </c>
      <c r="F169" s="4">
        <v>4200</v>
      </c>
      <c r="G169" s="4">
        <v>43.9</v>
      </c>
      <c r="H169" s="4">
        <v>53.3</v>
      </c>
      <c r="I169" s="16"/>
      <c r="J169" s="124"/>
      <c r="K169" s="16">
        <v>66.7</v>
      </c>
      <c r="L169" s="124"/>
      <c r="M169" s="16">
        <v>111.9</v>
      </c>
      <c r="N169" s="4">
        <f>(W169+X169+Y169)</f>
        <v>7</v>
      </c>
      <c r="O169" s="6" t="s">
        <v>94</v>
      </c>
      <c r="P169" s="18"/>
      <c r="Q169" s="42"/>
      <c r="R169" s="4"/>
      <c r="S169" s="4"/>
      <c r="T169" s="4"/>
      <c r="U169" s="17">
        <v>43349</v>
      </c>
      <c r="V169" s="6" t="s">
        <v>1405</v>
      </c>
      <c r="W169" s="4">
        <v>1</v>
      </c>
      <c r="X169" s="4">
        <v>1</v>
      </c>
      <c r="Y169" s="4">
        <v>5</v>
      </c>
      <c r="Z169" t="s">
        <v>5098</v>
      </c>
    </row>
    <row r="170" spans="1:26" x14ac:dyDescent="0.4">
      <c r="A170" s="6" t="s">
        <v>4412</v>
      </c>
      <c r="B170" s="4">
        <v>39</v>
      </c>
      <c r="C170" s="51">
        <v>982000403065794</v>
      </c>
      <c r="E170" s="19" t="s">
        <v>11</v>
      </c>
      <c r="F170" s="4">
        <v>2995</v>
      </c>
      <c r="G170" s="4">
        <v>42</v>
      </c>
      <c r="H170" s="16">
        <v>54.1</v>
      </c>
      <c r="I170" s="16"/>
      <c r="J170" s="124"/>
      <c r="K170" s="16">
        <v>59.5</v>
      </c>
      <c r="L170" s="124"/>
      <c r="M170" s="16">
        <v>103.8</v>
      </c>
      <c r="N170" s="4">
        <f>(W170+X170+Y170)</f>
        <v>4</v>
      </c>
      <c r="O170" s="6"/>
      <c r="R170" s="4"/>
      <c r="S170" s="4"/>
      <c r="T170" s="4"/>
      <c r="U170" s="17">
        <v>43349</v>
      </c>
      <c r="V170" s="6" t="s">
        <v>4413</v>
      </c>
      <c r="W170" s="4">
        <v>0</v>
      </c>
      <c r="X170" s="4">
        <v>1</v>
      </c>
      <c r="Y170" s="4">
        <v>3</v>
      </c>
      <c r="Z170" t="s">
        <v>5098</v>
      </c>
    </row>
    <row r="171" spans="1:26" s="6" customFormat="1" x14ac:dyDescent="0.4">
      <c r="A171" s="6" t="s">
        <v>4423</v>
      </c>
      <c r="B171" s="4">
        <v>44</v>
      </c>
      <c r="C171" s="51">
        <v>982000403065855</v>
      </c>
      <c r="D171" s="31"/>
      <c r="E171" s="19" t="s">
        <v>65</v>
      </c>
      <c r="F171" s="4">
        <v>2225</v>
      </c>
      <c r="G171" s="4">
        <v>36.9</v>
      </c>
      <c r="H171" s="16">
        <v>51</v>
      </c>
      <c r="I171" s="4"/>
      <c r="K171" s="4">
        <v>52.4</v>
      </c>
      <c r="M171" s="4">
        <v>90.8</v>
      </c>
      <c r="N171" s="4" t="s">
        <v>97</v>
      </c>
      <c r="P171" s="18"/>
      <c r="Q171" s="42"/>
      <c r="R171" s="4"/>
      <c r="S171" s="4"/>
      <c r="T171" s="4"/>
      <c r="U171" s="17">
        <v>43349</v>
      </c>
      <c r="V171" s="6" t="s">
        <v>4420</v>
      </c>
      <c r="W171" s="4"/>
      <c r="X171" s="4"/>
      <c r="Y171" s="4"/>
      <c r="Z171" t="s">
        <v>5098</v>
      </c>
    </row>
    <row r="172" spans="1:26" s="6" customFormat="1" x14ac:dyDescent="0.4">
      <c r="A172" s="6" t="s">
        <v>4416</v>
      </c>
      <c r="B172" s="4">
        <v>45</v>
      </c>
      <c r="C172" s="51">
        <v>982000403065800</v>
      </c>
      <c r="D172" s="104"/>
      <c r="E172" s="19" t="s">
        <v>208</v>
      </c>
      <c r="F172" s="4">
        <v>1300</v>
      </c>
      <c r="G172" s="4">
        <v>31.3</v>
      </c>
      <c r="H172" s="16">
        <v>44.5</v>
      </c>
      <c r="I172" s="16"/>
      <c r="J172" s="124"/>
      <c r="K172" s="16">
        <v>41.9</v>
      </c>
      <c r="L172" s="124"/>
      <c r="M172" s="16">
        <v>70.7</v>
      </c>
      <c r="N172" s="4">
        <f>(W172+X172+Y172)</f>
        <v>11</v>
      </c>
      <c r="P172" s="18"/>
      <c r="Q172" s="42"/>
      <c r="R172" s="4"/>
      <c r="S172" s="4"/>
      <c r="T172" s="4"/>
      <c r="U172" s="17">
        <v>43349</v>
      </c>
      <c r="V172" s="6" t="s">
        <v>1405</v>
      </c>
      <c r="W172" s="4">
        <v>0</v>
      </c>
      <c r="X172" s="4">
        <v>6</v>
      </c>
      <c r="Y172" s="4">
        <v>5</v>
      </c>
      <c r="Z172" t="s">
        <v>5098</v>
      </c>
    </row>
    <row r="173" spans="1:26" s="31" customFormat="1" x14ac:dyDescent="0.4">
      <c r="A173" s="6"/>
      <c r="B173" s="4">
        <v>52</v>
      </c>
      <c r="C173" s="51">
        <v>982000403065842</v>
      </c>
      <c r="D173" s="104"/>
      <c r="E173" s="19" t="s">
        <v>4410</v>
      </c>
      <c r="F173" s="4">
        <v>2685</v>
      </c>
      <c r="G173" s="4">
        <v>40.4</v>
      </c>
      <c r="H173" s="4">
        <v>54.9</v>
      </c>
      <c r="I173" s="4"/>
      <c r="J173" s="6"/>
      <c r="K173" s="4">
        <v>53.7</v>
      </c>
      <c r="L173" s="6"/>
      <c r="M173" s="4">
        <v>95.2</v>
      </c>
      <c r="N173" s="4" t="s">
        <v>97</v>
      </c>
      <c r="O173" s="6"/>
      <c r="P173" s="18"/>
      <c r="Q173" s="42"/>
      <c r="R173" s="4"/>
      <c r="S173" s="4"/>
      <c r="T173" s="4"/>
      <c r="U173" s="17">
        <v>43349</v>
      </c>
      <c r="V173" s="6" t="s">
        <v>1405</v>
      </c>
      <c r="W173" s="4"/>
      <c r="X173" s="4"/>
      <c r="Y173" s="4"/>
      <c r="Z173" t="s">
        <v>5098</v>
      </c>
    </row>
    <row r="174" spans="1:26" x14ac:dyDescent="0.4">
      <c r="A174" s="6" t="s">
        <v>4403</v>
      </c>
      <c r="B174" s="4">
        <v>58</v>
      </c>
      <c r="C174" s="51">
        <v>982000403065859</v>
      </c>
      <c r="D174" s="104"/>
      <c r="E174" s="19" t="s">
        <v>65</v>
      </c>
      <c r="F174" s="4">
        <v>3865</v>
      </c>
      <c r="G174" s="16">
        <v>44</v>
      </c>
      <c r="H174" s="4">
        <v>54.4</v>
      </c>
      <c r="I174" s="4"/>
      <c r="J174" s="6"/>
      <c r="K174" s="4">
        <v>61.6</v>
      </c>
      <c r="L174" s="124"/>
      <c r="M174" s="16">
        <v>112.9</v>
      </c>
      <c r="N174" s="4">
        <f>(W174+X174+Y174)</f>
        <v>6</v>
      </c>
      <c r="O174" s="6"/>
      <c r="R174" s="4"/>
      <c r="S174" s="4"/>
      <c r="T174" s="4"/>
      <c r="U174" s="17">
        <v>43349</v>
      </c>
      <c r="V174" s="6" t="s">
        <v>1405</v>
      </c>
      <c r="W174" s="4">
        <v>1</v>
      </c>
      <c r="X174" s="4">
        <v>0</v>
      </c>
      <c r="Y174" s="4">
        <v>5</v>
      </c>
      <c r="Z174" t="s">
        <v>5098</v>
      </c>
    </row>
    <row r="175" spans="1:26" x14ac:dyDescent="0.4">
      <c r="A175" s="6" t="s">
        <v>2238</v>
      </c>
      <c r="B175" s="4">
        <v>61</v>
      </c>
      <c r="C175" s="51">
        <v>982000403065848</v>
      </c>
      <c r="E175" s="19" t="s">
        <v>11</v>
      </c>
      <c r="F175" s="4">
        <v>1840</v>
      </c>
      <c r="G175" s="4">
        <v>34.6</v>
      </c>
      <c r="H175" s="4">
        <v>50.9</v>
      </c>
      <c r="I175" s="4"/>
      <c r="J175" s="6"/>
      <c r="K175" s="4">
        <v>48.9</v>
      </c>
      <c r="L175" s="6"/>
      <c r="M175" s="4">
        <v>80.7</v>
      </c>
      <c r="N175" s="4" t="s">
        <v>97</v>
      </c>
      <c r="O175" s="6"/>
      <c r="R175" s="4"/>
      <c r="S175" s="4"/>
      <c r="T175" s="4"/>
      <c r="U175" s="17">
        <v>43349</v>
      </c>
      <c r="V175" s="6" t="s">
        <v>4420</v>
      </c>
      <c r="W175" s="4"/>
      <c r="X175" s="4"/>
      <c r="Y175" s="4"/>
      <c r="Z175" t="s">
        <v>5098</v>
      </c>
    </row>
    <row r="176" spans="1:26" s="6" customFormat="1" x14ac:dyDescent="0.4">
      <c r="A176" s="155" t="s">
        <v>4415</v>
      </c>
      <c r="B176" s="156">
        <v>72</v>
      </c>
      <c r="C176" s="157">
        <v>982000403120649</v>
      </c>
      <c r="D176" s="96"/>
      <c r="E176" s="159" t="s">
        <v>11</v>
      </c>
      <c r="F176" s="156">
        <v>1870</v>
      </c>
      <c r="G176" s="168">
        <v>34.299999999999997</v>
      </c>
      <c r="H176" s="168">
        <v>50.2</v>
      </c>
      <c r="I176" s="168"/>
      <c r="J176" s="169"/>
      <c r="K176" s="168">
        <v>42.9</v>
      </c>
      <c r="L176" s="169"/>
      <c r="M176" s="168">
        <v>80.099999999999994</v>
      </c>
      <c r="N176" s="156">
        <f t="shared" ref="N176:N184" si="5">(W176+X176+Y176)</f>
        <v>24</v>
      </c>
      <c r="O176" s="155"/>
      <c r="P176" s="160"/>
      <c r="Q176" s="161"/>
      <c r="R176" s="156"/>
      <c r="S176" s="156"/>
      <c r="T176" s="156"/>
      <c r="U176" s="162">
        <v>43349</v>
      </c>
      <c r="V176" s="155" t="s">
        <v>3924</v>
      </c>
      <c r="W176" s="156">
        <v>1</v>
      </c>
      <c r="X176" s="156">
        <v>4</v>
      </c>
      <c r="Y176" s="156">
        <v>19</v>
      </c>
      <c r="Z176" t="s">
        <v>5098</v>
      </c>
    </row>
    <row r="177" spans="1:26" s="6" customFormat="1" x14ac:dyDescent="0.4">
      <c r="A177" s="6" t="s">
        <v>4426</v>
      </c>
      <c r="B177" s="4">
        <v>74</v>
      </c>
      <c r="C177" s="51">
        <v>982000403120745</v>
      </c>
      <c r="D177" s="104"/>
      <c r="E177" s="19" t="s">
        <v>82</v>
      </c>
      <c r="F177" s="4">
        <v>1190</v>
      </c>
      <c r="G177" s="4">
        <v>32.799999999999997</v>
      </c>
      <c r="H177" s="4">
        <v>44.2</v>
      </c>
      <c r="I177" s="4"/>
      <c r="K177" s="4">
        <v>42.6</v>
      </c>
      <c r="M177" s="4">
        <v>72.5</v>
      </c>
      <c r="N177" s="4">
        <f t="shared" si="5"/>
        <v>1</v>
      </c>
      <c r="P177" s="18"/>
      <c r="Q177" s="42"/>
      <c r="R177" s="4"/>
      <c r="S177" s="4"/>
      <c r="T177" s="4"/>
      <c r="U177" s="17">
        <v>43349</v>
      </c>
      <c r="V177" s="6" t="s">
        <v>4427</v>
      </c>
      <c r="W177" s="4">
        <v>1</v>
      </c>
      <c r="X177" s="4">
        <v>0</v>
      </c>
      <c r="Y177" s="4">
        <v>0</v>
      </c>
      <c r="Z177" t="s">
        <v>5098</v>
      </c>
    </row>
    <row r="178" spans="1:26" s="6" customFormat="1" x14ac:dyDescent="0.4">
      <c r="A178" s="6" t="s">
        <v>4424</v>
      </c>
      <c r="B178" s="4">
        <v>76</v>
      </c>
      <c r="C178" s="51">
        <v>982000403120651</v>
      </c>
      <c r="D178" s="104"/>
      <c r="E178" s="19" t="s">
        <v>65</v>
      </c>
      <c r="F178" s="4">
        <v>2470</v>
      </c>
      <c r="G178" s="4">
        <v>38.700000000000003</v>
      </c>
      <c r="H178" s="4">
        <v>51.6</v>
      </c>
      <c r="I178" s="4"/>
      <c r="K178" s="4">
        <v>53.3</v>
      </c>
      <c r="M178" s="4">
        <v>90.4</v>
      </c>
      <c r="N178" s="4">
        <f t="shared" si="5"/>
        <v>7</v>
      </c>
      <c r="P178" s="18"/>
      <c r="Q178" s="42"/>
      <c r="R178" s="4"/>
      <c r="S178" s="4"/>
      <c r="T178" s="4"/>
      <c r="U178" s="17">
        <v>43349</v>
      </c>
      <c r="V178" s="6" t="s">
        <v>1405</v>
      </c>
      <c r="W178" s="4">
        <v>1</v>
      </c>
      <c r="X178" s="4">
        <v>2</v>
      </c>
      <c r="Y178" s="4">
        <v>4</v>
      </c>
      <c r="Z178" t="s">
        <v>5098</v>
      </c>
    </row>
    <row r="179" spans="1:26" s="6" customFormat="1" x14ac:dyDescent="0.4">
      <c r="A179" s="6" t="s">
        <v>4425</v>
      </c>
      <c r="B179" s="4">
        <v>86</v>
      </c>
      <c r="C179" s="51">
        <v>982000403120729</v>
      </c>
      <c r="D179" s="31"/>
      <c r="E179" s="19" t="s">
        <v>89</v>
      </c>
      <c r="F179" s="4">
        <v>1200</v>
      </c>
      <c r="G179" s="4">
        <v>31</v>
      </c>
      <c r="H179" s="4">
        <v>43.4</v>
      </c>
      <c r="I179" s="4"/>
      <c r="K179" s="4">
        <v>38.9</v>
      </c>
      <c r="M179" s="4">
        <v>65.7</v>
      </c>
      <c r="N179" s="4">
        <f t="shared" si="5"/>
        <v>7</v>
      </c>
      <c r="P179" s="18"/>
      <c r="Q179" s="42"/>
      <c r="R179" s="4"/>
      <c r="S179" s="4"/>
      <c r="T179" s="4"/>
      <c r="U179" s="17">
        <v>43349</v>
      </c>
      <c r="V179" s="6" t="s">
        <v>1405</v>
      </c>
      <c r="W179" s="4">
        <v>0</v>
      </c>
      <c r="X179" s="4">
        <v>2</v>
      </c>
      <c r="Y179" s="4">
        <v>5</v>
      </c>
      <c r="Z179" t="s">
        <v>5098</v>
      </c>
    </row>
    <row r="180" spans="1:26" s="6" customFormat="1" x14ac:dyDescent="0.4">
      <c r="A180" s="6" t="s">
        <v>4404</v>
      </c>
      <c r="B180" s="4">
        <v>87</v>
      </c>
      <c r="C180" s="51">
        <v>982000403120740</v>
      </c>
      <c r="D180" s="104"/>
      <c r="E180" s="19" t="s">
        <v>227</v>
      </c>
      <c r="F180" s="4">
        <v>1470</v>
      </c>
      <c r="G180" s="4">
        <v>31.8</v>
      </c>
      <c r="H180" s="16">
        <v>42.2</v>
      </c>
      <c r="I180" s="16"/>
      <c r="J180" s="124"/>
      <c r="K180" s="16">
        <v>44.5</v>
      </c>
      <c r="L180" s="124"/>
      <c r="M180" s="16">
        <v>69.2</v>
      </c>
      <c r="N180" s="4">
        <f t="shared" si="5"/>
        <v>2</v>
      </c>
      <c r="P180" s="18"/>
      <c r="Q180" s="42"/>
      <c r="R180" s="4"/>
      <c r="S180" s="4"/>
      <c r="T180" s="4"/>
      <c r="U180" s="17">
        <v>43349</v>
      </c>
      <c r="V180" s="6" t="s">
        <v>4405</v>
      </c>
      <c r="W180" s="4">
        <v>0</v>
      </c>
      <c r="X180" s="4">
        <v>1</v>
      </c>
      <c r="Y180" s="4">
        <v>1</v>
      </c>
      <c r="Z180" t="s">
        <v>5098</v>
      </c>
    </row>
    <row r="181" spans="1:26" s="31" customFormat="1" x14ac:dyDescent="0.4">
      <c r="A181" s="6" t="s">
        <v>4445</v>
      </c>
      <c r="B181" s="4">
        <v>88</v>
      </c>
      <c r="C181" s="51">
        <v>982000403120710</v>
      </c>
      <c r="D181" s="104"/>
      <c r="E181" s="19" t="s">
        <v>65</v>
      </c>
      <c r="F181" s="4">
        <v>1595</v>
      </c>
      <c r="G181" s="16">
        <v>34</v>
      </c>
      <c r="H181" s="4">
        <v>46.8</v>
      </c>
      <c r="I181" s="4"/>
      <c r="J181" s="6"/>
      <c r="K181" s="4">
        <v>42.9</v>
      </c>
      <c r="L181" s="6"/>
      <c r="M181" s="4">
        <v>78.099999999999994</v>
      </c>
      <c r="N181" s="4">
        <f t="shared" si="5"/>
        <v>1</v>
      </c>
      <c r="O181" s="6"/>
      <c r="P181" s="18"/>
      <c r="Q181" s="42"/>
      <c r="R181" s="4"/>
      <c r="S181" s="4"/>
      <c r="T181" s="4"/>
      <c r="U181" s="17">
        <v>43349</v>
      </c>
      <c r="V181" s="6" t="s">
        <v>1405</v>
      </c>
      <c r="W181" s="4">
        <v>0</v>
      </c>
      <c r="X181" s="4">
        <v>0</v>
      </c>
      <c r="Y181" s="4">
        <v>1</v>
      </c>
      <c r="Z181" t="s">
        <v>5098</v>
      </c>
    </row>
    <row r="182" spans="1:26" s="31" customFormat="1" x14ac:dyDescent="0.4">
      <c r="A182" s="6" t="s">
        <v>4414</v>
      </c>
      <c r="B182" s="4">
        <v>93</v>
      </c>
      <c r="C182" s="51">
        <v>982000403120742</v>
      </c>
      <c r="D182" s="104"/>
      <c r="E182" s="19" t="s">
        <v>65</v>
      </c>
      <c r="F182" s="4">
        <v>4085</v>
      </c>
      <c r="G182" s="16">
        <v>44.3</v>
      </c>
      <c r="H182" s="16">
        <v>55</v>
      </c>
      <c r="I182" s="16"/>
      <c r="J182" s="124"/>
      <c r="K182" s="16">
        <v>63.7</v>
      </c>
      <c r="L182" s="124"/>
      <c r="M182" s="16">
        <v>110</v>
      </c>
      <c r="N182" s="4">
        <f t="shared" si="5"/>
        <v>23</v>
      </c>
      <c r="O182" s="6"/>
      <c r="P182" s="18"/>
      <c r="Q182" s="42"/>
      <c r="R182" s="4"/>
      <c r="S182" s="4"/>
      <c r="T182" s="4"/>
      <c r="U182" s="17">
        <v>43349</v>
      </c>
      <c r="V182" s="6" t="s">
        <v>1405</v>
      </c>
      <c r="W182" s="4">
        <v>3</v>
      </c>
      <c r="X182" s="4">
        <v>13</v>
      </c>
      <c r="Y182" s="4">
        <v>7</v>
      </c>
      <c r="Z182" t="s">
        <v>5098</v>
      </c>
    </row>
    <row r="183" spans="1:26" s="31" customFormat="1" x14ac:dyDescent="0.4">
      <c r="A183" s="6" t="s">
        <v>4451</v>
      </c>
      <c r="B183" s="4">
        <v>95</v>
      </c>
      <c r="C183" s="51">
        <v>982000403120736</v>
      </c>
      <c r="E183" s="19" t="s">
        <v>65</v>
      </c>
      <c r="F183" s="4">
        <v>1595</v>
      </c>
      <c r="G183" s="4">
        <v>34.6</v>
      </c>
      <c r="H183" s="4">
        <v>49.6</v>
      </c>
      <c r="I183" s="4"/>
      <c r="J183" s="6"/>
      <c r="K183" s="16">
        <v>45</v>
      </c>
      <c r="L183" s="124"/>
      <c r="M183" s="16">
        <v>78</v>
      </c>
      <c r="N183" s="4">
        <f t="shared" si="5"/>
        <v>4</v>
      </c>
      <c r="O183" s="6"/>
      <c r="P183" s="18"/>
      <c r="Q183" s="42"/>
      <c r="R183" s="4"/>
      <c r="S183" s="4"/>
      <c r="T183" s="4"/>
      <c r="U183" s="17">
        <v>43349</v>
      </c>
      <c r="V183" s="6" t="s">
        <v>1405</v>
      </c>
      <c r="W183" s="4">
        <v>0</v>
      </c>
      <c r="X183" s="4">
        <v>3</v>
      </c>
      <c r="Y183" s="4">
        <v>1</v>
      </c>
      <c r="Z183" t="s">
        <v>5098</v>
      </c>
    </row>
    <row r="184" spans="1:26" s="6" customFormat="1" x14ac:dyDescent="0.4">
      <c r="A184" s="6" t="s">
        <v>4406</v>
      </c>
      <c r="B184" s="4">
        <v>111</v>
      </c>
      <c r="C184" s="51">
        <v>982000409784743</v>
      </c>
      <c r="D184" s="31"/>
      <c r="E184" s="19" t="s">
        <v>498</v>
      </c>
      <c r="F184" s="4">
        <v>1320</v>
      </c>
      <c r="G184" s="16">
        <v>30.2</v>
      </c>
      <c r="H184" s="16">
        <v>41.2</v>
      </c>
      <c r="I184" s="16"/>
      <c r="J184" s="124"/>
      <c r="K184" s="16">
        <v>38</v>
      </c>
      <c r="L184" s="124"/>
      <c r="M184" s="16">
        <v>66.7</v>
      </c>
      <c r="N184" s="4">
        <f t="shared" si="5"/>
        <v>13</v>
      </c>
      <c r="P184" s="18"/>
      <c r="Q184" s="42"/>
      <c r="R184" s="4"/>
      <c r="S184" s="4"/>
      <c r="T184" s="4"/>
      <c r="U184" s="17">
        <v>43349</v>
      </c>
      <c r="V184" s="6" t="s">
        <v>1405</v>
      </c>
      <c r="W184" s="4">
        <v>0</v>
      </c>
      <c r="X184" s="4">
        <v>2</v>
      </c>
      <c r="Y184" s="4">
        <v>11</v>
      </c>
      <c r="Z184" t="s">
        <v>5098</v>
      </c>
    </row>
    <row r="185" spans="1:26" s="6" customFormat="1" x14ac:dyDescent="0.4">
      <c r="B185" s="4">
        <v>112</v>
      </c>
      <c r="C185" s="51">
        <v>982000409784768</v>
      </c>
      <c r="D185" s="31"/>
      <c r="E185" s="19" t="s">
        <v>82</v>
      </c>
      <c r="F185" s="4">
        <v>1320</v>
      </c>
      <c r="G185" s="4">
        <v>32.700000000000003</v>
      </c>
      <c r="H185" s="4">
        <v>42.2</v>
      </c>
      <c r="I185" s="4"/>
      <c r="K185" s="4">
        <v>42.4</v>
      </c>
      <c r="M185" s="4">
        <v>66.900000000000006</v>
      </c>
      <c r="N185" s="4" t="s">
        <v>97</v>
      </c>
      <c r="P185" s="18"/>
      <c r="Q185" s="42"/>
      <c r="R185" s="4"/>
      <c r="S185" s="4"/>
      <c r="T185" s="4"/>
      <c r="U185" s="17">
        <v>43349</v>
      </c>
      <c r="V185" s="6" t="s">
        <v>1405</v>
      </c>
      <c r="W185" s="4"/>
      <c r="X185" s="4"/>
      <c r="Y185" s="4"/>
      <c r="Z185" t="s">
        <v>5098</v>
      </c>
    </row>
    <row r="186" spans="1:26" s="6" customFormat="1" x14ac:dyDescent="0.4">
      <c r="B186" s="4">
        <v>116</v>
      </c>
      <c r="C186" s="51">
        <v>982000409784691</v>
      </c>
      <c r="D186" s="31"/>
      <c r="E186" s="19" t="s">
        <v>208</v>
      </c>
      <c r="F186" s="4">
        <v>1140</v>
      </c>
      <c r="G186" s="4">
        <v>30.5</v>
      </c>
      <c r="H186" s="4">
        <v>40.799999999999997</v>
      </c>
      <c r="I186" s="4"/>
      <c r="K186" s="4">
        <v>38.6</v>
      </c>
      <c r="M186" s="4">
        <v>65.8</v>
      </c>
      <c r="N186" s="4" t="s">
        <v>97</v>
      </c>
      <c r="P186" s="18"/>
      <c r="Q186" s="42"/>
      <c r="R186" s="4"/>
      <c r="S186" s="4"/>
      <c r="T186" s="4"/>
      <c r="U186" s="17">
        <v>43349</v>
      </c>
      <c r="V186" s="6" t="s">
        <v>1405</v>
      </c>
      <c r="W186" s="4"/>
      <c r="X186" s="4"/>
      <c r="Y186" s="4"/>
      <c r="Z186" t="s">
        <v>5098</v>
      </c>
    </row>
    <row r="187" spans="1:26" s="6" customFormat="1" x14ac:dyDescent="0.4">
      <c r="A187" s="6" t="s">
        <v>4398</v>
      </c>
      <c r="B187" s="4">
        <v>119</v>
      </c>
      <c r="C187" s="51">
        <v>982000409784755</v>
      </c>
      <c r="D187" s="31"/>
      <c r="E187" s="19" t="s">
        <v>65</v>
      </c>
      <c r="F187" s="4">
        <v>2020</v>
      </c>
      <c r="G187" s="4">
        <v>37</v>
      </c>
      <c r="H187" s="16">
        <v>49.5</v>
      </c>
      <c r="I187" s="16"/>
      <c r="J187" s="124"/>
      <c r="K187" s="16">
        <v>49.8</v>
      </c>
      <c r="L187" s="124"/>
      <c r="M187" s="16">
        <v>86</v>
      </c>
      <c r="N187" s="4">
        <f t="shared" ref="N187:N230" si="6">(W187+X187+Y187)</f>
        <v>19</v>
      </c>
      <c r="P187" s="18"/>
      <c r="Q187" s="42"/>
      <c r="R187" s="4"/>
      <c r="S187" s="4"/>
      <c r="T187" s="4"/>
      <c r="U187" s="17">
        <v>43349</v>
      </c>
      <c r="V187" s="6" t="s">
        <v>1405</v>
      </c>
      <c r="W187" s="4">
        <v>0</v>
      </c>
      <c r="X187" s="4">
        <v>8</v>
      </c>
      <c r="Y187" s="4">
        <v>11</v>
      </c>
      <c r="Z187" t="s">
        <v>5098</v>
      </c>
    </row>
    <row r="188" spans="1:26" s="6" customFormat="1" x14ac:dyDescent="0.4">
      <c r="A188" s="6" t="s">
        <v>4400</v>
      </c>
      <c r="B188" s="4">
        <v>124</v>
      </c>
      <c r="C188" s="51">
        <v>982000409784710</v>
      </c>
      <c r="D188" s="31"/>
      <c r="E188" s="19" t="s">
        <v>178</v>
      </c>
      <c r="F188" s="4">
        <v>1985</v>
      </c>
      <c r="G188" s="16">
        <v>35.799999999999997</v>
      </c>
      <c r="H188" s="16">
        <v>50.3</v>
      </c>
      <c r="I188" s="16"/>
      <c r="J188" s="124"/>
      <c r="K188" s="16">
        <v>45.8</v>
      </c>
      <c r="L188" s="124"/>
      <c r="M188" s="16">
        <v>83.1</v>
      </c>
      <c r="N188" s="4">
        <f t="shared" si="6"/>
        <v>20</v>
      </c>
      <c r="P188" s="18"/>
      <c r="Q188" s="42"/>
      <c r="R188" s="4"/>
      <c r="S188" s="4"/>
      <c r="T188" s="4"/>
      <c r="U188" s="17">
        <v>43349</v>
      </c>
      <c r="V188" s="6" t="s">
        <v>1405</v>
      </c>
      <c r="W188" s="4">
        <v>1</v>
      </c>
      <c r="X188" s="4">
        <v>8</v>
      </c>
      <c r="Y188" s="4">
        <v>11</v>
      </c>
      <c r="Z188" t="s">
        <v>5098</v>
      </c>
    </row>
    <row r="189" spans="1:26" s="6" customFormat="1" x14ac:dyDescent="0.4">
      <c r="A189" s="6" t="s">
        <v>4447</v>
      </c>
      <c r="B189" s="4">
        <v>129</v>
      </c>
      <c r="C189" s="51">
        <v>982000409784707</v>
      </c>
      <c r="D189" s="104"/>
      <c r="E189" s="19" t="s">
        <v>258</v>
      </c>
      <c r="F189" s="4">
        <v>525</v>
      </c>
      <c r="G189" s="16">
        <v>23</v>
      </c>
      <c r="H189" s="4">
        <v>34.200000000000003</v>
      </c>
      <c r="I189" s="4"/>
      <c r="K189" s="4">
        <v>44.7</v>
      </c>
      <c r="M189" s="4"/>
      <c r="N189" s="4">
        <f t="shared" si="6"/>
        <v>8</v>
      </c>
      <c r="P189" s="18"/>
      <c r="Q189" s="42"/>
      <c r="R189" s="4"/>
      <c r="S189" s="4"/>
      <c r="T189" s="4"/>
      <c r="U189" s="17">
        <v>43349</v>
      </c>
      <c r="V189" s="6" t="s">
        <v>1405</v>
      </c>
      <c r="W189" s="4">
        <v>2</v>
      </c>
      <c r="X189" s="4">
        <v>0</v>
      </c>
      <c r="Y189" s="4">
        <v>6</v>
      </c>
      <c r="Z189" t="s">
        <v>5098</v>
      </c>
    </row>
    <row r="190" spans="1:26" s="31" customFormat="1" x14ac:dyDescent="0.4">
      <c r="A190" s="6" t="s">
        <v>1774</v>
      </c>
      <c r="B190" s="4">
        <v>134</v>
      </c>
      <c r="C190" s="51">
        <v>982000409784679</v>
      </c>
      <c r="E190" s="19" t="s">
        <v>11</v>
      </c>
      <c r="F190" s="4">
        <v>1010</v>
      </c>
      <c r="G190" s="16">
        <v>27.5</v>
      </c>
      <c r="H190" s="16">
        <v>42.2</v>
      </c>
      <c r="I190" s="4"/>
      <c r="J190" s="6"/>
      <c r="K190" s="4">
        <v>39.799999999999997</v>
      </c>
      <c r="L190" s="6"/>
      <c r="M190" s="4">
        <v>68.8</v>
      </c>
      <c r="N190" s="4">
        <f t="shared" si="6"/>
        <v>9</v>
      </c>
      <c r="O190" s="6"/>
      <c r="P190" s="18"/>
      <c r="Q190" s="42"/>
      <c r="R190" s="4"/>
      <c r="S190" s="4"/>
      <c r="T190" s="4"/>
      <c r="U190" s="17">
        <v>43349</v>
      </c>
      <c r="V190" s="6" t="s">
        <v>4449</v>
      </c>
      <c r="W190" s="4">
        <v>0</v>
      </c>
      <c r="X190" s="4">
        <v>4</v>
      </c>
      <c r="Y190" s="4">
        <v>5</v>
      </c>
      <c r="Z190" t="s">
        <v>5098</v>
      </c>
    </row>
    <row r="191" spans="1:26" s="6" customFormat="1" x14ac:dyDescent="0.4">
      <c r="A191" s="6" t="s">
        <v>4458</v>
      </c>
      <c r="B191" s="4">
        <v>137</v>
      </c>
      <c r="C191" s="51">
        <v>982000409784739</v>
      </c>
      <c r="D191" s="31"/>
      <c r="E191" s="19" t="s">
        <v>153</v>
      </c>
      <c r="F191" s="4">
        <v>740</v>
      </c>
      <c r="G191" s="16">
        <v>26.5</v>
      </c>
      <c r="H191" s="4">
        <v>39.6</v>
      </c>
      <c r="I191" s="4"/>
      <c r="K191" s="4">
        <v>33.799999999999997</v>
      </c>
      <c r="M191" s="4">
        <v>57.8</v>
      </c>
      <c r="N191" s="4">
        <f t="shared" si="6"/>
        <v>10</v>
      </c>
      <c r="P191" s="18"/>
      <c r="Q191" s="42"/>
      <c r="R191" s="4"/>
      <c r="S191" s="4"/>
      <c r="T191" s="4"/>
      <c r="U191" s="17">
        <v>43349</v>
      </c>
      <c r="V191" s="6" t="s">
        <v>1405</v>
      </c>
      <c r="W191" s="4">
        <v>2</v>
      </c>
      <c r="X191" s="4">
        <v>4</v>
      </c>
      <c r="Y191" s="4">
        <v>4</v>
      </c>
      <c r="Z191" t="s">
        <v>5098</v>
      </c>
    </row>
    <row r="192" spans="1:26" s="31" customFormat="1" x14ac:dyDescent="0.4">
      <c r="A192" s="6" t="s">
        <v>4457</v>
      </c>
      <c r="B192" s="4">
        <v>138</v>
      </c>
      <c r="C192" s="51">
        <v>982000409784689</v>
      </c>
      <c r="D192" s="104"/>
      <c r="E192" s="19" t="s">
        <v>498</v>
      </c>
      <c r="F192" s="4">
        <v>725</v>
      </c>
      <c r="G192" s="16">
        <v>26.8</v>
      </c>
      <c r="H192" s="4">
        <v>26.6</v>
      </c>
      <c r="I192" s="4"/>
      <c r="J192" s="6"/>
      <c r="K192" s="4">
        <v>32.5</v>
      </c>
      <c r="L192" s="6"/>
      <c r="M192" s="4">
        <v>55.9</v>
      </c>
      <c r="N192" s="4">
        <f t="shared" si="6"/>
        <v>1</v>
      </c>
      <c r="O192" s="6" t="s">
        <v>94</v>
      </c>
      <c r="P192" s="18"/>
      <c r="Q192" s="42"/>
      <c r="R192" s="4"/>
      <c r="S192" s="4"/>
      <c r="T192" s="4"/>
      <c r="U192" s="17">
        <v>43349</v>
      </c>
      <c r="V192" s="6" t="s">
        <v>1405</v>
      </c>
      <c r="W192" s="4">
        <v>0</v>
      </c>
      <c r="X192" s="4">
        <v>0</v>
      </c>
      <c r="Y192" s="4">
        <v>1</v>
      </c>
      <c r="Z192" t="s">
        <v>5098</v>
      </c>
    </row>
    <row r="193" spans="1:26" s="31" customFormat="1" x14ac:dyDescent="0.4">
      <c r="A193" s="6" t="s">
        <v>4455</v>
      </c>
      <c r="B193" s="4">
        <v>140</v>
      </c>
      <c r="C193" s="51">
        <v>982000409784699</v>
      </c>
      <c r="D193" s="104"/>
      <c r="E193" s="19" t="s">
        <v>82</v>
      </c>
      <c r="F193" s="4">
        <v>910</v>
      </c>
      <c r="G193" s="16">
        <v>28.6</v>
      </c>
      <c r="H193" s="16">
        <v>31.6</v>
      </c>
      <c r="I193" s="4"/>
      <c r="J193" s="6"/>
      <c r="K193" s="4">
        <v>36.9</v>
      </c>
      <c r="L193" s="6"/>
      <c r="M193" s="4">
        <v>63.8</v>
      </c>
      <c r="N193" s="4">
        <f t="shared" si="6"/>
        <v>10</v>
      </c>
      <c r="O193" s="6" t="s">
        <v>94</v>
      </c>
      <c r="P193" s="18"/>
      <c r="Q193" s="42"/>
      <c r="R193" s="4"/>
      <c r="S193" s="4"/>
      <c r="T193" s="4"/>
      <c r="U193" s="17">
        <v>43349</v>
      </c>
      <c r="V193" s="6" t="s">
        <v>1405</v>
      </c>
      <c r="W193" s="4">
        <v>0</v>
      </c>
      <c r="X193" s="4">
        <v>5</v>
      </c>
      <c r="Y193" s="4">
        <v>5</v>
      </c>
      <c r="Z193" t="s">
        <v>5098</v>
      </c>
    </row>
    <row r="194" spans="1:26" x14ac:dyDescent="0.4">
      <c r="A194" s="31" t="s">
        <v>4399</v>
      </c>
      <c r="B194" s="21">
        <v>141</v>
      </c>
      <c r="C194" s="52">
        <v>982000407478765</v>
      </c>
      <c r="D194" s="104"/>
      <c r="E194" s="29" t="s">
        <v>65</v>
      </c>
      <c r="F194" s="1">
        <v>2395</v>
      </c>
      <c r="G194" s="8">
        <v>37.5</v>
      </c>
      <c r="H194" s="8">
        <v>51.2</v>
      </c>
      <c r="I194" s="8"/>
      <c r="J194" s="111"/>
      <c r="K194" s="8">
        <v>55.9</v>
      </c>
      <c r="L194" s="111"/>
      <c r="M194" s="8">
        <v>91</v>
      </c>
      <c r="N194" s="4">
        <f t="shared" si="6"/>
        <v>8</v>
      </c>
      <c r="U194" s="20">
        <v>43349</v>
      </c>
      <c r="V194" s="31" t="s">
        <v>1405</v>
      </c>
      <c r="W194" s="1">
        <v>3</v>
      </c>
      <c r="X194" s="1">
        <v>1</v>
      </c>
      <c r="Y194" s="1">
        <v>4</v>
      </c>
      <c r="Z194" t="s">
        <v>5098</v>
      </c>
    </row>
    <row r="195" spans="1:26" x14ac:dyDescent="0.4">
      <c r="B195" s="21">
        <v>142</v>
      </c>
      <c r="C195" s="52">
        <v>982000407478717</v>
      </c>
      <c r="D195" s="104"/>
      <c r="E195" s="29" t="s">
        <v>1008</v>
      </c>
      <c r="F195" s="1">
        <v>33</v>
      </c>
      <c r="G195" s="8">
        <v>10.3</v>
      </c>
      <c r="H195" s="8">
        <v>16.2</v>
      </c>
      <c r="I195" s="8"/>
      <c r="J195" s="111"/>
      <c r="K195" s="8">
        <v>16.5</v>
      </c>
      <c r="L195" s="111"/>
      <c r="M195" s="8">
        <v>26.3</v>
      </c>
      <c r="N195" s="21">
        <f t="shared" si="6"/>
        <v>0</v>
      </c>
      <c r="U195" s="20">
        <v>43349</v>
      </c>
      <c r="V195" s="31" t="s">
        <v>4401</v>
      </c>
      <c r="Z195" t="s">
        <v>5098</v>
      </c>
    </row>
    <row r="196" spans="1:26" x14ac:dyDescent="0.4">
      <c r="B196" s="21">
        <v>143</v>
      </c>
      <c r="C196" s="52">
        <v>982000407478696</v>
      </c>
      <c r="E196" s="29" t="s">
        <v>153</v>
      </c>
      <c r="F196" s="1">
        <v>795</v>
      </c>
      <c r="G196" s="8">
        <v>27</v>
      </c>
      <c r="H196" s="8">
        <v>38.200000000000003</v>
      </c>
      <c r="I196" s="8"/>
      <c r="J196" s="111"/>
      <c r="K196" s="8">
        <v>34.799999999999997</v>
      </c>
      <c r="L196" s="111"/>
      <c r="M196" s="8">
        <v>61.6</v>
      </c>
      <c r="N196" s="21">
        <f t="shared" si="6"/>
        <v>3</v>
      </c>
      <c r="U196" s="20">
        <v>43349</v>
      </c>
      <c r="V196" s="31" t="s">
        <v>1405</v>
      </c>
      <c r="W196" s="1">
        <v>1</v>
      </c>
      <c r="X196" s="1">
        <v>0</v>
      </c>
      <c r="Y196" s="1">
        <v>2</v>
      </c>
      <c r="Z196" t="s">
        <v>5098</v>
      </c>
    </row>
    <row r="197" spans="1:26" ht="12.75" x14ac:dyDescent="0.35">
      <c r="A197" s="31" t="s">
        <v>4407</v>
      </c>
      <c r="B197" s="21">
        <v>144</v>
      </c>
      <c r="C197" s="52">
        <v>982000407478705</v>
      </c>
      <c r="D197" s="104"/>
      <c r="E197" s="29" t="s">
        <v>82</v>
      </c>
      <c r="F197" s="21">
        <v>955</v>
      </c>
      <c r="G197" s="24">
        <v>28.6</v>
      </c>
      <c r="H197" s="24">
        <v>39.6</v>
      </c>
      <c r="I197" s="24"/>
      <c r="J197" s="113"/>
      <c r="K197" s="24">
        <v>37.4</v>
      </c>
      <c r="L197" s="113"/>
      <c r="M197" s="24">
        <v>62</v>
      </c>
      <c r="N197" s="21">
        <f t="shared" si="6"/>
        <v>5</v>
      </c>
      <c r="O197" s="31"/>
      <c r="P197" s="25"/>
      <c r="Q197" s="104"/>
      <c r="R197" s="21"/>
      <c r="S197" s="21"/>
      <c r="T197" s="21"/>
      <c r="U197" s="20">
        <v>43349</v>
      </c>
      <c r="V197" s="31" t="s">
        <v>4408</v>
      </c>
      <c r="W197" s="21">
        <v>0</v>
      </c>
      <c r="X197" s="21">
        <v>5</v>
      </c>
      <c r="Y197" s="21">
        <v>0</v>
      </c>
      <c r="Z197" t="s">
        <v>5098</v>
      </c>
    </row>
    <row r="198" spans="1:26" x14ac:dyDescent="0.4">
      <c r="A198" s="31" t="s">
        <v>4409</v>
      </c>
      <c r="B198" s="21">
        <v>145</v>
      </c>
      <c r="C198" s="52">
        <v>982000407478700</v>
      </c>
      <c r="E198" s="29" t="s">
        <v>4410</v>
      </c>
      <c r="F198" s="1">
        <v>2765</v>
      </c>
      <c r="G198" s="8">
        <v>39.1</v>
      </c>
      <c r="H198" s="8">
        <v>49</v>
      </c>
      <c r="I198" s="8"/>
      <c r="J198" s="111"/>
      <c r="K198" s="8">
        <v>55</v>
      </c>
      <c r="L198" s="111"/>
      <c r="M198" s="8">
        <v>95.8</v>
      </c>
      <c r="N198" s="21">
        <f t="shared" si="6"/>
        <v>26</v>
      </c>
      <c r="O198" s="31" t="s">
        <v>94</v>
      </c>
      <c r="U198" s="20">
        <v>43349</v>
      </c>
      <c r="V198" s="31" t="s">
        <v>1405</v>
      </c>
      <c r="W198" s="1">
        <v>3</v>
      </c>
      <c r="X198" s="1">
        <v>6</v>
      </c>
      <c r="Y198" s="1">
        <v>17</v>
      </c>
      <c r="Z198" t="s">
        <v>5098</v>
      </c>
    </row>
    <row r="199" spans="1:26" x14ac:dyDescent="0.4">
      <c r="A199" s="31" t="s">
        <v>4411</v>
      </c>
      <c r="B199" s="21">
        <v>146</v>
      </c>
      <c r="C199" s="52">
        <v>982000407478728</v>
      </c>
      <c r="D199" s="104"/>
      <c r="E199" s="29" t="s">
        <v>167</v>
      </c>
      <c r="F199" s="1">
        <v>1515</v>
      </c>
      <c r="G199" s="8">
        <v>33.1</v>
      </c>
      <c r="H199" s="8">
        <v>44.6</v>
      </c>
      <c r="I199" s="8"/>
      <c r="J199" s="111"/>
      <c r="K199" s="8">
        <v>41.3</v>
      </c>
      <c r="L199" s="111"/>
      <c r="M199" s="8">
        <v>71.7</v>
      </c>
      <c r="N199" s="21">
        <f t="shared" si="6"/>
        <v>4</v>
      </c>
      <c r="U199" s="20">
        <v>43349</v>
      </c>
      <c r="V199" s="31" t="s">
        <v>1405</v>
      </c>
      <c r="W199" s="1">
        <v>0</v>
      </c>
      <c r="X199" s="1">
        <v>0</v>
      </c>
      <c r="Y199" s="1">
        <v>4</v>
      </c>
      <c r="Z199" t="s">
        <v>5098</v>
      </c>
    </row>
    <row r="200" spans="1:26" ht="12.75" x14ac:dyDescent="0.35">
      <c r="A200" s="31" t="s">
        <v>4417</v>
      </c>
      <c r="B200" s="21">
        <v>147</v>
      </c>
      <c r="C200" s="52">
        <v>982000403065851</v>
      </c>
      <c r="D200" s="104"/>
      <c r="E200" s="29" t="s">
        <v>158</v>
      </c>
      <c r="F200" s="21">
        <v>1695</v>
      </c>
      <c r="G200" s="21">
        <v>33.6</v>
      </c>
      <c r="H200" s="21">
        <v>48.3</v>
      </c>
      <c r="I200" s="21"/>
      <c r="J200" s="31"/>
      <c r="K200" s="21">
        <v>46</v>
      </c>
      <c r="L200" s="31"/>
      <c r="M200" s="21">
        <v>83.4</v>
      </c>
      <c r="N200" s="21">
        <f t="shared" si="6"/>
        <v>17</v>
      </c>
      <c r="O200" s="31"/>
      <c r="P200" s="25"/>
      <c r="Q200" s="104"/>
      <c r="R200" s="21"/>
      <c r="S200" s="21"/>
      <c r="T200" s="21"/>
      <c r="U200" s="20">
        <v>43349</v>
      </c>
      <c r="V200" s="31" t="s">
        <v>1405</v>
      </c>
      <c r="W200" s="21">
        <v>0</v>
      </c>
      <c r="X200" s="21">
        <v>2</v>
      </c>
      <c r="Y200" s="21">
        <v>15</v>
      </c>
      <c r="Z200" t="s">
        <v>5098</v>
      </c>
    </row>
    <row r="201" spans="1:26" ht="12.75" x14ac:dyDescent="0.35">
      <c r="A201" s="31" t="s">
        <v>4418</v>
      </c>
      <c r="B201" s="21">
        <v>148</v>
      </c>
      <c r="C201" s="52">
        <v>982000407478699</v>
      </c>
      <c r="E201" s="29" t="s">
        <v>89</v>
      </c>
      <c r="F201" s="21">
        <v>1320</v>
      </c>
      <c r="G201" s="21">
        <v>32.5</v>
      </c>
      <c r="H201" s="21">
        <v>43.1</v>
      </c>
      <c r="I201" s="21"/>
      <c r="J201" s="31"/>
      <c r="K201" s="21">
        <v>47.2</v>
      </c>
      <c r="L201" s="31"/>
      <c r="M201" s="21">
        <v>71.400000000000006</v>
      </c>
      <c r="N201" s="21">
        <f t="shared" si="6"/>
        <v>5</v>
      </c>
      <c r="O201" s="31"/>
      <c r="P201" s="25"/>
      <c r="Q201" s="104"/>
      <c r="R201" s="21"/>
      <c r="S201" s="21"/>
      <c r="T201" s="21"/>
      <c r="U201" s="20">
        <v>43349</v>
      </c>
      <c r="V201" s="31" t="s">
        <v>1405</v>
      </c>
      <c r="W201" s="21">
        <v>2</v>
      </c>
      <c r="X201" s="21">
        <v>0</v>
      </c>
      <c r="Y201" s="21">
        <v>3</v>
      </c>
      <c r="Z201" t="s">
        <v>5098</v>
      </c>
    </row>
    <row r="202" spans="1:26" ht="12.75" x14ac:dyDescent="0.35">
      <c r="A202" s="31" t="s">
        <v>4419</v>
      </c>
      <c r="B202" s="21">
        <v>149</v>
      </c>
      <c r="C202" s="52">
        <v>982000407478755</v>
      </c>
      <c r="D202" s="104"/>
      <c r="E202" s="29" t="s">
        <v>11</v>
      </c>
      <c r="F202" s="21">
        <v>975</v>
      </c>
      <c r="G202" s="21">
        <v>27.2</v>
      </c>
      <c r="H202" s="21">
        <v>40</v>
      </c>
      <c r="I202" s="21"/>
      <c r="J202" s="31"/>
      <c r="K202" s="21">
        <v>39.700000000000003</v>
      </c>
      <c r="L202" s="31"/>
      <c r="M202" s="21">
        <v>66.099999999999994</v>
      </c>
      <c r="N202" s="21">
        <f t="shared" si="6"/>
        <v>6</v>
      </c>
      <c r="O202" s="31"/>
      <c r="P202" s="25"/>
      <c r="Q202" s="104"/>
      <c r="R202" s="21"/>
      <c r="S202" s="21"/>
      <c r="T202" s="21"/>
      <c r="U202" s="20">
        <v>43349</v>
      </c>
      <c r="V202" s="31" t="s">
        <v>5075</v>
      </c>
      <c r="W202" s="21">
        <v>1</v>
      </c>
      <c r="X202" s="21">
        <v>4</v>
      </c>
      <c r="Y202" s="21">
        <v>1</v>
      </c>
      <c r="Z202" t="s">
        <v>5098</v>
      </c>
    </row>
    <row r="203" spans="1:26" ht="12.75" x14ac:dyDescent="0.35">
      <c r="A203" s="31" t="s">
        <v>4428</v>
      </c>
      <c r="B203" s="21">
        <v>150</v>
      </c>
      <c r="C203" s="52">
        <v>982000407478682</v>
      </c>
      <c r="E203" s="29" t="s">
        <v>203</v>
      </c>
      <c r="F203" s="21">
        <v>1535</v>
      </c>
      <c r="G203" s="21">
        <v>34.1</v>
      </c>
      <c r="H203" s="21">
        <v>46.6</v>
      </c>
      <c r="I203" s="21"/>
      <c r="J203" s="31"/>
      <c r="K203" s="21">
        <v>45.3</v>
      </c>
      <c r="L203" s="31"/>
      <c r="M203" s="21">
        <v>75.7</v>
      </c>
      <c r="N203" s="21">
        <f t="shared" si="6"/>
        <v>12</v>
      </c>
      <c r="O203" s="31" t="s">
        <v>94</v>
      </c>
      <c r="P203" s="25"/>
      <c r="Q203" s="104"/>
      <c r="R203" s="21"/>
      <c r="S203" s="21"/>
      <c r="T203" s="21"/>
      <c r="U203" s="20">
        <v>43349</v>
      </c>
      <c r="V203" s="31" t="s">
        <v>1405</v>
      </c>
      <c r="W203" s="21">
        <v>0</v>
      </c>
      <c r="X203" s="21">
        <v>4</v>
      </c>
      <c r="Y203" s="21">
        <v>8</v>
      </c>
      <c r="Z203" t="s">
        <v>5098</v>
      </c>
    </row>
    <row r="204" spans="1:26" ht="12.75" x14ac:dyDescent="0.35">
      <c r="A204" s="31" t="s">
        <v>4430</v>
      </c>
      <c r="B204" s="21">
        <v>151</v>
      </c>
      <c r="C204" s="52">
        <v>982000407478746</v>
      </c>
      <c r="E204" s="29" t="s">
        <v>65</v>
      </c>
      <c r="F204" s="21">
        <v>2860</v>
      </c>
      <c r="G204" s="21">
        <v>40.700000000000003</v>
      </c>
      <c r="H204" s="24">
        <v>53</v>
      </c>
      <c r="I204" s="21"/>
      <c r="J204" s="31"/>
      <c r="K204" s="21">
        <v>58.1</v>
      </c>
      <c r="L204" s="31"/>
      <c r="M204" s="21">
        <v>99.1</v>
      </c>
      <c r="N204" s="21">
        <f t="shared" si="6"/>
        <v>12</v>
      </c>
      <c r="O204" s="31"/>
      <c r="P204" s="25"/>
      <c r="Q204" s="104"/>
      <c r="R204" s="21"/>
      <c r="S204" s="21"/>
      <c r="T204" s="21"/>
      <c r="U204" s="20">
        <v>43349</v>
      </c>
      <c r="V204" s="31" t="s">
        <v>4431</v>
      </c>
      <c r="W204" s="21">
        <v>4</v>
      </c>
      <c r="X204" s="21">
        <v>1</v>
      </c>
      <c r="Y204" s="21">
        <v>7</v>
      </c>
      <c r="Z204" t="s">
        <v>5098</v>
      </c>
    </row>
    <row r="205" spans="1:26" s="6" customFormat="1" x14ac:dyDescent="0.4">
      <c r="A205" s="31" t="s">
        <v>4432</v>
      </c>
      <c r="B205" s="21">
        <v>152</v>
      </c>
      <c r="C205" s="52">
        <v>982000407478751</v>
      </c>
      <c r="D205" s="104"/>
      <c r="E205" s="29" t="s">
        <v>86</v>
      </c>
      <c r="F205" s="21">
        <v>1990</v>
      </c>
      <c r="G205" s="24">
        <v>36</v>
      </c>
      <c r="H205" s="21">
        <v>47.9</v>
      </c>
      <c r="I205" s="21"/>
      <c r="J205" s="31"/>
      <c r="K205" s="21">
        <v>49.4</v>
      </c>
      <c r="L205" s="31"/>
      <c r="M205" s="21">
        <v>83.2</v>
      </c>
      <c r="N205" s="21">
        <f t="shared" si="6"/>
        <v>15</v>
      </c>
      <c r="O205" s="31"/>
      <c r="P205" s="25"/>
      <c r="Q205" s="104"/>
      <c r="R205" s="21"/>
      <c r="S205" s="21"/>
      <c r="T205" s="21"/>
      <c r="U205" s="20">
        <v>43349</v>
      </c>
      <c r="V205" s="31" t="s">
        <v>1405</v>
      </c>
      <c r="W205" s="21">
        <v>4</v>
      </c>
      <c r="X205" s="21">
        <v>4</v>
      </c>
      <c r="Y205" s="21">
        <v>7</v>
      </c>
      <c r="Z205" t="s">
        <v>5098</v>
      </c>
    </row>
    <row r="206" spans="1:26" s="6" customFormat="1" x14ac:dyDescent="0.4">
      <c r="A206" s="31" t="s">
        <v>4433</v>
      </c>
      <c r="B206" s="21">
        <v>153</v>
      </c>
      <c r="C206" s="63">
        <v>982000407478767</v>
      </c>
      <c r="D206" s="31"/>
      <c r="E206" s="29" t="s">
        <v>208</v>
      </c>
      <c r="F206" s="1">
        <v>1005</v>
      </c>
      <c r="G206" s="8">
        <v>27</v>
      </c>
      <c r="H206" s="1">
        <v>40.799999999999997</v>
      </c>
      <c r="I206" s="1"/>
      <c r="J206"/>
      <c r="K206" s="1">
        <v>37.200000000000003</v>
      </c>
      <c r="L206"/>
      <c r="M206" s="1">
        <v>61.8</v>
      </c>
      <c r="N206" s="21">
        <f t="shared" si="6"/>
        <v>13</v>
      </c>
      <c r="O206"/>
      <c r="P206" s="18"/>
      <c r="Q206" s="42"/>
      <c r="R206" s="1"/>
      <c r="S206" s="1"/>
      <c r="T206" s="1"/>
      <c r="U206" s="20">
        <v>43349</v>
      </c>
      <c r="V206" s="31" t="s">
        <v>1405</v>
      </c>
      <c r="W206" s="1">
        <v>0</v>
      </c>
      <c r="X206" s="1">
        <v>4</v>
      </c>
      <c r="Y206" s="1">
        <v>9</v>
      </c>
      <c r="Z206" t="s">
        <v>5098</v>
      </c>
    </row>
    <row r="207" spans="1:26" x14ac:dyDescent="0.4">
      <c r="B207" s="21">
        <v>154</v>
      </c>
      <c r="C207" s="63">
        <v>982000407478676</v>
      </c>
      <c r="D207" s="104"/>
      <c r="E207" s="29" t="s">
        <v>279</v>
      </c>
      <c r="F207" s="1">
        <v>300</v>
      </c>
      <c r="G207" s="8">
        <v>19.2</v>
      </c>
      <c r="H207" s="1">
        <v>28.4</v>
      </c>
      <c r="K207" s="1">
        <v>24.8</v>
      </c>
      <c r="L207" s="1"/>
      <c r="M207" s="1">
        <v>41.7</v>
      </c>
      <c r="N207" s="21">
        <f t="shared" si="6"/>
        <v>5</v>
      </c>
      <c r="U207" s="20">
        <v>43349</v>
      </c>
      <c r="V207" s="31" t="s">
        <v>1405</v>
      </c>
      <c r="W207" s="1">
        <v>0</v>
      </c>
      <c r="X207" s="1">
        <v>0</v>
      </c>
      <c r="Y207" s="1">
        <v>5</v>
      </c>
      <c r="Z207" t="s">
        <v>5098</v>
      </c>
    </row>
    <row r="208" spans="1:26" x14ac:dyDescent="0.4">
      <c r="A208" s="31" t="s">
        <v>4434</v>
      </c>
      <c r="B208" s="21">
        <v>155</v>
      </c>
      <c r="C208" s="63">
        <v>982000407478763</v>
      </c>
      <c r="E208" s="29" t="s">
        <v>208</v>
      </c>
      <c r="F208" s="1">
        <v>1160</v>
      </c>
      <c r="G208" s="8">
        <v>29.6</v>
      </c>
      <c r="H208" s="1">
        <v>41.1</v>
      </c>
      <c r="K208" s="1">
        <v>39.5</v>
      </c>
      <c r="M208" s="1">
        <v>64.900000000000006</v>
      </c>
      <c r="N208" s="21">
        <f t="shared" si="6"/>
        <v>7</v>
      </c>
      <c r="U208" s="20">
        <v>43349</v>
      </c>
      <c r="V208" s="31" t="s">
        <v>1405</v>
      </c>
      <c r="W208" s="1">
        <v>1</v>
      </c>
      <c r="X208" s="1">
        <v>2</v>
      </c>
      <c r="Y208" s="1">
        <v>4</v>
      </c>
      <c r="Z208" t="s">
        <v>5098</v>
      </c>
    </row>
    <row r="209" spans="1:26" s="6" customFormat="1" x14ac:dyDescent="0.4">
      <c r="A209" s="31" t="s">
        <v>4435</v>
      </c>
      <c r="B209" s="21">
        <v>156</v>
      </c>
      <c r="C209" s="63">
        <v>982000407478768</v>
      </c>
      <c r="D209" s="104"/>
      <c r="E209" s="29" t="s">
        <v>11</v>
      </c>
      <c r="F209" s="1">
        <v>1200</v>
      </c>
      <c r="G209" s="8">
        <v>30</v>
      </c>
      <c r="H209" s="1">
        <v>42.5</v>
      </c>
      <c r="I209" s="1"/>
      <c r="J209"/>
      <c r="K209" s="1">
        <v>40.4</v>
      </c>
      <c r="L209"/>
      <c r="M209" s="1">
        <v>70.2</v>
      </c>
      <c r="N209" s="21">
        <f t="shared" si="6"/>
        <v>6</v>
      </c>
      <c r="O209"/>
      <c r="P209" s="18"/>
      <c r="Q209" s="42"/>
      <c r="R209" s="1"/>
      <c r="S209" s="1"/>
      <c r="T209" s="1"/>
      <c r="U209" s="20">
        <v>43349</v>
      </c>
      <c r="V209" s="31" t="s">
        <v>5083</v>
      </c>
      <c r="W209" s="1">
        <v>0</v>
      </c>
      <c r="X209" s="1">
        <v>1</v>
      </c>
      <c r="Y209" s="1">
        <v>5</v>
      </c>
      <c r="Z209" t="s">
        <v>5098</v>
      </c>
    </row>
    <row r="210" spans="1:26" s="6" customFormat="1" x14ac:dyDescent="0.4">
      <c r="A210"/>
      <c r="B210" s="21">
        <v>157</v>
      </c>
      <c r="C210" s="63">
        <v>982000407478685</v>
      </c>
      <c r="D210" s="31"/>
      <c r="E210" s="29" t="s">
        <v>227</v>
      </c>
      <c r="F210" s="1">
        <v>645</v>
      </c>
      <c r="G210" s="8">
        <v>26.8</v>
      </c>
      <c r="H210" s="1">
        <v>38.200000000000003</v>
      </c>
      <c r="I210" s="1"/>
      <c r="J210"/>
      <c r="K210" s="1">
        <v>33.700000000000003</v>
      </c>
      <c r="L210"/>
      <c r="M210" s="1">
        <v>56.9</v>
      </c>
      <c r="N210" s="21">
        <f t="shared" si="6"/>
        <v>0</v>
      </c>
      <c r="O210"/>
      <c r="P210" s="18"/>
      <c r="Q210" s="42"/>
      <c r="R210" s="1"/>
      <c r="S210" s="1"/>
      <c r="T210" s="1"/>
      <c r="U210" s="20">
        <v>43349</v>
      </c>
      <c r="V210" s="31" t="s">
        <v>1405</v>
      </c>
      <c r="W210" s="1">
        <v>0</v>
      </c>
      <c r="X210" s="1">
        <v>0</v>
      </c>
      <c r="Y210" s="1">
        <v>0</v>
      </c>
      <c r="Z210" t="s">
        <v>5098</v>
      </c>
    </row>
    <row r="211" spans="1:26" s="31" customFormat="1" x14ac:dyDescent="0.4">
      <c r="A211" s="31" t="s">
        <v>4436</v>
      </c>
      <c r="B211" s="21">
        <v>158</v>
      </c>
      <c r="C211" s="63">
        <v>982000407478715</v>
      </c>
      <c r="D211" s="104"/>
      <c r="E211" s="29" t="s">
        <v>65</v>
      </c>
      <c r="F211" s="1">
        <v>2930</v>
      </c>
      <c r="G211" s="8">
        <v>39.200000000000003</v>
      </c>
      <c r="H211" s="21" t="s">
        <v>4437</v>
      </c>
      <c r="I211" s="1"/>
      <c r="J211"/>
      <c r="K211" s="1">
        <v>54.8</v>
      </c>
      <c r="L211"/>
      <c r="M211" s="1">
        <v>97.3</v>
      </c>
      <c r="N211" s="21">
        <f t="shared" si="6"/>
        <v>10</v>
      </c>
      <c r="O211" s="31" t="s">
        <v>75</v>
      </c>
      <c r="P211" s="18"/>
      <c r="Q211" s="42"/>
      <c r="R211" s="1"/>
      <c r="S211" s="1"/>
      <c r="T211" s="1"/>
      <c r="U211" s="20">
        <v>43349</v>
      </c>
      <c r="V211" s="31" t="s">
        <v>1405</v>
      </c>
      <c r="W211" s="1">
        <v>0</v>
      </c>
      <c r="X211" s="1">
        <v>0</v>
      </c>
      <c r="Y211" s="1">
        <v>10</v>
      </c>
      <c r="Z211" t="s">
        <v>5098</v>
      </c>
    </row>
    <row r="212" spans="1:26" s="6" customFormat="1" x14ac:dyDescent="0.4">
      <c r="A212" s="31" t="s">
        <v>4438</v>
      </c>
      <c r="B212" s="21">
        <v>159</v>
      </c>
      <c r="C212" s="63">
        <v>982000407478721</v>
      </c>
      <c r="D212" s="31"/>
      <c r="E212" s="29" t="s">
        <v>208</v>
      </c>
      <c r="F212" s="1">
        <v>1075</v>
      </c>
      <c r="G212" s="8">
        <v>28.1</v>
      </c>
      <c r="H212" s="21" t="s">
        <v>4439</v>
      </c>
      <c r="I212" s="1"/>
      <c r="J212"/>
      <c r="K212" s="1">
        <v>36.4</v>
      </c>
      <c r="L212"/>
      <c r="M212" s="1">
        <v>61.4</v>
      </c>
      <c r="N212" s="21">
        <f t="shared" si="6"/>
        <v>0</v>
      </c>
      <c r="O212" s="31" t="s">
        <v>75</v>
      </c>
      <c r="P212" s="18"/>
      <c r="Q212" s="42"/>
      <c r="R212" s="1"/>
      <c r="S212" s="1"/>
      <c r="T212" s="1"/>
      <c r="U212" s="20">
        <v>43349</v>
      </c>
      <c r="V212" s="31" t="s">
        <v>1405</v>
      </c>
      <c r="W212" s="1"/>
      <c r="X212" s="1"/>
      <c r="Y212" s="1"/>
      <c r="Z212" t="s">
        <v>5098</v>
      </c>
    </row>
    <row r="213" spans="1:26" s="31" customFormat="1" x14ac:dyDescent="0.4">
      <c r="A213" s="31" t="s">
        <v>4440</v>
      </c>
      <c r="B213" s="21">
        <v>160</v>
      </c>
      <c r="C213" s="63">
        <v>982000407478714</v>
      </c>
      <c r="D213" s="104"/>
      <c r="E213" s="29" t="s">
        <v>498</v>
      </c>
      <c r="F213" s="1">
        <v>1680</v>
      </c>
      <c r="G213" s="8">
        <v>35.299999999999997</v>
      </c>
      <c r="H213" s="1">
        <v>47.7</v>
      </c>
      <c r="I213" s="1"/>
      <c r="J213"/>
      <c r="K213" s="1">
        <v>44.1</v>
      </c>
      <c r="L213"/>
      <c r="M213" s="1">
        <v>74.8</v>
      </c>
      <c r="N213" s="21">
        <f t="shared" si="6"/>
        <v>4</v>
      </c>
      <c r="O213"/>
      <c r="P213" s="18"/>
      <c r="Q213" s="42"/>
      <c r="R213" s="1"/>
      <c r="S213" s="1"/>
      <c r="T213" s="1"/>
      <c r="U213" s="20">
        <v>43349</v>
      </c>
      <c r="V213" s="31" t="s">
        <v>4441</v>
      </c>
      <c r="W213" s="1">
        <v>0</v>
      </c>
      <c r="X213" s="1">
        <v>0</v>
      </c>
      <c r="Y213" s="1">
        <v>4</v>
      </c>
      <c r="Z213" t="s">
        <v>5098</v>
      </c>
    </row>
    <row r="214" spans="1:26" s="31" customFormat="1" x14ac:dyDescent="0.4">
      <c r="A214" s="31" t="s">
        <v>4442</v>
      </c>
      <c r="B214" s="21">
        <v>161</v>
      </c>
      <c r="C214" s="63">
        <v>982000407478703</v>
      </c>
      <c r="E214" s="29" t="s">
        <v>1336</v>
      </c>
      <c r="F214" s="1">
        <v>1665</v>
      </c>
      <c r="G214" s="8">
        <v>33</v>
      </c>
      <c r="H214" s="1">
        <v>43.6</v>
      </c>
      <c r="I214" s="1"/>
      <c r="J214"/>
      <c r="K214" s="1">
        <v>44.9</v>
      </c>
      <c r="L214"/>
      <c r="M214" s="1">
        <v>76.7</v>
      </c>
      <c r="N214" s="21">
        <f t="shared" si="6"/>
        <v>7</v>
      </c>
      <c r="O214"/>
      <c r="P214" s="18"/>
      <c r="Q214" s="42"/>
      <c r="R214" s="1"/>
      <c r="S214" s="1"/>
      <c r="T214" s="1"/>
      <c r="U214" s="20">
        <v>43349</v>
      </c>
      <c r="V214" s="31" t="s">
        <v>1405</v>
      </c>
      <c r="W214" s="1">
        <v>1</v>
      </c>
      <c r="X214" s="1">
        <v>4</v>
      </c>
      <c r="Y214" s="1">
        <v>2</v>
      </c>
      <c r="Z214" t="s">
        <v>5098</v>
      </c>
    </row>
    <row r="215" spans="1:26" s="6" customFormat="1" x14ac:dyDescent="0.4">
      <c r="A215" s="31" t="s">
        <v>4443</v>
      </c>
      <c r="B215" s="21">
        <v>162</v>
      </c>
      <c r="C215" s="63">
        <v>982000407478730</v>
      </c>
      <c r="D215" s="104"/>
      <c r="E215" s="29" t="s">
        <v>13</v>
      </c>
      <c r="F215" s="1">
        <v>1180</v>
      </c>
      <c r="G215" s="8">
        <v>31</v>
      </c>
      <c r="H215" s="1">
        <v>42.5</v>
      </c>
      <c r="I215" s="1"/>
      <c r="J215"/>
      <c r="K215" s="1">
        <v>42.4</v>
      </c>
      <c r="L215"/>
      <c r="M215" s="1">
        <v>68.599999999999994</v>
      </c>
      <c r="N215" s="21">
        <f t="shared" si="6"/>
        <v>11</v>
      </c>
      <c r="O215" s="31"/>
      <c r="P215" s="18"/>
      <c r="Q215" s="42"/>
      <c r="R215" s="1"/>
      <c r="S215" s="1"/>
      <c r="T215" s="1"/>
      <c r="U215" s="20">
        <v>43349</v>
      </c>
      <c r="V215" s="31" t="s">
        <v>1405</v>
      </c>
      <c r="W215" s="1">
        <v>1</v>
      </c>
      <c r="X215" s="1">
        <v>6</v>
      </c>
      <c r="Y215" s="1">
        <v>4</v>
      </c>
      <c r="Z215" t="s">
        <v>5098</v>
      </c>
    </row>
    <row r="216" spans="1:26" x14ac:dyDescent="0.4">
      <c r="A216" s="31" t="s">
        <v>4444</v>
      </c>
      <c r="B216" s="21">
        <v>163</v>
      </c>
      <c r="C216" s="63">
        <v>982000409784764</v>
      </c>
      <c r="E216" s="29" t="s">
        <v>1191</v>
      </c>
      <c r="F216" s="1">
        <v>1070</v>
      </c>
      <c r="G216" s="1">
        <v>29.5</v>
      </c>
      <c r="H216" s="21" t="s">
        <v>172</v>
      </c>
      <c r="K216" s="1">
        <v>40.1</v>
      </c>
      <c r="M216" s="1">
        <v>67.900000000000006</v>
      </c>
      <c r="N216" s="21">
        <f t="shared" si="6"/>
        <v>14</v>
      </c>
      <c r="O216" s="31" t="s">
        <v>75</v>
      </c>
      <c r="U216" s="20">
        <v>43349</v>
      </c>
      <c r="V216" s="31" t="s">
        <v>1405</v>
      </c>
      <c r="W216" s="1">
        <v>0</v>
      </c>
      <c r="X216" s="1">
        <v>4</v>
      </c>
      <c r="Y216" s="1">
        <v>10</v>
      </c>
      <c r="Z216" t="s">
        <v>5098</v>
      </c>
    </row>
    <row r="217" spans="1:26" s="6" customFormat="1" x14ac:dyDescent="0.4">
      <c r="A217" s="31" t="s">
        <v>4446</v>
      </c>
      <c r="B217" s="21">
        <v>164</v>
      </c>
      <c r="C217" s="63">
        <v>982000407478739</v>
      </c>
      <c r="D217" s="104"/>
      <c r="E217" s="29" t="s">
        <v>13</v>
      </c>
      <c r="F217" s="1">
        <v>1150</v>
      </c>
      <c r="G217" s="8">
        <v>30.5</v>
      </c>
      <c r="H217" s="1">
        <v>42.9</v>
      </c>
      <c r="I217" s="1"/>
      <c r="J217"/>
      <c r="K217" s="1">
        <v>31.6</v>
      </c>
      <c r="L217"/>
      <c r="M217" s="1">
        <v>68.2</v>
      </c>
      <c r="N217" s="21">
        <f t="shared" si="6"/>
        <v>16</v>
      </c>
      <c r="O217"/>
      <c r="P217" s="18"/>
      <c r="Q217" s="42"/>
      <c r="R217" s="1"/>
      <c r="S217" s="1"/>
      <c r="T217" s="1"/>
      <c r="U217" s="20">
        <v>43349</v>
      </c>
      <c r="V217" s="31" t="s">
        <v>1405</v>
      </c>
      <c r="W217" s="1">
        <v>0</v>
      </c>
      <c r="X217" s="1">
        <v>6</v>
      </c>
      <c r="Y217" s="1">
        <v>10</v>
      </c>
      <c r="Z217" t="s">
        <v>5098</v>
      </c>
    </row>
    <row r="218" spans="1:26" s="6" customFormat="1" x14ac:dyDescent="0.4">
      <c r="A218"/>
      <c r="B218" s="21">
        <v>165</v>
      </c>
      <c r="C218" s="63">
        <v>982000407478770</v>
      </c>
      <c r="D218" s="31"/>
      <c r="E218" s="29" t="s">
        <v>167</v>
      </c>
      <c r="F218" s="1">
        <v>900</v>
      </c>
      <c r="G218" s="8">
        <v>28.5</v>
      </c>
      <c r="H218" s="1">
        <v>40.1</v>
      </c>
      <c r="I218" s="1"/>
      <c r="J218"/>
      <c r="K218" s="1">
        <v>38.700000000000003</v>
      </c>
      <c r="L218"/>
      <c r="M218" s="1">
        <v>62.6</v>
      </c>
      <c r="N218" s="21">
        <f t="shared" si="6"/>
        <v>5</v>
      </c>
      <c r="O218"/>
      <c r="P218" s="18"/>
      <c r="Q218" s="42"/>
      <c r="R218" s="1"/>
      <c r="S218" s="1"/>
      <c r="T218" s="1"/>
      <c r="U218" s="20">
        <v>43349</v>
      </c>
      <c r="V218" s="31" t="s">
        <v>1405</v>
      </c>
      <c r="W218" s="1">
        <v>0</v>
      </c>
      <c r="X218" s="1">
        <v>3</v>
      </c>
      <c r="Y218" s="1">
        <v>2</v>
      </c>
      <c r="Z218" t="s">
        <v>5098</v>
      </c>
    </row>
    <row r="219" spans="1:26" s="31" customFormat="1" ht="12.75" x14ac:dyDescent="0.35">
      <c r="A219" s="31" t="s">
        <v>4450</v>
      </c>
      <c r="B219" s="21">
        <v>166</v>
      </c>
      <c r="C219" s="52">
        <v>982000407478689</v>
      </c>
      <c r="D219" s="104"/>
      <c r="E219" s="29" t="s">
        <v>65</v>
      </c>
      <c r="F219" s="21">
        <v>1595</v>
      </c>
      <c r="G219" s="24">
        <v>44.8</v>
      </c>
      <c r="H219" s="21">
        <v>52.5</v>
      </c>
      <c r="I219" s="21"/>
      <c r="K219" s="21">
        <v>61.3</v>
      </c>
      <c r="M219" s="21">
        <v>112.4</v>
      </c>
      <c r="N219" s="21">
        <f t="shared" si="6"/>
        <v>16</v>
      </c>
      <c r="P219" s="25"/>
      <c r="Q219" s="104"/>
      <c r="R219" s="21"/>
      <c r="S219" s="21"/>
      <c r="T219" s="21"/>
      <c r="U219" s="20">
        <v>43349</v>
      </c>
      <c r="V219" s="31" t="s">
        <v>1405</v>
      </c>
      <c r="W219" s="21">
        <v>0</v>
      </c>
      <c r="X219" s="21">
        <v>10</v>
      </c>
      <c r="Y219" s="21">
        <v>6</v>
      </c>
      <c r="Z219" t="s">
        <v>5098</v>
      </c>
    </row>
    <row r="220" spans="1:26" s="31" customFormat="1" ht="12.75" x14ac:dyDescent="0.35">
      <c r="A220" s="31" t="s">
        <v>4453</v>
      </c>
      <c r="B220" s="21">
        <v>167</v>
      </c>
      <c r="C220" s="52">
        <v>982000407478747</v>
      </c>
      <c r="D220" s="104"/>
      <c r="E220" s="29" t="s">
        <v>167</v>
      </c>
      <c r="F220" s="21">
        <v>1395</v>
      </c>
      <c r="G220" s="24">
        <v>32</v>
      </c>
      <c r="H220" s="21">
        <v>42.4</v>
      </c>
      <c r="I220" s="21"/>
      <c r="K220" s="21">
        <v>42.9</v>
      </c>
      <c r="M220" s="21">
        <v>70.8</v>
      </c>
      <c r="N220" s="21">
        <f t="shared" si="6"/>
        <v>8</v>
      </c>
      <c r="P220" s="25"/>
      <c r="Q220" s="104"/>
      <c r="R220" s="21"/>
      <c r="S220" s="21"/>
      <c r="T220" s="21"/>
      <c r="U220" s="20">
        <v>43349</v>
      </c>
      <c r="V220" s="31" t="s">
        <v>1405</v>
      </c>
      <c r="W220" s="21">
        <v>0</v>
      </c>
      <c r="X220" s="21">
        <v>8</v>
      </c>
      <c r="Y220" s="21">
        <v>0</v>
      </c>
      <c r="Z220" t="s">
        <v>5098</v>
      </c>
    </row>
    <row r="221" spans="1:26" ht="12.75" x14ac:dyDescent="0.35">
      <c r="A221" s="31"/>
      <c r="B221" s="21">
        <v>168</v>
      </c>
      <c r="C221" s="52">
        <v>982000407478757</v>
      </c>
      <c r="E221" s="29" t="s">
        <v>287</v>
      </c>
      <c r="F221" s="21">
        <v>130</v>
      </c>
      <c r="G221" s="24">
        <v>15.4</v>
      </c>
      <c r="H221" s="21">
        <v>22.1</v>
      </c>
      <c r="I221" s="21"/>
      <c r="J221" s="31"/>
      <c r="K221" s="24">
        <v>21</v>
      </c>
      <c r="L221" s="31"/>
      <c r="M221" s="21">
        <v>34.6</v>
      </c>
      <c r="N221" s="21">
        <f t="shared" si="6"/>
        <v>1</v>
      </c>
      <c r="O221" s="31"/>
      <c r="P221" s="25"/>
      <c r="Q221" s="104"/>
      <c r="R221" s="21"/>
      <c r="S221" s="21"/>
      <c r="T221" s="21"/>
      <c r="U221" s="20">
        <v>43349</v>
      </c>
      <c r="V221" s="31" t="s">
        <v>4454</v>
      </c>
      <c r="W221" s="21">
        <v>0</v>
      </c>
      <c r="X221" s="21">
        <v>0</v>
      </c>
      <c r="Y221" s="21">
        <v>1</v>
      </c>
      <c r="Z221" t="s">
        <v>5098</v>
      </c>
    </row>
    <row r="222" spans="1:26" x14ac:dyDescent="0.4">
      <c r="A222" s="31" t="s">
        <v>4456</v>
      </c>
      <c r="B222" s="21">
        <v>169</v>
      </c>
      <c r="C222" s="63">
        <v>982000407478735</v>
      </c>
      <c r="E222" s="29" t="s">
        <v>247</v>
      </c>
      <c r="F222" s="1">
        <v>595</v>
      </c>
      <c r="G222" s="1">
        <v>26.2</v>
      </c>
      <c r="H222" s="1">
        <v>38</v>
      </c>
      <c r="K222" s="1">
        <v>32.200000000000003</v>
      </c>
      <c r="M222" s="1">
        <v>55.9</v>
      </c>
      <c r="N222" s="21">
        <f t="shared" si="6"/>
        <v>7</v>
      </c>
      <c r="U222" s="20">
        <v>43349</v>
      </c>
      <c r="V222" s="31" t="s">
        <v>1405</v>
      </c>
      <c r="W222" s="1">
        <v>2</v>
      </c>
      <c r="X222" s="1">
        <v>0</v>
      </c>
      <c r="Y222" s="1">
        <v>5</v>
      </c>
      <c r="Z222" t="s">
        <v>5098</v>
      </c>
    </row>
    <row r="223" spans="1:26" ht="12.75" x14ac:dyDescent="0.35">
      <c r="A223" s="31" t="s">
        <v>4459</v>
      </c>
      <c r="B223" s="21">
        <v>170</v>
      </c>
      <c r="C223" s="52">
        <v>982000407478704</v>
      </c>
      <c r="D223" s="104"/>
      <c r="E223" s="29" t="s">
        <v>264</v>
      </c>
      <c r="F223" s="21">
        <v>810</v>
      </c>
      <c r="G223" s="21">
        <v>27.4</v>
      </c>
      <c r="H223" s="21">
        <v>38.9</v>
      </c>
      <c r="I223" s="21"/>
      <c r="J223" s="31"/>
      <c r="K223" s="21">
        <v>37.1</v>
      </c>
      <c r="L223" s="31"/>
      <c r="M223" s="24">
        <v>61</v>
      </c>
      <c r="N223" s="21">
        <f t="shared" si="6"/>
        <v>3</v>
      </c>
      <c r="O223" s="31"/>
      <c r="P223" s="25"/>
      <c r="Q223" s="104"/>
      <c r="R223" s="21"/>
      <c r="S223" s="21"/>
      <c r="T223" s="21"/>
      <c r="U223" s="20">
        <v>43349</v>
      </c>
      <c r="V223" s="31" t="s">
        <v>1405</v>
      </c>
      <c r="W223" s="21">
        <v>0</v>
      </c>
      <c r="X223" s="21">
        <v>0</v>
      </c>
      <c r="Y223" s="21">
        <v>3</v>
      </c>
      <c r="Z223" t="s">
        <v>5098</v>
      </c>
    </row>
    <row r="224" spans="1:26" ht="12.75" x14ac:dyDescent="0.35">
      <c r="A224" s="31"/>
      <c r="B224" s="21">
        <v>171</v>
      </c>
      <c r="C224" s="52">
        <v>982000407478774</v>
      </c>
      <c r="E224" s="29" t="s">
        <v>203</v>
      </c>
      <c r="F224" s="21">
        <v>1570</v>
      </c>
      <c r="G224" s="21">
        <v>35.1</v>
      </c>
      <c r="H224" s="21">
        <v>47.5</v>
      </c>
      <c r="I224" s="21"/>
      <c r="J224" s="31"/>
      <c r="K224" s="21">
        <v>43.7</v>
      </c>
      <c r="L224" s="31"/>
      <c r="M224" s="21">
        <v>75.900000000000006</v>
      </c>
      <c r="N224" s="21">
        <f t="shared" si="6"/>
        <v>39</v>
      </c>
      <c r="O224" s="31"/>
      <c r="P224" s="25"/>
      <c r="Q224" s="104"/>
      <c r="R224" s="21"/>
      <c r="S224" s="21"/>
      <c r="T224" s="21"/>
      <c r="U224" s="20">
        <v>43349</v>
      </c>
      <c r="V224" s="31" t="s">
        <v>4460</v>
      </c>
      <c r="W224" s="21">
        <v>3</v>
      </c>
      <c r="X224" s="21">
        <v>21</v>
      </c>
      <c r="Y224" s="21">
        <v>15</v>
      </c>
      <c r="Z224" t="s">
        <v>5098</v>
      </c>
    </row>
    <row r="225" spans="1:26" x14ac:dyDescent="0.4">
      <c r="B225" s="21">
        <v>172</v>
      </c>
      <c r="C225" s="63">
        <v>982000407478754</v>
      </c>
      <c r="D225" s="104"/>
      <c r="E225" s="29" t="s">
        <v>702</v>
      </c>
      <c r="F225" s="1">
        <v>715</v>
      </c>
      <c r="G225" s="1">
        <v>26.7</v>
      </c>
      <c r="H225" s="1">
        <v>36.700000000000003</v>
      </c>
      <c r="K225" s="1">
        <v>34.1</v>
      </c>
      <c r="M225" s="1">
        <v>58.3</v>
      </c>
      <c r="N225" s="21">
        <f t="shared" si="6"/>
        <v>8</v>
      </c>
      <c r="U225" s="20">
        <v>43349</v>
      </c>
      <c r="V225" s="31" t="s">
        <v>4462</v>
      </c>
      <c r="W225" s="1">
        <v>0</v>
      </c>
      <c r="X225" s="1">
        <v>5</v>
      </c>
      <c r="Y225" s="1">
        <v>3</v>
      </c>
      <c r="Z225" t="s">
        <v>5098</v>
      </c>
    </row>
    <row r="226" spans="1:26" x14ac:dyDescent="0.4">
      <c r="B226" s="21">
        <v>173</v>
      </c>
      <c r="C226" s="63">
        <v>982000407478697</v>
      </c>
      <c r="E226" s="29" t="s">
        <v>89</v>
      </c>
      <c r="F226" s="1">
        <v>890</v>
      </c>
      <c r="G226" s="1">
        <v>28.8</v>
      </c>
      <c r="H226" s="1">
        <v>39.200000000000003</v>
      </c>
      <c r="K226" s="1">
        <v>35.299999999999997</v>
      </c>
      <c r="M226" s="1">
        <v>60.4</v>
      </c>
      <c r="N226" s="21">
        <f t="shared" si="6"/>
        <v>15</v>
      </c>
      <c r="U226" s="20">
        <v>43349</v>
      </c>
      <c r="V226" s="31" t="s">
        <v>4464</v>
      </c>
      <c r="W226" s="1">
        <v>2</v>
      </c>
      <c r="X226" s="1">
        <v>4</v>
      </c>
      <c r="Y226" s="1">
        <v>9</v>
      </c>
      <c r="Z226" t="s">
        <v>5098</v>
      </c>
    </row>
    <row r="227" spans="1:26" s="6" customFormat="1" x14ac:dyDescent="0.4">
      <c r="A227"/>
      <c r="B227" s="21">
        <v>174</v>
      </c>
      <c r="C227" s="63">
        <v>982000407478678</v>
      </c>
      <c r="D227" s="104"/>
      <c r="E227" s="29" t="s">
        <v>167</v>
      </c>
      <c r="F227" s="1">
        <v>910</v>
      </c>
      <c r="G227" s="1">
        <v>28.5</v>
      </c>
      <c r="H227" s="1">
        <v>39.5</v>
      </c>
      <c r="I227" s="1"/>
      <c r="J227"/>
      <c r="K227" s="8">
        <v>35</v>
      </c>
      <c r="L227"/>
      <c r="M227" s="1">
        <v>58.2</v>
      </c>
      <c r="N227" s="21">
        <f t="shared" si="6"/>
        <v>19</v>
      </c>
      <c r="O227"/>
      <c r="P227" s="18"/>
      <c r="Q227" s="42"/>
      <c r="R227" s="1"/>
      <c r="S227" s="1"/>
      <c r="T227" s="1"/>
      <c r="U227" s="20">
        <v>43349</v>
      </c>
      <c r="V227" s="31" t="s">
        <v>4465</v>
      </c>
      <c r="W227" s="1">
        <v>0</v>
      </c>
      <c r="X227" s="1">
        <v>10</v>
      </c>
      <c r="Y227" s="1">
        <v>9</v>
      </c>
      <c r="Z227" t="s">
        <v>5098</v>
      </c>
    </row>
    <row r="228" spans="1:26" s="6" customFormat="1" x14ac:dyDescent="0.4">
      <c r="A228"/>
      <c r="B228" s="21">
        <v>175</v>
      </c>
      <c r="C228" s="63">
        <v>982000407478772</v>
      </c>
      <c r="D228" s="31"/>
      <c r="E228" s="29" t="s">
        <v>167</v>
      </c>
      <c r="F228" s="1">
        <v>765</v>
      </c>
      <c r="G228" s="1">
        <v>26.8</v>
      </c>
      <c r="H228" s="1">
        <v>37.4</v>
      </c>
      <c r="I228" s="1"/>
      <c r="J228"/>
      <c r="K228" s="8">
        <v>33</v>
      </c>
      <c r="L228"/>
      <c r="M228" s="1">
        <v>56.6</v>
      </c>
      <c r="N228" s="21">
        <f t="shared" si="6"/>
        <v>18</v>
      </c>
      <c r="O228"/>
      <c r="P228" s="18"/>
      <c r="Q228" s="42"/>
      <c r="R228" s="1"/>
      <c r="S228" s="1"/>
      <c r="T228" s="1"/>
      <c r="U228" s="20">
        <v>43349</v>
      </c>
      <c r="V228" s="31" t="s">
        <v>4466</v>
      </c>
      <c r="W228" s="1">
        <v>0</v>
      </c>
      <c r="X228" s="1">
        <v>7</v>
      </c>
      <c r="Y228" s="1">
        <v>11</v>
      </c>
      <c r="Z228" t="s">
        <v>5098</v>
      </c>
    </row>
    <row r="229" spans="1:26" x14ac:dyDescent="0.4">
      <c r="B229" s="21">
        <v>176</v>
      </c>
      <c r="C229" s="63">
        <v>982000407478758</v>
      </c>
      <c r="D229" s="104"/>
      <c r="E229" s="29" t="s">
        <v>208</v>
      </c>
      <c r="F229" s="1">
        <v>735</v>
      </c>
      <c r="G229" s="1">
        <v>27.3</v>
      </c>
      <c r="H229" s="1">
        <v>37.700000000000003</v>
      </c>
      <c r="K229" s="1">
        <v>35.299999999999997</v>
      </c>
      <c r="M229" s="1">
        <v>56.1</v>
      </c>
      <c r="N229" s="21">
        <f t="shared" si="6"/>
        <v>13</v>
      </c>
      <c r="U229" s="20">
        <v>43349</v>
      </c>
      <c r="V229" s="31" t="s">
        <v>4468</v>
      </c>
      <c r="W229" s="1">
        <v>1</v>
      </c>
      <c r="X229" s="1">
        <v>4</v>
      </c>
      <c r="Y229" s="1">
        <v>8</v>
      </c>
      <c r="Z229" t="s">
        <v>5098</v>
      </c>
    </row>
    <row r="230" spans="1:26" x14ac:dyDescent="0.4">
      <c r="B230" s="21">
        <v>177</v>
      </c>
      <c r="C230" s="63">
        <v>982000407478718</v>
      </c>
      <c r="E230" s="29" t="s">
        <v>208</v>
      </c>
      <c r="F230" s="1">
        <v>805</v>
      </c>
      <c r="G230" s="1">
        <v>28.1</v>
      </c>
      <c r="H230" s="1">
        <v>38</v>
      </c>
      <c r="K230" s="1">
        <v>34.299999999999997</v>
      </c>
      <c r="M230" s="1">
        <v>57.4</v>
      </c>
      <c r="N230" s="21">
        <f t="shared" si="6"/>
        <v>13</v>
      </c>
      <c r="U230" s="20">
        <v>43349</v>
      </c>
      <c r="V230" s="31" t="s">
        <v>4461</v>
      </c>
      <c r="W230" s="1">
        <v>0</v>
      </c>
      <c r="X230" s="1">
        <v>4</v>
      </c>
      <c r="Y230" s="1">
        <v>9</v>
      </c>
      <c r="Z230" t="s">
        <v>5098</v>
      </c>
    </row>
    <row r="231" spans="1:26" x14ac:dyDescent="0.4">
      <c r="B231" s="21">
        <v>178</v>
      </c>
      <c r="C231" s="63">
        <v>982000407478706</v>
      </c>
      <c r="D231" s="104"/>
      <c r="E231" s="29" t="s">
        <v>167</v>
      </c>
      <c r="F231" s="1">
        <v>1535</v>
      </c>
      <c r="G231" s="1">
        <v>33.6</v>
      </c>
      <c r="H231" s="1">
        <v>44.3</v>
      </c>
      <c r="K231" s="1">
        <v>41.9</v>
      </c>
      <c r="M231" s="1">
        <v>73.5</v>
      </c>
      <c r="N231" s="21" t="s">
        <v>97</v>
      </c>
      <c r="U231" s="20">
        <v>43349</v>
      </c>
      <c r="V231" s="31" t="s">
        <v>4470</v>
      </c>
      <c r="Z231" t="s">
        <v>5098</v>
      </c>
    </row>
    <row r="232" spans="1:26" x14ac:dyDescent="0.4">
      <c r="B232" s="21">
        <v>179</v>
      </c>
      <c r="C232" s="63">
        <v>982000407478701</v>
      </c>
      <c r="E232" s="29" t="s">
        <v>13</v>
      </c>
      <c r="F232" s="1">
        <v>1940</v>
      </c>
      <c r="G232" s="1">
        <v>34.5</v>
      </c>
      <c r="H232" s="8">
        <v>50</v>
      </c>
      <c r="K232" s="1">
        <v>49.3</v>
      </c>
      <c r="M232" s="1">
        <v>84.8</v>
      </c>
      <c r="N232" s="21" t="s">
        <v>97</v>
      </c>
      <c r="U232" s="20">
        <v>43349</v>
      </c>
      <c r="V232" s="31" t="s">
        <v>4467</v>
      </c>
      <c r="Z232" t="s">
        <v>5098</v>
      </c>
    </row>
    <row r="233" spans="1:26" x14ac:dyDescent="0.4">
      <c r="B233" s="21">
        <v>180</v>
      </c>
      <c r="C233" s="63">
        <v>982000407478673</v>
      </c>
      <c r="D233" s="104"/>
      <c r="E233" s="29" t="s">
        <v>89</v>
      </c>
      <c r="F233" s="1">
        <v>680</v>
      </c>
      <c r="G233" s="1">
        <v>25.9</v>
      </c>
      <c r="H233" s="8">
        <v>35.700000000000003</v>
      </c>
      <c r="K233" s="8">
        <v>33</v>
      </c>
      <c r="M233" s="1">
        <v>54.3</v>
      </c>
      <c r="N233" s="21" t="s">
        <v>97</v>
      </c>
      <c r="U233" s="20">
        <v>43349</v>
      </c>
      <c r="V233" s="31" t="s">
        <v>4463</v>
      </c>
      <c r="Z233" t="s">
        <v>5098</v>
      </c>
    </row>
    <row r="234" spans="1:26" x14ac:dyDescent="0.4">
      <c r="B234" s="21">
        <v>181</v>
      </c>
      <c r="C234" s="63">
        <v>982000407478769</v>
      </c>
      <c r="E234" s="29" t="s">
        <v>491</v>
      </c>
      <c r="F234" s="1">
        <v>1295</v>
      </c>
      <c r="G234" s="1">
        <v>32.4</v>
      </c>
      <c r="H234" s="8">
        <v>42.2</v>
      </c>
      <c r="K234" s="1">
        <v>42.2</v>
      </c>
      <c r="M234" s="1">
        <v>73.2</v>
      </c>
      <c r="N234" s="21" t="s">
        <v>97</v>
      </c>
      <c r="U234" s="20">
        <v>43349</v>
      </c>
      <c r="V234" s="31" t="s">
        <v>4471</v>
      </c>
      <c r="Z234" t="s">
        <v>5098</v>
      </c>
    </row>
    <row r="235" spans="1:26" x14ac:dyDescent="0.4">
      <c r="B235" s="21">
        <v>182</v>
      </c>
      <c r="C235" s="63">
        <v>982000407478684</v>
      </c>
      <c r="D235" s="104"/>
      <c r="E235" s="29" t="s">
        <v>208</v>
      </c>
      <c r="F235" s="1">
        <v>560</v>
      </c>
      <c r="G235" s="1">
        <v>24.6</v>
      </c>
      <c r="H235" s="8">
        <v>36.799999999999997</v>
      </c>
      <c r="K235" s="1">
        <v>32.1</v>
      </c>
      <c r="M235" s="1">
        <v>51.8</v>
      </c>
      <c r="N235" s="21" t="s">
        <v>97</v>
      </c>
      <c r="U235" s="20">
        <v>43349</v>
      </c>
      <c r="V235" s="31" t="s">
        <v>4469</v>
      </c>
      <c r="Z235" t="s">
        <v>5098</v>
      </c>
    </row>
    <row r="236" spans="1:26" s="6" customFormat="1" x14ac:dyDescent="0.4">
      <c r="A236"/>
      <c r="B236" s="21">
        <v>183</v>
      </c>
      <c r="C236" s="63">
        <v>982000407478744</v>
      </c>
      <c r="D236" s="104"/>
      <c r="E236" s="29" t="s">
        <v>98</v>
      </c>
      <c r="F236" s="1">
        <v>260</v>
      </c>
      <c r="G236" s="1">
        <v>20.100000000000001</v>
      </c>
      <c r="H236" s="8">
        <v>26.7</v>
      </c>
      <c r="I236" s="1"/>
      <c r="J236"/>
      <c r="K236" s="1">
        <v>24.8</v>
      </c>
      <c r="L236"/>
      <c r="M236" s="1">
        <v>41.5</v>
      </c>
      <c r="N236" s="21" t="s">
        <v>97</v>
      </c>
      <c r="O236"/>
      <c r="P236" s="18"/>
      <c r="Q236" s="42"/>
      <c r="R236" s="1"/>
      <c r="S236" s="1"/>
      <c r="T236" s="1"/>
      <c r="U236" s="20">
        <v>43349</v>
      </c>
      <c r="V236" s="31" t="s">
        <v>4470</v>
      </c>
      <c r="W236" s="1"/>
      <c r="X236" s="1"/>
      <c r="Y236" s="1"/>
      <c r="Z236" t="s">
        <v>5098</v>
      </c>
    </row>
    <row r="237" spans="1:26" x14ac:dyDescent="0.4">
      <c r="B237" s="21">
        <v>184</v>
      </c>
      <c r="C237" s="63">
        <v>982000407478677</v>
      </c>
      <c r="D237" s="104"/>
      <c r="E237" s="29" t="s">
        <v>227</v>
      </c>
      <c r="F237" s="1">
        <v>725</v>
      </c>
      <c r="G237" s="1">
        <v>27.5</v>
      </c>
      <c r="H237" s="1">
        <v>38.299999999999997</v>
      </c>
      <c r="K237" s="8">
        <v>34</v>
      </c>
      <c r="M237" s="1">
        <v>57.5</v>
      </c>
      <c r="N237" s="21" t="s">
        <v>97</v>
      </c>
      <c r="U237" s="20">
        <v>43349</v>
      </c>
      <c r="V237" s="31" t="s">
        <v>4470</v>
      </c>
      <c r="Z237" t="s">
        <v>5098</v>
      </c>
    </row>
    <row r="238" spans="1:26" x14ac:dyDescent="0.4">
      <c r="B238" s="4">
        <v>185</v>
      </c>
      <c r="C238" s="51">
        <v>982000407478720</v>
      </c>
      <c r="E238" s="19" t="s">
        <v>264</v>
      </c>
      <c r="F238" s="1">
        <v>1720</v>
      </c>
      <c r="G238" s="1">
        <v>33.5</v>
      </c>
      <c r="H238" s="1">
        <v>44.5</v>
      </c>
      <c r="K238" s="1">
        <v>46.1</v>
      </c>
      <c r="M238" s="1">
        <v>79.400000000000006</v>
      </c>
      <c r="N238" s="21" t="s">
        <v>97</v>
      </c>
      <c r="U238" s="20">
        <v>43349</v>
      </c>
      <c r="V238" s="31" t="s">
        <v>4470</v>
      </c>
      <c r="Z238" t="s">
        <v>5098</v>
      </c>
    </row>
    <row r="239" spans="1:26" x14ac:dyDescent="0.4">
      <c r="B239" s="21">
        <v>186</v>
      </c>
      <c r="C239" s="63">
        <v>982000407478680</v>
      </c>
      <c r="D239" s="104"/>
      <c r="E239" s="29" t="s">
        <v>89</v>
      </c>
      <c r="F239" s="1">
        <v>1050</v>
      </c>
      <c r="G239" s="1">
        <v>29.7</v>
      </c>
      <c r="H239" s="1">
        <v>40.299999999999997</v>
      </c>
      <c r="K239" s="1">
        <v>38.200000000000003</v>
      </c>
      <c r="M239" s="1">
        <v>64.7</v>
      </c>
      <c r="N239" s="21" t="s">
        <v>97</v>
      </c>
      <c r="U239" s="20">
        <v>43349</v>
      </c>
      <c r="V239" s="31" t="s">
        <v>4470</v>
      </c>
      <c r="Z239" t="s">
        <v>5098</v>
      </c>
    </row>
    <row r="240" spans="1:26" s="31" customFormat="1" ht="12.75" x14ac:dyDescent="0.35">
      <c r="B240" s="21">
        <v>187</v>
      </c>
      <c r="C240" s="52">
        <v>982000407478756</v>
      </c>
      <c r="E240" s="29" t="s">
        <v>516</v>
      </c>
      <c r="F240" s="21">
        <v>380</v>
      </c>
      <c r="G240" s="21">
        <v>22.1</v>
      </c>
      <c r="H240" s="21">
        <v>31.9</v>
      </c>
      <c r="I240" s="21"/>
      <c r="K240" s="21">
        <v>26.6</v>
      </c>
      <c r="M240" s="21">
        <v>45.7</v>
      </c>
      <c r="N240" s="21" t="s">
        <v>97</v>
      </c>
      <c r="P240" s="25"/>
      <c r="Q240" s="104"/>
      <c r="R240" s="21"/>
      <c r="S240" s="21"/>
      <c r="T240" s="21"/>
      <c r="U240" s="20">
        <v>43349</v>
      </c>
      <c r="V240" s="31" t="s">
        <v>2343</v>
      </c>
      <c r="W240" s="21"/>
      <c r="X240" s="21"/>
      <c r="Y240" s="21"/>
      <c r="Z240" t="s">
        <v>5098</v>
      </c>
    </row>
    <row r="241" spans="1:26" s="6" customFormat="1" x14ac:dyDescent="0.4">
      <c r="A241" s="6" t="s">
        <v>4487</v>
      </c>
      <c r="B241" s="4">
        <v>14</v>
      </c>
      <c r="C241" s="19" t="s">
        <v>2573</v>
      </c>
      <c r="D241" s="104">
        <v>86</v>
      </c>
      <c r="E241" s="80" t="s">
        <v>65</v>
      </c>
      <c r="F241" s="38">
        <v>3965</v>
      </c>
      <c r="G241" s="38">
        <v>43.1</v>
      </c>
      <c r="H241" s="4">
        <v>57.4</v>
      </c>
      <c r="I241" s="4"/>
      <c r="K241" s="4">
        <v>66</v>
      </c>
      <c r="M241" s="4">
        <v>112.2</v>
      </c>
      <c r="N241" s="4">
        <f>(W241+X241+Y241)</f>
        <v>8</v>
      </c>
      <c r="P241" s="18"/>
      <c r="Q241" s="42"/>
      <c r="R241" s="4"/>
      <c r="S241" s="4"/>
      <c r="T241" s="4"/>
      <c r="U241" s="17">
        <v>43350</v>
      </c>
      <c r="V241" s="6" t="s">
        <v>1405</v>
      </c>
      <c r="W241" s="4">
        <v>2</v>
      </c>
      <c r="X241" s="4">
        <v>4</v>
      </c>
      <c r="Y241" s="4">
        <v>2</v>
      </c>
      <c r="Z241" t="s">
        <v>5098</v>
      </c>
    </row>
    <row r="242" spans="1:26" x14ac:dyDescent="0.4">
      <c r="A242" s="6" t="s">
        <v>4518</v>
      </c>
      <c r="B242" s="4">
        <v>18</v>
      </c>
      <c r="C242" s="19" t="s">
        <v>2580</v>
      </c>
      <c r="D242" s="104">
        <v>110</v>
      </c>
      <c r="E242" s="80" t="s">
        <v>65</v>
      </c>
      <c r="F242" s="38">
        <v>3210</v>
      </c>
      <c r="G242" s="38">
        <v>42.2</v>
      </c>
      <c r="H242" s="38">
        <v>57.6</v>
      </c>
      <c r="I242" s="4"/>
      <c r="J242" s="6"/>
      <c r="K242" s="4" t="s">
        <v>509</v>
      </c>
      <c r="L242" s="6"/>
      <c r="M242" s="4"/>
      <c r="N242" s="4">
        <f>(W242+X242+Y242)</f>
        <v>0</v>
      </c>
      <c r="O242" s="6"/>
      <c r="R242" s="4"/>
      <c r="S242" s="4"/>
      <c r="T242" s="4"/>
      <c r="U242" s="17">
        <v>43350</v>
      </c>
      <c r="V242" s="6" t="s">
        <v>4519</v>
      </c>
      <c r="W242" s="4"/>
      <c r="X242" s="4"/>
      <c r="Y242" s="4"/>
      <c r="Z242" t="s">
        <v>5098</v>
      </c>
    </row>
    <row r="243" spans="1:26" s="31" customFormat="1" x14ac:dyDescent="0.4">
      <c r="A243" s="6"/>
      <c r="B243" s="4">
        <v>26</v>
      </c>
      <c r="C243" s="19" t="s">
        <v>2604</v>
      </c>
      <c r="D243" s="104"/>
      <c r="E243" s="19" t="s">
        <v>82</v>
      </c>
      <c r="F243" s="4">
        <v>1170</v>
      </c>
      <c r="G243" s="4">
        <v>29.8</v>
      </c>
      <c r="H243" s="4">
        <v>39.700000000000003</v>
      </c>
      <c r="I243" s="4"/>
      <c r="J243" s="4"/>
      <c r="K243" s="4">
        <v>39.5</v>
      </c>
      <c r="L243" s="6"/>
      <c r="M243" s="4">
        <v>67.099999999999994</v>
      </c>
      <c r="N243" s="4" t="s">
        <v>97</v>
      </c>
      <c r="O243" s="6"/>
      <c r="P243" s="18"/>
      <c r="Q243" s="42"/>
      <c r="R243" s="4"/>
      <c r="S243" s="4"/>
      <c r="T243" s="4"/>
      <c r="U243" s="17">
        <v>43350</v>
      </c>
      <c r="V243" s="6" t="s">
        <v>4485</v>
      </c>
      <c r="W243" s="4"/>
      <c r="X243" s="4"/>
      <c r="Y243" s="4"/>
      <c r="Z243" t="s">
        <v>5098</v>
      </c>
    </row>
    <row r="244" spans="1:26" x14ac:dyDescent="0.4">
      <c r="A244" s="6"/>
      <c r="B244" s="4">
        <v>29</v>
      </c>
      <c r="C244" s="51">
        <v>982000403065788</v>
      </c>
      <c r="D244" s="104"/>
      <c r="E244" s="19" t="s">
        <v>702</v>
      </c>
      <c r="F244" s="4">
        <v>4260</v>
      </c>
      <c r="G244" s="4">
        <v>44.2</v>
      </c>
      <c r="H244" s="4">
        <v>57.5</v>
      </c>
      <c r="I244" s="4"/>
      <c r="J244" s="6"/>
      <c r="K244" s="4">
        <v>66.900000000000006</v>
      </c>
      <c r="L244" s="6"/>
      <c r="M244" s="4">
        <v>121.4</v>
      </c>
      <c r="N244" s="4" t="s">
        <v>97</v>
      </c>
      <c r="O244" s="6"/>
      <c r="R244" s="4"/>
      <c r="S244" s="4">
        <v>1</v>
      </c>
      <c r="T244" s="4"/>
      <c r="U244" s="17">
        <v>43350</v>
      </c>
      <c r="V244" s="6" t="s">
        <v>4527</v>
      </c>
      <c r="W244" s="4"/>
      <c r="X244" s="4"/>
      <c r="Y244" s="4"/>
      <c r="Z244" t="s">
        <v>5098</v>
      </c>
    </row>
    <row r="245" spans="1:26" s="90" customFormat="1" x14ac:dyDescent="0.4">
      <c r="A245" s="6" t="s">
        <v>4494</v>
      </c>
      <c r="B245" s="4">
        <v>30</v>
      </c>
      <c r="C245" s="51">
        <v>982000403065804</v>
      </c>
      <c r="D245" s="104"/>
      <c r="E245" s="19" t="s">
        <v>89</v>
      </c>
      <c r="F245" s="4">
        <v>1080</v>
      </c>
      <c r="G245" s="4">
        <v>29.5</v>
      </c>
      <c r="H245" s="4">
        <v>39.799999999999997</v>
      </c>
      <c r="I245" s="4"/>
      <c r="J245" s="6"/>
      <c r="K245" s="4">
        <v>37.200000000000003</v>
      </c>
      <c r="L245" s="6"/>
      <c r="M245" s="4">
        <v>62.1</v>
      </c>
      <c r="N245" s="4">
        <f>(W245+X245+Y245)</f>
        <v>9</v>
      </c>
      <c r="O245" s="6"/>
      <c r="P245" s="18"/>
      <c r="Q245" s="42"/>
      <c r="R245" s="4"/>
      <c r="S245" s="4"/>
      <c r="T245" s="4"/>
      <c r="U245" s="17">
        <v>43350</v>
      </c>
      <c r="V245" s="6" t="s">
        <v>1405</v>
      </c>
      <c r="W245" s="4">
        <v>0</v>
      </c>
      <c r="X245" s="4">
        <v>6</v>
      </c>
      <c r="Y245" s="4">
        <v>3</v>
      </c>
      <c r="Z245" t="s">
        <v>5098</v>
      </c>
    </row>
    <row r="246" spans="1:26" s="90" customFormat="1" x14ac:dyDescent="0.4">
      <c r="A246" s="6" t="s">
        <v>4474</v>
      </c>
      <c r="B246" s="4">
        <v>32</v>
      </c>
      <c r="C246" s="51">
        <v>982000403065776</v>
      </c>
      <c r="D246" s="104"/>
      <c r="E246" s="19" t="s">
        <v>472</v>
      </c>
      <c r="F246" s="4">
        <v>2370</v>
      </c>
      <c r="G246" s="16">
        <v>39.299999999999997</v>
      </c>
      <c r="H246" s="4">
        <v>50.8</v>
      </c>
      <c r="I246" s="4"/>
      <c r="J246" s="6"/>
      <c r="K246" s="4">
        <v>54.4</v>
      </c>
      <c r="L246" s="6"/>
      <c r="M246" s="4">
        <v>93.8</v>
      </c>
      <c r="N246" s="4">
        <f>(W246+X246+Y246)</f>
        <v>13</v>
      </c>
      <c r="O246" s="6" t="s">
        <v>94</v>
      </c>
      <c r="P246" s="18"/>
      <c r="Q246" s="42"/>
      <c r="R246" s="4"/>
      <c r="S246" s="4">
        <v>1</v>
      </c>
      <c r="T246" s="4"/>
      <c r="U246" s="17">
        <v>43350</v>
      </c>
      <c r="V246" s="6" t="s">
        <v>4475</v>
      </c>
      <c r="W246" s="4">
        <v>3</v>
      </c>
      <c r="X246" s="4">
        <v>8</v>
      </c>
      <c r="Y246" s="4">
        <v>2</v>
      </c>
      <c r="Z246" t="s">
        <v>5098</v>
      </c>
    </row>
    <row r="247" spans="1:26" x14ac:dyDescent="0.4">
      <c r="A247" s="6"/>
      <c r="B247" s="4">
        <v>48</v>
      </c>
      <c r="C247" s="51">
        <v>982000403065854</v>
      </c>
      <c r="D247" s="104"/>
      <c r="E247" s="19" t="s">
        <v>89</v>
      </c>
      <c r="F247" s="4">
        <v>1030</v>
      </c>
      <c r="G247" s="4">
        <v>29.7</v>
      </c>
      <c r="H247" s="4">
        <v>41.5</v>
      </c>
      <c r="I247" s="4"/>
      <c r="J247" s="6"/>
      <c r="K247" s="4">
        <v>37.5</v>
      </c>
      <c r="L247" s="6"/>
      <c r="M247" s="16">
        <v>63</v>
      </c>
      <c r="N247" s="4" t="s">
        <v>97</v>
      </c>
      <c r="O247" s="6"/>
      <c r="R247" s="4"/>
      <c r="S247" s="4"/>
      <c r="T247" s="4"/>
      <c r="U247" s="17">
        <v>43350</v>
      </c>
      <c r="V247" s="6" t="s">
        <v>4485</v>
      </c>
      <c r="W247" s="4"/>
      <c r="X247" s="4"/>
      <c r="Y247" s="4"/>
      <c r="Z247" t="s">
        <v>5098</v>
      </c>
    </row>
    <row r="248" spans="1:26" x14ac:dyDescent="0.4">
      <c r="A248" s="6" t="s">
        <v>4503</v>
      </c>
      <c r="B248" s="4">
        <v>51</v>
      </c>
      <c r="C248" s="51">
        <v>982000403065763</v>
      </c>
      <c r="E248" s="19" t="s">
        <v>65</v>
      </c>
      <c r="F248" s="4">
        <v>3585</v>
      </c>
      <c r="G248" s="4"/>
      <c r="H248" s="4"/>
      <c r="I248" s="4"/>
      <c r="J248" s="6"/>
      <c r="K248" s="4"/>
      <c r="L248" s="6"/>
      <c r="M248" s="4"/>
      <c r="N248" s="4">
        <f>(W248+X248+Y248)</f>
        <v>0</v>
      </c>
      <c r="O248" s="6"/>
      <c r="R248" s="4"/>
      <c r="S248" s="4"/>
      <c r="T248" s="4"/>
      <c r="U248" s="17">
        <v>43350</v>
      </c>
      <c r="V248" s="6" t="s">
        <v>4504</v>
      </c>
      <c r="W248" s="4"/>
      <c r="X248" s="4"/>
      <c r="Y248" s="4"/>
      <c r="Z248" t="s">
        <v>5098</v>
      </c>
    </row>
    <row r="249" spans="1:26" s="6" customFormat="1" x14ac:dyDescent="0.4">
      <c r="B249" s="4">
        <v>55</v>
      </c>
      <c r="C249" s="51">
        <v>982000403065811</v>
      </c>
      <c r="D249" s="104"/>
      <c r="E249" s="19" t="s">
        <v>702</v>
      </c>
      <c r="F249" s="4">
        <v>3585</v>
      </c>
      <c r="G249" s="4">
        <v>42.6</v>
      </c>
      <c r="H249" s="4" t="s">
        <v>4523</v>
      </c>
      <c r="I249" s="4"/>
      <c r="K249" s="16">
        <v>58</v>
      </c>
      <c r="M249" s="4">
        <v>112.2</v>
      </c>
      <c r="N249" s="4">
        <f>(W249+X249+Y249)</f>
        <v>17</v>
      </c>
      <c r="O249" s="6" t="s">
        <v>75</v>
      </c>
      <c r="P249" s="18"/>
      <c r="Q249" s="42"/>
      <c r="R249" s="4"/>
      <c r="S249" s="4"/>
      <c r="T249" s="4"/>
      <c r="U249" s="17">
        <v>43350</v>
      </c>
      <c r="V249" s="6" t="s">
        <v>1405</v>
      </c>
      <c r="W249" s="4">
        <v>4</v>
      </c>
      <c r="X249" s="4">
        <v>12</v>
      </c>
      <c r="Y249" s="4">
        <v>1</v>
      </c>
      <c r="Z249" t="s">
        <v>5098</v>
      </c>
    </row>
    <row r="250" spans="1:26" s="6" customFormat="1" x14ac:dyDescent="0.4">
      <c r="B250" s="4">
        <v>56</v>
      </c>
      <c r="C250" s="51">
        <v>982000403065819</v>
      </c>
      <c r="D250" s="31"/>
      <c r="E250" s="19" t="s">
        <v>702</v>
      </c>
      <c r="F250" s="4">
        <v>3200</v>
      </c>
      <c r="G250" s="16">
        <v>42</v>
      </c>
      <c r="H250" s="4" t="s">
        <v>4531</v>
      </c>
      <c r="I250" s="4"/>
      <c r="K250" s="16">
        <v>61</v>
      </c>
      <c r="M250" s="4">
        <v>106.8</v>
      </c>
      <c r="N250" s="4" t="s">
        <v>97</v>
      </c>
      <c r="O250" s="6" t="s">
        <v>75</v>
      </c>
      <c r="P250" s="18"/>
      <c r="Q250" s="42"/>
      <c r="R250" s="4"/>
      <c r="S250" s="4"/>
      <c r="T250" s="4"/>
      <c r="U250" s="17">
        <v>43350</v>
      </c>
      <c r="V250" s="6" t="s">
        <v>1405</v>
      </c>
      <c r="W250" s="4"/>
      <c r="X250" s="4"/>
      <c r="Y250" s="4"/>
      <c r="Z250" t="s">
        <v>5098</v>
      </c>
    </row>
    <row r="251" spans="1:26" s="31" customFormat="1" x14ac:dyDescent="0.4">
      <c r="A251" s="6" t="s">
        <v>4530</v>
      </c>
      <c r="B251" s="4">
        <v>57</v>
      </c>
      <c r="C251" s="51">
        <v>982000403065797</v>
      </c>
      <c r="D251" s="104"/>
      <c r="E251" s="19" t="s">
        <v>171</v>
      </c>
      <c r="F251" s="4">
        <v>2840</v>
      </c>
      <c r="G251" s="4">
        <v>39.5</v>
      </c>
      <c r="H251" s="4">
        <v>50.8</v>
      </c>
      <c r="I251" s="4"/>
      <c r="J251" s="6"/>
      <c r="K251" s="4">
        <v>56.9</v>
      </c>
      <c r="L251" s="6"/>
      <c r="M251" s="4">
        <v>94.3</v>
      </c>
      <c r="N251" s="4">
        <f>(W251+X251+Y251)</f>
        <v>5</v>
      </c>
      <c r="O251" s="6"/>
      <c r="P251" s="18"/>
      <c r="Q251" s="42"/>
      <c r="R251" s="4"/>
      <c r="S251" s="4"/>
      <c r="T251" s="4"/>
      <c r="U251" s="17">
        <v>43350</v>
      </c>
      <c r="V251" s="6" t="s">
        <v>1405</v>
      </c>
      <c r="W251" s="4">
        <v>1</v>
      </c>
      <c r="X251" s="4">
        <v>2</v>
      </c>
      <c r="Y251" s="4">
        <v>2</v>
      </c>
      <c r="Z251" t="s">
        <v>5098</v>
      </c>
    </row>
    <row r="252" spans="1:26" x14ac:dyDescent="0.4">
      <c r="A252" s="6"/>
      <c r="B252" s="4">
        <v>59</v>
      </c>
      <c r="C252" s="51">
        <v>982000403065810</v>
      </c>
      <c r="D252" s="104"/>
      <c r="E252" s="19" t="s">
        <v>82</v>
      </c>
      <c r="F252" s="4">
        <v>1295</v>
      </c>
      <c r="G252" s="4">
        <v>31.4</v>
      </c>
      <c r="H252" s="4">
        <v>44.3</v>
      </c>
      <c r="I252" s="4"/>
      <c r="J252" s="6"/>
      <c r="K252" s="4">
        <v>42.9</v>
      </c>
      <c r="L252" s="6"/>
      <c r="M252" s="4">
        <v>72</v>
      </c>
      <c r="N252" s="4">
        <f>(W252+X252+Y252)</f>
        <v>0</v>
      </c>
      <c r="O252" s="6"/>
      <c r="R252" s="4"/>
      <c r="S252" s="4"/>
      <c r="T252" s="4"/>
      <c r="U252" s="17">
        <v>43350</v>
      </c>
      <c r="V252" s="6" t="s">
        <v>4485</v>
      </c>
      <c r="W252" s="4"/>
      <c r="X252" s="4"/>
      <c r="Y252" s="4"/>
      <c r="Z252" t="s">
        <v>5098</v>
      </c>
    </row>
    <row r="253" spans="1:26" x14ac:dyDescent="0.4">
      <c r="A253" s="6"/>
      <c r="B253" s="4">
        <v>62</v>
      </c>
      <c r="C253" s="51">
        <v>982000403065792</v>
      </c>
      <c r="E253" s="19" t="s">
        <v>65</v>
      </c>
      <c r="F253" s="4">
        <v>2915</v>
      </c>
      <c r="G253" s="4">
        <v>39.799999999999997</v>
      </c>
      <c r="H253" s="4">
        <v>53.5</v>
      </c>
      <c r="I253" s="4"/>
      <c r="J253" s="6"/>
      <c r="K253" s="4">
        <v>55.7</v>
      </c>
      <c r="L253" s="6"/>
      <c r="M253" s="4">
        <v>92.5</v>
      </c>
      <c r="N253" s="4" t="s">
        <v>97</v>
      </c>
      <c r="O253" s="6"/>
      <c r="R253" s="4"/>
      <c r="S253" s="4"/>
      <c r="T253" s="4"/>
      <c r="U253" s="17">
        <v>43350</v>
      </c>
      <c r="V253" s="6" t="s">
        <v>1405</v>
      </c>
      <c r="W253" s="4"/>
      <c r="X253" s="4"/>
      <c r="Y253" s="4"/>
      <c r="Z253" t="s">
        <v>5098</v>
      </c>
    </row>
    <row r="254" spans="1:26" x14ac:dyDescent="0.4">
      <c r="A254" s="43" t="s">
        <v>4500</v>
      </c>
      <c r="B254" s="38">
        <v>71</v>
      </c>
      <c r="C254" s="165">
        <v>982000403120617</v>
      </c>
      <c r="D254" s="81"/>
      <c r="E254" s="80" t="s">
        <v>1336</v>
      </c>
      <c r="F254" s="38">
        <v>2090</v>
      </c>
      <c r="G254" s="38">
        <v>37.1</v>
      </c>
      <c r="H254" s="38">
        <v>52</v>
      </c>
      <c r="I254" s="38"/>
      <c r="J254" s="43"/>
      <c r="K254" s="38">
        <v>48.7</v>
      </c>
      <c r="L254" s="43"/>
      <c r="M254" s="38">
        <v>85.9</v>
      </c>
      <c r="N254" s="38">
        <f>(W254+X254+Y254)</f>
        <v>2</v>
      </c>
      <c r="O254" s="43"/>
      <c r="P254" s="166"/>
      <c r="Q254" s="167"/>
      <c r="R254" s="38"/>
      <c r="S254" s="38">
        <v>1</v>
      </c>
      <c r="T254" s="38"/>
      <c r="U254" s="107">
        <v>43350</v>
      </c>
      <c r="V254" s="43" t="s">
        <v>4501</v>
      </c>
      <c r="W254" s="38">
        <v>1</v>
      </c>
      <c r="X254" s="38">
        <v>1</v>
      </c>
      <c r="Y254" s="38">
        <v>0</v>
      </c>
      <c r="Z254" t="s">
        <v>5098</v>
      </c>
    </row>
    <row r="255" spans="1:26" s="6" customFormat="1" x14ac:dyDescent="0.4">
      <c r="B255" s="4">
        <v>80</v>
      </c>
      <c r="C255" s="51">
        <v>982000403120632</v>
      </c>
      <c r="D255" s="104"/>
      <c r="E255" s="19" t="s">
        <v>158</v>
      </c>
      <c r="F255" s="4">
        <v>1485</v>
      </c>
      <c r="G255" s="4">
        <v>35.1</v>
      </c>
      <c r="H255" s="4">
        <v>45.6</v>
      </c>
      <c r="I255" s="4"/>
      <c r="K255" s="4">
        <v>41.9</v>
      </c>
      <c r="M255" s="4">
        <v>74.5</v>
      </c>
      <c r="N255" s="4" t="s">
        <v>97</v>
      </c>
      <c r="P255" s="18"/>
      <c r="Q255" s="42"/>
      <c r="R255" s="4"/>
      <c r="S255" s="4"/>
      <c r="T255" s="4"/>
      <c r="U255" s="17">
        <v>43350</v>
      </c>
      <c r="V255" s="6" t="s">
        <v>1405</v>
      </c>
      <c r="W255" s="4"/>
      <c r="X255" s="4"/>
      <c r="Y255" s="4"/>
      <c r="Z255" t="s">
        <v>5098</v>
      </c>
    </row>
    <row r="256" spans="1:26" x14ac:dyDescent="0.4">
      <c r="A256" s="6"/>
      <c r="B256" s="4">
        <v>81</v>
      </c>
      <c r="C256" s="51">
        <v>982000403120724</v>
      </c>
      <c r="E256" s="19" t="s">
        <v>218</v>
      </c>
      <c r="F256" s="4">
        <v>1225</v>
      </c>
      <c r="G256" s="16">
        <v>30</v>
      </c>
      <c r="H256" s="4">
        <v>42.7</v>
      </c>
      <c r="I256" s="4"/>
      <c r="J256" s="6"/>
      <c r="K256" s="4">
        <v>39.6</v>
      </c>
      <c r="L256" s="6"/>
      <c r="M256" s="4">
        <v>68.400000000000006</v>
      </c>
      <c r="N256" s="4" t="s">
        <v>97</v>
      </c>
      <c r="O256" s="6"/>
      <c r="R256" s="4"/>
      <c r="S256" s="4"/>
      <c r="T256" s="4"/>
      <c r="U256" s="17">
        <v>43350</v>
      </c>
      <c r="V256" s="6" t="s">
        <v>1405</v>
      </c>
      <c r="W256" s="4"/>
      <c r="X256" s="4"/>
      <c r="Y256" s="4"/>
      <c r="Z256" t="s">
        <v>5098</v>
      </c>
    </row>
    <row r="257" spans="1:26" x14ac:dyDescent="0.4">
      <c r="A257" s="6"/>
      <c r="B257" s="4">
        <v>83</v>
      </c>
      <c r="C257" s="51">
        <v>982000403120674</v>
      </c>
      <c r="E257" s="19" t="s">
        <v>203</v>
      </c>
      <c r="F257" s="4">
        <v>1810</v>
      </c>
      <c r="G257" s="4">
        <v>36.1</v>
      </c>
      <c r="H257" s="4">
        <v>45.3</v>
      </c>
      <c r="I257" s="4"/>
      <c r="J257" s="6"/>
      <c r="K257" s="4">
        <v>47.2</v>
      </c>
      <c r="L257" s="6"/>
      <c r="M257" s="4">
        <v>80.599999999999994</v>
      </c>
      <c r="N257" s="4" t="s">
        <v>97</v>
      </c>
      <c r="O257" s="6"/>
      <c r="R257" s="4"/>
      <c r="S257" s="4"/>
      <c r="T257" s="4"/>
      <c r="U257" s="17">
        <v>43350</v>
      </c>
      <c r="V257" s="6" t="s">
        <v>1405</v>
      </c>
      <c r="W257" s="4"/>
      <c r="X257" s="4"/>
      <c r="Y257" s="4"/>
      <c r="Z257" t="s">
        <v>5098</v>
      </c>
    </row>
    <row r="258" spans="1:26" s="134" customFormat="1" x14ac:dyDescent="0.4">
      <c r="A258" s="6" t="s">
        <v>4488</v>
      </c>
      <c r="B258" s="4">
        <v>85</v>
      </c>
      <c r="C258" s="51">
        <v>982000403120708</v>
      </c>
      <c r="D258" s="31"/>
      <c r="E258" s="19" t="s">
        <v>13</v>
      </c>
      <c r="F258" s="4">
        <v>1250</v>
      </c>
      <c r="G258" s="4">
        <v>32.9</v>
      </c>
      <c r="H258" s="4">
        <v>42.1</v>
      </c>
      <c r="I258" s="4"/>
      <c r="J258" s="6"/>
      <c r="K258" s="4">
        <v>43.5</v>
      </c>
      <c r="L258" s="6"/>
      <c r="M258" s="4">
        <v>70.2</v>
      </c>
      <c r="N258" s="4">
        <f>(W258+X258+Y258)</f>
        <v>2</v>
      </c>
      <c r="O258" s="6"/>
      <c r="P258" s="18"/>
      <c r="Q258" s="42"/>
      <c r="R258" s="4"/>
      <c r="S258" s="4"/>
      <c r="T258" s="4"/>
      <c r="U258" s="17">
        <v>43350</v>
      </c>
      <c r="V258" s="6" t="s">
        <v>1405</v>
      </c>
      <c r="W258" s="4">
        <v>0</v>
      </c>
      <c r="X258" s="4">
        <v>2</v>
      </c>
      <c r="Y258" s="4">
        <v>0</v>
      </c>
      <c r="Z258" t="s">
        <v>5098</v>
      </c>
    </row>
    <row r="259" spans="1:26" s="6" customFormat="1" x14ac:dyDescent="0.4">
      <c r="B259" s="4">
        <v>99</v>
      </c>
      <c r="C259" s="51">
        <v>982000403120667</v>
      </c>
      <c r="D259" s="31"/>
      <c r="E259" s="19" t="s">
        <v>13</v>
      </c>
      <c r="F259" s="4">
        <v>1445</v>
      </c>
      <c r="G259" s="4">
        <v>33.700000000000003</v>
      </c>
      <c r="H259" s="16">
        <v>46.5</v>
      </c>
      <c r="I259" s="4"/>
      <c r="K259" s="16">
        <v>41</v>
      </c>
      <c r="M259" s="4">
        <v>71.599999999999994</v>
      </c>
      <c r="N259" s="4" t="s">
        <v>97</v>
      </c>
      <c r="P259" s="18"/>
      <c r="Q259" s="42"/>
      <c r="R259" s="4"/>
      <c r="S259" s="4"/>
      <c r="T259" s="4"/>
      <c r="U259" s="17">
        <v>43350</v>
      </c>
      <c r="V259" s="6" t="s">
        <v>4485</v>
      </c>
      <c r="W259" s="4"/>
      <c r="X259" s="4"/>
      <c r="Y259" s="4"/>
      <c r="Z259" t="s">
        <v>5098</v>
      </c>
    </row>
    <row r="260" spans="1:26" s="6" customFormat="1" x14ac:dyDescent="0.4">
      <c r="A260" s="6" t="s">
        <v>4515</v>
      </c>
      <c r="B260" s="4">
        <v>101</v>
      </c>
      <c r="C260" s="51">
        <v>982000409784627</v>
      </c>
      <c r="D260" s="104"/>
      <c r="E260" s="19" t="s">
        <v>180</v>
      </c>
      <c r="F260" s="4">
        <v>785</v>
      </c>
      <c r="G260" s="4">
        <v>26.9</v>
      </c>
      <c r="H260" s="4">
        <v>39.299999999999997</v>
      </c>
      <c r="I260" s="4"/>
      <c r="K260" s="4">
        <v>33.799999999999997</v>
      </c>
      <c r="M260" s="4">
        <v>60.5</v>
      </c>
      <c r="N260" s="4">
        <f>(W260+X260+Y260)</f>
        <v>2</v>
      </c>
      <c r="P260" s="18"/>
      <c r="Q260" s="42"/>
      <c r="R260" s="4"/>
      <c r="S260" s="4"/>
      <c r="T260" s="4"/>
      <c r="U260" s="17">
        <v>43350</v>
      </c>
      <c r="V260" s="6" t="s">
        <v>1405</v>
      </c>
      <c r="W260" s="4">
        <v>0</v>
      </c>
      <c r="X260" s="4">
        <v>2</v>
      </c>
      <c r="Y260" s="4">
        <v>0</v>
      </c>
      <c r="Z260" t="s">
        <v>5098</v>
      </c>
    </row>
    <row r="261" spans="1:26" ht="12.75" x14ac:dyDescent="0.35">
      <c r="A261" s="90" t="s">
        <v>4483</v>
      </c>
      <c r="B261" s="91">
        <v>102</v>
      </c>
      <c r="C261" s="94">
        <v>982000409784687</v>
      </c>
      <c r="E261" s="92" t="s">
        <v>82</v>
      </c>
      <c r="F261" s="91">
        <v>1235</v>
      </c>
      <c r="G261" s="137"/>
      <c r="H261" s="137"/>
      <c r="I261" s="91"/>
      <c r="J261" s="90"/>
      <c r="K261" s="91"/>
      <c r="L261" s="90"/>
      <c r="M261" s="91"/>
      <c r="N261" s="91">
        <f>(W261+X261+Y261)</f>
        <v>0</v>
      </c>
      <c r="O261" s="90"/>
      <c r="P261" s="132"/>
      <c r="Q261" s="93"/>
      <c r="R261" s="91"/>
      <c r="S261" s="91"/>
      <c r="T261" s="91"/>
      <c r="U261" s="133">
        <v>43350</v>
      </c>
      <c r="V261" s="90" t="s">
        <v>4477</v>
      </c>
      <c r="W261" s="91"/>
      <c r="X261" s="91"/>
      <c r="Y261" s="91"/>
      <c r="Z261" t="s">
        <v>5098</v>
      </c>
    </row>
    <row r="262" spans="1:26" s="6" customFormat="1" x14ac:dyDescent="0.4">
      <c r="A262" s="6" t="s">
        <v>4509</v>
      </c>
      <c r="B262" s="4">
        <v>108</v>
      </c>
      <c r="C262" s="51">
        <v>982000409784716</v>
      </c>
      <c r="D262" s="31"/>
      <c r="E262" s="19" t="s">
        <v>272</v>
      </c>
      <c r="F262" s="4">
        <v>1940</v>
      </c>
      <c r="G262" s="4">
        <v>34.799999999999997</v>
      </c>
      <c r="H262" s="4" t="s">
        <v>4510</v>
      </c>
      <c r="I262" s="4"/>
      <c r="K262" s="4">
        <v>42.5</v>
      </c>
      <c r="M262" s="4">
        <v>81.599999999999994</v>
      </c>
      <c r="N262" s="4">
        <f>(W262+X262+Y262)</f>
        <v>6</v>
      </c>
      <c r="O262" s="6" t="s">
        <v>75</v>
      </c>
      <c r="P262" s="18"/>
      <c r="Q262" s="42"/>
      <c r="R262" s="4"/>
      <c r="S262" s="4"/>
      <c r="T262" s="4"/>
      <c r="U262" s="17">
        <v>43350</v>
      </c>
      <c r="V262" s="6" t="s">
        <v>1405</v>
      </c>
      <c r="W262" s="4">
        <v>0</v>
      </c>
      <c r="X262" s="4">
        <v>3</v>
      </c>
      <c r="Y262" s="4">
        <v>3</v>
      </c>
      <c r="Z262" t="s">
        <v>5098</v>
      </c>
    </row>
    <row r="263" spans="1:26" s="31" customFormat="1" x14ac:dyDescent="0.4">
      <c r="A263" s="6" t="s">
        <v>4511</v>
      </c>
      <c r="B263" s="4">
        <v>117</v>
      </c>
      <c r="C263" s="51">
        <v>982000409784700</v>
      </c>
      <c r="E263" s="19" t="s">
        <v>227</v>
      </c>
      <c r="F263" s="4">
        <v>1075</v>
      </c>
      <c r="G263" s="4">
        <v>31.2</v>
      </c>
      <c r="H263" s="4">
        <v>42.2</v>
      </c>
      <c r="I263" s="4"/>
      <c r="J263" s="6"/>
      <c r="K263" s="4">
        <v>39.799999999999997</v>
      </c>
      <c r="L263" s="6"/>
      <c r="M263" s="16">
        <v>70</v>
      </c>
      <c r="N263" s="4">
        <f>(W263+X263+Y263)</f>
        <v>9</v>
      </c>
      <c r="O263" s="6"/>
      <c r="P263" s="18"/>
      <c r="Q263" s="42"/>
      <c r="R263" s="4"/>
      <c r="S263" s="4"/>
      <c r="T263" s="4"/>
      <c r="U263" s="17">
        <v>43350</v>
      </c>
      <c r="V263" s="6" t="s">
        <v>1405</v>
      </c>
      <c r="W263" s="4">
        <v>5</v>
      </c>
      <c r="X263" s="4">
        <v>0</v>
      </c>
      <c r="Y263" s="4">
        <v>4</v>
      </c>
      <c r="Z263" t="s">
        <v>5098</v>
      </c>
    </row>
    <row r="264" spans="1:26" s="31" customFormat="1" x14ac:dyDescent="0.4">
      <c r="A264" s="6"/>
      <c r="B264" s="4">
        <v>122</v>
      </c>
      <c r="C264" s="51">
        <v>982000409784767</v>
      </c>
      <c r="E264" s="19" t="s">
        <v>180</v>
      </c>
      <c r="F264" s="4">
        <v>1160</v>
      </c>
      <c r="G264" s="4">
        <v>30.7</v>
      </c>
      <c r="H264" s="4">
        <v>43.1</v>
      </c>
      <c r="I264" s="4"/>
      <c r="J264" s="6"/>
      <c r="K264" s="4">
        <v>38.5</v>
      </c>
      <c r="L264" s="6"/>
      <c r="M264" s="4">
        <v>70.900000000000006</v>
      </c>
      <c r="N264" s="4" t="s">
        <v>97</v>
      </c>
      <c r="O264" s="6"/>
      <c r="P264" s="18"/>
      <c r="Q264" s="42"/>
      <c r="R264" s="4"/>
      <c r="S264" s="4"/>
      <c r="T264" s="4"/>
      <c r="U264" s="17">
        <v>43350</v>
      </c>
      <c r="V264" s="6" t="s">
        <v>4485</v>
      </c>
      <c r="W264" s="4"/>
      <c r="X264" s="4"/>
      <c r="Y264" s="4"/>
      <c r="Z264" t="s">
        <v>5098</v>
      </c>
    </row>
    <row r="265" spans="1:26" x14ac:dyDescent="0.4">
      <c r="A265" s="6"/>
      <c r="B265" s="4">
        <v>123</v>
      </c>
      <c r="C265" s="51">
        <v>982000409784748</v>
      </c>
      <c r="E265" s="19" t="s">
        <v>1336</v>
      </c>
      <c r="F265" s="4">
        <v>1840</v>
      </c>
      <c r="G265" s="16">
        <v>36</v>
      </c>
      <c r="H265" s="16">
        <v>48</v>
      </c>
      <c r="I265" s="4"/>
      <c r="J265" s="6"/>
      <c r="K265" s="4">
        <v>44.5</v>
      </c>
      <c r="L265" s="6"/>
      <c r="M265" s="4">
        <v>82.4</v>
      </c>
      <c r="N265" s="4">
        <f>(W265+X265+Y265)</f>
        <v>0</v>
      </c>
      <c r="O265" s="6"/>
      <c r="R265" s="4"/>
      <c r="S265" s="4"/>
      <c r="T265" s="4"/>
      <c r="U265" s="17">
        <v>43350</v>
      </c>
      <c r="V265" s="6" t="s">
        <v>4485</v>
      </c>
      <c r="W265" s="4"/>
      <c r="X265" s="4"/>
      <c r="Y265" s="4"/>
      <c r="Z265" t="s">
        <v>5098</v>
      </c>
    </row>
    <row r="266" spans="1:26" s="6" customFormat="1" x14ac:dyDescent="0.4">
      <c r="A266" s="6" t="s">
        <v>4498</v>
      </c>
      <c r="B266" s="4">
        <v>126</v>
      </c>
      <c r="C266" s="51">
        <v>982000409784694</v>
      </c>
      <c r="D266" s="104"/>
      <c r="E266" s="19" t="s">
        <v>11</v>
      </c>
      <c r="F266" s="4">
        <v>1295</v>
      </c>
      <c r="G266" s="4">
        <v>31</v>
      </c>
      <c r="H266" s="4">
        <v>43.6</v>
      </c>
      <c r="I266" s="4"/>
      <c r="K266" s="4">
        <v>41.1</v>
      </c>
      <c r="M266" s="4">
        <v>72.5</v>
      </c>
      <c r="N266" s="4">
        <f>(W266+X266+Y266)</f>
        <v>3</v>
      </c>
      <c r="P266" s="18"/>
      <c r="Q266" s="42"/>
      <c r="R266" s="4"/>
      <c r="S266" s="4">
        <v>1</v>
      </c>
      <c r="T266" s="4"/>
      <c r="U266" s="17">
        <v>43350</v>
      </c>
      <c r="V266" s="6" t="s">
        <v>4499</v>
      </c>
      <c r="W266" s="4">
        <v>0</v>
      </c>
      <c r="X266" s="4">
        <v>1</v>
      </c>
      <c r="Y266" s="4">
        <v>2</v>
      </c>
      <c r="Z266" t="s">
        <v>5098</v>
      </c>
    </row>
    <row r="267" spans="1:26" x14ac:dyDescent="0.4">
      <c r="A267" s="6" t="s">
        <v>4521</v>
      </c>
      <c r="B267" s="4">
        <v>127</v>
      </c>
      <c r="C267" s="51">
        <v>982000409784758</v>
      </c>
      <c r="D267" s="104"/>
      <c r="E267" s="19" t="s">
        <v>224</v>
      </c>
      <c r="F267" s="4">
        <v>720</v>
      </c>
      <c r="G267" s="4">
        <v>25.2</v>
      </c>
      <c r="H267" s="16">
        <v>35</v>
      </c>
      <c r="I267" s="4"/>
      <c r="J267" s="6"/>
      <c r="K267" s="4">
        <v>35.4</v>
      </c>
      <c r="L267" s="6"/>
      <c r="M267" s="4">
        <v>58.9</v>
      </c>
      <c r="N267" s="4">
        <f>(W267+X267+Y267)</f>
        <v>1</v>
      </c>
      <c r="O267" s="6" t="s">
        <v>94</v>
      </c>
      <c r="R267" s="4"/>
      <c r="S267" s="4"/>
      <c r="T267" s="4"/>
      <c r="U267" s="17">
        <v>43350</v>
      </c>
      <c r="V267" s="6" t="s">
        <v>1405</v>
      </c>
      <c r="W267" s="4">
        <v>0</v>
      </c>
      <c r="X267" s="4">
        <v>0</v>
      </c>
      <c r="Y267" s="4">
        <v>1</v>
      </c>
      <c r="Z267" t="s">
        <v>5098</v>
      </c>
    </row>
    <row r="268" spans="1:26" s="6" customFormat="1" x14ac:dyDescent="0.4">
      <c r="A268" s="31" t="s">
        <v>4478</v>
      </c>
      <c r="B268" s="21">
        <v>188</v>
      </c>
      <c r="C268" s="52">
        <v>982000407478690</v>
      </c>
      <c r="D268" s="104"/>
      <c r="E268" s="29" t="s">
        <v>82</v>
      </c>
      <c r="F268" s="21">
        <v>835</v>
      </c>
      <c r="G268" s="21">
        <v>28.6</v>
      </c>
      <c r="H268" s="21">
        <v>41.3</v>
      </c>
      <c r="I268" s="21"/>
      <c r="J268" s="31"/>
      <c r="K268" s="21">
        <v>38.299999999999997</v>
      </c>
      <c r="L268" s="31"/>
      <c r="M268" s="21">
        <v>60.8</v>
      </c>
      <c r="N268" s="21">
        <f>(W268+X268+Y268)</f>
        <v>19</v>
      </c>
      <c r="O268" s="31"/>
      <c r="P268" s="25"/>
      <c r="Q268" s="104"/>
      <c r="R268" s="21"/>
      <c r="S268" s="21">
        <v>1</v>
      </c>
      <c r="T268" s="21"/>
      <c r="U268" s="20">
        <v>43350</v>
      </c>
      <c r="V268" s="31" t="s">
        <v>4479</v>
      </c>
      <c r="W268" s="21">
        <v>0</v>
      </c>
      <c r="X268" s="21">
        <v>8</v>
      </c>
      <c r="Y268" s="21">
        <v>11</v>
      </c>
      <c r="Z268" t="s">
        <v>5098</v>
      </c>
    </row>
    <row r="269" spans="1:26" x14ac:dyDescent="0.4">
      <c r="A269" s="31" t="s">
        <v>4480</v>
      </c>
      <c r="B269" s="1">
        <v>189</v>
      </c>
      <c r="C269" s="63">
        <v>982000407478749</v>
      </c>
      <c r="E269" s="29" t="s">
        <v>167</v>
      </c>
      <c r="F269" s="1">
        <v>1585</v>
      </c>
      <c r="G269" s="1">
        <v>31.5</v>
      </c>
      <c r="H269" s="1">
        <v>46.5</v>
      </c>
      <c r="K269" s="1">
        <v>45.2</v>
      </c>
      <c r="M269" s="1">
        <v>75.3</v>
      </c>
      <c r="N269" s="21">
        <f>(W269+X269+Y269)</f>
        <v>19</v>
      </c>
      <c r="U269" s="20">
        <v>43350</v>
      </c>
      <c r="V269" s="31" t="s">
        <v>1405</v>
      </c>
      <c r="W269" s="1">
        <v>1</v>
      </c>
      <c r="X269" s="1">
        <v>8</v>
      </c>
      <c r="Y269" s="1">
        <v>10</v>
      </c>
      <c r="Z269" t="s">
        <v>5098</v>
      </c>
    </row>
    <row r="270" spans="1:26" s="31" customFormat="1" x14ac:dyDescent="0.4">
      <c r="A270" s="96" t="s">
        <v>4484</v>
      </c>
      <c r="B270" s="149">
        <v>190</v>
      </c>
      <c r="C270" s="150">
        <v>982126051274457</v>
      </c>
      <c r="D270" s="158"/>
      <c r="E270" s="151" t="s">
        <v>11</v>
      </c>
      <c r="F270" s="149">
        <v>1580</v>
      </c>
      <c r="G270" s="149">
        <v>32.6</v>
      </c>
      <c r="H270" s="149">
        <v>46.8</v>
      </c>
      <c r="I270" s="149"/>
      <c r="J270" s="95"/>
      <c r="K270" s="149">
        <v>39.799999999999997</v>
      </c>
      <c r="L270" s="95"/>
      <c r="M270" s="149">
        <v>76.599999999999994</v>
      </c>
      <c r="N270" s="153" t="s">
        <v>97</v>
      </c>
      <c r="O270" s="95"/>
      <c r="P270" s="160"/>
      <c r="Q270" s="161"/>
      <c r="R270" s="149"/>
      <c r="S270" s="149"/>
      <c r="T270" s="149"/>
      <c r="U270" s="170">
        <v>43350</v>
      </c>
      <c r="V270" s="96" t="s">
        <v>5027</v>
      </c>
      <c r="W270" s="149"/>
      <c r="X270" s="149"/>
      <c r="Y270" s="149"/>
      <c r="Z270" t="s">
        <v>5098</v>
      </c>
    </row>
    <row r="271" spans="1:26" s="6" customFormat="1" x14ac:dyDescent="0.4">
      <c r="A271" s="31" t="s">
        <v>4486</v>
      </c>
      <c r="B271" s="1">
        <v>191</v>
      </c>
      <c r="C271" s="63">
        <v>982000407478713</v>
      </c>
      <c r="D271" s="31"/>
      <c r="E271" s="29" t="s">
        <v>150</v>
      </c>
      <c r="F271" s="1">
        <v>3045</v>
      </c>
      <c r="G271" s="1">
        <v>40.5</v>
      </c>
      <c r="H271" s="1">
        <v>51.2</v>
      </c>
      <c r="I271" s="1"/>
      <c r="J271"/>
      <c r="K271" s="1">
        <v>57.2</v>
      </c>
      <c r="L271"/>
      <c r="M271" s="1">
        <v>98.9</v>
      </c>
      <c r="N271" s="21">
        <f>(W271+X271+Y271)</f>
        <v>18</v>
      </c>
      <c r="O271" s="31" t="s">
        <v>94</v>
      </c>
      <c r="P271" s="18"/>
      <c r="Q271" s="42"/>
      <c r="R271" s="1"/>
      <c r="S271" s="1"/>
      <c r="T271" s="1"/>
      <c r="U271" s="20">
        <v>43350</v>
      </c>
      <c r="V271" s="31" t="s">
        <v>1405</v>
      </c>
      <c r="W271" s="1">
        <v>1</v>
      </c>
      <c r="X271" s="1">
        <v>11</v>
      </c>
      <c r="Y271" s="1">
        <v>6</v>
      </c>
      <c r="Z271" t="s">
        <v>5098</v>
      </c>
    </row>
    <row r="272" spans="1:26" ht="12.75" x14ac:dyDescent="0.35">
      <c r="A272" s="31" t="s">
        <v>4489</v>
      </c>
      <c r="B272" s="21">
        <v>192</v>
      </c>
      <c r="C272" s="52">
        <v>982126051274372</v>
      </c>
      <c r="D272" s="104"/>
      <c r="E272" s="29" t="s">
        <v>65</v>
      </c>
      <c r="F272" s="21">
        <v>1800</v>
      </c>
      <c r="G272" s="21">
        <v>33.6</v>
      </c>
      <c r="H272" s="21">
        <v>45.6</v>
      </c>
      <c r="I272" s="21"/>
      <c r="J272" s="31"/>
      <c r="K272" s="21">
        <v>47.2</v>
      </c>
      <c r="L272" s="31"/>
      <c r="M272" s="21">
        <v>85.5</v>
      </c>
      <c r="N272" s="21" t="s">
        <v>97</v>
      </c>
      <c r="O272" s="31"/>
      <c r="P272" s="25"/>
      <c r="Q272" s="104"/>
      <c r="R272" s="21"/>
      <c r="S272" s="21"/>
      <c r="T272" s="21"/>
      <c r="U272" s="20">
        <v>43350</v>
      </c>
      <c r="V272" s="31" t="s">
        <v>1405</v>
      </c>
      <c r="W272" s="21"/>
      <c r="X272" s="21"/>
      <c r="Y272" s="21"/>
      <c r="Z272" t="s">
        <v>5098</v>
      </c>
    </row>
    <row r="273" spans="1:26" s="6" customFormat="1" x14ac:dyDescent="0.4">
      <c r="A273" s="31" t="s">
        <v>4490</v>
      </c>
      <c r="B273" s="1">
        <v>193</v>
      </c>
      <c r="C273" s="63">
        <v>982000407478734</v>
      </c>
      <c r="D273" s="31"/>
      <c r="E273" s="29" t="s">
        <v>702</v>
      </c>
      <c r="F273" s="1">
        <v>3585</v>
      </c>
      <c r="G273" s="1">
        <v>42.4</v>
      </c>
      <c r="H273" s="8">
        <v>56</v>
      </c>
      <c r="I273" s="1"/>
      <c r="J273"/>
      <c r="K273" s="8">
        <v>68</v>
      </c>
      <c r="L273"/>
      <c r="M273" s="1">
        <v>108.4</v>
      </c>
      <c r="N273" s="21">
        <f>(W273+X273+Y273)</f>
        <v>13</v>
      </c>
      <c r="O273"/>
      <c r="P273" s="18"/>
      <c r="Q273" s="42"/>
      <c r="R273" s="1"/>
      <c r="S273" s="1">
        <v>1</v>
      </c>
      <c r="T273" s="1"/>
      <c r="U273" s="20">
        <v>43350</v>
      </c>
      <c r="V273" s="31" t="s">
        <v>4491</v>
      </c>
      <c r="W273" s="1">
        <v>3</v>
      </c>
      <c r="X273" s="1">
        <v>6</v>
      </c>
      <c r="Y273" s="1">
        <v>4</v>
      </c>
      <c r="Z273" t="s">
        <v>5098</v>
      </c>
    </row>
    <row r="274" spans="1:26" x14ac:dyDescent="0.4">
      <c r="A274" s="31" t="s">
        <v>4492</v>
      </c>
      <c r="B274" s="1">
        <v>194</v>
      </c>
      <c r="C274" s="63">
        <v>982000407478722</v>
      </c>
      <c r="D274" s="104"/>
      <c r="E274" s="29" t="s">
        <v>1220</v>
      </c>
      <c r="F274" s="1">
        <v>1625</v>
      </c>
      <c r="G274" s="1">
        <v>33.9</v>
      </c>
      <c r="H274" s="1">
        <v>45.8</v>
      </c>
      <c r="K274" s="1">
        <v>44.4</v>
      </c>
      <c r="M274" s="1">
        <v>76.2</v>
      </c>
      <c r="N274" s="21">
        <f>(W274+X274+Y274)</f>
        <v>10</v>
      </c>
      <c r="U274" s="20">
        <v>43350</v>
      </c>
      <c r="V274" s="31" t="s">
        <v>1405</v>
      </c>
      <c r="W274" s="1">
        <v>0</v>
      </c>
      <c r="X274" s="1">
        <v>5</v>
      </c>
      <c r="Y274" s="1">
        <v>5</v>
      </c>
      <c r="Z274" t="s">
        <v>5098</v>
      </c>
    </row>
    <row r="275" spans="1:26" s="6" customFormat="1" x14ac:dyDescent="0.4">
      <c r="A275" s="31" t="s">
        <v>4493</v>
      </c>
      <c r="B275" s="1">
        <v>195</v>
      </c>
      <c r="C275" s="63">
        <v>982126051274424</v>
      </c>
      <c r="D275" s="31"/>
      <c r="E275" s="29" t="s">
        <v>65</v>
      </c>
      <c r="F275" s="1">
        <v>1150</v>
      </c>
      <c r="G275" s="1">
        <v>31.3</v>
      </c>
      <c r="H275" s="1">
        <v>45</v>
      </c>
      <c r="I275" s="1"/>
      <c r="J275"/>
      <c r="K275" s="1">
        <v>37.9</v>
      </c>
      <c r="L275"/>
      <c r="M275" s="1">
        <v>71.7</v>
      </c>
      <c r="N275" s="21" t="s">
        <v>97</v>
      </c>
      <c r="O275"/>
      <c r="P275" s="18"/>
      <c r="Q275" s="42"/>
      <c r="R275" s="1"/>
      <c r="S275" s="1"/>
      <c r="T275" s="1"/>
      <c r="U275" s="20">
        <v>43350</v>
      </c>
      <c r="V275" s="31" t="s">
        <v>4485</v>
      </c>
      <c r="W275" s="1"/>
      <c r="X275" s="1"/>
      <c r="Y275" s="1"/>
      <c r="Z275" t="s">
        <v>5098</v>
      </c>
    </row>
    <row r="276" spans="1:26" x14ac:dyDescent="0.4">
      <c r="A276" s="31" t="s">
        <v>4495</v>
      </c>
      <c r="B276" s="1">
        <v>196</v>
      </c>
      <c r="C276" s="63">
        <v>982126051274419</v>
      </c>
      <c r="E276" s="29" t="s">
        <v>1336</v>
      </c>
      <c r="F276" s="1">
        <v>1115</v>
      </c>
      <c r="G276" s="1">
        <v>30.7</v>
      </c>
      <c r="H276" s="1">
        <v>44.7</v>
      </c>
      <c r="K276" s="1">
        <v>37.6</v>
      </c>
      <c r="M276" s="1">
        <v>65.8</v>
      </c>
      <c r="N276" s="21" t="s">
        <v>97</v>
      </c>
      <c r="U276" s="20">
        <v>43350</v>
      </c>
      <c r="V276" s="31" t="s">
        <v>4485</v>
      </c>
      <c r="Z276" t="s">
        <v>5098</v>
      </c>
    </row>
    <row r="277" spans="1:26" s="6" customFormat="1" x14ac:dyDescent="0.4">
      <c r="A277" s="31" t="s">
        <v>4496</v>
      </c>
      <c r="B277" s="1">
        <v>197</v>
      </c>
      <c r="C277" s="63">
        <v>982126051274381</v>
      </c>
      <c r="D277" s="104"/>
      <c r="E277" s="29" t="s">
        <v>180</v>
      </c>
      <c r="F277" s="1">
        <v>1730</v>
      </c>
      <c r="G277" s="1">
        <v>33.799999999999997</v>
      </c>
      <c r="H277" s="1">
        <v>46.3</v>
      </c>
      <c r="I277" s="1"/>
      <c r="J277"/>
      <c r="K277" s="1">
        <v>42.6</v>
      </c>
      <c r="L277"/>
      <c r="M277" s="1">
        <v>75.900000000000006</v>
      </c>
      <c r="N277" s="21">
        <f>(W277+X277+Y277)</f>
        <v>0</v>
      </c>
      <c r="O277"/>
      <c r="P277" s="18"/>
      <c r="Q277" s="42"/>
      <c r="R277" s="1"/>
      <c r="S277" s="1"/>
      <c r="T277" s="1"/>
      <c r="U277" s="20">
        <v>43350</v>
      </c>
      <c r="V277" s="31" t="s">
        <v>4485</v>
      </c>
      <c r="W277" s="1"/>
      <c r="X277" s="1"/>
      <c r="Y277" s="1"/>
      <c r="Z277" t="s">
        <v>5098</v>
      </c>
    </row>
    <row r="278" spans="1:26" x14ac:dyDescent="0.4">
      <c r="A278" s="31" t="s">
        <v>4502</v>
      </c>
      <c r="B278" s="1">
        <v>198</v>
      </c>
      <c r="C278" s="63">
        <v>982126051274454</v>
      </c>
      <c r="D278" s="104"/>
      <c r="E278" s="29" t="s">
        <v>82</v>
      </c>
      <c r="F278" s="1">
        <v>1585</v>
      </c>
      <c r="G278" s="1">
        <v>33.5</v>
      </c>
      <c r="H278" s="1">
        <v>42.2</v>
      </c>
      <c r="K278" s="1">
        <v>45.4</v>
      </c>
      <c r="M278" s="1">
        <v>75.2</v>
      </c>
      <c r="N278" s="21" t="s">
        <v>97</v>
      </c>
      <c r="U278" s="20">
        <v>43350</v>
      </c>
      <c r="V278" s="31" t="s">
        <v>4485</v>
      </c>
      <c r="Z278" t="s">
        <v>5098</v>
      </c>
    </row>
    <row r="279" spans="1:26" ht="12.75" x14ac:dyDescent="0.35">
      <c r="A279" s="31" t="s">
        <v>4505</v>
      </c>
      <c r="B279" s="21">
        <v>199</v>
      </c>
      <c r="C279" s="52">
        <v>982126051274444</v>
      </c>
      <c r="D279" s="104"/>
      <c r="E279" s="29" t="s">
        <v>208</v>
      </c>
      <c r="F279" s="21">
        <v>950</v>
      </c>
      <c r="G279" s="21">
        <v>29.1</v>
      </c>
      <c r="H279" s="21">
        <v>41.1</v>
      </c>
      <c r="I279" s="21"/>
      <c r="J279" s="31"/>
      <c r="K279" s="21">
        <v>35.299999999999997</v>
      </c>
      <c r="L279" s="31"/>
      <c r="M279" s="21">
        <v>63.4</v>
      </c>
      <c r="N279" s="21" t="s">
        <v>97</v>
      </c>
      <c r="O279" s="31"/>
      <c r="P279" s="25"/>
      <c r="Q279" s="104"/>
      <c r="R279" s="21"/>
      <c r="S279" s="21"/>
      <c r="T279" s="21"/>
      <c r="U279" s="20">
        <v>43350</v>
      </c>
      <c r="V279" s="31" t="s">
        <v>4485</v>
      </c>
      <c r="W279" s="21"/>
      <c r="X279" s="21"/>
      <c r="Y279" s="21"/>
      <c r="Z279" t="s">
        <v>5098</v>
      </c>
    </row>
    <row r="280" spans="1:26" ht="12.75" x14ac:dyDescent="0.35">
      <c r="A280" s="31" t="s">
        <v>4506</v>
      </c>
      <c r="B280" s="21">
        <v>200</v>
      </c>
      <c r="C280" s="52">
        <v>982000407478729</v>
      </c>
      <c r="E280" s="29" t="s">
        <v>65</v>
      </c>
      <c r="F280" s="21">
        <v>3930</v>
      </c>
      <c r="G280" s="24">
        <v>43</v>
      </c>
      <c r="H280" s="21">
        <v>55.5</v>
      </c>
      <c r="I280" s="21"/>
      <c r="J280" s="31"/>
      <c r="K280" s="21">
        <v>66.900000000000006</v>
      </c>
      <c r="L280" s="31"/>
      <c r="M280" s="21">
        <v>108.8</v>
      </c>
      <c r="N280" s="21">
        <f t="shared" ref="N280:N290" si="7">(W280+X280+Y280)</f>
        <v>23</v>
      </c>
      <c r="O280" s="31"/>
      <c r="P280" s="25"/>
      <c r="Q280" s="104"/>
      <c r="R280" s="21"/>
      <c r="S280" s="21"/>
      <c r="T280" s="21"/>
      <c r="U280" s="20">
        <v>43350</v>
      </c>
      <c r="V280" s="31" t="s">
        <v>4507</v>
      </c>
      <c r="W280" s="21">
        <v>5</v>
      </c>
      <c r="X280" s="21">
        <v>14</v>
      </c>
      <c r="Y280" s="21">
        <v>4</v>
      </c>
      <c r="Z280" t="s">
        <v>5098</v>
      </c>
    </row>
    <row r="281" spans="1:26" x14ac:dyDescent="0.4">
      <c r="A281" s="31" t="s">
        <v>4508</v>
      </c>
      <c r="B281" s="1">
        <v>201</v>
      </c>
      <c r="C281" s="63">
        <v>982000407478762</v>
      </c>
      <c r="D281" s="104"/>
      <c r="E281" s="29" t="s">
        <v>82</v>
      </c>
      <c r="F281" s="1">
        <v>1410</v>
      </c>
      <c r="G281" s="1">
        <v>33.700000000000003</v>
      </c>
      <c r="H281" s="1">
        <v>45.8</v>
      </c>
      <c r="K281" s="1">
        <v>43.4</v>
      </c>
      <c r="M281" s="1">
        <v>74.7</v>
      </c>
      <c r="N281" s="21">
        <f t="shared" si="7"/>
        <v>2</v>
      </c>
      <c r="U281" s="20">
        <v>43350</v>
      </c>
      <c r="V281" s="31" t="s">
        <v>1405</v>
      </c>
      <c r="W281" s="1">
        <v>0</v>
      </c>
      <c r="X281" s="1">
        <v>2</v>
      </c>
      <c r="Y281" s="1">
        <v>0</v>
      </c>
      <c r="Z281" t="s">
        <v>5098</v>
      </c>
    </row>
    <row r="282" spans="1:26" x14ac:dyDescent="0.4">
      <c r="B282" s="1">
        <v>202</v>
      </c>
      <c r="C282" s="63">
        <v>982000407478731</v>
      </c>
      <c r="D282" s="104"/>
      <c r="E282" s="29" t="s">
        <v>89</v>
      </c>
      <c r="F282" s="1">
        <v>1480</v>
      </c>
      <c r="G282" s="1">
        <v>34.200000000000003</v>
      </c>
      <c r="H282" s="1">
        <v>45.2</v>
      </c>
      <c r="K282" s="1">
        <v>42.6</v>
      </c>
      <c r="M282" s="8">
        <v>73</v>
      </c>
      <c r="N282" s="21">
        <f t="shared" si="7"/>
        <v>1</v>
      </c>
      <c r="U282" s="20">
        <v>43350</v>
      </c>
      <c r="V282" s="31" t="s">
        <v>1405</v>
      </c>
      <c r="W282" s="1">
        <v>0</v>
      </c>
      <c r="X282" s="1">
        <v>0</v>
      </c>
      <c r="Y282" s="1">
        <v>1</v>
      </c>
      <c r="Z282" t="s">
        <v>5098</v>
      </c>
    </row>
    <row r="283" spans="1:26" s="6" customFormat="1" x14ac:dyDescent="0.4">
      <c r="A283" s="31" t="s">
        <v>4512</v>
      </c>
      <c r="B283" s="1">
        <v>203</v>
      </c>
      <c r="C283" s="63">
        <v>982000407478738</v>
      </c>
      <c r="D283" s="104"/>
      <c r="E283" s="29" t="s">
        <v>65</v>
      </c>
      <c r="F283" s="1">
        <v>3415</v>
      </c>
      <c r="G283" s="1">
        <v>40.700000000000003</v>
      </c>
      <c r="H283" s="1">
        <v>52.3</v>
      </c>
      <c r="I283" s="1"/>
      <c r="J283"/>
      <c r="K283" s="1">
        <v>61.7</v>
      </c>
      <c r="L283"/>
      <c r="M283" s="1">
        <v>103</v>
      </c>
      <c r="N283" s="21">
        <f t="shared" si="7"/>
        <v>5</v>
      </c>
      <c r="O283"/>
      <c r="P283" s="18"/>
      <c r="Q283" s="42"/>
      <c r="R283" s="1"/>
      <c r="S283" s="1">
        <v>1</v>
      </c>
      <c r="T283" s="1"/>
      <c r="U283" s="20">
        <v>43350</v>
      </c>
      <c r="V283" s="31" t="s">
        <v>4513</v>
      </c>
      <c r="W283" s="1">
        <v>1</v>
      </c>
      <c r="X283" s="1">
        <v>1</v>
      </c>
      <c r="Y283" s="1">
        <v>3</v>
      </c>
      <c r="Z283" t="s">
        <v>5098</v>
      </c>
    </row>
    <row r="284" spans="1:26" ht="12.75" x14ac:dyDescent="0.35">
      <c r="A284" s="31" t="s">
        <v>4476</v>
      </c>
      <c r="B284" s="21">
        <v>204</v>
      </c>
      <c r="C284" s="52">
        <v>982000407478764</v>
      </c>
      <c r="E284" s="29" t="s">
        <v>208</v>
      </c>
      <c r="F284" s="21">
        <v>1155</v>
      </c>
      <c r="G284" s="24">
        <v>31</v>
      </c>
      <c r="H284" s="24">
        <v>44</v>
      </c>
      <c r="I284" s="21"/>
      <c r="J284" s="31"/>
      <c r="K284" s="21">
        <v>36.4</v>
      </c>
      <c r="L284" s="31"/>
      <c r="M284" s="21">
        <v>66.8</v>
      </c>
      <c r="N284" s="21">
        <f t="shared" si="7"/>
        <v>10</v>
      </c>
      <c r="O284" s="31"/>
      <c r="P284" s="25"/>
      <c r="Q284" s="104"/>
      <c r="R284" s="21"/>
      <c r="S284" s="21">
        <v>1</v>
      </c>
      <c r="T284" s="21"/>
      <c r="U284" s="20">
        <v>43350</v>
      </c>
      <c r="V284" s="31" t="s">
        <v>4514</v>
      </c>
      <c r="W284" s="21">
        <v>0</v>
      </c>
      <c r="X284" s="21">
        <v>2</v>
      </c>
      <c r="Y284" s="21">
        <v>8</v>
      </c>
      <c r="Z284" t="s">
        <v>5098</v>
      </c>
    </row>
    <row r="285" spans="1:26" x14ac:dyDescent="0.4">
      <c r="A285" s="31" t="s">
        <v>4516</v>
      </c>
      <c r="B285" s="21">
        <v>205</v>
      </c>
      <c r="C285" s="63">
        <v>982000407478760</v>
      </c>
      <c r="E285" s="29" t="s">
        <v>65</v>
      </c>
      <c r="F285" s="1">
        <v>3420</v>
      </c>
      <c r="G285" s="1">
        <v>43.7</v>
      </c>
      <c r="H285" s="1">
        <v>52.2</v>
      </c>
      <c r="K285" s="1">
        <v>62.5</v>
      </c>
      <c r="M285" s="1">
        <v>106.9</v>
      </c>
      <c r="N285" s="21">
        <f t="shared" si="7"/>
        <v>12</v>
      </c>
      <c r="O285" s="31" t="s">
        <v>94</v>
      </c>
      <c r="S285" s="1">
        <v>1</v>
      </c>
      <c r="U285" s="20">
        <v>43350</v>
      </c>
      <c r="V285" s="31" t="s">
        <v>4517</v>
      </c>
      <c r="W285" s="1">
        <v>4</v>
      </c>
      <c r="X285" s="1">
        <v>2</v>
      </c>
      <c r="Y285" s="1">
        <v>6</v>
      </c>
      <c r="Z285" t="s">
        <v>5098</v>
      </c>
    </row>
    <row r="286" spans="1:26" s="6" customFormat="1" x14ac:dyDescent="0.4">
      <c r="A286"/>
      <c r="B286" s="21">
        <v>206</v>
      </c>
      <c r="C286" s="63">
        <v>982000407478745</v>
      </c>
      <c r="D286" s="31"/>
      <c r="E286" s="29" t="s">
        <v>13</v>
      </c>
      <c r="F286" s="1">
        <v>1315</v>
      </c>
      <c r="G286" s="1">
        <v>32.799999999999997</v>
      </c>
      <c r="H286" s="1">
        <v>44.9</v>
      </c>
      <c r="I286" s="1"/>
      <c r="J286"/>
      <c r="K286" s="1">
        <v>42.2</v>
      </c>
      <c r="L286"/>
      <c r="M286" s="1">
        <v>73.599999999999994</v>
      </c>
      <c r="N286" s="21">
        <f t="shared" si="7"/>
        <v>7</v>
      </c>
      <c r="O286"/>
      <c r="P286" s="18"/>
      <c r="Q286" s="42"/>
      <c r="R286" s="1"/>
      <c r="S286" s="1">
        <v>1</v>
      </c>
      <c r="T286" s="1"/>
      <c r="U286" s="20">
        <v>43350</v>
      </c>
      <c r="V286" s="31" t="s">
        <v>4520</v>
      </c>
      <c r="W286" s="1">
        <v>0</v>
      </c>
      <c r="X286" s="1">
        <v>5</v>
      </c>
      <c r="Y286" s="1">
        <v>2</v>
      </c>
      <c r="Z286" t="s">
        <v>5098</v>
      </c>
    </row>
    <row r="287" spans="1:26" x14ac:dyDescent="0.4">
      <c r="A287" s="31" t="s">
        <v>4522</v>
      </c>
      <c r="B287" s="21">
        <v>207</v>
      </c>
      <c r="C287" s="63">
        <v>982000407478741</v>
      </c>
      <c r="E287" s="29" t="s">
        <v>218</v>
      </c>
      <c r="F287" s="1">
        <v>1135</v>
      </c>
      <c r="G287" s="1">
        <v>30.5</v>
      </c>
      <c r="H287" s="1">
        <v>44.2</v>
      </c>
      <c r="K287" s="1">
        <v>40.799999999999997</v>
      </c>
      <c r="M287" s="1">
        <v>66.400000000000006</v>
      </c>
      <c r="N287" s="21">
        <f t="shared" si="7"/>
        <v>3</v>
      </c>
      <c r="U287" s="20">
        <v>43350</v>
      </c>
      <c r="V287" s="31" t="s">
        <v>1405</v>
      </c>
      <c r="W287" s="1">
        <v>0</v>
      </c>
      <c r="X287" s="1">
        <v>2</v>
      </c>
      <c r="Y287" s="1">
        <v>1</v>
      </c>
      <c r="Z287" t="s">
        <v>5098</v>
      </c>
    </row>
    <row r="288" spans="1:26" x14ac:dyDescent="0.4">
      <c r="A288" s="31" t="s">
        <v>4524</v>
      </c>
      <c r="B288" s="21">
        <v>208</v>
      </c>
      <c r="C288" s="63">
        <v>982000407478707</v>
      </c>
      <c r="E288" s="29" t="s">
        <v>227</v>
      </c>
      <c r="F288" s="1">
        <v>940</v>
      </c>
      <c r="G288" s="1">
        <v>30.1</v>
      </c>
      <c r="H288" s="1">
        <v>41.7</v>
      </c>
      <c r="K288" s="1">
        <v>37.799999999999997</v>
      </c>
      <c r="M288" s="8">
        <v>62</v>
      </c>
      <c r="N288" s="21">
        <f t="shared" si="7"/>
        <v>4</v>
      </c>
      <c r="U288" s="20">
        <v>43350</v>
      </c>
      <c r="V288" s="31" t="s">
        <v>1405</v>
      </c>
      <c r="W288" s="1">
        <v>0</v>
      </c>
      <c r="X288" s="1">
        <v>3</v>
      </c>
      <c r="Y288" s="1">
        <v>1</v>
      </c>
      <c r="Z288" t="s">
        <v>5098</v>
      </c>
    </row>
    <row r="289" spans="1:26" x14ac:dyDescent="0.4">
      <c r="B289" s="21">
        <v>209</v>
      </c>
      <c r="C289" s="63">
        <v>982000407478702</v>
      </c>
      <c r="D289" s="104"/>
      <c r="E289" s="29" t="s">
        <v>630</v>
      </c>
      <c r="F289" s="1">
        <v>75</v>
      </c>
      <c r="G289" s="1">
        <v>12.2</v>
      </c>
      <c r="H289" s="1">
        <v>18.5</v>
      </c>
      <c r="K289" s="1">
        <v>18.100000000000001</v>
      </c>
      <c r="M289" s="1">
        <v>28.5</v>
      </c>
      <c r="N289" s="21">
        <f t="shared" si="7"/>
        <v>0</v>
      </c>
      <c r="U289" s="20">
        <v>43350</v>
      </c>
      <c r="V289" s="31" t="s">
        <v>4525</v>
      </c>
      <c r="W289" s="1">
        <v>0</v>
      </c>
      <c r="X289" s="1">
        <v>0</v>
      </c>
      <c r="Y289" s="1">
        <v>0</v>
      </c>
      <c r="Z289" t="s">
        <v>5098</v>
      </c>
    </row>
    <row r="290" spans="1:26" s="6" customFormat="1" x14ac:dyDescent="0.4">
      <c r="A290"/>
      <c r="B290" s="1">
        <v>210</v>
      </c>
      <c r="C290" s="63">
        <v>982000407478692</v>
      </c>
      <c r="D290" s="31"/>
      <c r="E290" s="29" t="s">
        <v>345</v>
      </c>
      <c r="F290" s="1">
        <v>123</v>
      </c>
      <c r="G290" s="1">
        <v>14.9</v>
      </c>
      <c r="H290" s="8">
        <v>22</v>
      </c>
      <c r="I290" s="1"/>
      <c r="J290"/>
      <c r="K290" s="1">
        <v>20.5</v>
      </c>
      <c r="L290"/>
      <c r="M290" s="1">
        <v>32.5</v>
      </c>
      <c r="N290" s="21">
        <f t="shared" si="7"/>
        <v>1</v>
      </c>
      <c r="O290"/>
      <c r="P290" s="18"/>
      <c r="Q290" s="42"/>
      <c r="R290" s="1"/>
      <c r="S290" s="1"/>
      <c r="T290" s="1"/>
      <c r="U290" s="20">
        <v>43350</v>
      </c>
      <c r="V290" s="31" t="s">
        <v>4525</v>
      </c>
      <c r="W290" s="1">
        <v>0</v>
      </c>
      <c r="X290" s="1">
        <v>0</v>
      </c>
      <c r="Y290" s="1">
        <v>1</v>
      </c>
      <c r="Z290" t="s">
        <v>5098</v>
      </c>
    </row>
    <row r="291" spans="1:26" s="6" customFormat="1" x14ac:dyDescent="0.4">
      <c r="A291"/>
      <c r="B291" s="1">
        <v>211</v>
      </c>
      <c r="C291" s="63">
        <v>982000407478759</v>
      </c>
      <c r="D291" s="104"/>
      <c r="E291" s="29" t="s">
        <v>498</v>
      </c>
      <c r="F291" s="1">
        <v>435</v>
      </c>
      <c r="G291" s="1">
        <v>21.7</v>
      </c>
      <c r="H291" s="1">
        <v>33.200000000000003</v>
      </c>
      <c r="I291" s="1"/>
      <c r="J291"/>
      <c r="K291" s="1">
        <v>26.9</v>
      </c>
      <c r="L291"/>
      <c r="M291" s="1">
        <v>45.8</v>
      </c>
      <c r="N291" s="21" t="s">
        <v>97</v>
      </c>
      <c r="O291"/>
      <c r="P291" s="18"/>
      <c r="Q291" s="42"/>
      <c r="R291" s="1"/>
      <c r="S291" s="1"/>
      <c r="T291" s="1"/>
      <c r="U291" s="20">
        <v>43350</v>
      </c>
      <c r="V291" s="31" t="s">
        <v>4525</v>
      </c>
      <c r="W291" s="1"/>
      <c r="X291" s="1"/>
      <c r="Y291" s="1"/>
      <c r="Z291" t="s">
        <v>5098</v>
      </c>
    </row>
    <row r="292" spans="1:26" s="6" customFormat="1" x14ac:dyDescent="0.4">
      <c r="A292"/>
      <c r="B292" s="1">
        <v>212</v>
      </c>
      <c r="C292" s="63">
        <v>982000407478732</v>
      </c>
      <c r="D292" s="31"/>
      <c r="E292" s="29" t="s">
        <v>702</v>
      </c>
      <c r="F292" s="1">
        <v>3565</v>
      </c>
      <c r="G292" s="8">
        <v>43</v>
      </c>
      <c r="H292" s="1">
        <v>56.2</v>
      </c>
      <c r="I292" s="1"/>
      <c r="J292"/>
      <c r="K292" s="1">
        <v>60.2</v>
      </c>
      <c r="L292"/>
      <c r="M292" s="1">
        <v>110.1</v>
      </c>
      <c r="N292" s="21">
        <f>(W292+X292+Y292)</f>
        <v>24</v>
      </c>
      <c r="O292"/>
      <c r="P292" s="18"/>
      <c r="Q292" s="42"/>
      <c r="R292" s="1"/>
      <c r="S292" s="1"/>
      <c r="T292" s="1"/>
      <c r="U292" s="20">
        <v>43350</v>
      </c>
      <c r="V292" s="31" t="s">
        <v>4526</v>
      </c>
      <c r="W292" s="1">
        <v>3</v>
      </c>
      <c r="X292" s="1">
        <v>20</v>
      </c>
      <c r="Y292" s="1">
        <v>1</v>
      </c>
      <c r="Z292" t="s">
        <v>5098</v>
      </c>
    </row>
    <row r="293" spans="1:26" s="31" customFormat="1" x14ac:dyDescent="0.4">
      <c r="A293"/>
      <c r="B293" s="1">
        <v>213</v>
      </c>
      <c r="C293" s="63">
        <v>982000407478694</v>
      </c>
      <c r="E293" s="29" t="s">
        <v>65</v>
      </c>
      <c r="F293" s="1">
        <v>3295</v>
      </c>
      <c r="G293" s="1">
        <v>42.5</v>
      </c>
      <c r="H293" s="1">
        <v>52.3</v>
      </c>
      <c r="I293" s="1"/>
      <c r="J293"/>
      <c r="K293" s="1">
        <v>61.8</v>
      </c>
      <c r="L293"/>
      <c r="M293" s="1">
        <v>103.2</v>
      </c>
      <c r="N293" s="21" t="s">
        <v>97</v>
      </c>
      <c r="O293"/>
      <c r="P293" s="18"/>
      <c r="Q293" s="42"/>
      <c r="R293" s="1"/>
      <c r="S293" s="1"/>
      <c r="T293" s="1"/>
      <c r="U293" s="20">
        <v>43350</v>
      </c>
      <c r="V293" s="31" t="s">
        <v>1405</v>
      </c>
      <c r="W293" s="1"/>
      <c r="X293" s="1"/>
      <c r="Y293" s="1"/>
      <c r="Z293" t="s">
        <v>5098</v>
      </c>
    </row>
    <row r="294" spans="1:26" s="31" customFormat="1" x14ac:dyDescent="0.4">
      <c r="A294"/>
      <c r="B294" s="1">
        <v>214</v>
      </c>
      <c r="C294" s="63">
        <v>982000407478687</v>
      </c>
      <c r="D294" s="104"/>
      <c r="E294" s="29" t="s">
        <v>86</v>
      </c>
      <c r="F294" s="1">
        <v>370</v>
      </c>
      <c r="G294" s="1">
        <v>21.2</v>
      </c>
      <c r="H294" s="8">
        <v>30</v>
      </c>
      <c r="I294" s="1"/>
      <c r="J294"/>
      <c r="K294" s="1">
        <v>26.8</v>
      </c>
      <c r="L294"/>
      <c r="M294" s="1">
        <v>46.1</v>
      </c>
      <c r="N294" s="21" t="s">
        <v>97</v>
      </c>
      <c r="O294"/>
      <c r="P294" s="18"/>
      <c r="Q294" s="42"/>
      <c r="R294" s="1"/>
      <c r="S294" s="1"/>
      <c r="T294" s="1"/>
      <c r="U294" s="20">
        <v>43350</v>
      </c>
      <c r="V294" s="31" t="s">
        <v>1405</v>
      </c>
      <c r="W294" s="1"/>
      <c r="X294" s="1"/>
      <c r="Y294" s="1"/>
      <c r="Z294" t="s">
        <v>5098</v>
      </c>
    </row>
    <row r="295" spans="1:26" s="31" customFormat="1" x14ac:dyDescent="0.4">
      <c r="A295"/>
      <c r="B295" s="1">
        <v>215</v>
      </c>
      <c r="C295" s="63">
        <v>982000409784723</v>
      </c>
      <c r="D295" s="104"/>
      <c r="E295" s="29" t="s">
        <v>180</v>
      </c>
      <c r="F295" s="1">
        <v>1230</v>
      </c>
      <c r="G295" s="8">
        <v>31</v>
      </c>
      <c r="H295" s="1">
        <v>42.3</v>
      </c>
      <c r="I295" s="1"/>
      <c r="J295"/>
      <c r="K295" s="8">
        <v>39</v>
      </c>
      <c r="L295"/>
      <c r="M295" s="8">
        <v>70</v>
      </c>
      <c r="N295" s="21" t="s">
        <v>97</v>
      </c>
      <c r="O295"/>
      <c r="P295" s="18"/>
      <c r="Q295" s="42"/>
      <c r="R295" s="1"/>
      <c r="S295" s="1"/>
      <c r="T295" s="1"/>
      <c r="U295" s="20">
        <v>43350</v>
      </c>
      <c r="V295" s="31" t="s">
        <v>1405</v>
      </c>
      <c r="W295" s="1"/>
      <c r="X295" s="1"/>
      <c r="Y295" s="1"/>
      <c r="Z295" t="s">
        <v>5098</v>
      </c>
    </row>
    <row r="296" spans="1:26" s="6" customFormat="1" x14ac:dyDescent="0.4">
      <c r="A296"/>
      <c r="B296" s="1">
        <v>216</v>
      </c>
      <c r="C296" s="63">
        <v>982000407478753</v>
      </c>
      <c r="D296" s="31"/>
      <c r="E296" s="29" t="s">
        <v>702</v>
      </c>
      <c r="F296" s="1">
        <v>2950</v>
      </c>
      <c r="G296" s="1">
        <v>40.5</v>
      </c>
      <c r="H296" s="1">
        <v>49.4</v>
      </c>
      <c r="I296" s="1"/>
      <c r="J296"/>
      <c r="K296" s="1">
        <v>55.5</v>
      </c>
      <c r="L296"/>
      <c r="M296" s="1">
        <v>99.8</v>
      </c>
      <c r="N296" s="21" t="s">
        <v>97</v>
      </c>
      <c r="O296" s="31" t="s">
        <v>94</v>
      </c>
      <c r="P296" s="18"/>
      <c r="Q296" s="42"/>
      <c r="R296" s="1"/>
      <c r="S296" s="1">
        <v>1</v>
      </c>
      <c r="T296" s="1"/>
      <c r="U296" s="20">
        <v>43350</v>
      </c>
      <c r="V296" s="31" t="s">
        <v>4528</v>
      </c>
      <c r="W296" s="1"/>
      <c r="X296" s="1"/>
      <c r="Y296" s="1"/>
      <c r="Z296" t="s">
        <v>5098</v>
      </c>
    </row>
    <row r="297" spans="1:26" s="6" customFormat="1" x14ac:dyDescent="0.4">
      <c r="A297"/>
      <c r="B297" s="1">
        <v>217</v>
      </c>
      <c r="C297" s="63">
        <v>982000407478737</v>
      </c>
      <c r="D297" s="104"/>
      <c r="E297" s="29" t="s">
        <v>65</v>
      </c>
      <c r="F297" s="1">
        <v>3205</v>
      </c>
      <c r="G297" s="1">
        <v>43.5</v>
      </c>
      <c r="H297" s="1">
        <v>51.9</v>
      </c>
      <c r="I297" s="1"/>
      <c r="J297"/>
      <c r="K297" s="1">
        <v>58.4</v>
      </c>
      <c r="L297"/>
      <c r="M297" s="1">
        <v>104.5</v>
      </c>
      <c r="N297" s="21" t="s">
        <v>97</v>
      </c>
      <c r="O297"/>
      <c r="P297" s="18"/>
      <c r="Q297" s="42"/>
      <c r="R297" s="1"/>
      <c r="S297" s="1">
        <v>1</v>
      </c>
      <c r="T297" s="1"/>
      <c r="U297" s="20">
        <v>43350</v>
      </c>
      <c r="V297" s="31" t="s">
        <v>4529</v>
      </c>
      <c r="W297" s="1"/>
      <c r="X297" s="1"/>
      <c r="Y297" s="1"/>
      <c r="Z297" t="s">
        <v>5098</v>
      </c>
    </row>
    <row r="298" spans="1:26" ht="12.75" x14ac:dyDescent="0.35">
      <c r="A298" s="31"/>
      <c r="B298" s="21">
        <v>218</v>
      </c>
      <c r="C298" s="52">
        <v>982000407478710</v>
      </c>
      <c r="D298" s="104"/>
      <c r="E298" s="29" t="s">
        <v>178</v>
      </c>
      <c r="F298" s="21">
        <v>3145</v>
      </c>
      <c r="G298" s="21">
        <v>41.2</v>
      </c>
      <c r="H298" s="21" t="s">
        <v>4532</v>
      </c>
      <c r="I298" s="21"/>
      <c r="J298" s="31"/>
      <c r="K298" s="24">
        <v>57</v>
      </c>
      <c r="L298" s="31"/>
      <c r="M298" s="21">
        <v>94.5</v>
      </c>
      <c r="N298" s="21" t="s">
        <v>97</v>
      </c>
      <c r="O298" s="31" t="s">
        <v>75</v>
      </c>
      <c r="P298" s="25"/>
      <c r="Q298" s="104"/>
      <c r="R298" s="21"/>
      <c r="S298" s="21">
        <v>1</v>
      </c>
      <c r="T298" s="21"/>
      <c r="U298" s="20">
        <v>43350</v>
      </c>
      <c r="V298" s="31" t="s">
        <v>4533</v>
      </c>
      <c r="W298" s="21"/>
      <c r="X298" s="21"/>
      <c r="Y298" s="21"/>
      <c r="Z298" t="s">
        <v>5098</v>
      </c>
    </row>
    <row r="299" spans="1:26" s="6" customFormat="1" x14ac:dyDescent="0.4">
      <c r="A299" s="31"/>
      <c r="B299" s="21">
        <v>219</v>
      </c>
      <c r="C299" s="52">
        <v>982000403120618</v>
      </c>
      <c r="D299" s="31"/>
      <c r="E299" s="29" t="s">
        <v>1474</v>
      </c>
      <c r="F299" s="21">
        <v>2775</v>
      </c>
      <c r="G299" s="21">
        <v>39.1</v>
      </c>
      <c r="H299" s="21">
        <v>49.8</v>
      </c>
      <c r="I299" s="21"/>
      <c r="J299" s="31"/>
      <c r="K299" s="21">
        <v>58.7</v>
      </c>
      <c r="L299" s="31"/>
      <c r="M299" s="21">
        <v>101.9</v>
      </c>
      <c r="N299" s="21" t="s">
        <v>97</v>
      </c>
      <c r="O299" s="31"/>
      <c r="P299" s="25"/>
      <c r="Q299" s="104"/>
      <c r="R299" s="21"/>
      <c r="S299" s="21"/>
      <c r="T299" s="21"/>
      <c r="U299" s="20">
        <v>43350</v>
      </c>
      <c r="V299" s="31" t="s">
        <v>1405</v>
      </c>
      <c r="W299" s="21"/>
      <c r="X299" s="21"/>
      <c r="Y299" s="21"/>
      <c r="Z299" t="s">
        <v>5098</v>
      </c>
    </row>
    <row r="300" spans="1:26" s="6" customFormat="1" x14ac:dyDescent="0.4">
      <c r="A300" s="31"/>
      <c r="B300" s="21">
        <v>220</v>
      </c>
      <c r="C300" s="52">
        <v>982000407478708</v>
      </c>
      <c r="D300" s="104"/>
      <c r="E300" s="29" t="s">
        <v>65</v>
      </c>
      <c r="F300" s="21">
        <v>2745</v>
      </c>
      <c r="G300" s="24">
        <v>40</v>
      </c>
      <c r="H300" s="21">
        <v>48.5</v>
      </c>
      <c r="I300" s="21"/>
      <c r="J300" s="31"/>
      <c r="K300" s="21">
        <v>54.8</v>
      </c>
      <c r="L300" s="31"/>
      <c r="M300" s="24">
        <v>99</v>
      </c>
      <c r="N300" s="21" t="s">
        <v>97</v>
      </c>
      <c r="O300" s="31"/>
      <c r="P300" s="25"/>
      <c r="Q300" s="104"/>
      <c r="R300" s="21"/>
      <c r="S300" s="21">
        <v>1</v>
      </c>
      <c r="T300" s="21"/>
      <c r="U300" s="20">
        <v>43350</v>
      </c>
      <c r="V300" s="31" t="s">
        <v>4534</v>
      </c>
      <c r="W300" s="21"/>
      <c r="X300" s="21"/>
      <c r="Y300" s="21"/>
      <c r="Z300" t="s">
        <v>5098</v>
      </c>
    </row>
    <row r="301" spans="1:26" s="6" customFormat="1" x14ac:dyDescent="0.4">
      <c r="A301"/>
      <c r="B301" s="1">
        <v>221</v>
      </c>
      <c r="C301" s="52">
        <v>982000407478675</v>
      </c>
      <c r="D301" s="31"/>
      <c r="E301" s="29" t="s">
        <v>86</v>
      </c>
      <c r="F301" s="1">
        <v>300</v>
      </c>
      <c r="G301" s="1">
        <v>19.899999999999999</v>
      </c>
      <c r="H301" s="1">
        <v>30.8</v>
      </c>
      <c r="I301" s="1"/>
      <c r="J301"/>
      <c r="K301" s="1">
        <v>25.8</v>
      </c>
      <c r="L301"/>
      <c r="M301" s="1">
        <v>44.7</v>
      </c>
      <c r="N301" s="21" t="s">
        <v>1124</v>
      </c>
      <c r="O301"/>
      <c r="P301" s="18"/>
      <c r="Q301" s="42"/>
      <c r="R301" s="1"/>
      <c r="S301" s="1"/>
      <c r="T301" s="1"/>
      <c r="U301" s="20">
        <v>43350</v>
      </c>
      <c r="V301" s="31" t="s">
        <v>1405</v>
      </c>
      <c r="W301" s="1"/>
      <c r="X301" s="1"/>
      <c r="Y301" s="1"/>
      <c r="Z301" t="s">
        <v>5098</v>
      </c>
    </row>
    <row r="302" spans="1:26" s="155" customFormat="1" x14ac:dyDescent="0.4">
      <c r="A302" s="31"/>
      <c r="B302" s="21">
        <v>222</v>
      </c>
      <c r="C302" s="52">
        <v>982126051274395</v>
      </c>
      <c r="D302" s="104"/>
      <c r="E302" s="29" t="s">
        <v>940</v>
      </c>
      <c r="F302" s="21">
        <v>985</v>
      </c>
      <c r="G302" s="21">
        <v>29.4</v>
      </c>
      <c r="H302" s="21">
        <v>41.8</v>
      </c>
      <c r="I302" s="21"/>
      <c r="J302" s="31"/>
      <c r="K302" s="21">
        <v>40.1</v>
      </c>
      <c r="L302" s="31"/>
      <c r="M302" s="21">
        <v>66.900000000000006</v>
      </c>
      <c r="N302" s="21">
        <f>(W302+X302+Y302)</f>
        <v>0</v>
      </c>
      <c r="O302" s="31"/>
      <c r="P302" s="25"/>
      <c r="Q302" s="104"/>
      <c r="R302" s="21"/>
      <c r="S302" s="21"/>
      <c r="T302" s="21"/>
      <c r="U302" s="20">
        <v>43350</v>
      </c>
      <c r="V302" s="31" t="s">
        <v>4485</v>
      </c>
      <c r="W302" s="21"/>
      <c r="X302" s="21"/>
      <c r="Y302" s="21"/>
      <c r="Z302" t="s">
        <v>5098</v>
      </c>
    </row>
    <row r="303" spans="1:26" s="96" customFormat="1" ht="12.75" x14ac:dyDescent="0.35">
      <c r="A303" s="31"/>
      <c r="B303" s="21">
        <v>223</v>
      </c>
      <c r="C303" s="52">
        <v>982126051274375</v>
      </c>
      <c r="D303" s="31"/>
      <c r="E303" s="29" t="s">
        <v>89</v>
      </c>
      <c r="F303" s="21">
        <v>780</v>
      </c>
      <c r="G303" s="21">
        <v>26.6</v>
      </c>
      <c r="H303" s="21">
        <v>39.6</v>
      </c>
      <c r="I303" s="21"/>
      <c r="J303" s="31"/>
      <c r="K303" s="21">
        <v>34.5</v>
      </c>
      <c r="L303" s="31"/>
      <c r="M303" s="21">
        <v>56.8</v>
      </c>
      <c r="N303" s="21">
        <f>(W303+X303+Y303)</f>
        <v>0</v>
      </c>
      <c r="O303" s="31"/>
      <c r="P303" s="25"/>
      <c r="Q303" s="104"/>
      <c r="R303" s="21"/>
      <c r="S303" s="21"/>
      <c r="T303" s="21"/>
      <c r="U303" s="20">
        <v>43350</v>
      </c>
      <c r="V303" s="31" t="s">
        <v>4485</v>
      </c>
      <c r="W303" s="21"/>
      <c r="X303" s="21"/>
      <c r="Y303" s="21"/>
      <c r="Z303" t="s">
        <v>5098</v>
      </c>
    </row>
    <row r="304" spans="1:26" s="31" customFormat="1" x14ac:dyDescent="0.4">
      <c r="A304"/>
      <c r="B304" s="1">
        <v>224</v>
      </c>
      <c r="C304" s="63">
        <v>982126051274384</v>
      </c>
      <c r="D304" s="104"/>
      <c r="E304" s="29" t="s">
        <v>224</v>
      </c>
      <c r="F304" s="1">
        <v>910</v>
      </c>
      <c r="G304" s="1">
        <v>27.9</v>
      </c>
      <c r="H304" s="1">
        <v>41.9</v>
      </c>
      <c r="I304" s="1"/>
      <c r="J304"/>
      <c r="K304" s="1">
        <v>34.1</v>
      </c>
      <c r="L304"/>
      <c r="M304" s="1">
        <v>62.8</v>
      </c>
      <c r="N304" s="21" t="s">
        <v>97</v>
      </c>
      <c r="O304"/>
      <c r="P304" s="18"/>
      <c r="Q304" s="42"/>
      <c r="R304" s="1"/>
      <c r="S304" s="1"/>
      <c r="T304" s="1"/>
      <c r="U304" s="20">
        <v>43350</v>
      </c>
      <c r="V304" s="31" t="s">
        <v>4485</v>
      </c>
      <c r="W304" s="1"/>
      <c r="X304" s="1"/>
      <c r="Y304" s="1"/>
      <c r="Z304" t="s">
        <v>5098</v>
      </c>
    </row>
    <row r="305" spans="1:26" s="6" customFormat="1" x14ac:dyDescent="0.4">
      <c r="A305"/>
      <c r="B305" s="1">
        <v>225</v>
      </c>
      <c r="C305" s="63">
        <v>982126051274385</v>
      </c>
      <c r="D305" s="31"/>
      <c r="E305" s="29" t="s">
        <v>89</v>
      </c>
      <c r="F305" s="1">
        <v>1180</v>
      </c>
      <c r="G305" s="1">
        <v>30.3</v>
      </c>
      <c r="H305" s="8">
        <v>41</v>
      </c>
      <c r="I305" s="1"/>
      <c r="J305"/>
      <c r="K305" s="8">
        <v>37</v>
      </c>
      <c r="L305"/>
      <c r="M305" s="1">
        <v>64.8</v>
      </c>
      <c r="N305" s="21" t="s">
        <v>97</v>
      </c>
      <c r="O305"/>
      <c r="P305" s="18"/>
      <c r="Q305" s="42"/>
      <c r="R305" s="1"/>
      <c r="S305" s="1"/>
      <c r="T305" s="1"/>
      <c r="U305" s="20">
        <v>43350</v>
      </c>
      <c r="V305" s="31" t="s">
        <v>4485</v>
      </c>
      <c r="W305" s="1"/>
      <c r="X305" s="1"/>
      <c r="Y305" s="1"/>
      <c r="Z305" t="s">
        <v>5098</v>
      </c>
    </row>
    <row r="306" spans="1:26" s="6" customFormat="1" x14ac:dyDescent="0.4">
      <c r="A306"/>
      <c r="B306" s="1">
        <v>226</v>
      </c>
      <c r="C306" s="63">
        <v>982126051274413</v>
      </c>
      <c r="D306" s="104"/>
      <c r="E306" s="29" t="s">
        <v>227</v>
      </c>
      <c r="F306" s="1">
        <v>880</v>
      </c>
      <c r="G306" s="1">
        <v>27.9</v>
      </c>
      <c r="H306" s="1">
        <v>39.700000000000003</v>
      </c>
      <c r="I306" s="1"/>
      <c r="J306"/>
      <c r="K306" s="1">
        <v>38.9</v>
      </c>
      <c r="L306"/>
      <c r="M306" s="1">
        <v>60.7</v>
      </c>
      <c r="N306" s="21" t="s">
        <v>97</v>
      </c>
      <c r="O306"/>
      <c r="P306" s="18"/>
      <c r="Q306" s="42"/>
      <c r="R306" s="1"/>
      <c r="S306" s="1"/>
      <c r="T306" s="1"/>
      <c r="U306" s="20">
        <v>43350</v>
      </c>
      <c r="V306" s="31" t="s">
        <v>4485</v>
      </c>
      <c r="W306" s="1"/>
      <c r="X306" s="1"/>
      <c r="Y306" s="1"/>
      <c r="Z306" t="s">
        <v>5098</v>
      </c>
    </row>
    <row r="307" spans="1:26" x14ac:dyDescent="0.4">
      <c r="A307" s="31" t="s">
        <v>4535</v>
      </c>
      <c r="B307" s="1">
        <v>227</v>
      </c>
      <c r="C307" s="63">
        <v>982126051274461</v>
      </c>
      <c r="E307" s="29" t="s">
        <v>158</v>
      </c>
      <c r="F307" s="1">
        <v>1180</v>
      </c>
      <c r="G307" s="1">
        <v>31.5</v>
      </c>
      <c r="H307" s="1">
        <v>45.7</v>
      </c>
      <c r="K307" s="1">
        <v>36.700000000000003</v>
      </c>
      <c r="M307" s="1">
        <v>69.7</v>
      </c>
      <c r="N307" s="21" t="s">
        <v>97</v>
      </c>
      <c r="U307" s="20">
        <v>43350</v>
      </c>
      <c r="V307" s="31" t="s">
        <v>4485</v>
      </c>
      <c r="Z307" t="s">
        <v>5098</v>
      </c>
    </row>
    <row r="308" spans="1:26" x14ac:dyDescent="0.4">
      <c r="A308" s="31" t="s">
        <v>4536</v>
      </c>
      <c r="B308" s="1">
        <v>228</v>
      </c>
      <c r="C308" s="63">
        <v>982126051274371</v>
      </c>
      <c r="D308" s="104"/>
      <c r="E308" s="29" t="s">
        <v>89</v>
      </c>
      <c r="F308" s="1">
        <v>1360</v>
      </c>
      <c r="G308" s="8">
        <v>33</v>
      </c>
      <c r="H308" s="1">
        <v>44.1</v>
      </c>
      <c r="K308" s="8">
        <v>40</v>
      </c>
      <c r="M308" s="1">
        <v>71.7</v>
      </c>
      <c r="N308" s="21" t="s">
        <v>97</v>
      </c>
      <c r="U308" s="20">
        <v>43350</v>
      </c>
      <c r="V308" s="31" t="s">
        <v>4485</v>
      </c>
      <c r="Z308" t="s">
        <v>5098</v>
      </c>
    </row>
    <row r="309" spans="1:26" x14ac:dyDescent="0.4">
      <c r="B309" s="1">
        <v>229</v>
      </c>
      <c r="C309" s="63">
        <v>982126051274403</v>
      </c>
      <c r="E309" s="29" t="s">
        <v>65</v>
      </c>
      <c r="F309" s="1">
        <v>2225</v>
      </c>
      <c r="G309" s="1">
        <v>37.799999999999997</v>
      </c>
      <c r="H309" s="1">
        <v>49.8</v>
      </c>
      <c r="K309" s="8">
        <v>51</v>
      </c>
      <c r="M309" s="1">
        <v>90.2</v>
      </c>
      <c r="N309" s="21" t="s">
        <v>97</v>
      </c>
      <c r="U309" s="20">
        <v>43350</v>
      </c>
      <c r="V309" s="31" t="s">
        <v>4485</v>
      </c>
      <c r="Z309" t="s">
        <v>5098</v>
      </c>
    </row>
    <row r="310" spans="1:26" x14ac:dyDescent="0.4">
      <c r="B310" s="1">
        <v>230</v>
      </c>
      <c r="C310" s="63">
        <v>982126051274396</v>
      </c>
      <c r="D310" s="104"/>
      <c r="E310" s="29" t="s">
        <v>82</v>
      </c>
      <c r="F310" s="1">
        <v>1585</v>
      </c>
      <c r="G310" s="1">
        <v>35.6</v>
      </c>
      <c r="H310" s="1">
        <v>46.6</v>
      </c>
      <c r="K310" s="1">
        <v>43.3</v>
      </c>
      <c r="M310" s="1">
        <v>74.8</v>
      </c>
      <c r="N310" s="21" t="s">
        <v>97</v>
      </c>
      <c r="U310" s="20">
        <v>43350</v>
      </c>
      <c r="V310" s="31" t="s">
        <v>4485</v>
      </c>
      <c r="Z310" t="s">
        <v>5098</v>
      </c>
    </row>
    <row r="311" spans="1:26" x14ac:dyDescent="0.4">
      <c r="B311" s="1">
        <v>231</v>
      </c>
      <c r="C311" s="63">
        <v>982126051274440</v>
      </c>
      <c r="E311" s="29" t="s">
        <v>65</v>
      </c>
      <c r="F311" s="1">
        <v>2270</v>
      </c>
      <c r="G311" s="1">
        <v>35.4</v>
      </c>
      <c r="H311" s="1">
        <v>48.9</v>
      </c>
      <c r="K311" s="8">
        <v>30</v>
      </c>
      <c r="M311" s="1">
        <v>95.8</v>
      </c>
      <c r="N311" s="21" t="s">
        <v>97</v>
      </c>
      <c r="U311" s="20">
        <v>43350</v>
      </c>
      <c r="V311" s="31" t="s">
        <v>4485</v>
      </c>
      <c r="Z311" t="s">
        <v>5098</v>
      </c>
    </row>
    <row r="312" spans="1:26" x14ac:dyDescent="0.4">
      <c r="B312" s="1">
        <v>232</v>
      </c>
      <c r="C312" s="63">
        <v>982126051274446</v>
      </c>
      <c r="D312" s="104"/>
      <c r="E312" s="29" t="s">
        <v>11</v>
      </c>
      <c r="F312" s="1">
        <v>1385</v>
      </c>
      <c r="G312" s="1">
        <v>31.3</v>
      </c>
      <c r="H312" s="1">
        <v>47.2</v>
      </c>
      <c r="K312" s="1">
        <v>39.700000000000003</v>
      </c>
      <c r="M312" s="1">
        <v>72.2</v>
      </c>
      <c r="N312" s="21" t="s">
        <v>97</v>
      </c>
      <c r="U312" s="20">
        <v>43350</v>
      </c>
      <c r="V312" s="31" t="s">
        <v>5046</v>
      </c>
      <c r="Z312" t="s">
        <v>5098</v>
      </c>
    </row>
    <row r="313" spans="1:26" x14ac:dyDescent="0.4">
      <c r="B313" s="1">
        <v>233</v>
      </c>
      <c r="C313" s="63">
        <v>982126051274439</v>
      </c>
      <c r="E313" s="29" t="s">
        <v>167</v>
      </c>
      <c r="F313" s="1">
        <v>1560</v>
      </c>
      <c r="G313" s="1">
        <v>35.5</v>
      </c>
      <c r="H313" s="1">
        <v>46.8</v>
      </c>
      <c r="K313" s="1">
        <v>44.7</v>
      </c>
      <c r="M313" s="1">
        <v>75.8</v>
      </c>
      <c r="N313" s="21" t="s">
        <v>97</v>
      </c>
      <c r="U313" s="20">
        <v>43350</v>
      </c>
      <c r="V313" s="31" t="s">
        <v>4485</v>
      </c>
      <c r="Z313" t="s">
        <v>5098</v>
      </c>
    </row>
    <row r="314" spans="1:26" x14ac:dyDescent="0.4">
      <c r="B314" s="1">
        <v>234</v>
      </c>
      <c r="C314" s="63">
        <v>982126051274383</v>
      </c>
      <c r="D314" s="104"/>
      <c r="E314" s="29" t="s">
        <v>98</v>
      </c>
      <c r="F314" s="1">
        <v>740</v>
      </c>
      <c r="G314" s="1">
        <v>26.1</v>
      </c>
      <c r="H314" s="1">
        <v>38.6</v>
      </c>
      <c r="K314" s="1">
        <v>32.6</v>
      </c>
      <c r="M314" s="8">
        <v>57</v>
      </c>
      <c r="N314" s="21" t="s">
        <v>97</v>
      </c>
      <c r="U314" s="20">
        <v>43350</v>
      </c>
      <c r="V314" s="31" t="s">
        <v>4485</v>
      </c>
      <c r="Z314" t="s">
        <v>5098</v>
      </c>
    </row>
    <row r="315" spans="1:26" x14ac:dyDescent="0.4">
      <c r="B315" s="1">
        <v>235</v>
      </c>
      <c r="C315" s="63">
        <v>982126051274443</v>
      </c>
      <c r="E315" s="29" t="s">
        <v>498</v>
      </c>
      <c r="F315" s="1">
        <v>875</v>
      </c>
      <c r="G315" s="1">
        <v>29.1</v>
      </c>
      <c r="H315" s="1">
        <v>39.200000000000003</v>
      </c>
      <c r="K315" s="1">
        <v>34.4</v>
      </c>
      <c r="M315" s="1">
        <v>61.6</v>
      </c>
      <c r="N315" s="21" t="s">
        <v>97</v>
      </c>
      <c r="U315" s="20">
        <v>43350</v>
      </c>
      <c r="V315" s="31" t="s">
        <v>4485</v>
      </c>
      <c r="Z315" t="s">
        <v>5098</v>
      </c>
    </row>
    <row r="316" spans="1:26" x14ac:dyDescent="0.4">
      <c r="A316" s="31" t="s">
        <v>4537</v>
      </c>
      <c r="B316" s="1">
        <v>236</v>
      </c>
      <c r="C316" s="63">
        <v>982126051274401</v>
      </c>
      <c r="D316" s="104"/>
      <c r="E316" s="29" t="s">
        <v>1191</v>
      </c>
      <c r="F316" s="1">
        <v>1070</v>
      </c>
      <c r="G316" s="8">
        <v>31</v>
      </c>
      <c r="H316" s="8">
        <v>44</v>
      </c>
      <c r="K316" s="1">
        <v>36.9</v>
      </c>
      <c r="M316" s="1">
        <v>68.099999999999994</v>
      </c>
      <c r="N316" s="21" t="s">
        <v>97</v>
      </c>
      <c r="U316" s="20">
        <v>43350</v>
      </c>
      <c r="V316" s="31" t="s">
        <v>1405</v>
      </c>
      <c r="Z316" t="s">
        <v>5098</v>
      </c>
    </row>
    <row r="317" spans="1:26" x14ac:dyDescent="0.4">
      <c r="A317" s="31" t="s">
        <v>4476</v>
      </c>
      <c r="F317" s="1">
        <v>1290</v>
      </c>
      <c r="N317" s="21">
        <f>(W317+X317+Y317)</f>
        <v>0</v>
      </c>
      <c r="U317" s="20">
        <v>43350</v>
      </c>
      <c r="V317" s="31" t="s">
        <v>4477</v>
      </c>
      <c r="Z317" t="s">
        <v>5098</v>
      </c>
    </row>
    <row r="318" spans="1:26" ht="12.75" x14ac:dyDescent="0.35">
      <c r="A318" s="90" t="s">
        <v>4481</v>
      </c>
      <c r="B318" s="91"/>
      <c r="C318" s="94"/>
      <c r="D318" s="104"/>
      <c r="E318" s="92" t="s">
        <v>82</v>
      </c>
      <c r="F318" s="91">
        <v>2315</v>
      </c>
      <c r="G318" s="91">
        <v>31.3</v>
      </c>
      <c r="H318" s="91">
        <v>35.5</v>
      </c>
      <c r="I318" s="91"/>
      <c r="J318" s="90"/>
      <c r="K318" s="91">
        <v>38.1</v>
      </c>
      <c r="L318" s="90"/>
      <c r="M318" s="91">
        <v>66.8</v>
      </c>
      <c r="N318" s="91">
        <f>(W318+X318+Y318)</f>
        <v>6</v>
      </c>
      <c r="O318" s="90" t="s">
        <v>94</v>
      </c>
      <c r="P318" s="132"/>
      <c r="Q318" s="93"/>
      <c r="R318" s="91"/>
      <c r="S318" s="91"/>
      <c r="T318" s="91"/>
      <c r="U318" s="133">
        <v>43350</v>
      </c>
      <c r="V318" s="90" t="s">
        <v>4482</v>
      </c>
      <c r="W318" s="91">
        <v>1</v>
      </c>
      <c r="X318" s="91">
        <v>2</v>
      </c>
      <c r="Y318" s="91">
        <v>3</v>
      </c>
      <c r="Z318" t="s">
        <v>5098</v>
      </c>
    </row>
    <row r="319" spans="1:26" ht="12.75" x14ac:dyDescent="0.35">
      <c r="A319" s="134" t="s">
        <v>4497</v>
      </c>
      <c r="B319" s="135"/>
      <c r="C319" s="147"/>
      <c r="E319" s="139"/>
      <c r="F319" s="135">
        <v>1680</v>
      </c>
      <c r="G319" s="135"/>
      <c r="H319" s="135"/>
      <c r="I319" s="135"/>
      <c r="J319" s="134"/>
      <c r="K319" s="135"/>
      <c r="L319" s="134"/>
      <c r="M319" s="135"/>
      <c r="N319" s="135">
        <f>(W319+X319+Y319)</f>
        <v>0</v>
      </c>
      <c r="O319" s="134"/>
      <c r="P319" s="132"/>
      <c r="Q319" s="93"/>
      <c r="R319" s="135"/>
      <c r="S319" s="135"/>
      <c r="T319" s="135"/>
      <c r="U319" s="136">
        <v>43350</v>
      </c>
      <c r="V319" s="90" t="s">
        <v>4477</v>
      </c>
      <c r="W319" s="135"/>
      <c r="X319" s="135"/>
      <c r="Y319" s="135"/>
      <c r="Z319" t="s">
        <v>5098</v>
      </c>
    </row>
    <row r="320" spans="1:26" x14ac:dyDescent="0.4">
      <c r="A320" s="6"/>
      <c r="B320" s="4">
        <v>39</v>
      </c>
      <c r="C320" s="51">
        <v>982000403065794</v>
      </c>
      <c r="E320" s="19" t="s">
        <v>702</v>
      </c>
      <c r="F320" s="4">
        <v>3415</v>
      </c>
      <c r="G320" s="4">
        <v>42.3</v>
      </c>
      <c r="H320" s="4">
        <v>53.9</v>
      </c>
      <c r="I320" s="4"/>
      <c r="J320" s="6"/>
      <c r="K320" s="4">
        <v>62.8</v>
      </c>
      <c r="L320" s="6"/>
      <c r="M320" s="4">
        <v>105.3</v>
      </c>
      <c r="N320" s="4"/>
      <c r="O320" s="6" t="s">
        <v>94</v>
      </c>
      <c r="R320" s="4"/>
      <c r="S320" s="4"/>
      <c r="T320" s="4"/>
      <c r="U320" s="17">
        <v>43621</v>
      </c>
      <c r="V320" s="6" t="s">
        <v>1405</v>
      </c>
      <c r="W320" s="4"/>
      <c r="X320" s="4"/>
      <c r="Y320" s="4"/>
      <c r="Z320" t="s">
        <v>5098</v>
      </c>
    </row>
    <row r="321" spans="1:26" x14ac:dyDescent="0.4">
      <c r="A321" s="95"/>
      <c r="B321" s="156">
        <v>72</v>
      </c>
      <c r="C321" s="157">
        <v>982000403120649</v>
      </c>
      <c r="D321" s="96"/>
      <c r="E321" s="159" t="s">
        <v>4565</v>
      </c>
      <c r="F321" s="156">
        <v>2180</v>
      </c>
      <c r="G321" s="168">
        <v>36.9</v>
      </c>
      <c r="H321" s="168">
        <v>51.5</v>
      </c>
      <c r="I321" s="168"/>
      <c r="J321" s="169"/>
      <c r="K321" s="168">
        <v>48.1</v>
      </c>
      <c r="L321" s="169"/>
      <c r="M321" s="168">
        <v>82.4</v>
      </c>
      <c r="N321" s="156">
        <f t="shared" ref="N321:N329" si="8">(W321+X321+Y321)</f>
        <v>27</v>
      </c>
      <c r="O321" s="155"/>
      <c r="P321" s="160"/>
      <c r="Q321" s="161"/>
      <c r="R321" s="156"/>
      <c r="S321" s="156"/>
      <c r="T321" s="156"/>
      <c r="U321" s="162">
        <v>43621</v>
      </c>
      <c r="V321" s="155" t="s">
        <v>3924</v>
      </c>
      <c r="W321" s="149">
        <v>0</v>
      </c>
      <c r="X321" s="149">
        <v>9</v>
      </c>
      <c r="Y321" s="149">
        <v>18</v>
      </c>
      <c r="Z321" t="s">
        <v>5098</v>
      </c>
    </row>
    <row r="322" spans="1:26" x14ac:dyDescent="0.4">
      <c r="A322" s="6"/>
      <c r="B322" s="4">
        <v>85</v>
      </c>
      <c r="C322" s="51">
        <v>982000403120708</v>
      </c>
      <c r="E322" s="19" t="s">
        <v>180</v>
      </c>
      <c r="F322" s="4">
        <v>1375</v>
      </c>
      <c r="G322" s="4">
        <v>32.4</v>
      </c>
      <c r="H322" s="4">
        <v>42.2</v>
      </c>
      <c r="I322" s="4"/>
      <c r="J322" s="6"/>
      <c r="K322" s="4">
        <v>44.4</v>
      </c>
      <c r="L322" s="6"/>
      <c r="M322" s="4">
        <v>70.3</v>
      </c>
      <c r="N322" s="4">
        <f t="shared" si="8"/>
        <v>13</v>
      </c>
      <c r="O322" s="6" t="s">
        <v>4575</v>
      </c>
      <c r="R322" s="4"/>
      <c r="S322" s="4"/>
      <c r="T322" s="4">
        <v>1</v>
      </c>
      <c r="U322" s="17">
        <v>43621</v>
      </c>
      <c r="V322" s="6" t="s">
        <v>4574</v>
      </c>
      <c r="W322" s="4">
        <v>1</v>
      </c>
      <c r="X322" s="4">
        <v>1</v>
      </c>
      <c r="Y322" s="4">
        <v>11</v>
      </c>
      <c r="Z322" t="s">
        <v>5098</v>
      </c>
    </row>
    <row r="323" spans="1:26" x14ac:dyDescent="0.4">
      <c r="A323" s="6"/>
      <c r="B323" s="4">
        <v>111</v>
      </c>
      <c r="C323" s="51">
        <v>982000409784743</v>
      </c>
      <c r="D323" s="104"/>
      <c r="E323" s="19" t="s">
        <v>82</v>
      </c>
      <c r="F323" s="4">
        <v>1315</v>
      </c>
      <c r="G323" s="16">
        <v>31.3</v>
      </c>
      <c r="H323" s="16">
        <v>42.2</v>
      </c>
      <c r="I323" s="16"/>
      <c r="J323" s="124"/>
      <c r="K323" s="16">
        <v>39.799999999999997</v>
      </c>
      <c r="L323" s="124"/>
      <c r="M323" s="16">
        <v>64.599999999999994</v>
      </c>
      <c r="N323" s="4">
        <f t="shared" si="8"/>
        <v>13</v>
      </c>
      <c r="O323" s="6"/>
      <c r="R323" s="4"/>
      <c r="S323" s="4"/>
      <c r="T323" s="4">
        <v>1</v>
      </c>
      <c r="U323" s="17">
        <v>43621</v>
      </c>
      <c r="V323" s="6" t="s">
        <v>4962</v>
      </c>
      <c r="W323" s="4">
        <v>2</v>
      </c>
      <c r="X323" s="4">
        <v>7</v>
      </c>
      <c r="Y323" s="4">
        <v>4</v>
      </c>
      <c r="Z323" t="s">
        <v>5098</v>
      </c>
    </row>
    <row r="324" spans="1:26" x14ac:dyDescent="0.4">
      <c r="A324" s="6"/>
      <c r="B324" s="4">
        <v>137</v>
      </c>
      <c r="C324" s="51">
        <v>982000409784739</v>
      </c>
      <c r="D324" s="104"/>
      <c r="E324" s="19" t="s">
        <v>258</v>
      </c>
      <c r="F324" s="4">
        <v>915</v>
      </c>
      <c r="G324" s="16">
        <v>28</v>
      </c>
      <c r="H324" s="4">
        <v>41.8</v>
      </c>
      <c r="I324" s="4"/>
      <c r="J324" s="6"/>
      <c r="K324" s="4">
        <v>38.799999999999997</v>
      </c>
      <c r="L324" s="6"/>
      <c r="M324" s="4">
        <v>61.8</v>
      </c>
      <c r="N324" s="4">
        <f t="shared" si="8"/>
        <v>12</v>
      </c>
      <c r="O324" s="6"/>
      <c r="R324" s="4"/>
      <c r="S324" s="4"/>
      <c r="T324" s="4"/>
      <c r="U324" s="17">
        <v>43621</v>
      </c>
      <c r="V324" s="6" t="s">
        <v>4966</v>
      </c>
      <c r="W324" s="4">
        <v>0</v>
      </c>
      <c r="X324" s="4">
        <v>5</v>
      </c>
      <c r="Y324" s="4">
        <v>7</v>
      </c>
      <c r="Z324" t="s">
        <v>5098</v>
      </c>
    </row>
    <row r="325" spans="1:26" s="6" customFormat="1" x14ac:dyDescent="0.4">
      <c r="B325" s="4">
        <v>151</v>
      </c>
      <c r="C325" s="51">
        <v>982000407478746</v>
      </c>
      <c r="D325" s="104"/>
      <c r="E325" s="19" t="s">
        <v>516</v>
      </c>
      <c r="F325" s="4">
        <v>3050</v>
      </c>
      <c r="G325" s="4">
        <v>41.8</v>
      </c>
      <c r="H325" s="16">
        <v>53.5</v>
      </c>
      <c r="I325" s="4"/>
      <c r="K325" s="4">
        <v>61.7</v>
      </c>
      <c r="M325" s="4">
        <v>100.4</v>
      </c>
      <c r="N325" s="4">
        <f t="shared" si="8"/>
        <v>20</v>
      </c>
      <c r="P325" s="18"/>
      <c r="Q325" s="42"/>
      <c r="R325" s="4"/>
      <c r="S325" s="4"/>
      <c r="T325" s="4"/>
      <c r="U325" s="17">
        <v>43621</v>
      </c>
      <c r="V325" s="6" t="s">
        <v>4571</v>
      </c>
      <c r="W325" s="4">
        <v>0</v>
      </c>
      <c r="X325" s="4">
        <v>9</v>
      </c>
      <c r="Y325" s="4">
        <v>11</v>
      </c>
      <c r="Z325" t="s">
        <v>5098</v>
      </c>
    </row>
    <row r="326" spans="1:26" x14ac:dyDescent="0.4">
      <c r="A326" s="6"/>
      <c r="B326" s="4">
        <v>165</v>
      </c>
      <c r="C326" s="51">
        <v>982000407478770</v>
      </c>
      <c r="E326" s="19" t="s">
        <v>203</v>
      </c>
      <c r="F326" s="4">
        <v>1075</v>
      </c>
      <c r="G326" s="16">
        <v>29.2</v>
      </c>
      <c r="H326" s="4">
        <v>41.9</v>
      </c>
      <c r="I326" s="4"/>
      <c r="J326" s="6"/>
      <c r="K326" s="4">
        <v>37.299999999999997</v>
      </c>
      <c r="L326" s="6"/>
      <c r="M326" s="4">
        <v>61.2</v>
      </c>
      <c r="N326" s="4">
        <f t="shared" si="8"/>
        <v>7</v>
      </c>
      <c r="O326" s="6"/>
      <c r="R326" s="4"/>
      <c r="S326" s="4"/>
      <c r="T326" s="4">
        <v>1</v>
      </c>
      <c r="U326" s="17">
        <v>43621</v>
      </c>
      <c r="V326" s="6" t="s">
        <v>4963</v>
      </c>
      <c r="W326" s="4">
        <v>1</v>
      </c>
      <c r="X326" s="4">
        <v>5</v>
      </c>
      <c r="Y326" s="4">
        <v>1</v>
      </c>
      <c r="Z326" t="s">
        <v>5098</v>
      </c>
    </row>
    <row r="327" spans="1:26" x14ac:dyDescent="0.4">
      <c r="A327" s="6"/>
      <c r="B327" s="4">
        <v>179</v>
      </c>
      <c r="C327" s="51">
        <v>982000407478701</v>
      </c>
      <c r="D327" s="104"/>
      <c r="E327" s="19" t="s">
        <v>4992</v>
      </c>
      <c r="F327" s="4">
        <v>2135</v>
      </c>
      <c r="G327" s="4">
        <v>36.9</v>
      </c>
      <c r="H327" s="16">
        <v>51.4</v>
      </c>
      <c r="I327" s="4"/>
      <c r="J327" s="6"/>
      <c r="K327" s="4">
        <v>51.7</v>
      </c>
      <c r="L327" s="6"/>
      <c r="M327" s="4">
        <v>85.6</v>
      </c>
      <c r="N327" s="4">
        <f t="shared" si="8"/>
        <v>0</v>
      </c>
      <c r="O327" s="6"/>
      <c r="R327" s="4"/>
      <c r="S327" s="4"/>
      <c r="T327" s="4"/>
      <c r="U327" s="17">
        <v>43621</v>
      </c>
      <c r="V327" s="6" t="s">
        <v>4993</v>
      </c>
      <c r="W327" s="4"/>
      <c r="X327" s="4"/>
      <c r="Y327" s="4"/>
      <c r="Z327" t="s">
        <v>5098</v>
      </c>
    </row>
    <row r="328" spans="1:26" s="6" customFormat="1" x14ac:dyDescent="0.4">
      <c r="B328" s="4">
        <v>202</v>
      </c>
      <c r="C328" s="51">
        <v>982000407478731</v>
      </c>
      <c r="D328" s="104"/>
      <c r="E328" s="19" t="s">
        <v>203</v>
      </c>
      <c r="F328" s="4">
        <v>1375</v>
      </c>
      <c r="G328" s="4">
        <v>34.799999999999997</v>
      </c>
      <c r="H328" s="4">
        <v>46</v>
      </c>
      <c r="I328" s="4"/>
      <c r="K328" s="4">
        <v>42.3</v>
      </c>
      <c r="M328" s="16">
        <v>71.7</v>
      </c>
      <c r="N328" s="4">
        <f t="shared" si="8"/>
        <v>20</v>
      </c>
      <c r="P328" s="18"/>
      <c r="Q328" s="42"/>
      <c r="R328" s="4"/>
      <c r="S328" s="4"/>
      <c r="T328" s="4"/>
      <c r="U328" s="17">
        <v>43621</v>
      </c>
      <c r="V328" s="6" t="s">
        <v>4576</v>
      </c>
      <c r="W328" s="4">
        <v>1</v>
      </c>
      <c r="X328" s="4">
        <v>9</v>
      </c>
      <c r="Y328" s="4">
        <v>10</v>
      </c>
      <c r="Z328" t="s">
        <v>5098</v>
      </c>
    </row>
    <row r="329" spans="1:26" s="6" customFormat="1" x14ac:dyDescent="0.4">
      <c r="B329" s="4">
        <v>220</v>
      </c>
      <c r="C329" s="51">
        <v>982000407478708</v>
      </c>
      <c r="D329" s="31"/>
      <c r="E329" s="19" t="s">
        <v>65</v>
      </c>
      <c r="F329" s="4">
        <v>3005</v>
      </c>
      <c r="G329" s="16">
        <v>41.2</v>
      </c>
      <c r="H329" s="4">
        <v>49.7</v>
      </c>
      <c r="I329" s="4"/>
      <c r="K329" s="4">
        <v>60.4</v>
      </c>
      <c r="M329" s="4">
        <v>101.2</v>
      </c>
      <c r="N329" s="4">
        <f t="shared" si="8"/>
        <v>35</v>
      </c>
      <c r="P329" s="18"/>
      <c r="Q329" s="42"/>
      <c r="R329" s="4"/>
      <c r="S329" s="4"/>
      <c r="T329" s="4"/>
      <c r="U329" s="17">
        <v>43621</v>
      </c>
      <c r="V329" s="6" t="s">
        <v>1405</v>
      </c>
      <c r="W329" s="4">
        <v>1</v>
      </c>
      <c r="X329" s="4">
        <v>31</v>
      </c>
      <c r="Y329" s="4">
        <v>3</v>
      </c>
      <c r="Z329" t="s">
        <v>5098</v>
      </c>
    </row>
    <row r="330" spans="1:26" x14ac:dyDescent="0.4">
      <c r="A330" s="6"/>
      <c r="B330" s="4">
        <v>222</v>
      </c>
      <c r="C330" s="51">
        <v>982126051274395</v>
      </c>
      <c r="D330" s="104"/>
      <c r="E330" s="19" t="s">
        <v>150</v>
      </c>
      <c r="F330" s="4">
        <v>1040</v>
      </c>
      <c r="G330" s="4">
        <v>30.5</v>
      </c>
      <c r="H330" s="4">
        <v>41.8</v>
      </c>
      <c r="I330" s="4"/>
      <c r="J330" s="6"/>
      <c r="K330" s="4">
        <v>41.5</v>
      </c>
      <c r="L330" s="6"/>
      <c r="M330" s="4">
        <v>67.599999999999994</v>
      </c>
      <c r="N330" s="6"/>
      <c r="O330" s="6"/>
      <c r="R330" s="4"/>
      <c r="S330" s="4"/>
      <c r="T330" s="4"/>
      <c r="U330" s="17">
        <v>43621</v>
      </c>
      <c r="V330" s="6" t="s">
        <v>4994</v>
      </c>
      <c r="W330" s="4"/>
      <c r="X330" s="4"/>
      <c r="Y330" s="4"/>
      <c r="Z330" t="s">
        <v>5098</v>
      </c>
    </row>
    <row r="331" spans="1:26" x14ac:dyDescent="0.4">
      <c r="A331" s="6"/>
      <c r="B331" s="4">
        <v>225</v>
      </c>
      <c r="C331" s="51">
        <v>982126051274385</v>
      </c>
      <c r="E331" s="19" t="s">
        <v>167</v>
      </c>
      <c r="F331" s="4">
        <v>1305</v>
      </c>
      <c r="G331" s="4">
        <v>31.1</v>
      </c>
      <c r="H331" s="16">
        <v>41.9</v>
      </c>
      <c r="I331" s="4"/>
      <c r="J331" s="6"/>
      <c r="K331" s="16">
        <v>39.5</v>
      </c>
      <c r="L331" s="6"/>
      <c r="M331" s="4">
        <v>63.9</v>
      </c>
      <c r="N331" s="4">
        <f>(W331+X331+Y331)</f>
        <v>32</v>
      </c>
      <c r="O331" s="6"/>
      <c r="R331" s="4"/>
      <c r="S331" s="4"/>
      <c r="T331" s="4">
        <v>1</v>
      </c>
      <c r="U331" s="17">
        <v>43621</v>
      </c>
      <c r="V331" s="6" t="s">
        <v>4961</v>
      </c>
      <c r="W331" s="4">
        <v>4</v>
      </c>
      <c r="X331" s="4">
        <v>8</v>
      </c>
      <c r="Y331" s="4">
        <v>20</v>
      </c>
      <c r="Z331" t="s">
        <v>5098</v>
      </c>
    </row>
    <row r="332" spans="1:26" s="6" customFormat="1" x14ac:dyDescent="0.4">
      <c r="B332" s="4">
        <v>228</v>
      </c>
      <c r="C332" s="51">
        <v>982126051274371</v>
      </c>
      <c r="D332" s="104"/>
      <c r="E332" s="19" t="s">
        <v>89</v>
      </c>
      <c r="F332" s="4">
        <v>1535</v>
      </c>
      <c r="G332" s="16">
        <v>33.200000000000003</v>
      </c>
      <c r="H332" s="4">
        <v>44.6</v>
      </c>
      <c r="I332" s="4"/>
      <c r="K332" s="4">
        <v>42.8</v>
      </c>
      <c r="M332" s="4">
        <v>71.3</v>
      </c>
      <c r="N332" s="4"/>
      <c r="P332" s="18"/>
      <c r="Q332" s="42"/>
      <c r="R332" s="4"/>
      <c r="S332" s="4"/>
      <c r="T332" s="4"/>
      <c r="U332" s="17">
        <v>43621</v>
      </c>
      <c r="V332" s="6" t="s">
        <v>4991</v>
      </c>
      <c r="W332" s="4"/>
      <c r="X332" s="4"/>
      <c r="Y332" s="4"/>
      <c r="Z332" t="s">
        <v>5098</v>
      </c>
    </row>
    <row r="333" spans="1:26" s="6" customFormat="1" x14ac:dyDescent="0.4">
      <c r="A333"/>
      <c r="B333" s="1">
        <v>237</v>
      </c>
      <c r="C333" s="63">
        <v>982000407478716</v>
      </c>
      <c r="D333" s="104"/>
      <c r="E333" s="15" t="s">
        <v>272</v>
      </c>
      <c r="F333" s="1">
        <v>1055</v>
      </c>
      <c r="G333" s="1">
        <v>28.4</v>
      </c>
      <c r="H333" s="1">
        <v>41</v>
      </c>
      <c r="I333" s="1"/>
      <c r="J333"/>
      <c r="K333" s="1">
        <v>40.299999999999997</v>
      </c>
      <c r="L333"/>
      <c r="M333" s="1">
        <v>63.8</v>
      </c>
      <c r="N333" s="21">
        <f t="shared" ref="N333:N349" si="9">(W333+X333+Y333)</f>
        <v>9</v>
      </c>
      <c r="O333"/>
      <c r="P333" s="18"/>
      <c r="Q333" s="42"/>
      <c r="R333" s="1"/>
      <c r="S333" s="1"/>
      <c r="T333" s="1"/>
      <c r="U333" s="20">
        <v>43621</v>
      </c>
      <c r="V333" s="31" t="s">
        <v>1405</v>
      </c>
      <c r="W333" s="1">
        <v>1</v>
      </c>
      <c r="X333" s="1">
        <v>2</v>
      </c>
      <c r="Y333" s="1">
        <v>6</v>
      </c>
      <c r="Z333" t="s">
        <v>5098</v>
      </c>
    </row>
    <row r="334" spans="1:26" s="6" customFormat="1" x14ac:dyDescent="0.4">
      <c r="A334"/>
      <c r="B334" s="1">
        <v>238</v>
      </c>
      <c r="C334" s="63">
        <v>982000409784693</v>
      </c>
      <c r="D334" s="31"/>
      <c r="E334" s="15" t="s">
        <v>65</v>
      </c>
      <c r="F334" s="1">
        <v>3880</v>
      </c>
      <c r="G334" s="1">
        <v>45</v>
      </c>
      <c r="H334" s="1">
        <v>55.1</v>
      </c>
      <c r="I334" s="1"/>
      <c r="J334"/>
      <c r="K334" s="1">
        <v>63.1</v>
      </c>
      <c r="L334"/>
      <c r="M334" s="1">
        <v>113.3</v>
      </c>
      <c r="N334" s="21">
        <f t="shared" si="9"/>
        <v>28</v>
      </c>
      <c r="O334" s="1" t="s">
        <v>4567</v>
      </c>
      <c r="P334" s="18"/>
      <c r="Q334" s="42"/>
      <c r="R334" s="1"/>
      <c r="S334" s="1"/>
      <c r="T334" s="1"/>
      <c r="U334" s="20">
        <v>43621</v>
      </c>
      <c r="V334" s="31" t="s">
        <v>4566</v>
      </c>
      <c r="W334" s="1">
        <v>0</v>
      </c>
      <c r="X334" s="1">
        <v>21</v>
      </c>
      <c r="Y334" s="1">
        <v>7</v>
      </c>
      <c r="Z334" t="s">
        <v>5098</v>
      </c>
    </row>
    <row r="335" spans="1:26" x14ac:dyDescent="0.4">
      <c r="B335" s="1">
        <v>239</v>
      </c>
      <c r="C335" s="63">
        <v>982000409784696</v>
      </c>
      <c r="D335" s="104"/>
      <c r="E335" s="15" t="s">
        <v>1472</v>
      </c>
      <c r="F335" s="1">
        <v>1985</v>
      </c>
      <c r="G335" s="1">
        <v>36.4</v>
      </c>
      <c r="H335" s="1">
        <v>50.5</v>
      </c>
      <c r="K335" s="1">
        <v>46.9</v>
      </c>
      <c r="M335" s="1">
        <v>85.6</v>
      </c>
      <c r="N335" s="21">
        <f t="shared" si="9"/>
        <v>29</v>
      </c>
      <c r="U335" s="20">
        <v>43621</v>
      </c>
      <c r="V335" s="31" t="s">
        <v>4569</v>
      </c>
      <c r="W335" s="1">
        <v>2</v>
      </c>
      <c r="X335" s="1">
        <v>8</v>
      </c>
      <c r="Y335" s="1">
        <v>19</v>
      </c>
      <c r="Z335" t="s">
        <v>5098</v>
      </c>
    </row>
    <row r="336" spans="1:26" x14ac:dyDescent="0.4">
      <c r="B336" s="1">
        <v>240</v>
      </c>
      <c r="C336" s="63">
        <v>982000409784709</v>
      </c>
      <c r="E336" s="15" t="s">
        <v>178</v>
      </c>
      <c r="F336" s="1">
        <v>910</v>
      </c>
      <c r="G336" s="1">
        <v>28</v>
      </c>
      <c r="H336" s="1" t="s">
        <v>4568</v>
      </c>
      <c r="K336" s="1">
        <v>38.299999999999997</v>
      </c>
      <c r="M336" s="1">
        <v>61.8</v>
      </c>
      <c r="N336" s="21">
        <f t="shared" si="9"/>
        <v>21</v>
      </c>
      <c r="O336" t="s">
        <v>75</v>
      </c>
      <c r="U336" s="20">
        <v>43621</v>
      </c>
      <c r="V336" s="31" t="s">
        <v>4570</v>
      </c>
      <c r="W336" s="1">
        <v>0</v>
      </c>
      <c r="X336" s="1">
        <v>1</v>
      </c>
      <c r="Y336" s="1">
        <v>20</v>
      </c>
      <c r="Z336" t="s">
        <v>5098</v>
      </c>
    </row>
    <row r="337" spans="1:26" s="6" customFormat="1" x14ac:dyDescent="0.4">
      <c r="A337"/>
      <c r="B337" s="1">
        <v>241</v>
      </c>
      <c r="C337" s="63">
        <v>982000407478973</v>
      </c>
      <c r="D337" s="31"/>
      <c r="E337" s="29" t="s">
        <v>203</v>
      </c>
      <c r="F337" s="1">
        <v>1130</v>
      </c>
      <c r="G337" s="1">
        <v>31.3</v>
      </c>
      <c r="H337" s="1">
        <v>42.4</v>
      </c>
      <c r="I337" s="1"/>
      <c r="J337"/>
      <c r="K337" s="1">
        <v>39</v>
      </c>
      <c r="L337"/>
      <c r="M337" s="1">
        <v>65.5</v>
      </c>
      <c r="N337" s="21">
        <f t="shared" si="9"/>
        <v>20</v>
      </c>
      <c r="O337"/>
      <c r="P337" s="18"/>
      <c r="Q337" s="42"/>
      <c r="R337" s="1"/>
      <c r="S337" s="1"/>
      <c r="T337" s="1">
        <v>1</v>
      </c>
      <c r="U337" s="20">
        <v>43621</v>
      </c>
      <c r="V337" s="31" t="s">
        <v>4572</v>
      </c>
      <c r="W337" s="1">
        <v>0</v>
      </c>
      <c r="X337" s="1">
        <v>13</v>
      </c>
      <c r="Y337" s="1">
        <v>7</v>
      </c>
      <c r="Z337" t="s">
        <v>5098</v>
      </c>
    </row>
    <row r="338" spans="1:26" x14ac:dyDescent="0.4">
      <c r="B338" s="1">
        <v>242</v>
      </c>
      <c r="C338" s="63">
        <v>982000409784906</v>
      </c>
      <c r="D338" s="104"/>
      <c r="E338" s="29" t="s">
        <v>167</v>
      </c>
      <c r="F338" s="1">
        <v>1185</v>
      </c>
      <c r="G338" s="1">
        <v>31.4</v>
      </c>
      <c r="H338" s="1">
        <v>43.8</v>
      </c>
      <c r="K338" s="1">
        <v>40.700000000000003</v>
      </c>
      <c r="M338" s="1">
        <v>66.2</v>
      </c>
      <c r="N338" s="21">
        <f t="shared" si="9"/>
        <v>49</v>
      </c>
      <c r="U338" s="20">
        <v>43621</v>
      </c>
      <c r="V338" s="31" t="s">
        <v>4573</v>
      </c>
      <c r="W338" s="1">
        <v>2</v>
      </c>
      <c r="X338" s="1">
        <v>12</v>
      </c>
      <c r="Y338" s="1">
        <v>35</v>
      </c>
      <c r="Z338" t="s">
        <v>5098</v>
      </c>
    </row>
    <row r="339" spans="1:26" x14ac:dyDescent="0.4">
      <c r="B339" s="1">
        <v>243</v>
      </c>
      <c r="C339" s="63">
        <v>982000409784872</v>
      </c>
      <c r="E339" s="29" t="s">
        <v>180</v>
      </c>
      <c r="F339" s="1">
        <v>1105</v>
      </c>
      <c r="G339" s="1">
        <v>29.9</v>
      </c>
      <c r="H339" s="1">
        <v>42.2</v>
      </c>
      <c r="K339" s="1">
        <v>38.299999999999997</v>
      </c>
      <c r="M339" s="1">
        <v>64.099999999999994</v>
      </c>
      <c r="N339" s="21">
        <f t="shared" si="9"/>
        <v>34</v>
      </c>
      <c r="T339" s="1">
        <v>1</v>
      </c>
      <c r="U339" s="20">
        <v>43621</v>
      </c>
      <c r="V339" s="31" t="s">
        <v>4577</v>
      </c>
      <c r="W339" s="1">
        <v>2</v>
      </c>
      <c r="X339" s="1">
        <v>5</v>
      </c>
      <c r="Y339" s="1">
        <v>27</v>
      </c>
      <c r="Z339" t="s">
        <v>5098</v>
      </c>
    </row>
    <row r="340" spans="1:26" x14ac:dyDescent="0.4">
      <c r="B340" s="1">
        <v>244</v>
      </c>
      <c r="C340" s="63">
        <v>982000409784877</v>
      </c>
      <c r="D340" s="104"/>
      <c r="E340" s="29" t="s">
        <v>82</v>
      </c>
      <c r="F340" s="1">
        <v>690</v>
      </c>
      <c r="G340" s="1">
        <v>26.5</v>
      </c>
      <c r="H340" s="1">
        <v>34.6</v>
      </c>
      <c r="K340" s="1">
        <v>36.4</v>
      </c>
      <c r="M340" s="1">
        <v>56.2</v>
      </c>
      <c r="N340" s="4">
        <f t="shared" si="9"/>
        <v>16</v>
      </c>
      <c r="U340" s="20">
        <v>43621</v>
      </c>
      <c r="V340" s="31" t="s">
        <v>4573</v>
      </c>
      <c r="W340" s="1">
        <v>1</v>
      </c>
      <c r="X340" s="1">
        <v>6</v>
      </c>
      <c r="Y340" s="1">
        <v>9</v>
      </c>
      <c r="Z340" t="s">
        <v>5098</v>
      </c>
    </row>
    <row r="341" spans="1:26" x14ac:dyDescent="0.4">
      <c r="B341" s="1">
        <v>245</v>
      </c>
      <c r="C341" s="63">
        <v>982000409784946</v>
      </c>
      <c r="D341" s="104"/>
      <c r="E341" s="29" t="s">
        <v>89</v>
      </c>
      <c r="F341" s="1">
        <v>555</v>
      </c>
      <c r="G341" s="1">
        <v>25.1</v>
      </c>
      <c r="H341" s="1">
        <v>33.5</v>
      </c>
      <c r="K341" s="1">
        <v>30.9</v>
      </c>
      <c r="M341" s="1">
        <v>50</v>
      </c>
      <c r="N341" s="4">
        <f t="shared" si="9"/>
        <v>3</v>
      </c>
      <c r="T341" s="1">
        <v>1</v>
      </c>
      <c r="U341" s="20">
        <v>43621</v>
      </c>
      <c r="V341" s="31" t="s">
        <v>4964</v>
      </c>
      <c r="W341" s="1">
        <v>0</v>
      </c>
      <c r="X341" s="1">
        <v>0</v>
      </c>
      <c r="Y341" s="1">
        <v>3</v>
      </c>
      <c r="Z341" t="s">
        <v>5098</v>
      </c>
    </row>
    <row r="342" spans="1:26" s="6" customFormat="1" x14ac:dyDescent="0.4">
      <c r="A342"/>
      <c r="B342" s="1">
        <v>246</v>
      </c>
      <c r="C342" s="63">
        <v>982000409784949</v>
      </c>
      <c r="D342" s="31"/>
      <c r="E342" s="29" t="s">
        <v>498</v>
      </c>
      <c r="F342" s="1">
        <v>295</v>
      </c>
      <c r="G342" s="1">
        <v>19.2</v>
      </c>
      <c r="H342" s="1">
        <v>29.4</v>
      </c>
      <c r="I342" s="1"/>
      <c r="J342"/>
      <c r="K342" s="1">
        <v>24.6</v>
      </c>
      <c r="L342"/>
      <c r="M342" s="1">
        <v>40.700000000000003</v>
      </c>
      <c r="N342" s="4">
        <f t="shared" si="9"/>
        <v>1</v>
      </c>
      <c r="O342"/>
      <c r="P342" s="18"/>
      <c r="Q342" s="42"/>
      <c r="R342" s="1"/>
      <c r="S342" s="1"/>
      <c r="T342" s="1"/>
      <c r="U342" s="20">
        <v>43621</v>
      </c>
      <c r="V342" s="31" t="s">
        <v>4965</v>
      </c>
      <c r="W342" s="1">
        <v>0</v>
      </c>
      <c r="X342" s="1">
        <v>0</v>
      </c>
      <c r="Y342" s="1">
        <v>1</v>
      </c>
      <c r="Z342" t="s">
        <v>5098</v>
      </c>
    </row>
    <row r="343" spans="1:26" s="31" customFormat="1" x14ac:dyDescent="0.4">
      <c r="A343"/>
      <c r="B343" s="1">
        <v>247</v>
      </c>
      <c r="C343" s="63">
        <v>982000409784942</v>
      </c>
      <c r="E343" s="29" t="s">
        <v>164</v>
      </c>
      <c r="F343" s="1">
        <v>800</v>
      </c>
      <c r="G343" s="1">
        <v>27.1</v>
      </c>
      <c r="H343" s="1">
        <v>37.4</v>
      </c>
      <c r="I343" s="1"/>
      <c r="J343"/>
      <c r="K343" s="1">
        <v>37.5</v>
      </c>
      <c r="L343"/>
      <c r="M343" s="1">
        <v>59.5</v>
      </c>
      <c r="N343" s="4">
        <f t="shared" si="9"/>
        <v>18</v>
      </c>
      <c r="O343"/>
      <c r="P343" s="18"/>
      <c r="Q343" s="42"/>
      <c r="R343" s="1"/>
      <c r="S343" s="1"/>
      <c r="T343" s="1"/>
      <c r="U343" s="20">
        <v>43621</v>
      </c>
      <c r="V343" s="31" t="s">
        <v>4966</v>
      </c>
      <c r="W343" s="1">
        <v>1</v>
      </c>
      <c r="X343" s="1">
        <v>1</v>
      </c>
      <c r="Y343" s="1">
        <v>16</v>
      </c>
      <c r="Z343" t="s">
        <v>5098</v>
      </c>
    </row>
    <row r="344" spans="1:26" x14ac:dyDescent="0.4">
      <c r="B344" s="1">
        <v>248</v>
      </c>
      <c r="C344" s="63">
        <v>982000409784900</v>
      </c>
      <c r="D344" s="104"/>
      <c r="E344" s="29" t="s">
        <v>158</v>
      </c>
      <c r="F344" s="1">
        <v>590</v>
      </c>
      <c r="G344" s="1">
        <v>25.3</v>
      </c>
      <c r="H344" s="1">
        <v>35.9</v>
      </c>
      <c r="K344" s="1">
        <v>30</v>
      </c>
      <c r="M344" s="1">
        <v>50.3</v>
      </c>
      <c r="N344" s="4">
        <f t="shared" si="9"/>
        <v>11</v>
      </c>
      <c r="T344" s="1">
        <v>1</v>
      </c>
      <c r="U344" s="20">
        <v>43621</v>
      </c>
      <c r="V344" s="31" t="s">
        <v>4967</v>
      </c>
      <c r="W344" s="1">
        <v>1</v>
      </c>
      <c r="X344" s="1">
        <v>1</v>
      </c>
      <c r="Y344" s="1">
        <v>9</v>
      </c>
      <c r="Z344" t="s">
        <v>5098</v>
      </c>
    </row>
    <row r="345" spans="1:26" x14ac:dyDescent="0.4">
      <c r="B345" s="1">
        <v>249</v>
      </c>
      <c r="C345" s="63">
        <v>982000409784893</v>
      </c>
      <c r="E345" s="29" t="s">
        <v>161</v>
      </c>
      <c r="F345" s="1">
        <v>1285</v>
      </c>
      <c r="G345" s="1">
        <v>32.200000000000003</v>
      </c>
      <c r="H345" s="1">
        <v>42.3</v>
      </c>
      <c r="K345" s="1">
        <v>40.1</v>
      </c>
      <c r="M345" s="1">
        <v>66.099999999999994</v>
      </c>
      <c r="N345" s="4">
        <f t="shared" si="9"/>
        <v>22</v>
      </c>
      <c r="T345" s="1">
        <v>1</v>
      </c>
      <c r="U345" s="20">
        <v>43621</v>
      </c>
      <c r="V345" s="31" t="s">
        <v>4968</v>
      </c>
      <c r="W345" s="1">
        <v>0</v>
      </c>
      <c r="X345" s="1">
        <v>8</v>
      </c>
      <c r="Y345" s="1">
        <v>14</v>
      </c>
      <c r="Z345" t="s">
        <v>5098</v>
      </c>
    </row>
    <row r="346" spans="1:26" s="6" customFormat="1" x14ac:dyDescent="0.4">
      <c r="A346"/>
      <c r="B346" s="1">
        <v>250</v>
      </c>
      <c r="C346" s="63">
        <v>982000409784959</v>
      </c>
      <c r="D346" s="104"/>
      <c r="E346" s="29" t="s">
        <v>227</v>
      </c>
      <c r="F346" s="1">
        <v>150</v>
      </c>
      <c r="G346" s="1">
        <v>14.9</v>
      </c>
      <c r="H346" s="1">
        <v>23.8</v>
      </c>
      <c r="I346" s="1"/>
      <c r="J346"/>
      <c r="K346" s="1">
        <v>20.8</v>
      </c>
      <c r="L346"/>
      <c r="M346" s="1">
        <v>33.799999999999997</v>
      </c>
      <c r="N346" s="4">
        <f t="shared" si="9"/>
        <v>4</v>
      </c>
      <c r="O346"/>
      <c r="P346" s="18"/>
      <c r="Q346" s="42"/>
      <c r="R346" s="1"/>
      <c r="S346" s="1"/>
      <c r="T346" s="1"/>
      <c r="U346" s="20">
        <v>43621</v>
      </c>
      <c r="V346" s="31" t="s">
        <v>1405</v>
      </c>
      <c r="W346" s="1">
        <v>0</v>
      </c>
      <c r="X346" s="1">
        <v>0</v>
      </c>
      <c r="Y346" s="1">
        <v>4</v>
      </c>
      <c r="Z346" t="s">
        <v>5098</v>
      </c>
    </row>
    <row r="347" spans="1:26" s="6" customFormat="1" x14ac:dyDescent="0.4">
      <c r="A347" s="31"/>
      <c r="B347" s="21">
        <v>251</v>
      </c>
      <c r="C347" s="52">
        <v>982000409784914</v>
      </c>
      <c r="D347" s="104"/>
      <c r="E347" s="29" t="s">
        <v>702</v>
      </c>
      <c r="F347" s="21">
        <v>3365</v>
      </c>
      <c r="G347" s="21">
        <v>44.4</v>
      </c>
      <c r="H347" s="21">
        <v>55.6</v>
      </c>
      <c r="I347" s="21"/>
      <c r="J347" s="31"/>
      <c r="K347" s="21">
        <v>65</v>
      </c>
      <c r="L347" s="31"/>
      <c r="M347" s="21">
        <v>111.2</v>
      </c>
      <c r="N347" s="21">
        <f t="shared" si="9"/>
        <v>62</v>
      </c>
      <c r="O347" s="31"/>
      <c r="P347" s="25"/>
      <c r="Q347" s="104"/>
      <c r="R347" s="21"/>
      <c r="S347" s="21"/>
      <c r="T347" s="21"/>
      <c r="U347" s="20">
        <v>43621</v>
      </c>
      <c r="V347" s="31" t="s">
        <v>4990</v>
      </c>
      <c r="W347" s="21">
        <v>2</v>
      </c>
      <c r="X347" s="21">
        <v>43</v>
      </c>
      <c r="Y347" s="21">
        <v>17</v>
      </c>
      <c r="Z347" t="s">
        <v>5098</v>
      </c>
    </row>
    <row r="348" spans="1:26" x14ac:dyDescent="0.4">
      <c r="B348" s="1">
        <v>252</v>
      </c>
      <c r="C348" s="52">
        <v>982000409784880</v>
      </c>
      <c r="E348" s="29" t="s">
        <v>1284</v>
      </c>
      <c r="F348" s="1">
        <v>2265</v>
      </c>
      <c r="G348" s="1">
        <v>38.6</v>
      </c>
      <c r="H348" s="1">
        <v>51</v>
      </c>
      <c r="K348" s="1">
        <v>54.8</v>
      </c>
      <c r="M348" s="1">
        <v>83.7</v>
      </c>
      <c r="N348" s="4">
        <f t="shared" si="9"/>
        <v>42</v>
      </c>
      <c r="U348" s="20">
        <v>43621</v>
      </c>
      <c r="V348" s="31" t="s">
        <v>3889</v>
      </c>
      <c r="W348" s="1">
        <v>6</v>
      </c>
      <c r="X348" s="1">
        <v>25</v>
      </c>
      <c r="Y348" s="1">
        <v>11</v>
      </c>
      <c r="Z348" t="s">
        <v>5098</v>
      </c>
    </row>
    <row r="349" spans="1:26" x14ac:dyDescent="0.4">
      <c r="B349" s="1">
        <v>253</v>
      </c>
      <c r="C349" s="52">
        <v>982000409784888</v>
      </c>
      <c r="D349" s="104"/>
      <c r="E349" s="29" t="s">
        <v>167</v>
      </c>
      <c r="F349" s="1">
        <v>1305</v>
      </c>
      <c r="G349" s="1">
        <v>33.1</v>
      </c>
      <c r="H349" s="1">
        <v>48.1</v>
      </c>
      <c r="K349" s="1">
        <v>43.2</v>
      </c>
      <c r="M349" s="1">
        <v>72.3</v>
      </c>
      <c r="N349" s="4">
        <f t="shared" si="9"/>
        <v>18</v>
      </c>
      <c r="U349" s="20">
        <v>43621</v>
      </c>
      <c r="V349" s="31" t="s">
        <v>3889</v>
      </c>
      <c r="W349" s="1">
        <v>0</v>
      </c>
      <c r="X349" s="1">
        <v>10</v>
      </c>
      <c r="Y349" s="1">
        <v>8</v>
      </c>
      <c r="Z349" t="s">
        <v>5098</v>
      </c>
    </row>
    <row r="350" spans="1:26" x14ac:dyDescent="0.4">
      <c r="B350" s="1">
        <v>254</v>
      </c>
      <c r="C350" s="52">
        <v>982000409784931</v>
      </c>
      <c r="D350" s="104"/>
      <c r="E350" s="29" t="s">
        <v>287</v>
      </c>
      <c r="F350" s="1">
        <v>210</v>
      </c>
      <c r="G350" s="1">
        <v>17</v>
      </c>
      <c r="H350" s="1">
        <v>26.5</v>
      </c>
      <c r="K350" s="1">
        <v>23.5</v>
      </c>
      <c r="M350" s="1">
        <v>35</v>
      </c>
      <c r="N350" s="4"/>
      <c r="U350" s="20">
        <v>43621</v>
      </c>
      <c r="V350" s="31" t="s">
        <v>4525</v>
      </c>
      <c r="Z350" t="s">
        <v>5098</v>
      </c>
    </row>
    <row r="351" spans="1:26" s="6" customFormat="1" x14ac:dyDescent="0.4">
      <c r="A351"/>
      <c r="B351" s="1">
        <v>255</v>
      </c>
      <c r="C351" s="52">
        <v>982000409784933</v>
      </c>
      <c r="D351" s="31"/>
      <c r="E351" s="29" t="s">
        <v>345</v>
      </c>
      <c r="F351" s="1">
        <v>115</v>
      </c>
      <c r="G351" s="1">
        <v>14.8</v>
      </c>
      <c r="H351" s="1">
        <v>23.3</v>
      </c>
      <c r="I351" s="1"/>
      <c r="J351"/>
      <c r="K351" s="1">
        <v>20.6</v>
      </c>
      <c r="L351"/>
      <c r="M351" s="1">
        <v>33.299999999999997</v>
      </c>
      <c r="N351" s="4"/>
      <c r="O351"/>
      <c r="P351" s="18"/>
      <c r="Q351" s="42"/>
      <c r="R351" s="1"/>
      <c r="S351" s="1"/>
      <c r="T351" s="1"/>
      <c r="U351" s="20">
        <v>43621</v>
      </c>
      <c r="V351" s="31" t="s">
        <v>4525</v>
      </c>
      <c r="W351" s="1"/>
      <c r="X351" s="1"/>
      <c r="Y351" s="1"/>
      <c r="Z351" t="s">
        <v>5098</v>
      </c>
    </row>
    <row r="352" spans="1:26" x14ac:dyDescent="0.4">
      <c r="B352" s="1">
        <v>256</v>
      </c>
      <c r="C352" s="52">
        <v>982000409784876</v>
      </c>
      <c r="E352" s="29" t="s">
        <v>99</v>
      </c>
      <c r="F352" s="1">
        <v>115</v>
      </c>
      <c r="G352" s="1">
        <v>14.2</v>
      </c>
      <c r="H352" s="1">
        <v>21</v>
      </c>
      <c r="K352" s="1">
        <v>19.600000000000001</v>
      </c>
      <c r="M352" s="1">
        <v>31.9</v>
      </c>
      <c r="N352" s="4"/>
      <c r="U352" s="20">
        <v>43621</v>
      </c>
      <c r="V352" s="31" t="s">
        <v>4525</v>
      </c>
      <c r="Z352" t="s">
        <v>5098</v>
      </c>
    </row>
    <row r="353" spans="1:26" s="6" customFormat="1" x14ac:dyDescent="0.4">
      <c r="A353"/>
      <c r="B353" s="1">
        <v>257</v>
      </c>
      <c r="C353" s="52">
        <v>982000409784935</v>
      </c>
      <c r="D353" s="31"/>
      <c r="E353" s="29" t="s">
        <v>208</v>
      </c>
      <c r="F353" s="1">
        <v>1375</v>
      </c>
      <c r="G353" s="1">
        <v>33</v>
      </c>
      <c r="H353" s="1">
        <v>44.8</v>
      </c>
      <c r="I353" s="1"/>
      <c r="J353"/>
      <c r="K353" s="1">
        <v>44.1</v>
      </c>
      <c r="L353"/>
      <c r="M353" s="1">
        <v>71.900000000000006</v>
      </c>
      <c r="N353" s="4">
        <f>(W353+X353+Y353)</f>
        <v>0</v>
      </c>
      <c r="O353"/>
      <c r="P353" s="18"/>
      <c r="Q353" s="42"/>
      <c r="R353" s="1"/>
      <c r="S353" s="1"/>
      <c r="T353" s="1"/>
      <c r="U353" s="20">
        <v>43621</v>
      </c>
      <c r="V353" s="31" t="s">
        <v>3889</v>
      </c>
      <c r="W353" s="1"/>
      <c r="X353" s="1"/>
      <c r="Y353" s="1"/>
      <c r="Z353" t="s">
        <v>5098</v>
      </c>
    </row>
    <row r="354" spans="1:26" x14ac:dyDescent="0.4">
      <c r="B354" s="1">
        <v>258</v>
      </c>
      <c r="C354" s="52">
        <v>982000409784909</v>
      </c>
      <c r="E354" s="15" t="s">
        <v>272</v>
      </c>
      <c r="F354" s="1">
        <v>1425</v>
      </c>
      <c r="G354" s="1">
        <v>32.700000000000003</v>
      </c>
      <c r="H354" s="1">
        <v>44.9</v>
      </c>
      <c r="K354" s="1">
        <v>47.6</v>
      </c>
      <c r="M354" s="1">
        <v>77.400000000000006</v>
      </c>
      <c r="U354" s="20">
        <v>43621</v>
      </c>
      <c r="V354" s="31" t="s">
        <v>1405</v>
      </c>
      <c r="Z354" t="s">
        <v>5098</v>
      </c>
    </row>
    <row r="355" spans="1:26" x14ac:dyDescent="0.4">
      <c r="B355" s="1">
        <v>259</v>
      </c>
      <c r="C355" s="52">
        <v>982000409784927</v>
      </c>
      <c r="D355" s="104"/>
      <c r="E355" s="15" t="s">
        <v>247</v>
      </c>
      <c r="F355" s="1">
        <v>570</v>
      </c>
      <c r="G355" s="1">
        <v>24</v>
      </c>
      <c r="H355" s="1">
        <v>35.4</v>
      </c>
      <c r="K355" s="1">
        <v>33.9</v>
      </c>
      <c r="M355" s="1">
        <v>52.2</v>
      </c>
      <c r="U355" s="20">
        <v>43621</v>
      </c>
      <c r="V355" s="31" t="s">
        <v>1405</v>
      </c>
      <c r="Z355" t="s">
        <v>5098</v>
      </c>
    </row>
    <row r="356" spans="1:26" x14ac:dyDescent="0.4">
      <c r="B356" s="1">
        <v>260</v>
      </c>
      <c r="C356" s="52">
        <v>982000409784882</v>
      </c>
      <c r="E356" s="15" t="s">
        <v>158</v>
      </c>
      <c r="F356" s="1">
        <v>1120</v>
      </c>
      <c r="G356" s="1">
        <v>29.7</v>
      </c>
      <c r="H356" s="1">
        <v>39.700000000000003</v>
      </c>
      <c r="K356" s="1">
        <v>43.2</v>
      </c>
      <c r="M356" s="1">
        <v>67.400000000000006</v>
      </c>
      <c r="U356" s="20">
        <v>43621</v>
      </c>
      <c r="V356" s="31" t="s">
        <v>1405</v>
      </c>
      <c r="Z356" t="s">
        <v>5098</v>
      </c>
    </row>
    <row r="357" spans="1:26" x14ac:dyDescent="0.4">
      <c r="B357" s="1">
        <v>261</v>
      </c>
      <c r="C357" s="52">
        <v>982000409784967</v>
      </c>
      <c r="D357" s="104"/>
      <c r="E357" s="29" t="s">
        <v>65</v>
      </c>
      <c r="F357" s="1">
        <v>1145</v>
      </c>
      <c r="G357" s="1">
        <v>30</v>
      </c>
      <c r="H357" s="1">
        <v>38.299999999999997</v>
      </c>
      <c r="K357" s="1">
        <v>42.6</v>
      </c>
      <c r="M357" s="1">
        <v>69.5</v>
      </c>
      <c r="U357" s="20">
        <v>43621</v>
      </c>
      <c r="V357" s="31" t="s">
        <v>4995</v>
      </c>
      <c r="Z357" t="s">
        <v>5098</v>
      </c>
    </row>
    <row r="358" spans="1:26" x14ac:dyDescent="0.4">
      <c r="B358" s="1">
        <v>262</v>
      </c>
      <c r="C358" s="52">
        <v>982000409784881</v>
      </c>
      <c r="E358" s="29" t="s">
        <v>93</v>
      </c>
      <c r="F358" s="1">
        <v>595</v>
      </c>
      <c r="G358" s="1">
        <v>23.6</v>
      </c>
      <c r="H358" s="1">
        <v>35.700000000000003</v>
      </c>
      <c r="K358" s="1">
        <v>34.1</v>
      </c>
      <c r="M358" s="1">
        <v>52.3</v>
      </c>
      <c r="U358" s="20">
        <v>43621</v>
      </c>
      <c r="V358" s="31" t="s">
        <v>1405</v>
      </c>
      <c r="Z358" t="s">
        <v>5098</v>
      </c>
    </row>
    <row r="359" spans="1:26" x14ac:dyDescent="0.4">
      <c r="B359" s="1">
        <v>263</v>
      </c>
      <c r="C359" s="52">
        <v>982000409784961</v>
      </c>
      <c r="D359" s="104"/>
      <c r="E359" s="29" t="s">
        <v>940</v>
      </c>
      <c r="F359" s="1">
        <v>1460</v>
      </c>
      <c r="G359" s="1">
        <v>34.299999999999997</v>
      </c>
      <c r="H359" s="1">
        <v>45.6</v>
      </c>
      <c r="K359" s="1">
        <v>49.7</v>
      </c>
      <c r="M359" s="1">
        <v>77</v>
      </c>
      <c r="U359" s="20">
        <v>43621</v>
      </c>
      <c r="V359" s="31" t="s">
        <v>4996</v>
      </c>
      <c r="Z359" t="s">
        <v>5098</v>
      </c>
    </row>
    <row r="360" spans="1:26" x14ac:dyDescent="0.4">
      <c r="B360" s="1">
        <v>264</v>
      </c>
      <c r="C360" s="52">
        <v>982000409784919</v>
      </c>
      <c r="E360" s="29" t="s">
        <v>324</v>
      </c>
      <c r="F360" s="1">
        <v>1250</v>
      </c>
      <c r="G360" s="1">
        <v>31.3</v>
      </c>
      <c r="H360" s="1">
        <v>44.2</v>
      </c>
      <c r="K360" s="1">
        <v>41.5</v>
      </c>
      <c r="M360" s="1">
        <v>72.900000000000006</v>
      </c>
      <c r="U360" s="20">
        <v>43621</v>
      </c>
      <c r="V360" s="31" t="s">
        <v>4997</v>
      </c>
      <c r="Z360" t="s">
        <v>5098</v>
      </c>
    </row>
    <row r="361" spans="1:26" x14ac:dyDescent="0.4">
      <c r="B361" s="1">
        <v>265</v>
      </c>
      <c r="C361" s="52">
        <v>982000409784890</v>
      </c>
      <c r="D361" s="104"/>
      <c r="E361" s="29" t="s">
        <v>258</v>
      </c>
      <c r="F361" s="1">
        <v>620</v>
      </c>
      <c r="G361" s="1">
        <v>24.9</v>
      </c>
      <c r="H361" s="1">
        <v>34.700000000000003</v>
      </c>
      <c r="K361" s="1">
        <v>32.6</v>
      </c>
      <c r="M361" s="1">
        <v>49.8</v>
      </c>
      <c r="U361" s="20">
        <v>43621</v>
      </c>
      <c r="V361" s="31" t="s">
        <v>1405</v>
      </c>
      <c r="Z361" t="s">
        <v>5098</v>
      </c>
    </row>
    <row r="362" spans="1:26" x14ac:dyDescent="0.4">
      <c r="B362" s="1">
        <v>266</v>
      </c>
      <c r="C362" s="52">
        <v>982000409784891</v>
      </c>
      <c r="E362" s="29" t="s">
        <v>82</v>
      </c>
      <c r="F362" s="1">
        <v>1185</v>
      </c>
      <c r="G362" s="1">
        <v>29.8</v>
      </c>
      <c r="H362" s="1">
        <v>42.7</v>
      </c>
      <c r="K362" s="1">
        <v>40.5</v>
      </c>
      <c r="M362" s="1">
        <v>66.900000000000006</v>
      </c>
      <c r="U362" s="20">
        <v>43621</v>
      </c>
      <c r="V362" s="31" t="s">
        <v>4998</v>
      </c>
      <c r="Z362" t="s">
        <v>5098</v>
      </c>
    </row>
    <row r="363" spans="1:26" x14ac:dyDescent="0.4">
      <c r="B363" s="1">
        <v>267</v>
      </c>
      <c r="C363" s="52">
        <v>982000409784968</v>
      </c>
      <c r="D363" s="104"/>
      <c r="E363" s="29" t="s">
        <v>247</v>
      </c>
      <c r="F363" s="1">
        <v>670</v>
      </c>
      <c r="G363" s="1">
        <v>26</v>
      </c>
      <c r="H363" s="1">
        <v>36.6</v>
      </c>
      <c r="K363" s="1">
        <v>33.5</v>
      </c>
      <c r="M363" s="1">
        <v>53.2</v>
      </c>
      <c r="U363" s="20">
        <v>43621</v>
      </c>
      <c r="V363" s="31" t="s">
        <v>4999</v>
      </c>
      <c r="Z363" t="s">
        <v>5098</v>
      </c>
    </row>
    <row r="364" spans="1:26" x14ac:dyDescent="0.4">
      <c r="B364" s="1">
        <v>268</v>
      </c>
      <c r="C364" s="52">
        <v>982000409784915</v>
      </c>
      <c r="E364" s="29" t="s">
        <v>89</v>
      </c>
      <c r="F364" s="1">
        <v>995</v>
      </c>
      <c r="G364" s="1">
        <v>28.7</v>
      </c>
      <c r="H364" s="1">
        <v>41.7</v>
      </c>
      <c r="K364" s="1">
        <v>38.799999999999997</v>
      </c>
      <c r="M364" s="1">
        <v>63.7</v>
      </c>
      <c r="U364" s="20">
        <v>43621</v>
      </c>
      <c r="V364" s="31" t="s">
        <v>3889</v>
      </c>
      <c r="Z364" t="s">
        <v>5098</v>
      </c>
    </row>
    <row r="365" spans="1:26" s="6" customFormat="1" x14ac:dyDescent="0.4">
      <c r="A365" s="6" t="s">
        <v>5024</v>
      </c>
      <c r="B365" s="4">
        <v>23</v>
      </c>
      <c r="C365" s="19" t="s">
        <v>2595</v>
      </c>
      <c r="D365" s="104"/>
      <c r="E365" s="19" t="s">
        <v>65</v>
      </c>
      <c r="F365" s="4">
        <v>2010</v>
      </c>
      <c r="G365" s="4">
        <v>39.200000000000003</v>
      </c>
      <c r="H365" s="4">
        <v>53.4</v>
      </c>
      <c r="I365" s="4"/>
      <c r="J365" s="4"/>
      <c r="K365" s="4">
        <v>57.8</v>
      </c>
      <c r="M365" s="4">
        <v>96.4</v>
      </c>
      <c r="N365" s="6">
        <f>(W365+X365+Y365)</f>
        <v>30</v>
      </c>
      <c r="P365" s="18"/>
      <c r="Q365" s="42"/>
      <c r="R365" s="4"/>
      <c r="S365" s="4"/>
      <c r="T365" s="4"/>
      <c r="U365" s="17">
        <v>43623</v>
      </c>
      <c r="V365" s="6" t="s">
        <v>5025</v>
      </c>
      <c r="W365" s="4">
        <v>2</v>
      </c>
      <c r="X365" s="4">
        <v>9</v>
      </c>
      <c r="Y365" s="4">
        <v>19</v>
      </c>
      <c r="Z365" t="s">
        <v>5098</v>
      </c>
    </row>
    <row r="366" spans="1:26" s="6" customFormat="1" x14ac:dyDescent="0.4">
      <c r="B366" s="4">
        <v>40</v>
      </c>
      <c r="C366" s="51">
        <v>982000403065774</v>
      </c>
      <c r="D366" s="31"/>
      <c r="E366" s="19" t="s">
        <v>702</v>
      </c>
      <c r="F366" s="4">
        <v>4740</v>
      </c>
      <c r="G366" s="4">
        <v>48.5</v>
      </c>
      <c r="H366" s="4">
        <v>54.5</v>
      </c>
      <c r="I366" s="4"/>
      <c r="K366" s="4">
        <v>64</v>
      </c>
      <c r="M366" s="4">
        <v>120.3</v>
      </c>
      <c r="N366" s="6">
        <f>(W366+X366+Y366)</f>
        <v>53</v>
      </c>
      <c r="O366" s="6" t="s">
        <v>94</v>
      </c>
      <c r="P366" s="18"/>
      <c r="Q366" s="42"/>
      <c r="R366" s="4"/>
      <c r="S366" s="4"/>
      <c r="T366" s="4"/>
      <c r="U366" s="17">
        <v>43623</v>
      </c>
      <c r="V366" s="6" t="s">
        <v>4872</v>
      </c>
      <c r="W366" s="4">
        <v>11</v>
      </c>
      <c r="X366" s="4">
        <v>30</v>
      </c>
      <c r="Y366" s="4">
        <v>12</v>
      </c>
      <c r="Z366" t="s">
        <v>5098</v>
      </c>
    </row>
    <row r="367" spans="1:26" x14ac:dyDescent="0.4">
      <c r="A367" s="6" t="s">
        <v>5022</v>
      </c>
      <c r="B367" s="4">
        <v>41</v>
      </c>
      <c r="C367" s="51">
        <v>982000403065820</v>
      </c>
      <c r="D367" s="104"/>
      <c r="E367" s="19" t="s">
        <v>1472</v>
      </c>
      <c r="F367" s="4">
        <v>2240</v>
      </c>
      <c r="G367" s="4">
        <v>37.700000000000003</v>
      </c>
      <c r="H367" s="4">
        <v>48.7</v>
      </c>
      <c r="I367" s="4"/>
      <c r="J367" s="4"/>
      <c r="K367" s="4">
        <v>52.8</v>
      </c>
      <c r="L367" s="6"/>
      <c r="M367" s="4">
        <v>88.9</v>
      </c>
      <c r="N367" s="6">
        <f>(W367+X367+Y367)</f>
        <v>42</v>
      </c>
      <c r="O367" s="6"/>
      <c r="R367" s="4"/>
      <c r="S367" s="4"/>
      <c r="T367" s="4"/>
      <c r="U367" s="17">
        <v>43623</v>
      </c>
      <c r="V367" s="6" t="s">
        <v>4872</v>
      </c>
      <c r="W367" s="4">
        <v>3</v>
      </c>
      <c r="X367" s="4">
        <v>24</v>
      </c>
      <c r="Y367" s="4">
        <v>15</v>
      </c>
      <c r="Z367" t="s">
        <v>5098</v>
      </c>
    </row>
    <row r="368" spans="1:26" x14ac:dyDescent="0.4">
      <c r="A368" s="6" t="s">
        <v>5043</v>
      </c>
      <c r="B368" s="4">
        <v>50</v>
      </c>
      <c r="C368" s="51">
        <v>982000403065765</v>
      </c>
      <c r="D368" s="104"/>
      <c r="E368" s="19" t="s">
        <v>702</v>
      </c>
      <c r="F368" s="4">
        <v>2690</v>
      </c>
      <c r="G368" s="4">
        <v>38</v>
      </c>
      <c r="H368" s="4">
        <v>52.1</v>
      </c>
      <c r="I368" s="4"/>
      <c r="J368" s="6"/>
      <c r="K368" s="4">
        <v>55.8</v>
      </c>
      <c r="L368" s="6"/>
      <c r="M368" s="4">
        <v>95.1</v>
      </c>
      <c r="N368" s="6">
        <f>(W368+X368+Y368)</f>
        <v>40</v>
      </c>
      <c r="O368" s="6"/>
      <c r="R368" s="4"/>
      <c r="S368" s="4"/>
      <c r="T368" s="4"/>
      <c r="U368" s="17">
        <v>43623</v>
      </c>
      <c r="V368" s="6" t="s">
        <v>1405</v>
      </c>
      <c r="W368" s="4">
        <v>6</v>
      </c>
      <c r="X368" s="4">
        <v>26</v>
      </c>
      <c r="Y368" s="4">
        <v>8</v>
      </c>
      <c r="Z368" t="s">
        <v>5098</v>
      </c>
    </row>
    <row r="369" spans="1:26" x14ac:dyDescent="0.4">
      <c r="B369" s="4">
        <v>58</v>
      </c>
      <c r="C369" s="51">
        <v>982000403065859</v>
      </c>
      <c r="E369" s="19" t="s">
        <v>702</v>
      </c>
      <c r="F369" s="4">
        <v>3845</v>
      </c>
      <c r="G369" s="16">
        <v>44</v>
      </c>
      <c r="H369" s="4">
        <v>55.1</v>
      </c>
      <c r="I369" s="4"/>
      <c r="J369" s="6"/>
      <c r="K369" s="4">
        <v>64</v>
      </c>
      <c r="M369" s="1">
        <v>108.4</v>
      </c>
      <c r="N369" s="31"/>
      <c r="O369" s="6" t="s">
        <v>5064</v>
      </c>
      <c r="U369" s="20">
        <v>43623</v>
      </c>
      <c r="V369" s="31" t="s">
        <v>1405</v>
      </c>
      <c r="Z369" t="s">
        <v>5098</v>
      </c>
    </row>
    <row r="370" spans="1:26" s="6" customFormat="1" x14ac:dyDescent="0.4">
      <c r="A370" s="6" t="s">
        <v>5015</v>
      </c>
      <c r="B370" s="4">
        <v>64</v>
      </c>
      <c r="C370" s="51">
        <v>982000403065781</v>
      </c>
      <c r="D370" s="104"/>
      <c r="E370" s="19" t="s">
        <v>65</v>
      </c>
      <c r="F370" s="4">
        <v>4075</v>
      </c>
      <c r="G370" s="4">
        <v>44.4</v>
      </c>
      <c r="H370" s="4">
        <v>53.3</v>
      </c>
      <c r="I370" s="4"/>
      <c r="J370" s="4"/>
      <c r="K370" s="4">
        <v>64.400000000000006</v>
      </c>
      <c r="M370" s="4">
        <v>115.7</v>
      </c>
      <c r="N370" s="6">
        <f>(W370+X370+Y370)</f>
        <v>10</v>
      </c>
      <c r="O370" s="6" t="s">
        <v>94</v>
      </c>
      <c r="P370" s="18"/>
      <c r="Q370" s="42"/>
      <c r="R370" s="4"/>
      <c r="S370" s="4"/>
      <c r="T370" s="4"/>
      <c r="U370" s="17">
        <v>43623</v>
      </c>
      <c r="V370" s="6" t="s">
        <v>5016</v>
      </c>
      <c r="W370" s="4">
        <v>2</v>
      </c>
      <c r="X370" s="4">
        <v>4</v>
      </c>
      <c r="Y370" s="4">
        <v>4</v>
      </c>
      <c r="Z370" t="s">
        <v>5098</v>
      </c>
    </row>
    <row r="371" spans="1:26" x14ac:dyDescent="0.4">
      <c r="A371" s="155" t="s">
        <v>5053</v>
      </c>
      <c r="B371" s="156">
        <v>66</v>
      </c>
      <c r="C371" s="157">
        <v>982000403120633</v>
      </c>
      <c r="D371" s="158"/>
      <c r="E371" s="159" t="s">
        <v>65</v>
      </c>
      <c r="F371" s="156">
        <v>1960</v>
      </c>
      <c r="G371" s="156">
        <v>37.5</v>
      </c>
      <c r="H371" s="156">
        <v>47.7</v>
      </c>
      <c r="I371" s="156"/>
      <c r="J371" s="156"/>
      <c r="K371" s="156">
        <v>49.1</v>
      </c>
      <c r="L371" s="156"/>
      <c r="M371" s="156">
        <v>84.6</v>
      </c>
      <c r="N371" s="155">
        <f>(W371+X371+Y371)</f>
        <v>31</v>
      </c>
      <c r="O371" s="155"/>
      <c r="P371" s="160"/>
      <c r="Q371" s="161"/>
      <c r="R371" s="156"/>
      <c r="S371" s="156"/>
      <c r="T371" s="156"/>
      <c r="U371" s="162">
        <v>43623</v>
      </c>
      <c r="V371" s="155" t="s">
        <v>5054</v>
      </c>
      <c r="W371" s="156">
        <v>2</v>
      </c>
      <c r="X371" s="156">
        <v>13</v>
      </c>
      <c r="Y371" s="156">
        <v>16</v>
      </c>
      <c r="Z371" t="s">
        <v>5098</v>
      </c>
    </row>
    <row r="372" spans="1:26" s="6" customFormat="1" x14ac:dyDescent="0.4">
      <c r="A372" s="6" t="s">
        <v>5000</v>
      </c>
      <c r="B372" s="4">
        <v>67</v>
      </c>
      <c r="C372" s="51">
        <v>982000403120784</v>
      </c>
      <c r="D372" s="104"/>
      <c r="E372" s="19" t="s">
        <v>65</v>
      </c>
      <c r="F372" s="4">
        <v>2950</v>
      </c>
      <c r="G372" s="4">
        <v>41.1</v>
      </c>
      <c r="H372" s="4">
        <v>51.2</v>
      </c>
      <c r="I372" s="4"/>
      <c r="K372" s="4">
        <v>57.3</v>
      </c>
      <c r="M372" s="4">
        <v>97.6</v>
      </c>
      <c r="N372" s="6">
        <f>(W372+X372+Y372)</f>
        <v>48</v>
      </c>
      <c r="P372" s="18"/>
      <c r="Q372" s="42"/>
      <c r="R372" s="4"/>
      <c r="S372" s="4"/>
      <c r="T372" s="4"/>
      <c r="U372" s="17">
        <v>43623</v>
      </c>
      <c r="V372" s="6" t="s">
        <v>4944</v>
      </c>
      <c r="W372" s="4">
        <v>3</v>
      </c>
      <c r="X372" s="4">
        <v>34</v>
      </c>
      <c r="Y372" s="4">
        <v>11</v>
      </c>
      <c r="Z372" t="s">
        <v>5098</v>
      </c>
    </row>
    <row r="373" spans="1:26" s="6" customFormat="1" x14ac:dyDescent="0.4">
      <c r="A373" s="6" t="s">
        <v>5001</v>
      </c>
      <c r="B373" s="4">
        <v>95</v>
      </c>
      <c r="C373" s="51">
        <v>982000403120736</v>
      </c>
      <c r="D373" s="31"/>
      <c r="E373" s="19" t="s">
        <v>702</v>
      </c>
      <c r="F373" s="4">
        <v>1905</v>
      </c>
      <c r="G373" s="4">
        <v>36</v>
      </c>
      <c r="H373" s="4">
        <v>51.3</v>
      </c>
      <c r="I373" s="4"/>
      <c r="K373" s="4">
        <v>47.4</v>
      </c>
      <c r="M373" s="4">
        <v>82.5</v>
      </c>
      <c r="N373" s="6">
        <f>(W373+X373+Y373)</f>
        <v>18</v>
      </c>
      <c r="P373" s="18"/>
      <c r="Q373" s="42"/>
      <c r="R373" s="4"/>
      <c r="S373" s="4"/>
      <c r="T373" s="4"/>
      <c r="U373" s="17">
        <v>43623</v>
      </c>
      <c r="V373" s="6" t="s">
        <v>4872</v>
      </c>
      <c r="W373" s="4">
        <v>2</v>
      </c>
      <c r="X373" s="4">
        <v>7</v>
      </c>
      <c r="Y373" s="4">
        <v>9</v>
      </c>
      <c r="Z373" t="s">
        <v>5098</v>
      </c>
    </row>
    <row r="374" spans="1:26" x14ac:dyDescent="0.4">
      <c r="A374" s="6"/>
      <c r="B374" s="4">
        <v>96</v>
      </c>
      <c r="C374" s="51">
        <v>982000403120796</v>
      </c>
      <c r="D374" s="104"/>
      <c r="E374" s="19" t="s">
        <v>65</v>
      </c>
      <c r="F374" s="4">
        <v>3675</v>
      </c>
      <c r="G374" s="4">
        <v>42</v>
      </c>
      <c r="H374" s="4">
        <v>52.6</v>
      </c>
      <c r="I374" s="4"/>
      <c r="J374" s="6"/>
      <c r="K374" s="4">
        <v>63.3</v>
      </c>
      <c r="L374" s="6"/>
      <c r="M374" s="4">
        <v>103.8</v>
      </c>
      <c r="N374" s="6"/>
      <c r="O374" s="6" t="s">
        <v>94</v>
      </c>
      <c r="R374" s="4"/>
      <c r="S374" s="4"/>
      <c r="T374" s="4"/>
      <c r="U374" s="17">
        <v>43623</v>
      </c>
      <c r="V374" s="6" t="s">
        <v>5012</v>
      </c>
      <c r="W374" s="4"/>
      <c r="X374" s="4"/>
      <c r="Y374" s="4"/>
      <c r="Z374" t="s">
        <v>5098</v>
      </c>
    </row>
    <row r="375" spans="1:26" s="6" customFormat="1" x14ac:dyDescent="0.4">
      <c r="A375" s="6" t="s">
        <v>5056</v>
      </c>
      <c r="B375" s="4">
        <v>106</v>
      </c>
      <c r="C375" s="51">
        <v>982000409784727</v>
      </c>
      <c r="D375" s="31"/>
      <c r="E375" s="19" t="s">
        <v>702</v>
      </c>
      <c r="F375" s="4">
        <v>1030</v>
      </c>
      <c r="G375" s="16">
        <v>28.6</v>
      </c>
      <c r="H375" s="4">
        <v>37.1</v>
      </c>
      <c r="I375" s="4"/>
      <c r="K375" s="4">
        <v>41.5</v>
      </c>
      <c r="M375" s="4">
        <v>68.400000000000006</v>
      </c>
      <c r="N375" s="6">
        <f>(W375+X375+Y375)</f>
        <v>16</v>
      </c>
      <c r="P375" s="18"/>
      <c r="Q375" s="42"/>
      <c r="R375" s="4"/>
      <c r="S375" s="4"/>
      <c r="T375" s="4"/>
      <c r="U375" s="17">
        <v>43623</v>
      </c>
      <c r="V375" s="6" t="s">
        <v>1405</v>
      </c>
      <c r="W375" s="4">
        <v>1</v>
      </c>
      <c r="X375" s="4">
        <v>3</v>
      </c>
      <c r="Y375" s="4">
        <v>12</v>
      </c>
      <c r="Z375" t="s">
        <v>5098</v>
      </c>
    </row>
    <row r="376" spans="1:26" s="31" customFormat="1" x14ac:dyDescent="0.4">
      <c r="A376" s="6"/>
      <c r="B376" s="4">
        <v>113</v>
      </c>
      <c r="C376" s="51">
        <v>982000409784695</v>
      </c>
      <c r="E376" s="19" t="s">
        <v>65</v>
      </c>
      <c r="F376" s="4">
        <v>2480</v>
      </c>
      <c r="G376" s="4">
        <v>37.700000000000003</v>
      </c>
      <c r="H376" s="4">
        <v>50.1</v>
      </c>
      <c r="I376" s="4"/>
      <c r="J376" s="6"/>
      <c r="K376" s="4">
        <v>53.8</v>
      </c>
      <c r="L376" s="6"/>
      <c r="M376" s="4">
        <v>90.3</v>
      </c>
      <c r="N376" s="6"/>
      <c r="O376" s="6"/>
      <c r="P376" s="18"/>
      <c r="Q376" s="42"/>
      <c r="R376" s="4"/>
      <c r="S376" s="4"/>
      <c r="T376" s="4"/>
      <c r="U376" s="17">
        <v>43623</v>
      </c>
      <c r="V376" s="6" t="s">
        <v>1405</v>
      </c>
      <c r="W376" s="4"/>
      <c r="X376" s="4"/>
      <c r="Y376" s="4"/>
      <c r="Z376" t="s">
        <v>5098</v>
      </c>
    </row>
    <row r="377" spans="1:26" s="6" customFormat="1" x14ac:dyDescent="0.4">
      <c r="B377" s="4">
        <v>117</v>
      </c>
      <c r="C377" s="51">
        <v>982000409784700</v>
      </c>
      <c r="D377" s="31"/>
      <c r="E377" s="19" t="s">
        <v>13</v>
      </c>
      <c r="F377" s="4">
        <v>1125</v>
      </c>
      <c r="G377" s="4">
        <v>32.200000000000003</v>
      </c>
      <c r="H377" s="4">
        <v>43.1</v>
      </c>
      <c r="I377" s="4"/>
      <c r="K377" s="4">
        <v>41.7</v>
      </c>
      <c r="M377" s="16">
        <v>73.8</v>
      </c>
      <c r="N377" s="4"/>
      <c r="P377" s="18"/>
      <c r="Q377" s="42"/>
      <c r="R377" s="4"/>
      <c r="S377" s="4"/>
      <c r="T377" s="4"/>
      <c r="U377" s="17">
        <v>43623</v>
      </c>
      <c r="V377" s="6" t="s">
        <v>5076</v>
      </c>
      <c r="W377" s="4"/>
      <c r="X377" s="4"/>
      <c r="Y377" s="4"/>
      <c r="Z377" t="s">
        <v>5098</v>
      </c>
    </row>
    <row r="378" spans="1:26" s="6" customFormat="1" x14ac:dyDescent="0.4">
      <c r="B378" s="4">
        <v>127</v>
      </c>
      <c r="C378" s="51">
        <v>982000409784758</v>
      </c>
      <c r="D378" s="104"/>
      <c r="E378" s="19" t="s">
        <v>65</v>
      </c>
      <c r="F378" s="4">
        <v>940</v>
      </c>
      <c r="G378" s="4">
        <v>27.5</v>
      </c>
      <c r="H378" s="16">
        <v>36</v>
      </c>
      <c r="I378" s="4"/>
      <c r="K378" s="4">
        <v>37.700000000000003</v>
      </c>
      <c r="M378" s="4">
        <v>60.8</v>
      </c>
      <c r="P378" s="18"/>
      <c r="Q378" s="42"/>
      <c r="R378" s="4"/>
      <c r="S378" s="4"/>
      <c r="T378" s="4"/>
      <c r="U378" s="17">
        <v>43623</v>
      </c>
      <c r="V378" s="6" t="s">
        <v>4944</v>
      </c>
      <c r="W378" s="4"/>
      <c r="X378" s="4"/>
      <c r="Y378" s="4"/>
      <c r="Z378" t="s">
        <v>5098</v>
      </c>
    </row>
    <row r="379" spans="1:26" s="6" customFormat="1" x14ac:dyDescent="0.4">
      <c r="A379" s="6" t="s">
        <v>5010</v>
      </c>
      <c r="B379" s="4">
        <v>138</v>
      </c>
      <c r="C379" s="51">
        <v>982000409784689</v>
      </c>
      <c r="D379" s="31"/>
      <c r="E379" s="19" t="s">
        <v>82</v>
      </c>
      <c r="F379" s="4">
        <v>835</v>
      </c>
      <c r="G379" s="16">
        <v>27.1</v>
      </c>
      <c r="H379" s="4">
        <v>27.1</v>
      </c>
      <c r="I379" s="4"/>
      <c r="K379" s="4">
        <v>35.9</v>
      </c>
      <c r="M379" s="4">
        <v>57.8</v>
      </c>
      <c r="N379" s="6">
        <f>(W379+X379+Y379)</f>
        <v>15</v>
      </c>
      <c r="O379" s="6" t="s">
        <v>94</v>
      </c>
      <c r="P379" s="18"/>
      <c r="Q379" s="42"/>
      <c r="R379" s="4"/>
      <c r="S379" s="4"/>
      <c r="T379" s="4">
        <v>1</v>
      </c>
      <c r="U379" s="17">
        <v>43623</v>
      </c>
      <c r="V379" s="6" t="s">
        <v>5011</v>
      </c>
      <c r="W379" s="4">
        <v>0</v>
      </c>
      <c r="X379" s="4">
        <v>2</v>
      </c>
      <c r="Y379" s="4">
        <v>13</v>
      </c>
      <c r="Z379" t="s">
        <v>5098</v>
      </c>
    </row>
    <row r="380" spans="1:26" s="31" customFormat="1" x14ac:dyDescent="0.4">
      <c r="A380" s="6" t="s">
        <v>5031</v>
      </c>
      <c r="B380" s="4">
        <v>140</v>
      </c>
      <c r="C380" s="51">
        <v>982000409784699</v>
      </c>
      <c r="E380" s="19" t="s">
        <v>167</v>
      </c>
      <c r="F380" s="4">
        <v>1030</v>
      </c>
      <c r="G380" s="16">
        <v>29.6</v>
      </c>
      <c r="H380" s="16">
        <v>32.299999999999997</v>
      </c>
      <c r="I380" s="16"/>
      <c r="J380" s="124"/>
      <c r="K380" s="4">
        <v>38.200000000000003</v>
      </c>
      <c r="L380" s="6"/>
      <c r="M380" s="4">
        <v>65.400000000000006</v>
      </c>
      <c r="N380" s="6">
        <f>(W380+X380+Y380)</f>
        <v>10</v>
      </c>
      <c r="O380" s="6" t="s">
        <v>94</v>
      </c>
      <c r="P380" s="18"/>
      <c r="Q380" s="42"/>
      <c r="R380" s="4"/>
      <c r="S380" s="4"/>
      <c r="T380" s="4">
        <v>1</v>
      </c>
      <c r="U380" s="17">
        <v>43623</v>
      </c>
      <c r="V380" s="6" t="s">
        <v>5032</v>
      </c>
      <c r="W380" s="4">
        <v>0</v>
      </c>
      <c r="X380" s="4">
        <v>5</v>
      </c>
      <c r="Y380" s="4">
        <v>5</v>
      </c>
      <c r="Z380" t="s">
        <v>5098</v>
      </c>
    </row>
    <row r="381" spans="1:26" s="6" customFormat="1" x14ac:dyDescent="0.4">
      <c r="B381" s="4">
        <v>149</v>
      </c>
      <c r="C381" s="51">
        <v>982000407478755</v>
      </c>
      <c r="D381" s="104"/>
      <c r="E381" s="19" t="s">
        <v>65</v>
      </c>
      <c r="F381" s="4">
        <v>1240</v>
      </c>
      <c r="G381" s="4">
        <v>30.7</v>
      </c>
      <c r="H381" s="4">
        <v>41.5</v>
      </c>
      <c r="I381" s="4"/>
      <c r="K381" s="4">
        <v>43.4</v>
      </c>
      <c r="M381" s="4">
        <v>67</v>
      </c>
      <c r="P381" s="18"/>
      <c r="Q381" s="42"/>
      <c r="R381" s="4"/>
      <c r="S381" s="4"/>
      <c r="T381" s="4"/>
      <c r="U381" s="17">
        <v>43623</v>
      </c>
      <c r="V381" s="6" t="s">
        <v>5074</v>
      </c>
      <c r="W381" s="4"/>
      <c r="X381" s="4"/>
      <c r="Y381" s="4"/>
      <c r="Z381" t="s">
        <v>5098</v>
      </c>
    </row>
    <row r="382" spans="1:26" s="6" customFormat="1" x14ac:dyDescent="0.4">
      <c r="B382" s="4">
        <v>156</v>
      </c>
      <c r="C382" s="51">
        <v>982000407478768</v>
      </c>
      <c r="D382" s="31"/>
      <c r="E382" s="19" t="s">
        <v>65</v>
      </c>
      <c r="F382" s="4">
        <v>1335</v>
      </c>
      <c r="G382" s="16">
        <v>30.5</v>
      </c>
      <c r="H382" s="4">
        <v>43.5</v>
      </c>
      <c r="I382" s="4"/>
      <c r="K382" s="4">
        <v>41.7</v>
      </c>
      <c r="M382" s="4">
        <v>69.8</v>
      </c>
      <c r="P382" s="18"/>
      <c r="Q382" s="42"/>
      <c r="R382" s="4"/>
      <c r="S382" s="4"/>
      <c r="T382" s="4"/>
      <c r="U382" s="17">
        <v>43623</v>
      </c>
      <c r="V382" s="6" t="s">
        <v>5082</v>
      </c>
      <c r="W382" s="4"/>
      <c r="X382" s="4"/>
      <c r="Y382" s="4"/>
      <c r="Z382" t="s">
        <v>5098</v>
      </c>
    </row>
    <row r="383" spans="1:26" s="31" customFormat="1" x14ac:dyDescent="0.4">
      <c r="A383" s="6"/>
      <c r="B383" s="4">
        <v>163</v>
      </c>
      <c r="C383" s="51">
        <v>982000409784764</v>
      </c>
      <c r="E383" s="19" t="s">
        <v>2628</v>
      </c>
      <c r="F383" s="4">
        <v>1320</v>
      </c>
      <c r="G383" s="4">
        <v>31.2</v>
      </c>
      <c r="H383" s="4" t="s">
        <v>5077</v>
      </c>
      <c r="I383" s="4"/>
      <c r="J383" s="6"/>
      <c r="K383" s="4">
        <v>42.8</v>
      </c>
      <c r="L383" s="6"/>
      <c r="M383" s="4">
        <v>73.900000000000006</v>
      </c>
      <c r="N383" s="6"/>
      <c r="O383" s="6" t="s">
        <v>75</v>
      </c>
      <c r="P383" s="18"/>
      <c r="Q383" s="42"/>
      <c r="R383" s="4"/>
      <c r="S383" s="4"/>
      <c r="T383" s="4"/>
      <c r="U383" s="17">
        <v>43623</v>
      </c>
      <c r="V383" s="6" t="s">
        <v>1405</v>
      </c>
      <c r="W383" s="4"/>
      <c r="X383" s="4"/>
      <c r="Y383" s="4"/>
      <c r="Z383" t="s">
        <v>5098</v>
      </c>
    </row>
    <row r="384" spans="1:26" s="6" customFormat="1" x14ac:dyDescent="0.4">
      <c r="A384" s="6" t="s">
        <v>5036</v>
      </c>
      <c r="B384" s="4">
        <v>171</v>
      </c>
      <c r="C384" s="51">
        <v>982000407478774</v>
      </c>
      <c r="D384" s="31"/>
      <c r="E384" s="19" t="s">
        <v>13</v>
      </c>
      <c r="F384" s="4">
        <v>1475</v>
      </c>
      <c r="G384" s="4">
        <v>35.1</v>
      </c>
      <c r="H384" s="4">
        <v>48.2</v>
      </c>
      <c r="I384" s="4"/>
      <c r="K384" s="4">
        <v>43.9</v>
      </c>
      <c r="M384" s="4">
        <v>75.8</v>
      </c>
      <c r="N384" s="6">
        <f>(W384+X384+Y384)</f>
        <v>45</v>
      </c>
      <c r="P384" s="18"/>
      <c r="Q384" s="42"/>
      <c r="R384" s="4"/>
      <c r="S384" s="4"/>
      <c r="T384" s="4"/>
      <c r="U384" s="17">
        <v>43623</v>
      </c>
      <c r="V384" s="6" t="s">
        <v>5037</v>
      </c>
      <c r="W384" s="4">
        <v>3</v>
      </c>
      <c r="X384" s="4">
        <v>15</v>
      </c>
      <c r="Y384" s="4">
        <v>27</v>
      </c>
      <c r="Z384" t="s">
        <v>5098</v>
      </c>
    </row>
    <row r="385" spans="1:26" s="31" customFormat="1" x14ac:dyDescent="0.4">
      <c r="A385" s="6" t="s">
        <v>5033</v>
      </c>
      <c r="B385" s="4">
        <v>173</v>
      </c>
      <c r="C385" s="51">
        <v>982000407478697</v>
      </c>
      <c r="E385" s="19" t="s">
        <v>89</v>
      </c>
      <c r="F385" s="4">
        <v>935</v>
      </c>
      <c r="G385" s="4">
        <v>28.6</v>
      </c>
      <c r="H385" s="4">
        <v>39.5</v>
      </c>
      <c r="I385" s="4"/>
      <c r="J385" s="6"/>
      <c r="K385" s="4">
        <v>37.6</v>
      </c>
      <c r="L385" s="6"/>
      <c r="M385" s="4">
        <v>61.6</v>
      </c>
      <c r="N385" s="6">
        <f>(W385+X385+Y385)</f>
        <v>9</v>
      </c>
      <c r="O385" s="6"/>
      <c r="P385" s="18"/>
      <c r="Q385" s="42"/>
      <c r="R385" s="4"/>
      <c r="S385" s="4"/>
      <c r="T385" s="4"/>
      <c r="U385" s="17">
        <v>43623</v>
      </c>
      <c r="V385" s="6" t="s">
        <v>5034</v>
      </c>
      <c r="W385" s="4">
        <v>2</v>
      </c>
      <c r="X385" s="4">
        <v>3</v>
      </c>
      <c r="Y385" s="4">
        <v>4</v>
      </c>
      <c r="Z385" t="s">
        <v>5098</v>
      </c>
    </row>
    <row r="386" spans="1:26" s="6" customFormat="1" x14ac:dyDescent="0.4">
      <c r="B386" s="4">
        <v>177</v>
      </c>
      <c r="C386" s="51">
        <v>982000407478718</v>
      </c>
      <c r="D386" s="104"/>
      <c r="E386" s="19" t="s">
        <v>167</v>
      </c>
      <c r="F386" s="4">
        <v>755</v>
      </c>
      <c r="G386" s="4">
        <v>28</v>
      </c>
      <c r="H386" s="4">
        <v>38.700000000000003</v>
      </c>
      <c r="I386" s="4"/>
      <c r="K386" s="4">
        <v>35.1</v>
      </c>
      <c r="M386" s="4">
        <v>57.8</v>
      </c>
      <c r="P386" s="18"/>
      <c r="Q386" s="42"/>
      <c r="R386" s="4"/>
      <c r="S386" s="4"/>
      <c r="T386" s="4">
        <v>1</v>
      </c>
      <c r="U386" s="17">
        <v>43623</v>
      </c>
      <c r="V386" s="6" t="s">
        <v>5085</v>
      </c>
      <c r="W386" s="4"/>
      <c r="X386" s="4"/>
      <c r="Y386" s="4"/>
      <c r="Z386" t="s">
        <v>5098</v>
      </c>
    </row>
    <row r="387" spans="1:26" s="6" customFormat="1" x14ac:dyDescent="0.4">
      <c r="B387" s="4">
        <v>180</v>
      </c>
      <c r="C387" s="51">
        <v>982000407478673</v>
      </c>
      <c r="D387" s="31"/>
      <c r="E387" s="19" t="s">
        <v>82</v>
      </c>
      <c r="F387" s="4">
        <v>705</v>
      </c>
      <c r="G387" s="4">
        <v>26.1</v>
      </c>
      <c r="H387" s="16">
        <v>35.9</v>
      </c>
      <c r="I387" s="4"/>
      <c r="K387" s="16">
        <v>34</v>
      </c>
      <c r="M387" s="4">
        <v>57.2</v>
      </c>
      <c r="P387" s="18"/>
      <c r="Q387" s="42"/>
      <c r="R387" s="4"/>
      <c r="S387" s="4"/>
      <c r="T387" s="4"/>
      <c r="U387" s="17">
        <v>43623</v>
      </c>
      <c r="V387" s="6" t="s">
        <v>5081</v>
      </c>
      <c r="W387" s="4"/>
      <c r="X387" s="4"/>
      <c r="Y387" s="4"/>
      <c r="Z387" t="s">
        <v>5098</v>
      </c>
    </row>
    <row r="388" spans="1:26" s="6" customFormat="1" x14ac:dyDescent="0.4">
      <c r="B388" s="4">
        <v>187</v>
      </c>
      <c r="C388" s="51">
        <v>982000407478756</v>
      </c>
      <c r="D388" s="31"/>
      <c r="E388" s="19" t="s">
        <v>623</v>
      </c>
      <c r="F388" s="4">
        <v>530</v>
      </c>
      <c r="G388" s="4">
        <v>23.3</v>
      </c>
      <c r="H388" s="4">
        <v>34.1</v>
      </c>
      <c r="I388" s="4"/>
      <c r="K388" s="4">
        <v>31.1</v>
      </c>
      <c r="M388" s="4">
        <v>51</v>
      </c>
      <c r="P388" s="18"/>
      <c r="Q388" s="42"/>
      <c r="R388" s="4"/>
      <c r="S388" s="4"/>
      <c r="T388" s="4"/>
      <c r="U388" s="17">
        <v>43623</v>
      </c>
      <c r="V388" s="6" t="s">
        <v>1405</v>
      </c>
      <c r="W388" s="4"/>
      <c r="X388" s="4"/>
      <c r="Y388" s="4"/>
      <c r="Z388" t="s">
        <v>5098</v>
      </c>
    </row>
    <row r="389" spans="1:26" s="31" customFormat="1" x14ac:dyDescent="0.4">
      <c r="A389" s="6" t="s">
        <v>5061</v>
      </c>
      <c r="B389" s="4">
        <v>188</v>
      </c>
      <c r="C389" s="51">
        <v>982000407478690</v>
      </c>
      <c r="E389" s="19" t="s">
        <v>13</v>
      </c>
      <c r="F389" s="4">
        <v>1135</v>
      </c>
      <c r="G389" s="4">
        <v>28.9</v>
      </c>
      <c r="H389" s="4">
        <v>42</v>
      </c>
      <c r="I389" s="4"/>
      <c r="J389" s="6"/>
      <c r="K389" s="4">
        <v>39.799999999999997</v>
      </c>
      <c r="L389" s="6"/>
      <c r="M389" s="4">
        <v>65.8</v>
      </c>
      <c r="N389" s="6">
        <f>(W389+X389+Y389)</f>
        <v>7</v>
      </c>
      <c r="O389" s="6"/>
      <c r="P389" s="18"/>
      <c r="Q389" s="42"/>
      <c r="R389" s="4"/>
      <c r="S389" s="4"/>
      <c r="T389" s="4"/>
      <c r="U389" s="17">
        <v>43623</v>
      </c>
      <c r="V389" s="6" t="s">
        <v>3889</v>
      </c>
      <c r="W389" s="4">
        <v>1</v>
      </c>
      <c r="X389" s="4">
        <v>2</v>
      </c>
      <c r="Y389" s="4">
        <v>4</v>
      </c>
      <c r="Z389" t="s">
        <v>5098</v>
      </c>
    </row>
    <row r="390" spans="1:26" s="31" customFormat="1" x14ac:dyDescent="0.4">
      <c r="A390" s="155" t="s">
        <v>5026</v>
      </c>
      <c r="B390" s="156">
        <v>190</v>
      </c>
      <c r="C390" s="157">
        <v>982126051274457</v>
      </c>
      <c r="D390" s="96"/>
      <c r="E390" s="159" t="s">
        <v>65</v>
      </c>
      <c r="F390" s="156">
        <v>1855</v>
      </c>
      <c r="G390" s="156">
        <v>37.200000000000003</v>
      </c>
      <c r="H390" s="156">
        <v>48.8</v>
      </c>
      <c r="I390" s="156"/>
      <c r="J390" s="155"/>
      <c r="K390" s="156">
        <v>46.4</v>
      </c>
      <c r="L390" s="155"/>
      <c r="M390" s="156">
        <v>79.599999999999994</v>
      </c>
      <c r="N390" s="155">
        <f>(W390+X390+Y390)</f>
        <v>20</v>
      </c>
      <c r="O390" s="155"/>
      <c r="P390" s="160"/>
      <c r="Q390" s="161"/>
      <c r="R390" s="156"/>
      <c r="S390" s="156"/>
      <c r="T390" s="156"/>
      <c r="U390" s="162">
        <v>43623</v>
      </c>
      <c r="V390" s="155" t="s">
        <v>5028</v>
      </c>
      <c r="W390" s="156">
        <v>2</v>
      </c>
      <c r="X390" s="156">
        <v>12</v>
      </c>
      <c r="Y390" s="156">
        <v>6</v>
      </c>
      <c r="Z390" t="s">
        <v>5098</v>
      </c>
    </row>
    <row r="391" spans="1:26" s="6" customFormat="1" x14ac:dyDescent="0.4">
      <c r="B391" s="4">
        <v>191</v>
      </c>
      <c r="C391" s="51">
        <v>982000407478713</v>
      </c>
      <c r="D391" s="104"/>
      <c r="E391" s="19" t="s">
        <v>702</v>
      </c>
      <c r="F391" s="4">
        <v>3095</v>
      </c>
      <c r="G391" s="4">
        <v>42.4</v>
      </c>
      <c r="H391" s="4">
        <v>52.6</v>
      </c>
      <c r="I391" s="4"/>
      <c r="K391" s="4">
        <v>62.5</v>
      </c>
      <c r="M391" s="4">
        <v>104.4</v>
      </c>
      <c r="P391" s="18"/>
      <c r="Q391" s="42"/>
      <c r="R391" s="4"/>
      <c r="S391" s="4"/>
      <c r="T391" s="4"/>
      <c r="U391" s="17">
        <v>43623</v>
      </c>
      <c r="V391" s="6" t="s">
        <v>1405</v>
      </c>
      <c r="W391" s="4"/>
      <c r="X391" s="4"/>
      <c r="Y391" s="4"/>
      <c r="Z391" t="s">
        <v>5098</v>
      </c>
    </row>
    <row r="392" spans="1:26" s="31" customFormat="1" x14ac:dyDescent="0.4">
      <c r="A392" s="6" t="s">
        <v>5040</v>
      </c>
      <c r="B392" s="4">
        <v>192</v>
      </c>
      <c r="C392" s="51">
        <v>982126051274372</v>
      </c>
      <c r="D392" s="104"/>
      <c r="E392" s="19" t="s">
        <v>702</v>
      </c>
      <c r="F392" s="4">
        <v>1930</v>
      </c>
      <c r="G392" s="4">
        <v>34.700000000000003</v>
      </c>
      <c r="H392" s="4">
        <v>45.4</v>
      </c>
      <c r="I392" s="4"/>
      <c r="J392" s="6"/>
      <c r="K392" s="4">
        <v>51.7</v>
      </c>
      <c r="L392" s="6"/>
      <c r="M392" s="4">
        <v>85.5</v>
      </c>
      <c r="N392" s="6">
        <f>(W392+X392+Y392)</f>
        <v>18</v>
      </c>
      <c r="O392" s="6"/>
      <c r="P392" s="18"/>
      <c r="Q392" s="42"/>
      <c r="R392" s="4"/>
      <c r="S392" s="4"/>
      <c r="T392" s="4"/>
      <c r="U392" s="17">
        <v>43623</v>
      </c>
      <c r="V392" s="6" t="s">
        <v>4872</v>
      </c>
      <c r="W392" s="4">
        <v>1</v>
      </c>
      <c r="X392" s="4">
        <v>6</v>
      </c>
      <c r="Y392" s="4">
        <v>11</v>
      </c>
      <c r="Z392" t="s">
        <v>5098</v>
      </c>
    </row>
    <row r="393" spans="1:26" s="6" customFormat="1" x14ac:dyDescent="0.4">
      <c r="A393" s="6" t="s">
        <v>5021</v>
      </c>
      <c r="B393" s="4">
        <v>193</v>
      </c>
      <c r="C393" s="51">
        <v>982000407478734</v>
      </c>
      <c r="D393" s="31"/>
      <c r="E393" s="19" t="s">
        <v>65</v>
      </c>
      <c r="F393" s="4">
        <v>3495</v>
      </c>
      <c r="G393" s="4">
        <v>43</v>
      </c>
      <c r="H393" s="4">
        <v>56.3</v>
      </c>
      <c r="I393" s="4"/>
      <c r="K393" s="4">
        <v>69.099999999999994</v>
      </c>
      <c r="M393" s="4">
        <v>108.8</v>
      </c>
      <c r="N393" s="6">
        <f>(W393+X393+Y393)</f>
        <v>52</v>
      </c>
      <c r="P393" s="18"/>
      <c r="Q393" s="42"/>
      <c r="R393" s="4"/>
      <c r="S393" s="4"/>
      <c r="T393" s="4"/>
      <c r="U393" s="17">
        <v>43623</v>
      </c>
      <c r="V393" s="6" t="s">
        <v>4872</v>
      </c>
      <c r="W393" s="4">
        <v>6</v>
      </c>
      <c r="X393" s="4">
        <v>40</v>
      </c>
      <c r="Y393" s="4">
        <v>6</v>
      </c>
      <c r="Z393" t="s">
        <v>5098</v>
      </c>
    </row>
    <row r="394" spans="1:26" s="6" customFormat="1" x14ac:dyDescent="0.4">
      <c r="B394" s="4">
        <v>195</v>
      </c>
      <c r="C394" s="51">
        <v>982126051274424</v>
      </c>
      <c r="D394" s="31"/>
      <c r="E394" s="19" t="s">
        <v>65</v>
      </c>
      <c r="F394" s="4">
        <v>1660</v>
      </c>
      <c r="G394" s="4">
        <v>33.799999999999997</v>
      </c>
      <c r="H394" s="4">
        <v>47.1</v>
      </c>
      <c r="I394" s="4"/>
      <c r="K394" s="4">
        <v>46.4</v>
      </c>
      <c r="M394" s="4">
        <v>74.599999999999994</v>
      </c>
      <c r="P394" s="18"/>
      <c r="Q394" s="42"/>
      <c r="R394" s="4"/>
      <c r="S394" s="4"/>
      <c r="T394" s="4"/>
      <c r="U394" s="17">
        <v>43623</v>
      </c>
      <c r="V394" s="6" t="s">
        <v>4699</v>
      </c>
      <c r="W394" s="4"/>
      <c r="X394" s="4"/>
      <c r="Y394" s="4"/>
      <c r="Z394" t="s">
        <v>5098</v>
      </c>
    </row>
    <row r="395" spans="1:26" s="6" customFormat="1" x14ac:dyDescent="0.4">
      <c r="A395" s="6" t="s">
        <v>5019</v>
      </c>
      <c r="B395" s="4">
        <v>200</v>
      </c>
      <c r="C395" s="51">
        <v>982000407478729</v>
      </c>
      <c r="D395" s="104"/>
      <c r="E395" s="19" t="s">
        <v>65</v>
      </c>
      <c r="F395" s="4">
        <v>3810</v>
      </c>
      <c r="G395" s="16">
        <v>44.5</v>
      </c>
      <c r="H395" s="4">
        <v>54.5</v>
      </c>
      <c r="I395" s="4"/>
      <c r="K395" s="4">
        <v>65.599999999999994</v>
      </c>
      <c r="M395" s="4">
        <v>110.7</v>
      </c>
      <c r="N395" s="6">
        <f>(W395+X395+Y395)</f>
        <v>31</v>
      </c>
      <c r="P395" s="18"/>
      <c r="Q395" s="42"/>
      <c r="R395" s="4"/>
      <c r="S395" s="4"/>
      <c r="T395" s="4"/>
      <c r="U395" s="17">
        <v>43623</v>
      </c>
      <c r="V395" s="6" t="s">
        <v>5020</v>
      </c>
      <c r="W395" s="4">
        <v>2</v>
      </c>
      <c r="X395" s="4">
        <v>16</v>
      </c>
      <c r="Y395" s="4">
        <v>13</v>
      </c>
      <c r="Z395" t="s">
        <v>5098</v>
      </c>
    </row>
    <row r="396" spans="1:26" s="31" customFormat="1" x14ac:dyDescent="0.4">
      <c r="A396" s="6" t="s">
        <v>5035</v>
      </c>
      <c r="B396" s="4">
        <v>203</v>
      </c>
      <c r="C396" s="51">
        <v>982000407478738</v>
      </c>
      <c r="D396" s="104"/>
      <c r="E396" s="19" t="s">
        <v>65</v>
      </c>
      <c r="F396" s="4">
        <v>3605</v>
      </c>
      <c r="G396" s="4">
        <v>42</v>
      </c>
      <c r="H396" s="4">
        <v>52.3</v>
      </c>
      <c r="I396" s="4"/>
      <c r="J396" s="6"/>
      <c r="K396" s="4">
        <v>63.4</v>
      </c>
      <c r="L396" s="6"/>
      <c r="M396" s="4">
        <v>106.8</v>
      </c>
      <c r="N396" s="6">
        <f>(W396+X396+Y396)</f>
        <v>39</v>
      </c>
      <c r="O396" s="6"/>
      <c r="P396" s="18"/>
      <c r="Q396" s="42"/>
      <c r="R396" s="4"/>
      <c r="S396" s="4"/>
      <c r="T396" s="4"/>
      <c r="U396" s="17">
        <v>43623</v>
      </c>
      <c r="V396" s="6" t="s">
        <v>4872</v>
      </c>
      <c r="W396" s="4">
        <v>3</v>
      </c>
      <c r="X396" s="4">
        <v>23</v>
      </c>
      <c r="Y396" s="4">
        <v>13</v>
      </c>
      <c r="Z396" t="s">
        <v>5098</v>
      </c>
    </row>
    <row r="397" spans="1:26" s="31" customFormat="1" x14ac:dyDescent="0.4">
      <c r="A397" s="6"/>
      <c r="B397" s="4">
        <v>207</v>
      </c>
      <c r="C397" s="51">
        <v>982000407478741</v>
      </c>
      <c r="E397" s="19" t="s">
        <v>203</v>
      </c>
      <c r="F397" s="4">
        <v>1385</v>
      </c>
      <c r="G397" s="4">
        <v>32.1</v>
      </c>
      <c r="H397" s="4">
        <v>45.4</v>
      </c>
      <c r="I397" s="4"/>
      <c r="J397" s="6"/>
      <c r="K397" s="4">
        <v>39.299999999999997</v>
      </c>
      <c r="L397" s="6"/>
      <c r="M397" s="4">
        <v>67.8</v>
      </c>
      <c r="N397" s="6"/>
      <c r="O397" s="6"/>
      <c r="P397" s="18"/>
      <c r="Q397" s="42"/>
      <c r="R397" s="4"/>
      <c r="S397" s="4"/>
      <c r="T397" s="4">
        <v>1</v>
      </c>
      <c r="U397" s="17">
        <v>43623</v>
      </c>
      <c r="V397" s="6" t="s">
        <v>5078</v>
      </c>
      <c r="W397" s="4"/>
      <c r="X397" s="4"/>
      <c r="Y397" s="4"/>
      <c r="Z397" t="s">
        <v>5098</v>
      </c>
    </row>
    <row r="398" spans="1:26" s="31" customFormat="1" x14ac:dyDescent="0.4">
      <c r="A398" s="6"/>
      <c r="B398" s="4">
        <v>224</v>
      </c>
      <c r="C398" s="51">
        <v>982126051274384</v>
      </c>
      <c r="E398" s="19" t="s">
        <v>164</v>
      </c>
      <c r="F398" s="4">
        <v>1100</v>
      </c>
      <c r="G398" s="4">
        <v>28</v>
      </c>
      <c r="H398" s="4">
        <v>43.6</v>
      </c>
      <c r="I398" s="4"/>
      <c r="J398" s="6"/>
      <c r="K398" s="4">
        <v>39.299999999999997</v>
      </c>
      <c r="L398" s="6"/>
      <c r="M398" s="4">
        <v>64.599999999999994</v>
      </c>
      <c r="N398" s="6"/>
      <c r="O398" s="6"/>
      <c r="P398" s="18"/>
      <c r="Q398" s="42"/>
      <c r="R398" s="4"/>
      <c r="S398" s="4"/>
      <c r="T398" s="4"/>
      <c r="U398" s="17">
        <v>43623</v>
      </c>
      <c r="V398" s="6" t="s">
        <v>5084</v>
      </c>
      <c r="W398" s="4"/>
      <c r="X398" s="4"/>
      <c r="Y398" s="4"/>
      <c r="Z398" t="s">
        <v>5098</v>
      </c>
    </row>
    <row r="399" spans="1:26" s="6" customFormat="1" x14ac:dyDescent="0.4">
      <c r="A399" s="6" t="s">
        <v>5044</v>
      </c>
      <c r="B399" s="4">
        <v>232</v>
      </c>
      <c r="C399" s="51">
        <v>982126051274446</v>
      </c>
      <c r="D399" s="31"/>
      <c r="E399" s="19" t="s">
        <v>702</v>
      </c>
      <c r="F399" s="4">
        <v>1630</v>
      </c>
      <c r="G399" s="4">
        <v>33.9</v>
      </c>
      <c r="H399" s="4">
        <v>47.1</v>
      </c>
      <c r="I399" s="4"/>
      <c r="K399" s="4">
        <v>46.9</v>
      </c>
      <c r="M399" s="4">
        <v>77.3</v>
      </c>
      <c r="N399" s="6">
        <f t="shared" ref="N399:N420" si="10">(W399+X399+Y399)</f>
        <v>13</v>
      </c>
      <c r="P399" s="18"/>
      <c r="Q399" s="42"/>
      <c r="R399" s="4"/>
      <c r="S399" s="4"/>
      <c r="T399" s="4"/>
      <c r="U399" s="17">
        <v>43623</v>
      </c>
      <c r="V399" s="6" t="s">
        <v>5045</v>
      </c>
      <c r="W399" s="4">
        <v>2</v>
      </c>
      <c r="X399" s="4">
        <v>5</v>
      </c>
      <c r="Y399" s="4">
        <v>6</v>
      </c>
      <c r="Z399" t="s">
        <v>5098</v>
      </c>
    </row>
    <row r="400" spans="1:26" s="6" customFormat="1" x14ac:dyDescent="0.4">
      <c r="A400" s="6" t="s">
        <v>5047</v>
      </c>
      <c r="B400" s="4">
        <v>235</v>
      </c>
      <c r="C400" s="51">
        <v>982126051274443</v>
      </c>
      <c r="D400" s="104"/>
      <c r="E400" s="19" t="s">
        <v>89</v>
      </c>
      <c r="F400" s="4">
        <v>1020</v>
      </c>
      <c r="G400" s="4">
        <v>29.2</v>
      </c>
      <c r="H400" s="4">
        <v>40.299999999999997</v>
      </c>
      <c r="I400" s="4"/>
      <c r="K400" s="4">
        <v>35.200000000000003</v>
      </c>
      <c r="M400" s="4">
        <v>61.8</v>
      </c>
      <c r="N400" s="6">
        <f t="shared" si="10"/>
        <v>8</v>
      </c>
      <c r="P400" s="18"/>
      <c r="Q400" s="42"/>
      <c r="R400" s="4"/>
      <c r="S400" s="4"/>
      <c r="T400" s="4">
        <v>1</v>
      </c>
      <c r="U400" s="17">
        <v>43623</v>
      </c>
      <c r="V400" s="6" t="s">
        <v>5048</v>
      </c>
      <c r="W400" s="4">
        <v>0</v>
      </c>
      <c r="X400" s="4">
        <v>0</v>
      </c>
      <c r="Y400" s="4">
        <v>8</v>
      </c>
      <c r="Z400" t="s">
        <v>5098</v>
      </c>
    </row>
    <row r="401" spans="1:26" x14ac:dyDescent="0.4">
      <c r="A401" s="6" t="s">
        <v>5063</v>
      </c>
      <c r="B401" s="4">
        <v>236</v>
      </c>
      <c r="C401" s="51">
        <v>982126051274401</v>
      </c>
      <c r="E401" s="19" t="s">
        <v>702</v>
      </c>
      <c r="F401" s="4">
        <v>1400</v>
      </c>
      <c r="G401" s="16">
        <v>31.9</v>
      </c>
      <c r="H401" s="16">
        <v>46</v>
      </c>
      <c r="I401" s="4"/>
      <c r="J401" s="6"/>
      <c r="K401" s="4">
        <v>42.8</v>
      </c>
      <c r="L401" s="6"/>
      <c r="M401" s="4">
        <v>71.8</v>
      </c>
      <c r="N401" s="6">
        <f t="shared" si="10"/>
        <v>21</v>
      </c>
      <c r="O401" s="6"/>
      <c r="R401" s="4"/>
      <c r="S401" s="4"/>
      <c r="T401" s="4"/>
      <c r="U401" s="17">
        <v>43623</v>
      </c>
      <c r="V401" s="6" t="s">
        <v>1405</v>
      </c>
      <c r="W401" s="4">
        <v>2</v>
      </c>
      <c r="X401" s="4">
        <v>7</v>
      </c>
      <c r="Y401" s="4">
        <v>12</v>
      </c>
      <c r="Z401" t="s">
        <v>5098</v>
      </c>
    </row>
    <row r="402" spans="1:26" x14ac:dyDescent="0.4">
      <c r="A402" s="31" t="s">
        <v>5002</v>
      </c>
      <c r="B402" s="1">
        <v>269</v>
      </c>
      <c r="C402" s="52">
        <v>982000409784966</v>
      </c>
      <c r="D402" s="104"/>
      <c r="E402" s="29" t="s">
        <v>89</v>
      </c>
      <c r="F402" s="1">
        <v>590</v>
      </c>
      <c r="G402" s="1">
        <v>25.1</v>
      </c>
      <c r="H402" s="21" t="s">
        <v>5003</v>
      </c>
      <c r="K402" s="1">
        <v>32.4</v>
      </c>
      <c r="M402" s="1">
        <v>50.9</v>
      </c>
      <c r="N402" s="31">
        <f t="shared" si="10"/>
        <v>12</v>
      </c>
      <c r="O402" s="31" t="s">
        <v>75</v>
      </c>
      <c r="T402" s="1">
        <v>1</v>
      </c>
      <c r="U402" s="20">
        <v>43623</v>
      </c>
      <c r="V402" s="31" t="s">
        <v>5006</v>
      </c>
      <c r="W402" s="1">
        <v>2</v>
      </c>
      <c r="X402" s="1">
        <v>3</v>
      </c>
      <c r="Y402" s="1">
        <v>7</v>
      </c>
      <c r="Z402" t="s">
        <v>5098</v>
      </c>
    </row>
    <row r="403" spans="1:26" x14ac:dyDescent="0.4">
      <c r="A403" s="31" t="s">
        <v>5004</v>
      </c>
      <c r="B403" s="1">
        <v>270</v>
      </c>
      <c r="C403" s="52">
        <v>982000409784944</v>
      </c>
      <c r="E403" s="29" t="s">
        <v>65</v>
      </c>
      <c r="F403" s="1">
        <v>2290</v>
      </c>
      <c r="G403" s="1">
        <v>42.8</v>
      </c>
      <c r="H403" s="1">
        <v>51</v>
      </c>
      <c r="K403" s="1">
        <v>65.900000000000006</v>
      </c>
      <c r="M403" s="1">
        <v>103.9</v>
      </c>
      <c r="N403" s="31">
        <f t="shared" si="10"/>
        <v>17</v>
      </c>
      <c r="U403" s="20">
        <v>43623</v>
      </c>
      <c r="V403" s="31" t="s">
        <v>4872</v>
      </c>
      <c r="W403" s="1">
        <v>3</v>
      </c>
      <c r="X403" s="1">
        <v>3</v>
      </c>
      <c r="Y403" s="1">
        <v>11</v>
      </c>
      <c r="Z403" t="s">
        <v>5098</v>
      </c>
    </row>
    <row r="404" spans="1:26" s="6" customFormat="1" x14ac:dyDescent="0.4">
      <c r="A404" s="31" t="s">
        <v>5005</v>
      </c>
      <c r="B404" s="1">
        <v>271</v>
      </c>
      <c r="C404" s="52">
        <v>982000409784897</v>
      </c>
      <c r="D404" s="104"/>
      <c r="E404" s="15" t="s">
        <v>203</v>
      </c>
      <c r="F404" s="1">
        <v>780</v>
      </c>
      <c r="G404" s="1">
        <v>26.5</v>
      </c>
      <c r="H404" s="1">
        <v>38.5</v>
      </c>
      <c r="I404" s="1"/>
      <c r="J404"/>
      <c r="K404" s="1">
        <v>34.799999999999997</v>
      </c>
      <c r="L404"/>
      <c r="M404" s="1">
        <v>54.2</v>
      </c>
      <c r="N404" s="31">
        <f t="shared" si="10"/>
        <v>15</v>
      </c>
      <c r="O404"/>
      <c r="P404" s="18"/>
      <c r="Q404" s="42"/>
      <c r="R404" s="1"/>
      <c r="S404" s="1"/>
      <c r="T404" s="1">
        <v>1</v>
      </c>
      <c r="U404" s="20">
        <v>43623</v>
      </c>
      <c r="V404" s="31" t="s">
        <v>5007</v>
      </c>
      <c r="W404" s="1">
        <v>0</v>
      </c>
      <c r="X404" s="1">
        <v>2</v>
      </c>
      <c r="Y404" s="1">
        <v>13</v>
      </c>
      <c r="Z404" t="s">
        <v>5098</v>
      </c>
    </row>
    <row r="405" spans="1:26" x14ac:dyDescent="0.4">
      <c r="A405" s="31" t="s">
        <v>5008</v>
      </c>
      <c r="B405" s="1">
        <v>272</v>
      </c>
      <c r="C405" s="52">
        <v>982000407478758</v>
      </c>
      <c r="D405" s="104"/>
      <c r="E405" s="29" t="s">
        <v>158</v>
      </c>
      <c r="F405" s="1">
        <v>720</v>
      </c>
      <c r="G405" s="1">
        <v>26.8</v>
      </c>
      <c r="H405" s="1">
        <v>37.9</v>
      </c>
      <c r="K405" s="1">
        <v>31.6</v>
      </c>
      <c r="M405" s="1">
        <v>56.4</v>
      </c>
      <c r="N405" s="31">
        <f t="shared" si="10"/>
        <v>21</v>
      </c>
      <c r="T405" s="1">
        <v>1</v>
      </c>
      <c r="U405" s="20">
        <v>43623</v>
      </c>
      <c r="V405" s="31" t="s">
        <v>5009</v>
      </c>
      <c r="W405" s="1">
        <v>2</v>
      </c>
      <c r="X405" s="1">
        <v>15</v>
      </c>
      <c r="Y405" s="1">
        <v>4</v>
      </c>
      <c r="Z405" t="s">
        <v>5098</v>
      </c>
    </row>
    <row r="406" spans="1:26" s="6" customFormat="1" x14ac:dyDescent="0.4">
      <c r="A406" s="31" t="s">
        <v>5013</v>
      </c>
      <c r="B406" s="1">
        <v>273</v>
      </c>
      <c r="C406" s="52">
        <v>982000409784887</v>
      </c>
      <c r="D406" s="31"/>
      <c r="E406" s="29" t="s">
        <v>82</v>
      </c>
      <c r="F406" s="1">
        <v>810</v>
      </c>
      <c r="G406" s="1">
        <v>26.2</v>
      </c>
      <c r="H406" s="1">
        <v>35.5</v>
      </c>
      <c r="I406" s="1"/>
      <c r="J406"/>
      <c r="K406" s="1">
        <v>34.5</v>
      </c>
      <c r="L406"/>
      <c r="M406" s="1">
        <v>59.9</v>
      </c>
      <c r="N406" s="31">
        <f t="shared" si="10"/>
        <v>18</v>
      </c>
      <c r="O406"/>
      <c r="P406" s="18"/>
      <c r="Q406" s="42"/>
      <c r="R406" s="1"/>
      <c r="S406" s="1"/>
      <c r="T406" s="1">
        <v>1</v>
      </c>
      <c r="U406" s="20">
        <v>43623</v>
      </c>
      <c r="V406" s="31" t="s">
        <v>5014</v>
      </c>
      <c r="W406" s="1">
        <v>1</v>
      </c>
      <c r="X406" s="1">
        <v>6</v>
      </c>
      <c r="Y406" s="1">
        <v>11</v>
      </c>
      <c r="Z406" t="s">
        <v>5098</v>
      </c>
    </row>
    <row r="407" spans="1:26" ht="12.75" x14ac:dyDescent="0.35">
      <c r="A407" s="31" t="s">
        <v>5017</v>
      </c>
      <c r="B407" s="21">
        <v>274</v>
      </c>
      <c r="C407" s="52">
        <v>982000409784908</v>
      </c>
      <c r="E407" s="29" t="s">
        <v>178</v>
      </c>
      <c r="F407" s="21">
        <v>1705</v>
      </c>
      <c r="G407" s="21">
        <v>33.9</v>
      </c>
      <c r="H407" s="21">
        <v>43.7</v>
      </c>
      <c r="I407" s="21"/>
      <c r="J407" s="31"/>
      <c r="K407" s="21">
        <v>48.1</v>
      </c>
      <c r="L407" s="31"/>
      <c r="M407" s="21">
        <v>82.4</v>
      </c>
      <c r="N407" s="31">
        <f t="shared" si="10"/>
        <v>27</v>
      </c>
      <c r="O407" s="31"/>
      <c r="P407" s="25"/>
      <c r="Q407" s="104"/>
      <c r="R407" s="21"/>
      <c r="S407" s="21"/>
      <c r="T407" s="21"/>
      <c r="U407" s="20">
        <v>43623</v>
      </c>
      <c r="V407" s="31" t="s">
        <v>5018</v>
      </c>
      <c r="W407" s="21">
        <v>4</v>
      </c>
      <c r="X407" s="21">
        <v>9</v>
      </c>
      <c r="Y407" s="21">
        <v>14</v>
      </c>
      <c r="Z407" t="s">
        <v>5098</v>
      </c>
    </row>
    <row r="408" spans="1:26" s="6" customFormat="1" x14ac:dyDescent="0.4">
      <c r="A408" s="31" t="s">
        <v>5023</v>
      </c>
      <c r="B408" s="21">
        <v>275</v>
      </c>
      <c r="C408" s="52">
        <v>982000409784965</v>
      </c>
      <c r="D408" s="31"/>
      <c r="E408" s="29" t="s">
        <v>208</v>
      </c>
      <c r="F408" s="21">
        <v>985</v>
      </c>
      <c r="G408" s="21">
        <v>28.5</v>
      </c>
      <c r="H408" s="21">
        <v>42</v>
      </c>
      <c r="I408" s="21"/>
      <c r="J408" s="31"/>
      <c r="K408" s="21">
        <v>35</v>
      </c>
      <c r="L408" s="31"/>
      <c r="M408" s="21">
        <v>65</v>
      </c>
      <c r="N408" s="31">
        <f t="shared" si="10"/>
        <v>9</v>
      </c>
      <c r="O408" s="31"/>
      <c r="P408" s="25"/>
      <c r="Q408" s="104"/>
      <c r="R408" s="21"/>
      <c r="S408" s="21"/>
      <c r="T408" s="21"/>
      <c r="U408" s="20">
        <v>43623</v>
      </c>
      <c r="V408" s="31" t="s">
        <v>4868</v>
      </c>
      <c r="W408" s="21">
        <v>0</v>
      </c>
      <c r="X408" s="21">
        <v>4</v>
      </c>
      <c r="Y408" s="21">
        <v>5</v>
      </c>
      <c r="Z408" t="s">
        <v>5098</v>
      </c>
    </row>
    <row r="409" spans="1:26" ht="12.75" x14ac:dyDescent="0.35">
      <c r="A409" s="31" t="s">
        <v>5029</v>
      </c>
      <c r="B409" s="21">
        <v>276</v>
      </c>
      <c r="C409" s="52">
        <v>982000409784925</v>
      </c>
      <c r="D409" s="104"/>
      <c r="E409" s="29" t="s">
        <v>203</v>
      </c>
      <c r="F409" s="21">
        <v>1215</v>
      </c>
      <c r="G409" s="21">
        <v>33</v>
      </c>
      <c r="H409" s="21">
        <v>43.9</v>
      </c>
      <c r="I409" s="21"/>
      <c r="J409" s="31"/>
      <c r="K409" s="21">
        <v>41.5</v>
      </c>
      <c r="L409" s="31"/>
      <c r="M409" s="21">
        <v>70.900000000000006</v>
      </c>
      <c r="N409" s="31">
        <f t="shared" si="10"/>
        <v>34</v>
      </c>
      <c r="O409" s="31"/>
      <c r="P409" s="25"/>
      <c r="Q409" s="104"/>
      <c r="R409" s="21"/>
      <c r="S409" s="21"/>
      <c r="T409" s="21">
        <v>1</v>
      </c>
      <c r="U409" s="20">
        <v>43623</v>
      </c>
      <c r="V409" s="31" t="s">
        <v>5030</v>
      </c>
      <c r="W409" s="21">
        <v>3</v>
      </c>
      <c r="X409" s="21">
        <v>17</v>
      </c>
      <c r="Y409" s="21">
        <v>14</v>
      </c>
      <c r="Z409" t="s">
        <v>5098</v>
      </c>
    </row>
    <row r="410" spans="1:26" ht="12.75" x14ac:dyDescent="0.35">
      <c r="A410" s="31"/>
      <c r="B410" s="21">
        <v>277</v>
      </c>
      <c r="C410" s="52">
        <v>982000409784984</v>
      </c>
      <c r="D410" s="104"/>
      <c r="E410" s="29" t="s">
        <v>167</v>
      </c>
      <c r="F410" s="21">
        <v>525</v>
      </c>
      <c r="G410" s="21">
        <v>23.7</v>
      </c>
      <c r="H410" s="21">
        <v>35</v>
      </c>
      <c r="I410" s="21"/>
      <c r="J410" s="31"/>
      <c r="K410" s="21">
        <v>31.9</v>
      </c>
      <c r="L410" s="31"/>
      <c r="M410" s="21">
        <v>51.6</v>
      </c>
      <c r="N410" s="31">
        <f t="shared" si="10"/>
        <v>4</v>
      </c>
      <c r="O410" s="31"/>
      <c r="P410" s="25"/>
      <c r="Q410" s="104"/>
      <c r="R410" s="21"/>
      <c r="S410" s="21"/>
      <c r="T410" s="21">
        <v>1</v>
      </c>
      <c r="U410" s="20">
        <v>43623</v>
      </c>
      <c r="V410" s="31" t="s">
        <v>4964</v>
      </c>
      <c r="W410" s="21">
        <v>0</v>
      </c>
      <c r="X410" s="21">
        <v>0</v>
      </c>
      <c r="Y410" s="21">
        <v>4</v>
      </c>
      <c r="Z410" t="s">
        <v>5098</v>
      </c>
    </row>
    <row r="411" spans="1:26" ht="12.75" x14ac:dyDescent="0.35">
      <c r="A411" s="31"/>
      <c r="B411" s="21">
        <v>278</v>
      </c>
      <c r="C411" s="52">
        <v>982000409784901</v>
      </c>
      <c r="D411" s="104"/>
      <c r="E411" s="29" t="s">
        <v>227</v>
      </c>
      <c r="F411" s="21">
        <v>640</v>
      </c>
      <c r="G411" s="21">
        <v>25</v>
      </c>
      <c r="H411" s="21">
        <v>38.200000000000003</v>
      </c>
      <c r="I411" s="21"/>
      <c r="J411" s="31"/>
      <c r="K411" s="21">
        <v>31.9</v>
      </c>
      <c r="L411" s="31"/>
      <c r="M411" s="21">
        <v>52.9</v>
      </c>
      <c r="N411" s="31">
        <f t="shared" si="10"/>
        <v>3</v>
      </c>
      <c r="O411" s="31"/>
      <c r="P411" s="25"/>
      <c r="Q411" s="104"/>
      <c r="R411" s="21"/>
      <c r="S411" s="21"/>
      <c r="T411" s="21"/>
      <c r="U411" s="20">
        <v>43623</v>
      </c>
      <c r="V411" s="31" t="s">
        <v>5039</v>
      </c>
      <c r="W411" s="21">
        <v>0</v>
      </c>
      <c r="X411" s="21">
        <v>0</v>
      </c>
      <c r="Y411" s="21">
        <v>3</v>
      </c>
      <c r="Z411" t="s">
        <v>5098</v>
      </c>
    </row>
    <row r="412" spans="1:26" ht="12.75" x14ac:dyDescent="0.35">
      <c r="A412" s="31" t="s">
        <v>5038</v>
      </c>
      <c r="B412" s="21">
        <v>279</v>
      </c>
      <c r="C412" s="52">
        <v>982000409784895</v>
      </c>
      <c r="E412" s="29" t="s">
        <v>82</v>
      </c>
      <c r="F412" s="21">
        <v>935</v>
      </c>
      <c r="G412" s="21">
        <v>28.5</v>
      </c>
      <c r="H412" s="21">
        <v>39.5</v>
      </c>
      <c r="I412" s="21"/>
      <c r="J412" s="31"/>
      <c r="K412" s="21">
        <v>38</v>
      </c>
      <c r="L412" s="31"/>
      <c r="M412" s="21">
        <v>64.400000000000006</v>
      </c>
      <c r="N412" s="31">
        <f t="shared" si="10"/>
        <v>12</v>
      </c>
      <c r="O412" s="31"/>
      <c r="P412" s="25"/>
      <c r="Q412" s="104"/>
      <c r="R412" s="21"/>
      <c r="S412" s="21"/>
      <c r="T412" s="21"/>
      <c r="U412" s="20">
        <v>43623</v>
      </c>
      <c r="V412" s="31" t="s">
        <v>4868</v>
      </c>
      <c r="W412" s="21">
        <v>0</v>
      </c>
      <c r="X412" s="21">
        <v>7</v>
      </c>
      <c r="Y412" s="21">
        <v>5</v>
      </c>
      <c r="Z412" t="s">
        <v>5098</v>
      </c>
    </row>
    <row r="413" spans="1:26" ht="12.75" x14ac:dyDescent="0.35">
      <c r="A413" s="31" t="s">
        <v>5041</v>
      </c>
      <c r="B413" s="21">
        <v>280</v>
      </c>
      <c r="C413" s="52">
        <v>982000409784913</v>
      </c>
      <c r="E413" s="29" t="s">
        <v>161</v>
      </c>
      <c r="F413" s="21">
        <v>1750</v>
      </c>
      <c r="G413" s="21">
        <v>37.9</v>
      </c>
      <c r="H413" s="21">
        <v>48.2</v>
      </c>
      <c r="I413" s="21"/>
      <c r="J413" s="31"/>
      <c r="K413" s="21">
        <v>49.4</v>
      </c>
      <c r="L413" s="31"/>
      <c r="M413" s="21">
        <v>83.5</v>
      </c>
      <c r="N413" s="31">
        <f t="shared" si="10"/>
        <v>21</v>
      </c>
      <c r="O413" s="31"/>
      <c r="P413" s="25"/>
      <c r="Q413" s="104"/>
      <c r="R413" s="21"/>
      <c r="S413" s="21"/>
      <c r="T413" s="21"/>
      <c r="U413" s="20">
        <v>43623</v>
      </c>
      <c r="V413" s="31" t="s">
        <v>5042</v>
      </c>
      <c r="W413" s="21">
        <v>2</v>
      </c>
      <c r="X413" s="21">
        <v>5</v>
      </c>
      <c r="Y413" s="21">
        <v>14</v>
      </c>
      <c r="Z413" t="s">
        <v>5098</v>
      </c>
    </row>
    <row r="414" spans="1:26" ht="12.75" x14ac:dyDescent="0.35">
      <c r="A414" s="31" t="s">
        <v>5049</v>
      </c>
      <c r="B414" s="21">
        <v>281</v>
      </c>
      <c r="C414" s="52">
        <v>982000409784912</v>
      </c>
      <c r="E414" s="29" t="s">
        <v>65</v>
      </c>
      <c r="F414" s="21">
        <v>1135</v>
      </c>
      <c r="G414" s="21">
        <v>30</v>
      </c>
      <c r="H414" s="21" t="s">
        <v>5050</v>
      </c>
      <c r="I414" s="21"/>
      <c r="J414" s="31"/>
      <c r="K414" s="21">
        <v>41.5</v>
      </c>
      <c r="L414" s="31"/>
      <c r="M414" s="21">
        <v>68.7</v>
      </c>
      <c r="N414" s="31">
        <f t="shared" si="10"/>
        <v>38</v>
      </c>
      <c r="O414" s="31" t="s">
        <v>75</v>
      </c>
      <c r="P414" s="25"/>
      <c r="Q414" s="104"/>
      <c r="R414" s="21"/>
      <c r="S414" s="21"/>
      <c r="T414" s="21"/>
      <c r="U414" s="20">
        <v>43623</v>
      </c>
      <c r="V414" s="31" t="s">
        <v>1405</v>
      </c>
      <c r="W414" s="21">
        <v>1</v>
      </c>
      <c r="X414" s="21">
        <v>12</v>
      </c>
      <c r="Y414" s="21">
        <v>25</v>
      </c>
      <c r="Z414" t="s">
        <v>5098</v>
      </c>
    </row>
    <row r="415" spans="1:26" s="6" customFormat="1" x14ac:dyDescent="0.4">
      <c r="A415" s="31" t="s">
        <v>5051</v>
      </c>
      <c r="B415" s="21">
        <v>282</v>
      </c>
      <c r="C415" s="52">
        <v>982000409784920</v>
      </c>
      <c r="D415" s="104"/>
      <c r="E415" s="29" t="s">
        <v>203</v>
      </c>
      <c r="F415" s="21">
        <v>1410</v>
      </c>
      <c r="G415" s="21">
        <v>32.5</v>
      </c>
      <c r="H415" s="21">
        <v>44.1</v>
      </c>
      <c r="I415" s="21"/>
      <c r="J415" s="31"/>
      <c r="K415" s="21">
        <v>43.9</v>
      </c>
      <c r="L415" s="31"/>
      <c r="M415" s="21">
        <v>70.599999999999994</v>
      </c>
      <c r="N415" s="31">
        <f t="shared" si="10"/>
        <v>16</v>
      </c>
      <c r="O415" s="31"/>
      <c r="P415" s="25"/>
      <c r="Q415" s="104"/>
      <c r="R415" s="21"/>
      <c r="S415" s="21"/>
      <c r="T415" s="21"/>
      <c r="U415" s="20">
        <v>43623</v>
      </c>
      <c r="V415" s="31" t="s">
        <v>3889</v>
      </c>
      <c r="W415" s="21">
        <v>1</v>
      </c>
      <c r="X415" s="21">
        <v>5</v>
      </c>
      <c r="Y415" s="21">
        <v>10</v>
      </c>
      <c r="Z415" t="s">
        <v>5098</v>
      </c>
    </row>
    <row r="416" spans="1:26" ht="12.75" x14ac:dyDescent="0.35">
      <c r="A416" s="31" t="s">
        <v>5052</v>
      </c>
      <c r="B416" s="21">
        <v>283</v>
      </c>
      <c r="C416" s="52">
        <v>982000409784922</v>
      </c>
      <c r="E416" s="29" t="s">
        <v>702</v>
      </c>
      <c r="F416" s="21">
        <v>1590</v>
      </c>
      <c r="G416" s="21">
        <v>33.1</v>
      </c>
      <c r="H416" s="21">
        <v>48</v>
      </c>
      <c r="I416" s="21"/>
      <c r="J416" s="31"/>
      <c r="K416" s="21">
        <v>46.4</v>
      </c>
      <c r="L416" s="31"/>
      <c r="M416" s="21">
        <v>77.400000000000006</v>
      </c>
      <c r="N416" s="31">
        <f t="shared" si="10"/>
        <v>19</v>
      </c>
      <c r="O416" s="31"/>
      <c r="P416" s="25"/>
      <c r="Q416" s="104"/>
      <c r="R416" s="21"/>
      <c r="S416" s="21"/>
      <c r="T416" s="21"/>
      <c r="U416" s="20">
        <v>43623</v>
      </c>
      <c r="V416" s="31" t="s">
        <v>1405</v>
      </c>
      <c r="W416" s="21">
        <v>1</v>
      </c>
      <c r="X416" s="21">
        <v>9</v>
      </c>
      <c r="Y416" s="21">
        <v>9</v>
      </c>
      <c r="Z416" t="s">
        <v>5098</v>
      </c>
    </row>
    <row r="417" spans="1:26" x14ac:dyDescent="0.4">
      <c r="A417" s="31" t="s">
        <v>5057</v>
      </c>
      <c r="B417" s="1">
        <v>284</v>
      </c>
      <c r="C417" s="63">
        <v>982000409784910</v>
      </c>
      <c r="E417" s="29" t="s">
        <v>702</v>
      </c>
      <c r="F417" s="1">
        <v>1605</v>
      </c>
      <c r="G417" s="1">
        <v>35</v>
      </c>
      <c r="H417" s="1">
        <v>48</v>
      </c>
      <c r="K417" s="1">
        <v>49</v>
      </c>
      <c r="M417" s="1">
        <v>84.9</v>
      </c>
      <c r="N417" s="31">
        <f t="shared" si="10"/>
        <v>53</v>
      </c>
      <c r="U417" s="20">
        <v>43623</v>
      </c>
      <c r="V417" s="31" t="s">
        <v>1405</v>
      </c>
      <c r="W417" s="1">
        <v>2</v>
      </c>
      <c r="X417" s="1">
        <v>27</v>
      </c>
      <c r="Y417" s="1">
        <v>24</v>
      </c>
      <c r="Z417" t="s">
        <v>5098</v>
      </c>
    </row>
    <row r="418" spans="1:26" x14ac:dyDescent="0.4">
      <c r="A418" s="31" t="s">
        <v>5058</v>
      </c>
      <c r="B418" s="1">
        <v>285</v>
      </c>
      <c r="C418" s="63">
        <v>982000409784938</v>
      </c>
      <c r="D418" s="104"/>
      <c r="E418" s="29" t="s">
        <v>702</v>
      </c>
      <c r="F418" s="1">
        <v>1070</v>
      </c>
      <c r="G418" s="1">
        <v>30</v>
      </c>
      <c r="H418" s="1">
        <v>42.4</v>
      </c>
      <c r="K418" s="1">
        <v>41</v>
      </c>
      <c r="M418" s="1">
        <v>64.900000000000006</v>
      </c>
      <c r="N418" s="31">
        <f t="shared" si="10"/>
        <v>40</v>
      </c>
      <c r="U418" s="20">
        <v>43623</v>
      </c>
      <c r="V418" s="31" t="s">
        <v>1405</v>
      </c>
      <c r="W418" s="1">
        <v>1</v>
      </c>
      <c r="X418" s="1">
        <v>10</v>
      </c>
      <c r="Y418" s="1">
        <v>29</v>
      </c>
      <c r="Z418" t="s">
        <v>5098</v>
      </c>
    </row>
    <row r="419" spans="1:26" x14ac:dyDescent="0.4">
      <c r="A419" s="31" t="s">
        <v>5059</v>
      </c>
      <c r="B419" s="1">
        <v>286</v>
      </c>
      <c r="C419" s="63">
        <v>982000409784964</v>
      </c>
      <c r="E419" s="29" t="s">
        <v>208</v>
      </c>
      <c r="F419" s="1">
        <v>1180</v>
      </c>
      <c r="G419" s="1">
        <v>32.6</v>
      </c>
      <c r="H419" s="1">
        <v>43</v>
      </c>
      <c r="K419" s="1">
        <v>42.2</v>
      </c>
      <c r="M419" s="1">
        <v>69.5</v>
      </c>
      <c r="N419" s="31">
        <f t="shared" si="10"/>
        <v>24</v>
      </c>
      <c r="U419" s="20">
        <v>43623</v>
      </c>
      <c r="V419" s="31" t="s">
        <v>5060</v>
      </c>
      <c r="W419" s="1">
        <v>3</v>
      </c>
      <c r="X419" s="1">
        <v>7</v>
      </c>
      <c r="Y419" s="1">
        <v>14</v>
      </c>
      <c r="Z419" t="s">
        <v>5098</v>
      </c>
    </row>
    <row r="420" spans="1:26" s="6" customFormat="1" x14ac:dyDescent="0.4">
      <c r="A420" s="31" t="s">
        <v>5062</v>
      </c>
      <c r="B420" s="1">
        <v>287</v>
      </c>
      <c r="C420" s="63">
        <v>982000409784921</v>
      </c>
      <c r="D420" s="104"/>
      <c r="E420" s="29" t="s">
        <v>702</v>
      </c>
      <c r="F420" s="1">
        <v>810</v>
      </c>
      <c r="G420" s="1">
        <v>25.5</v>
      </c>
      <c r="H420" s="1">
        <v>35.700000000000003</v>
      </c>
      <c r="I420" s="1"/>
      <c r="J420"/>
      <c r="K420" s="1">
        <v>38.5</v>
      </c>
      <c r="L420"/>
      <c r="M420" s="1">
        <v>61.2</v>
      </c>
      <c r="N420" s="31">
        <f t="shared" si="10"/>
        <v>27</v>
      </c>
      <c r="O420"/>
      <c r="P420" s="18"/>
      <c r="Q420" s="42"/>
      <c r="R420" s="1"/>
      <c r="S420" s="1"/>
      <c r="T420" s="1"/>
      <c r="U420" s="20">
        <v>43623</v>
      </c>
      <c r="V420" s="31" t="s">
        <v>1405</v>
      </c>
      <c r="W420" s="1">
        <v>7</v>
      </c>
      <c r="X420" s="1">
        <v>5</v>
      </c>
      <c r="Y420" s="1">
        <v>15</v>
      </c>
      <c r="Z420" t="s">
        <v>5098</v>
      </c>
    </row>
    <row r="421" spans="1:26" s="6" customFormat="1" x14ac:dyDescent="0.4">
      <c r="A421"/>
      <c r="B421" s="1">
        <v>288</v>
      </c>
      <c r="C421" s="63">
        <v>982000409784874</v>
      </c>
      <c r="D421" s="31"/>
      <c r="E421" s="29" t="s">
        <v>161</v>
      </c>
      <c r="F421" s="1">
        <v>2220</v>
      </c>
      <c r="G421" s="1">
        <v>40.200000000000003</v>
      </c>
      <c r="H421" s="1">
        <v>55.5</v>
      </c>
      <c r="I421" s="1"/>
      <c r="J421"/>
      <c r="K421" s="1">
        <v>54.2</v>
      </c>
      <c r="L421"/>
      <c r="M421" s="1">
        <v>91.9</v>
      </c>
      <c r="N421" s="31"/>
      <c r="O421"/>
      <c r="P421" s="18"/>
      <c r="Q421" s="42"/>
      <c r="R421" s="1"/>
      <c r="S421" s="1"/>
      <c r="T421" s="1"/>
      <c r="U421" s="20">
        <v>43623</v>
      </c>
      <c r="V421" s="31" t="s">
        <v>5065</v>
      </c>
      <c r="W421" s="1"/>
      <c r="X421" s="1"/>
      <c r="Y421" s="1"/>
      <c r="Z421" t="s">
        <v>5098</v>
      </c>
    </row>
    <row r="422" spans="1:26" s="6" customFormat="1" x14ac:dyDescent="0.4">
      <c r="A422" s="31" t="s">
        <v>5067</v>
      </c>
      <c r="B422" s="1">
        <v>289</v>
      </c>
      <c r="C422" s="63">
        <v>982000409784911</v>
      </c>
      <c r="D422" s="31"/>
      <c r="E422" s="29" t="s">
        <v>13</v>
      </c>
      <c r="F422" s="1">
        <v>1295</v>
      </c>
      <c r="G422" s="1">
        <v>32.5</v>
      </c>
      <c r="H422" s="1">
        <v>44.4</v>
      </c>
      <c r="I422" s="1"/>
      <c r="J422"/>
      <c r="K422" s="1">
        <v>43.1</v>
      </c>
      <c r="L422"/>
      <c r="M422" s="1">
        <v>69.400000000000006</v>
      </c>
      <c r="N422" s="31">
        <f>(W422+X422+Y422)</f>
        <v>54</v>
      </c>
      <c r="O422"/>
      <c r="P422" s="18"/>
      <c r="Q422" s="42"/>
      <c r="R422" s="1"/>
      <c r="S422" s="1"/>
      <c r="T422" s="1"/>
      <c r="U422" s="20">
        <v>43623</v>
      </c>
      <c r="V422" s="31" t="s">
        <v>5066</v>
      </c>
      <c r="W422" s="1">
        <v>5</v>
      </c>
      <c r="X422" s="1">
        <v>18</v>
      </c>
      <c r="Y422" s="1">
        <v>31</v>
      </c>
      <c r="Z422" t="s">
        <v>5098</v>
      </c>
    </row>
    <row r="423" spans="1:26" x14ac:dyDescent="0.4">
      <c r="B423" s="1">
        <v>290</v>
      </c>
      <c r="C423" s="63">
        <v>982000409784963</v>
      </c>
      <c r="D423" s="104"/>
      <c r="E423" s="29" t="s">
        <v>79</v>
      </c>
      <c r="F423" s="1">
        <v>135</v>
      </c>
      <c r="G423" s="1">
        <v>13.4</v>
      </c>
      <c r="H423" s="1">
        <v>20.8</v>
      </c>
      <c r="K423" s="1">
        <v>19.7</v>
      </c>
      <c r="M423" s="1">
        <v>30</v>
      </c>
      <c r="N423" s="31"/>
      <c r="U423" s="20">
        <v>43623</v>
      </c>
      <c r="V423" s="31" t="s">
        <v>4699</v>
      </c>
      <c r="Z423" t="s">
        <v>5098</v>
      </c>
    </row>
    <row r="424" spans="1:26" s="6" customFormat="1" x14ac:dyDescent="0.4">
      <c r="A424" s="31" t="s">
        <v>5068</v>
      </c>
      <c r="B424" s="1">
        <v>291</v>
      </c>
      <c r="C424" s="63">
        <v>982000409784929</v>
      </c>
      <c r="D424" s="31"/>
      <c r="E424" s="29" t="s">
        <v>1191</v>
      </c>
      <c r="F424" s="1">
        <v>1300</v>
      </c>
      <c r="G424" s="1">
        <v>32.5</v>
      </c>
      <c r="H424" s="1">
        <v>43</v>
      </c>
      <c r="I424" s="1"/>
      <c r="J424"/>
      <c r="K424" s="1">
        <v>44.2</v>
      </c>
      <c r="L424"/>
      <c r="M424" s="1">
        <v>74.3</v>
      </c>
      <c r="N424" s="31">
        <f>(W424+X424+Y424)</f>
        <v>13</v>
      </c>
      <c r="O424"/>
      <c r="P424" s="18"/>
      <c r="Q424" s="42"/>
      <c r="R424" s="1"/>
      <c r="S424" s="1"/>
      <c r="T424" s="1"/>
      <c r="U424" s="20">
        <v>43623</v>
      </c>
      <c r="V424" s="31" t="s">
        <v>1405</v>
      </c>
      <c r="W424" s="1">
        <v>0</v>
      </c>
      <c r="X424" s="1">
        <v>9</v>
      </c>
      <c r="Y424" s="1">
        <v>4</v>
      </c>
      <c r="Z424" t="s">
        <v>5098</v>
      </c>
    </row>
    <row r="425" spans="1:26" x14ac:dyDescent="0.4">
      <c r="B425" s="1">
        <v>292</v>
      </c>
      <c r="C425" s="63">
        <v>982000409784941</v>
      </c>
      <c r="E425" s="29" t="s">
        <v>65</v>
      </c>
      <c r="F425" s="1">
        <v>3325</v>
      </c>
      <c r="G425" s="1">
        <v>41.7</v>
      </c>
      <c r="H425" s="1">
        <v>52.7</v>
      </c>
      <c r="K425" s="1">
        <v>62.4</v>
      </c>
      <c r="M425" s="1">
        <v>104.4</v>
      </c>
      <c r="N425" s="31"/>
      <c r="U425" s="20">
        <v>43623</v>
      </c>
      <c r="V425" s="31" t="s">
        <v>4699</v>
      </c>
      <c r="Z425" t="s">
        <v>5098</v>
      </c>
    </row>
    <row r="426" spans="1:26" x14ac:dyDescent="0.4">
      <c r="B426" s="1">
        <v>293</v>
      </c>
      <c r="C426" s="63">
        <v>982000409784928</v>
      </c>
      <c r="D426" s="104"/>
      <c r="E426" s="29" t="s">
        <v>65</v>
      </c>
      <c r="F426" s="1">
        <v>2670</v>
      </c>
      <c r="G426" s="1">
        <v>41</v>
      </c>
      <c r="H426" s="1">
        <v>51.9</v>
      </c>
      <c r="K426" s="1">
        <v>54.7</v>
      </c>
      <c r="M426" s="1">
        <v>97.5</v>
      </c>
      <c r="N426" s="31"/>
      <c r="U426" s="20">
        <v>43623</v>
      </c>
      <c r="V426" s="31" t="s">
        <v>1405</v>
      </c>
      <c r="Z426" t="s">
        <v>5098</v>
      </c>
    </row>
    <row r="427" spans="1:26" x14ac:dyDescent="0.4">
      <c r="A427" s="31" t="s">
        <v>5069</v>
      </c>
      <c r="B427" s="1">
        <v>294</v>
      </c>
      <c r="C427" s="63">
        <v>982000409784879</v>
      </c>
      <c r="E427" s="29" t="s">
        <v>940</v>
      </c>
      <c r="F427" s="1">
        <v>1290</v>
      </c>
      <c r="G427" s="1">
        <v>33.200000000000003</v>
      </c>
      <c r="H427" s="1">
        <v>43.7</v>
      </c>
      <c r="K427" s="1">
        <v>43.9</v>
      </c>
      <c r="M427" s="1">
        <v>73.8</v>
      </c>
      <c r="N427" s="31">
        <f>(W427+X427+Y427)</f>
        <v>21</v>
      </c>
      <c r="U427" s="20">
        <v>43623</v>
      </c>
      <c r="V427" s="31" t="s">
        <v>1405</v>
      </c>
      <c r="W427" s="1">
        <v>0</v>
      </c>
      <c r="X427" s="1">
        <v>8</v>
      </c>
      <c r="Y427" s="1">
        <v>13</v>
      </c>
      <c r="Z427" t="s">
        <v>5098</v>
      </c>
    </row>
    <row r="428" spans="1:26" x14ac:dyDescent="0.4">
      <c r="A428" s="31" t="s">
        <v>5070</v>
      </c>
      <c r="B428" s="1">
        <v>295</v>
      </c>
      <c r="C428" s="63">
        <v>982000409784924</v>
      </c>
      <c r="D428" s="104"/>
      <c r="E428" s="29" t="s">
        <v>161</v>
      </c>
      <c r="F428" s="1">
        <v>755</v>
      </c>
      <c r="G428" s="1">
        <v>25.7</v>
      </c>
      <c r="H428" s="21" t="s">
        <v>5071</v>
      </c>
      <c r="K428" s="1">
        <v>34.6</v>
      </c>
      <c r="M428" s="1">
        <v>54.7</v>
      </c>
      <c r="N428" s="31">
        <f>(W428+X428+Y428)</f>
        <v>3</v>
      </c>
      <c r="O428" s="31" t="s">
        <v>75</v>
      </c>
      <c r="T428" s="1">
        <v>1</v>
      </c>
      <c r="U428" s="20">
        <v>43623</v>
      </c>
      <c r="V428" s="31" t="s">
        <v>5072</v>
      </c>
      <c r="W428" s="1">
        <v>0</v>
      </c>
      <c r="X428" s="1">
        <v>0</v>
      </c>
      <c r="Y428" s="1">
        <v>3</v>
      </c>
      <c r="Z428" t="s">
        <v>5098</v>
      </c>
    </row>
    <row r="429" spans="1:26" s="6" customFormat="1" x14ac:dyDescent="0.4">
      <c r="A429" s="31" t="s">
        <v>5073</v>
      </c>
      <c r="B429" s="1">
        <v>296</v>
      </c>
      <c r="C429" s="63">
        <v>982000409784952</v>
      </c>
      <c r="D429" s="31"/>
      <c r="E429" s="29" t="s">
        <v>178</v>
      </c>
      <c r="F429" s="1">
        <v>840</v>
      </c>
      <c r="G429" s="1">
        <v>26.6</v>
      </c>
      <c r="H429" s="1">
        <v>38.9</v>
      </c>
      <c r="I429" s="1"/>
      <c r="J429"/>
      <c r="K429" s="1">
        <v>44.2</v>
      </c>
      <c r="L429"/>
      <c r="M429" s="1">
        <v>57.5</v>
      </c>
      <c r="N429" s="31">
        <f>(W429+X429+Y429)</f>
        <v>30</v>
      </c>
      <c r="O429"/>
      <c r="P429" s="18"/>
      <c r="Q429" s="42"/>
      <c r="R429" s="1"/>
      <c r="S429" s="1"/>
      <c r="T429" s="1"/>
      <c r="U429" s="20">
        <v>43623</v>
      </c>
      <c r="V429" s="31" t="s">
        <v>1405</v>
      </c>
      <c r="W429" s="1">
        <v>0</v>
      </c>
      <c r="X429" s="1">
        <v>7</v>
      </c>
      <c r="Y429" s="1">
        <v>23</v>
      </c>
      <c r="Z429" t="s">
        <v>5098</v>
      </c>
    </row>
    <row r="430" spans="1:26" s="6" customFormat="1" x14ac:dyDescent="0.4">
      <c r="A430"/>
      <c r="B430" s="1">
        <v>297</v>
      </c>
      <c r="C430" s="63">
        <v>982000409784951</v>
      </c>
      <c r="D430" s="31"/>
      <c r="E430" s="29" t="s">
        <v>1191</v>
      </c>
      <c r="F430" s="1">
        <v>1375</v>
      </c>
      <c r="G430" s="1">
        <v>33</v>
      </c>
      <c r="H430" s="1">
        <v>45.2</v>
      </c>
      <c r="I430" s="1"/>
      <c r="J430"/>
      <c r="K430" s="1">
        <v>44</v>
      </c>
      <c r="L430"/>
      <c r="M430" s="1">
        <v>76.5</v>
      </c>
      <c r="N430" s="31"/>
      <c r="O430"/>
      <c r="P430" s="18"/>
      <c r="Q430" s="42"/>
      <c r="R430" s="1"/>
      <c r="S430" s="1"/>
      <c r="T430" s="1"/>
      <c r="U430" s="20">
        <v>43623</v>
      </c>
      <c r="V430" s="31" t="s">
        <v>1405</v>
      </c>
      <c r="W430" s="1"/>
      <c r="X430" s="1"/>
      <c r="Y430" s="1"/>
      <c r="Z430" t="s">
        <v>5098</v>
      </c>
    </row>
    <row r="431" spans="1:26" x14ac:dyDescent="0.4">
      <c r="B431" s="1">
        <v>298</v>
      </c>
      <c r="C431" s="63">
        <v>982000409784884</v>
      </c>
      <c r="D431" s="104"/>
      <c r="E431" s="29" t="s">
        <v>264</v>
      </c>
      <c r="F431" s="1">
        <v>815</v>
      </c>
      <c r="G431" s="1">
        <v>27.2</v>
      </c>
      <c r="H431" s="1">
        <v>36.1</v>
      </c>
      <c r="K431" s="1">
        <v>35.6</v>
      </c>
      <c r="M431" s="1">
        <v>59.7</v>
      </c>
      <c r="N431" s="31"/>
      <c r="O431" s="31" t="s">
        <v>94</v>
      </c>
      <c r="U431" s="20">
        <v>43623</v>
      </c>
      <c r="V431" s="31" t="s">
        <v>1405</v>
      </c>
      <c r="Z431" t="s">
        <v>5098</v>
      </c>
    </row>
    <row r="432" spans="1:26" x14ac:dyDescent="0.4">
      <c r="B432" s="1">
        <v>299</v>
      </c>
      <c r="C432" s="63">
        <v>982000409784903</v>
      </c>
      <c r="E432" s="29" t="s">
        <v>203</v>
      </c>
      <c r="F432" s="1">
        <v>1025</v>
      </c>
      <c r="G432" s="1">
        <v>30.8</v>
      </c>
      <c r="H432" s="1">
        <v>43.1</v>
      </c>
      <c r="K432" s="1">
        <v>38.200000000000003</v>
      </c>
      <c r="M432" s="1">
        <v>62</v>
      </c>
      <c r="N432" s="31"/>
      <c r="T432" s="1">
        <v>1</v>
      </c>
      <c r="U432" s="20">
        <v>43623</v>
      </c>
      <c r="V432" s="31" t="s">
        <v>5079</v>
      </c>
      <c r="Z432" t="s">
        <v>5098</v>
      </c>
    </row>
    <row r="433" spans="1:26" s="6" customFormat="1" x14ac:dyDescent="0.4">
      <c r="A433"/>
      <c r="B433" s="1">
        <v>300</v>
      </c>
      <c r="C433" s="63">
        <v>982000409784958</v>
      </c>
      <c r="D433" s="104"/>
      <c r="E433" s="29" t="s">
        <v>167</v>
      </c>
      <c r="F433" s="1">
        <v>1010</v>
      </c>
      <c r="G433" s="1">
        <v>30</v>
      </c>
      <c r="H433" s="1">
        <v>39.799999999999997</v>
      </c>
      <c r="I433" s="1"/>
      <c r="J433"/>
      <c r="K433" s="1">
        <v>37.6</v>
      </c>
      <c r="L433"/>
      <c r="M433" s="1">
        <v>62.6</v>
      </c>
      <c r="N433" s="31"/>
      <c r="O433"/>
      <c r="P433" s="18"/>
      <c r="Q433" s="42"/>
      <c r="R433" s="1"/>
      <c r="S433" s="1"/>
      <c r="T433" s="1">
        <v>1</v>
      </c>
      <c r="U433" s="20">
        <v>43623</v>
      </c>
      <c r="V433" s="31" t="s">
        <v>5080</v>
      </c>
      <c r="W433" s="1"/>
      <c r="X433" s="1"/>
      <c r="Y433" s="1"/>
      <c r="Z433" t="s">
        <v>5098</v>
      </c>
    </row>
    <row r="434" spans="1:26" x14ac:dyDescent="0.4">
      <c r="B434" s="1">
        <v>301</v>
      </c>
      <c r="C434" s="63">
        <v>982000409784955</v>
      </c>
      <c r="E434" s="29" t="s">
        <v>164</v>
      </c>
      <c r="F434" s="1">
        <v>805</v>
      </c>
      <c r="G434" s="1">
        <v>27.5</v>
      </c>
      <c r="H434" s="1">
        <v>38.700000000000003</v>
      </c>
      <c r="K434" s="1">
        <v>36.700000000000003</v>
      </c>
      <c r="M434" s="1">
        <v>58.3</v>
      </c>
      <c r="N434" s="31"/>
      <c r="U434" s="20">
        <v>43623</v>
      </c>
      <c r="V434" s="31" t="s">
        <v>1405</v>
      </c>
      <c r="Z434" t="s">
        <v>5098</v>
      </c>
    </row>
    <row r="435" spans="1:26" x14ac:dyDescent="0.4">
      <c r="B435" s="1">
        <v>302</v>
      </c>
      <c r="C435" s="63">
        <v>982000409784892</v>
      </c>
      <c r="E435" s="29" t="s">
        <v>227</v>
      </c>
      <c r="F435" s="1">
        <v>580</v>
      </c>
      <c r="G435" s="1">
        <v>23.8</v>
      </c>
      <c r="H435" s="1">
        <v>34.700000000000003</v>
      </c>
      <c r="K435" s="1">
        <v>32.1</v>
      </c>
      <c r="M435" s="1">
        <v>46.7</v>
      </c>
      <c r="N435" s="31"/>
      <c r="U435" s="20">
        <v>43623</v>
      </c>
      <c r="V435" s="31" t="s">
        <v>5081</v>
      </c>
      <c r="Z435" t="s">
        <v>5098</v>
      </c>
    </row>
    <row r="436" spans="1:26" x14ac:dyDescent="0.4">
      <c r="B436" s="1">
        <v>303</v>
      </c>
      <c r="C436" s="63">
        <v>982000409784956</v>
      </c>
      <c r="E436" s="29" t="s">
        <v>472</v>
      </c>
      <c r="F436" s="1">
        <v>1040</v>
      </c>
      <c r="G436" s="1">
        <v>29.6</v>
      </c>
      <c r="H436" s="1">
        <v>41.1</v>
      </c>
      <c r="K436" s="1">
        <v>40.299999999999997</v>
      </c>
      <c r="M436" s="1">
        <v>63.7</v>
      </c>
      <c r="N436" s="31"/>
      <c r="U436" s="20">
        <v>43623</v>
      </c>
      <c r="V436" s="31" t="s">
        <v>1405</v>
      </c>
      <c r="Z436" t="s">
        <v>5098</v>
      </c>
    </row>
    <row r="437" spans="1:26" x14ac:dyDescent="0.4">
      <c r="B437" s="1">
        <v>304</v>
      </c>
      <c r="C437" s="63">
        <v>982000409784948</v>
      </c>
      <c r="D437" s="104"/>
      <c r="E437" s="29" t="s">
        <v>940</v>
      </c>
      <c r="F437" s="1">
        <v>1060</v>
      </c>
      <c r="G437" s="1">
        <v>29.5</v>
      </c>
      <c r="H437" s="1">
        <v>43.8</v>
      </c>
      <c r="K437" s="1">
        <v>40.9</v>
      </c>
      <c r="M437" s="1">
        <v>66.3</v>
      </c>
      <c r="N437" s="31"/>
      <c r="U437" s="20">
        <v>43623</v>
      </c>
      <c r="V437" s="31" t="s">
        <v>1405</v>
      </c>
      <c r="Z437" t="s">
        <v>5098</v>
      </c>
    </row>
    <row r="438" spans="1:26" x14ac:dyDescent="0.4">
      <c r="B438" s="1">
        <v>305</v>
      </c>
      <c r="C438" s="63">
        <v>982000409784960</v>
      </c>
      <c r="E438" s="29" t="s">
        <v>239</v>
      </c>
      <c r="F438" s="1">
        <v>975</v>
      </c>
      <c r="G438" s="1">
        <v>29.4</v>
      </c>
      <c r="H438" s="1">
        <v>41.6</v>
      </c>
      <c r="K438" s="1">
        <v>41.1</v>
      </c>
      <c r="M438" s="1">
        <v>63.3</v>
      </c>
      <c r="N438" s="31"/>
      <c r="U438" s="20">
        <v>43623</v>
      </c>
      <c r="V438" s="31" t="s">
        <v>1405</v>
      </c>
      <c r="Z438" t="s">
        <v>5098</v>
      </c>
    </row>
    <row r="439" spans="1:26" s="6" customFormat="1" x14ac:dyDescent="0.4">
      <c r="A439"/>
      <c r="B439" s="1">
        <v>306</v>
      </c>
      <c r="C439" s="63">
        <v>982000409784962</v>
      </c>
      <c r="D439" s="104"/>
      <c r="E439" s="29" t="s">
        <v>247</v>
      </c>
      <c r="F439" s="1">
        <v>500</v>
      </c>
      <c r="G439" s="1">
        <v>22</v>
      </c>
      <c r="H439" s="1">
        <v>33.200000000000003</v>
      </c>
      <c r="I439" s="1"/>
      <c r="J439"/>
      <c r="K439" s="1">
        <v>30.8</v>
      </c>
      <c r="L439"/>
      <c r="M439" s="1">
        <v>47.2</v>
      </c>
      <c r="N439" s="31"/>
      <c r="O439"/>
      <c r="P439" s="18"/>
      <c r="Q439" s="42"/>
      <c r="R439" s="1"/>
      <c r="S439" s="1"/>
      <c r="T439" s="1"/>
      <c r="U439" s="20">
        <v>43623</v>
      </c>
      <c r="V439" s="31" t="s">
        <v>1405</v>
      </c>
      <c r="W439" s="1"/>
      <c r="X439" s="1"/>
      <c r="Y439" s="1"/>
      <c r="Z439" t="s">
        <v>5098</v>
      </c>
    </row>
    <row r="440" spans="1:26" x14ac:dyDescent="0.4">
      <c r="B440" s="1">
        <v>307</v>
      </c>
      <c r="C440" s="63">
        <v>982000409784937</v>
      </c>
      <c r="E440" s="29" t="s">
        <v>98</v>
      </c>
      <c r="F440" s="1">
        <v>660</v>
      </c>
      <c r="G440" s="1">
        <v>25.5</v>
      </c>
      <c r="H440" s="1">
        <v>35</v>
      </c>
      <c r="K440" s="1">
        <v>31</v>
      </c>
      <c r="M440" s="1">
        <v>50.9</v>
      </c>
      <c r="N440" s="31"/>
      <c r="U440" s="20">
        <v>43623</v>
      </c>
      <c r="V440" s="31" t="s">
        <v>5081</v>
      </c>
      <c r="Z440" t="s">
        <v>5098</v>
      </c>
    </row>
    <row r="441" spans="1:26" s="6" customFormat="1" x14ac:dyDescent="0.4">
      <c r="A441"/>
      <c r="B441" s="1">
        <v>308</v>
      </c>
      <c r="C441" s="63">
        <v>982000409784923</v>
      </c>
      <c r="D441" s="31"/>
      <c r="E441" s="29" t="s">
        <v>239</v>
      </c>
      <c r="F441" s="1">
        <v>1385</v>
      </c>
      <c r="G441" s="1">
        <v>33.1</v>
      </c>
      <c r="H441" s="1">
        <v>42.4</v>
      </c>
      <c r="I441" s="1"/>
      <c r="J441"/>
      <c r="K441" s="1">
        <v>42.3</v>
      </c>
      <c r="L441"/>
      <c r="M441" s="1">
        <v>73.2</v>
      </c>
      <c r="N441" s="31"/>
      <c r="O441"/>
      <c r="P441" s="18"/>
      <c r="Q441" s="42"/>
      <c r="R441" s="1"/>
      <c r="S441" s="1"/>
      <c r="T441" s="1"/>
      <c r="U441" s="20">
        <v>43623</v>
      </c>
      <c r="V441" s="31" t="s">
        <v>1405</v>
      </c>
      <c r="W441" s="1"/>
      <c r="X441" s="1"/>
      <c r="Y441" s="1"/>
      <c r="Z441" t="s">
        <v>5098</v>
      </c>
    </row>
    <row r="442" spans="1:26" s="6" customFormat="1" x14ac:dyDescent="0.4">
      <c r="A442"/>
      <c r="B442" s="1">
        <v>309</v>
      </c>
      <c r="C442" s="63">
        <v>982000409784889</v>
      </c>
      <c r="D442" s="104"/>
      <c r="E442" s="29" t="s">
        <v>167</v>
      </c>
      <c r="F442" s="1">
        <v>705</v>
      </c>
      <c r="G442" s="1">
        <v>26.2</v>
      </c>
      <c r="H442" s="1">
        <v>38.4</v>
      </c>
      <c r="I442" s="1"/>
      <c r="J442"/>
      <c r="K442" s="1">
        <v>34.5</v>
      </c>
      <c r="L442"/>
      <c r="M442" s="1">
        <v>55.5</v>
      </c>
      <c r="N442" s="31"/>
      <c r="O442"/>
      <c r="P442" s="18"/>
      <c r="Q442" s="42"/>
      <c r="R442" s="1"/>
      <c r="S442" s="1"/>
      <c r="T442" s="1"/>
      <c r="U442" s="20">
        <v>43623</v>
      </c>
      <c r="V442" s="31" t="s">
        <v>5060</v>
      </c>
      <c r="W442" s="1"/>
      <c r="X442" s="1"/>
      <c r="Y442" s="1"/>
      <c r="Z442" t="s">
        <v>5098</v>
      </c>
    </row>
    <row r="443" spans="1:26" x14ac:dyDescent="0.4">
      <c r="B443" s="1">
        <v>310</v>
      </c>
      <c r="C443" s="63">
        <v>982000409784916</v>
      </c>
      <c r="E443" s="29" t="s">
        <v>272</v>
      </c>
      <c r="F443" s="1">
        <v>1560</v>
      </c>
      <c r="G443" s="1">
        <v>32.5</v>
      </c>
      <c r="H443" s="1">
        <v>41.8</v>
      </c>
      <c r="K443" s="1">
        <v>44.2</v>
      </c>
      <c r="M443" s="1">
        <v>77.3</v>
      </c>
      <c r="N443" s="31"/>
      <c r="U443" s="20">
        <v>43623</v>
      </c>
      <c r="V443" s="31" t="s">
        <v>4699</v>
      </c>
      <c r="Z443" t="s">
        <v>5098</v>
      </c>
    </row>
    <row r="444" spans="1:26" s="6" customFormat="1" x14ac:dyDescent="0.4">
      <c r="A444"/>
      <c r="B444" s="1">
        <v>311</v>
      </c>
      <c r="C444" s="63">
        <v>982000409784886</v>
      </c>
      <c r="D444" s="31"/>
      <c r="E444" s="29" t="s">
        <v>287</v>
      </c>
      <c r="F444" s="1">
        <v>335</v>
      </c>
      <c r="G444" s="1">
        <v>20.5</v>
      </c>
      <c r="H444" s="1">
        <v>31.1</v>
      </c>
      <c r="I444" s="1"/>
      <c r="J444"/>
      <c r="K444" s="1">
        <v>27.9</v>
      </c>
      <c r="L444"/>
      <c r="M444" s="1">
        <v>45.9</v>
      </c>
      <c r="N444" s="31"/>
      <c r="O444"/>
      <c r="P444" s="18"/>
      <c r="Q444" s="42"/>
      <c r="R444" s="1"/>
      <c r="S444" s="1"/>
      <c r="T444" s="1"/>
      <c r="U444" s="20">
        <v>43623</v>
      </c>
      <c r="V444" s="31" t="s">
        <v>4699</v>
      </c>
      <c r="W444" s="1"/>
      <c r="X444" s="1"/>
      <c r="Y444" s="1"/>
      <c r="Z444" t="s">
        <v>5098</v>
      </c>
    </row>
    <row r="445" spans="1:26" x14ac:dyDescent="0.4">
      <c r="B445" s="1">
        <v>312</v>
      </c>
      <c r="C445" s="63">
        <v>982000409784907</v>
      </c>
      <c r="E445" s="29" t="s">
        <v>164</v>
      </c>
      <c r="F445" s="1">
        <v>670</v>
      </c>
      <c r="G445" s="1">
        <v>25.6</v>
      </c>
      <c r="H445" s="1">
        <v>35.200000000000003</v>
      </c>
      <c r="K445" s="1">
        <v>35.799999999999997</v>
      </c>
      <c r="M445" s="1">
        <v>57.1</v>
      </c>
      <c r="N445" s="31"/>
      <c r="U445" s="20">
        <v>43623</v>
      </c>
      <c r="V445" s="31" t="s">
        <v>4699</v>
      </c>
      <c r="Z445" t="s">
        <v>5098</v>
      </c>
    </row>
    <row r="446" spans="1:26" x14ac:dyDescent="0.4">
      <c r="B446" s="1">
        <v>313</v>
      </c>
      <c r="C446" s="63">
        <v>982000409784905</v>
      </c>
      <c r="E446" s="29" t="s">
        <v>247</v>
      </c>
      <c r="F446" s="1">
        <v>475</v>
      </c>
      <c r="G446" s="1">
        <v>22.8</v>
      </c>
      <c r="H446" s="1">
        <v>32.9</v>
      </c>
      <c r="K446" s="1">
        <v>33.799999999999997</v>
      </c>
      <c r="M446" s="1">
        <v>49.9</v>
      </c>
      <c r="N446" s="31"/>
      <c r="U446" s="20">
        <v>43623</v>
      </c>
      <c r="V446" s="31" t="s">
        <v>1405</v>
      </c>
      <c r="Z446" t="s">
        <v>5098</v>
      </c>
    </row>
    <row r="447" spans="1:26" x14ac:dyDescent="0.4">
      <c r="B447" s="1">
        <v>314</v>
      </c>
      <c r="C447" s="63">
        <v>982000409784896</v>
      </c>
      <c r="E447" s="29" t="s">
        <v>258</v>
      </c>
      <c r="F447" s="1">
        <v>415</v>
      </c>
      <c r="G447" s="1">
        <v>22.2</v>
      </c>
      <c r="H447" s="1">
        <v>32</v>
      </c>
      <c r="K447" s="1">
        <v>28.2</v>
      </c>
      <c r="M447" s="1">
        <v>48.3</v>
      </c>
      <c r="N447" s="31"/>
      <c r="U447" s="20">
        <v>43623</v>
      </c>
      <c r="V447" s="31" t="s">
        <v>1405</v>
      </c>
      <c r="Z447" t="s">
        <v>5098</v>
      </c>
    </row>
    <row r="448" spans="1:26" x14ac:dyDescent="0.4">
      <c r="B448" s="1">
        <v>315</v>
      </c>
      <c r="C448" s="63">
        <v>982126056325431</v>
      </c>
      <c r="E448" s="29" t="s">
        <v>65</v>
      </c>
      <c r="F448" s="1">
        <v>1680</v>
      </c>
      <c r="G448" s="1">
        <v>33</v>
      </c>
      <c r="H448" s="1">
        <v>46.8</v>
      </c>
      <c r="K448" s="1">
        <v>45.8</v>
      </c>
      <c r="M448" s="1">
        <v>80.400000000000006</v>
      </c>
      <c r="N448" s="31"/>
      <c r="U448" s="20">
        <v>43623</v>
      </c>
      <c r="V448" s="31" t="s">
        <v>4944</v>
      </c>
      <c r="Z448" t="s">
        <v>5098</v>
      </c>
    </row>
    <row r="449" spans="2:26" x14ac:dyDescent="0.4">
      <c r="B449" s="1">
        <v>316</v>
      </c>
      <c r="C449" s="63">
        <v>982126056325381</v>
      </c>
      <c r="E449" s="29" t="s">
        <v>89</v>
      </c>
      <c r="F449" s="1">
        <v>495</v>
      </c>
      <c r="G449" s="1">
        <v>21.1</v>
      </c>
      <c r="H449" s="1">
        <v>32.799999999999997</v>
      </c>
      <c r="K449" s="1">
        <v>31.4</v>
      </c>
      <c r="M449" s="1">
        <v>45</v>
      </c>
      <c r="N449" s="31"/>
      <c r="U449" s="20">
        <v>43623</v>
      </c>
      <c r="V449" s="31" t="s">
        <v>5081</v>
      </c>
      <c r="Z449" t="s">
        <v>5098</v>
      </c>
    </row>
    <row r="450" spans="2:26" x14ac:dyDescent="0.4">
      <c r="B450" s="1">
        <v>317</v>
      </c>
      <c r="C450" s="63">
        <v>982126056325332</v>
      </c>
      <c r="E450" s="29" t="s">
        <v>158</v>
      </c>
      <c r="F450" s="1">
        <v>1220</v>
      </c>
      <c r="G450" s="1">
        <v>31.8</v>
      </c>
      <c r="H450" s="1">
        <v>45</v>
      </c>
      <c r="K450" s="1">
        <v>43.5</v>
      </c>
      <c r="M450" s="1">
        <v>70.7</v>
      </c>
      <c r="N450" s="31"/>
      <c r="T450" s="1">
        <v>1</v>
      </c>
      <c r="U450" s="20">
        <v>43623</v>
      </c>
      <c r="V450" s="31" t="s">
        <v>5086</v>
      </c>
      <c r="Z450" t="s">
        <v>5098</v>
      </c>
    </row>
    <row r="451" spans="2:26" x14ac:dyDescent="0.4">
      <c r="B451" s="1">
        <v>318</v>
      </c>
      <c r="C451" s="63">
        <v>982126056325348</v>
      </c>
      <c r="E451" s="29" t="s">
        <v>150</v>
      </c>
      <c r="F451" s="1">
        <v>920</v>
      </c>
      <c r="G451" s="1">
        <v>28.3</v>
      </c>
      <c r="H451" s="1">
        <v>39.799999999999997</v>
      </c>
      <c r="K451" s="1">
        <v>38.799999999999997</v>
      </c>
      <c r="M451" s="1">
        <v>64</v>
      </c>
      <c r="N451" s="31"/>
      <c r="U451" s="20">
        <v>43623</v>
      </c>
      <c r="V451" s="31" t="s">
        <v>1405</v>
      </c>
      <c r="Z451" t="s">
        <v>5098</v>
      </c>
    </row>
    <row r="452" spans="2:26" x14ac:dyDescent="0.4">
      <c r="B452" s="1">
        <v>319</v>
      </c>
      <c r="C452" s="63">
        <v>982126056325367</v>
      </c>
      <c r="E452" s="29" t="s">
        <v>203</v>
      </c>
      <c r="F452" s="1">
        <v>710</v>
      </c>
      <c r="G452" s="1">
        <v>25.5</v>
      </c>
      <c r="H452" s="1">
        <v>38.9</v>
      </c>
      <c r="K452" s="1">
        <v>31.4</v>
      </c>
      <c r="M452" s="1">
        <v>55.5</v>
      </c>
      <c r="N452" s="31"/>
      <c r="T452" s="1">
        <v>1</v>
      </c>
      <c r="U452" s="20">
        <v>43623</v>
      </c>
      <c r="V452" s="31" t="s">
        <v>4922</v>
      </c>
      <c r="Z452" t="s">
        <v>5098</v>
      </c>
    </row>
    <row r="453" spans="2:26" x14ac:dyDescent="0.4">
      <c r="B453" s="1">
        <v>320</v>
      </c>
      <c r="C453" s="63">
        <v>982126056325408</v>
      </c>
      <c r="E453" s="29" t="s">
        <v>623</v>
      </c>
      <c r="F453" s="1">
        <v>370</v>
      </c>
      <c r="G453" s="1">
        <v>21</v>
      </c>
      <c r="H453" s="1">
        <v>31</v>
      </c>
      <c r="K453" s="1">
        <v>27.7</v>
      </c>
      <c r="M453" s="1">
        <v>45.5</v>
      </c>
      <c r="N453" s="31"/>
      <c r="U453" s="20">
        <v>43623</v>
      </c>
      <c r="V453" s="31" t="s">
        <v>4699</v>
      </c>
      <c r="Z453" t="s">
        <v>5098</v>
      </c>
    </row>
    <row r="454" spans="2:26" x14ac:dyDescent="0.4">
      <c r="B454" s="1">
        <v>321</v>
      </c>
      <c r="C454" s="63">
        <v>982126056325370</v>
      </c>
      <c r="E454" s="29" t="s">
        <v>82</v>
      </c>
      <c r="F454" s="1">
        <v>575</v>
      </c>
      <c r="G454" s="1">
        <v>24.5</v>
      </c>
      <c r="H454" s="1">
        <v>34.799999999999997</v>
      </c>
      <c r="K454" s="1">
        <v>34.700000000000003</v>
      </c>
      <c r="M454" s="1">
        <v>51.8</v>
      </c>
      <c r="N454" s="31"/>
      <c r="U454" s="20">
        <v>43623</v>
      </c>
      <c r="V454" s="31" t="s">
        <v>5081</v>
      </c>
      <c r="Z454" t="s">
        <v>5098</v>
      </c>
    </row>
    <row r="455" spans="2:26" x14ac:dyDescent="0.4">
      <c r="B455" s="1">
        <v>322</v>
      </c>
      <c r="C455" s="63">
        <v>982126056325359</v>
      </c>
      <c r="E455" s="29" t="s">
        <v>258</v>
      </c>
      <c r="F455" s="1">
        <v>495</v>
      </c>
      <c r="G455" s="1">
        <v>23</v>
      </c>
      <c r="H455" s="1">
        <v>34.1</v>
      </c>
      <c r="J455" s="1"/>
      <c r="K455" s="1">
        <v>31.2</v>
      </c>
      <c r="M455" s="1">
        <v>48.2</v>
      </c>
      <c r="N455" s="31"/>
      <c r="U455" s="20">
        <v>43623</v>
      </c>
      <c r="V455" s="31" t="s">
        <v>1405</v>
      </c>
      <c r="Z455" t="s">
        <v>5098</v>
      </c>
    </row>
    <row r="456" spans="2:26" x14ac:dyDescent="0.4">
      <c r="C456" s="63"/>
      <c r="N456" s="31"/>
      <c r="U456" s="20"/>
      <c r="V456" s="31"/>
    </row>
    <row r="457" spans="2:26" x14ac:dyDescent="0.4">
      <c r="C457" s="63"/>
      <c r="N457" s="31"/>
      <c r="U457" s="20"/>
      <c r="V457" s="31"/>
    </row>
    <row r="458" spans="2:26" x14ac:dyDescent="0.4">
      <c r="C458" s="63"/>
      <c r="N458" s="31"/>
      <c r="U458" s="20"/>
      <c r="V458" s="31"/>
    </row>
    <row r="459" spans="2:26" x14ac:dyDescent="0.4">
      <c r="C459" s="63"/>
      <c r="N459" s="31"/>
      <c r="U459" s="20"/>
      <c r="V459" s="31"/>
    </row>
    <row r="460" spans="2:26" x14ac:dyDescent="0.4">
      <c r="C460" s="63"/>
      <c r="N460" s="31"/>
      <c r="U460" s="20"/>
      <c r="V460" s="31"/>
    </row>
    <row r="461" spans="2:26" x14ac:dyDescent="0.4">
      <c r="C461" s="63"/>
      <c r="N461" s="31"/>
      <c r="U461" s="20"/>
      <c r="V461" s="31"/>
    </row>
    <row r="462" spans="2:26" x14ac:dyDescent="0.4">
      <c r="C462" s="63"/>
      <c r="N462" s="31"/>
      <c r="U462" s="20"/>
      <c r="V462" s="31"/>
    </row>
    <row r="463" spans="2:26" x14ac:dyDescent="0.4">
      <c r="C463" s="63"/>
      <c r="N463" s="31"/>
      <c r="U463" s="20"/>
      <c r="V463" s="31"/>
    </row>
    <row r="464" spans="2:26" x14ac:dyDescent="0.4">
      <c r="C464" s="63"/>
      <c r="N464" s="31"/>
      <c r="U464" s="20"/>
    </row>
    <row r="465" spans="3:21" x14ac:dyDescent="0.4">
      <c r="C465" s="63"/>
      <c r="N465" s="31"/>
      <c r="U465" s="20"/>
    </row>
    <row r="466" spans="3:21" x14ac:dyDescent="0.4">
      <c r="C466" s="63"/>
      <c r="N466" s="31"/>
      <c r="U466" s="20"/>
    </row>
    <row r="467" spans="3:21" x14ac:dyDescent="0.4">
      <c r="C467" s="63"/>
      <c r="N467" s="31"/>
      <c r="U467" s="20"/>
    </row>
    <row r="468" spans="3:21" x14ac:dyDescent="0.4">
      <c r="C468" s="63"/>
      <c r="N468" s="31"/>
      <c r="U468" s="20"/>
    </row>
    <row r="469" spans="3:21" x14ac:dyDescent="0.4">
      <c r="C469" s="63"/>
      <c r="N469" s="31"/>
      <c r="U469" s="20"/>
    </row>
    <row r="470" spans="3:21" x14ac:dyDescent="0.4">
      <c r="C470" s="63"/>
      <c r="N470" s="31"/>
    </row>
    <row r="471" spans="3:21" x14ac:dyDescent="0.4">
      <c r="C471" s="63"/>
    </row>
    <row r="472" spans="3:21" x14ac:dyDescent="0.4">
      <c r="C472" s="63"/>
    </row>
    <row r="473" spans="3:21" x14ac:dyDescent="0.4">
      <c r="C473" s="63"/>
    </row>
    <row r="474" spans="3:21" x14ac:dyDescent="0.4">
      <c r="C474" s="63"/>
    </row>
    <row r="475" spans="3:21" x14ac:dyDescent="0.4">
      <c r="C475" s="63"/>
    </row>
    <row r="476" spans="3:21" x14ac:dyDescent="0.4">
      <c r="C476" s="63"/>
    </row>
  </sheetData>
  <sortState ref="A2:Y479">
    <sortCondition ref="U2:U479"/>
    <sortCondition ref="B2:B479"/>
  </sortState>
  <phoneticPr fontId="3" type="noConversion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63"/>
  <sheetViews>
    <sheetView workbookViewId="0">
      <pane ySplit="1" topLeftCell="A8" activePane="bottomLeft" state="frozen"/>
      <selection pane="bottomLeft" activeCell="L246" sqref="L246"/>
    </sheetView>
  </sheetViews>
  <sheetFormatPr defaultColWidth="8.86328125" defaultRowHeight="13.15" x14ac:dyDescent="0.4"/>
  <cols>
    <col min="1" max="1" width="7.73046875" style="15" customWidth="1"/>
    <col min="2" max="2" width="5.3984375" customWidth="1"/>
    <col min="3" max="3" width="6.73046875" customWidth="1"/>
    <col min="4" max="4" width="16.86328125" style="9" customWidth="1"/>
    <col min="5" max="5" width="5.73046875" customWidth="1"/>
    <col min="6" max="6" width="6.73046875" customWidth="1"/>
    <col min="7" max="8" width="8" customWidth="1"/>
    <col min="9" max="9" width="6.73046875" customWidth="1"/>
    <col min="10" max="10" width="5.3984375" customWidth="1"/>
    <col min="11" max="11" width="4.3984375" customWidth="1"/>
    <col min="12" max="12" width="5" bestFit="1" customWidth="1"/>
    <col min="13" max="13" width="5.3984375" customWidth="1"/>
    <col min="14" max="14" width="12.86328125" customWidth="1"/>
    <col min="15" max="15" width="12.86328125" style="40" customWidth="1"/>
    <col min="16" max="16" width="6" style="18" customWidth="1"/>
    <col min="17" max="17" width="5.3984375" style="26" customWidth="1"/>
    <col min="18" max="18" width="5.1328125" style="26" customWidth="1"/>
    <col min="19" max="19" width="6.73046875" style="26" customWidth="1"/>
    <col min="20" max="20" width="125.3984375" customWidth="1"/>
  </cols>
  <sheetData>
    <row r="1" spans="1:20" x14ac:dyDescent="0.4">
      <c r="A1" s="19" t="s">
        <v>1495</v>
      </c>
      <c r="B1" s="6" t="s">
        <v>2698</v>
      </c>
      <c r="C1" s="4" t="s">
        <v>48</v>
      </c>
      <c r="D1" s="12" t="s">
        <v>1</v>
      </c>
      <c r="E1" s="4" t="s">
        <v>2</v>
      </c>
      <c r="F1" s="4" t="s">
        <v>50</v>
      </c>
      <c r="G1" s="5" t="s">
        <v>4</v>
      </c>
      <c r="H1" s="5" t="s">
        <v>5</v>
      </c>
      <c r="I1" s="5" t="s">
        <v>2699</v>
      </c>
      <c r="J1" s="5" t="s">
        <v>2700</v>
      </c>
      <c r="K1" s="5" t="s">
        <v>2701</v>
      </c>
      <c r="L1" s="5" t="s">
        <v>2702</v>
      </c>
      <c r="M1" s="5" t="s">
        <v>2703</v>
      </c>
      <c r="N1" s="5" t="s">
        <v>2704</v>
      </c>
      <c r="O1" s="39" t="s">
        <v>8</v>
      </c>
      <c r="P1" s="18" t="s">
        <v>1493</v>
      </c>
      <c r="Q1" s="42" t="s">
        <v>2556</v>
      </c>
      <c r="R1" s="42" t="s">
        <v>1228</v>
      </c>
      <c r="S1" s="42" t="s">
        <v>3739</v>
      </c>
      <c r="T1" s="6" t="s">
        <v>9</v>
      </c>
    </row>
    <row r="2" spans="1:20" x14ac:dyDescent="0.4">
      <c r="A2" s="15">
        <v>1</v>
      </c>
      <c r="C2" t="s">
        <v>2705</v>
      </c>
      <c r="D2" s="9" t="s">
        <v>2706</v>
      </c>
      <c r="E2" t="s">
        <v>13</v>
      </c>
      <c r="F2">
        <v>1490</v>
      </c>
      <c r="G2">
        <v>32.200000000000003</v>
      </c>
      <c r="H2">
        <v>40.200000000000003</v>
      </c>
      <c r="O2" s="40">
        <v>39535</v>
      </c>
      <c r="P2" s="18">
        <v>1</v>
      </c>
      <c r="T2" t="s">
        <v>2707</v>
      </c>
    </row>
    <row r="3" spans="1:20" x14ac:dyDescent="0.4">
      <c r="A3" s="15">
        <v>4</v>
      </c>
      <c r="C3" t="s">
        <v>2708</v>
      </c>
      <c r="D3" s="9" t="s">
        <v>2709</v>
      </c>
      <c r="E3" t="s">
        <v>13</v>
      </c>
      <c r="F3">
        <v>670</v>
      </c>
      <c r="G3">
        <v>24.9</v>
      </c>
      <c r="H3">
        <v>31.7</v>
      </c>
      <c r="O3" s="40">
        <v>39535</v>
      </c>
      <c r="P3" s="18">
        <v>1</v>
      </c>
      <c r="T3" t="s">
        <v>2707</v>
      </c>
    </row>
    <row r="4" spans="1:20" x14ac:dyDescent="0.4">
      <c r="A4" s="15">
        <v>7</v>
      </c>
      <c r="C4" t="s">
        <v>2710</v>
      </c>
      <c r="D4" s="9" t="s">
        <v>2711</v>
      </c>
      <c r="E4" t="s">
        <v>65</v>
      </c>
      <c r="F4">
        <v>1195</v>
      </c>
      <c r="G4">
        <v>28.9</v>
      </c>
      <c r="H4">
        <v>38.299999999999997</v>
      </c>
      <c r="O4" s="40">
        <v>39535</v>
      </c>
      <c r="P4" s="18">
        <v>1</v>
      </c>
      <c r="T4" t="s">
        <v>2707</v>
      </c>
    </row>
    <row r="5" spans="1:20" x14ac:dyDescent="0.4">
      <c r="A5" s="15">
        <v>9</v>
      </c>
      <c r="D5" s="9" t="s">
        <v>2712</v>
      </c>
      <c r="E5" t="s">
        <v>11</v>
      </c>
      <c r="F5">
        <v>1250</v>
      </c>
      <c r="G5">
        <v>30.6</v>
      </c>
      <c r="H5">
        <v>38.799999999999997</v>
      </c>
      <c r="O5" s="40">
        <v>39535</v>
      </c>
      <c r="T5" t="s">
        <v>2707</v>
      </c>
    </row>
    <row r="6" spans="1:20" x14ac:dyDescent="0.4">
      <c r="A6" s="15">
        <v>2</v>
      </c>
      <c r="C6" t="s">
        <v>2713</v>
      </c>
      <c r="D6" s="9" t="s">
        <v>2714</v>
      </c>
      <c r="E6" t="s">
        <v>11</v>
      </c>
      <c r="F6">
        <v>3510</v>
      </c>
      <c r="G6">
        <v>41.7</v>
      </c>
      <c r="H6">
        <v>45.9</v>
      </c>
      <c r="O6" s="40">
        <v>39535</v>
      </c>
      <c r="P6" s="18">
        <v>1</v>
      </c>
      <c r="T6" t="s">
        <v>2707</v>
      </c>
    </row>
    <row r="7" spans="1:20" x14ac:dyDescent="0.4">
      <c r="A7" s="15">
        <v>5</v>
      </c>
      <c r="C7" t="s">
        <v>2715</v>
      </c>
      <c r="D7" s="13" t="s">
        <v>2716</v>
      </c>
      <c r="E7" t="s">
        <v>11</v>
      </c>
      <c r="F7">
        <v>3535</v>
      </c>
      <c r="G7">
        <v>43</v>
      </c>
      <c r="H7">
        <v>47.5</v>
      </c>
      <c r="O7" s="40">
        <v>39535</v>
      </c>
      <c r="P7" s="18">
        <v>1</v>
      </c>
      <c r="T7" t="s">
        <v>2717</v>
      </c>
    </row>
    <row r="8" spans="1:20" x14ac:dyDescent="0.4">
      <c r="A8" s="15">
        <v>10</v>
      </c>
      <c r="C8" t="s">
        <v>2718</v>
      </c>
      <c r="D8" s="9" t="s">
        <v>2719</v>
      </c>
      <c r="E8" t="s">
        <v>11</v>
      </c>
      <c r="F8">
        <v>720</v>
      </c>
      <c r="G8">
        <v>26.4</v>
      </c>
      <c r="H8">
        <v>34.700000000000003</v>
      </c>
      <c r="O8" s="40">
        <v>39535</v>
      </c>
      <c r="P8" s="18">
        <v>1</v>
      </c>
      <c r="T8" t="s">
        <v>2720</v>
      </c>
    </row>
    <row r="9" spans="1:20" x14ac:dyDescent="0.4">
      <c r="A9" s="15">
        <v>12</v>
      </c>
      <c r="C9" t="s">
        <v>2721</v>
      </c>
      <c r="D9" s="9" t="s">
        <v>2722</v>
      </c>
      <c r="E9" t="s">
        <v>11</v>
      </c>
      <c r="F9">
        <v>2530</v>
      </c>
      <c r="G9">
        <v>39.799999999999997</v>
      </c>
      <c r="H9">
        <v>46.2</v>
      </c>
      <c r="O9" s="40">
        <v>39535</v>
      </c>
      <c r="P9" s="18">
        <v>1</v>
      </c>
      <c r="T9" t="s">
        <v>2723</v>
      </c>
    </row>
    <row r="10" spans="1:20" x14ac:dyDescent="0.4">
      <c r="A10" s="15">
        <v>3</v>
      </c>
      <c r="D10" s="9" t="s">
        <v>2724</v>
      </c>
      <c r="E10" t="s">
        <v>11</v>
      </c>
      <c r="F10">
        <v>1065</v>
      </c>
      <c r="G10">
        <v>26.8</v>
      </c>
      <c r="H10">
        <v>35.5</v>
      </c>
      <c r="O10" s="40">
        <v>39535</v>
      </c>
      <c r="P10" s="18">
        <v>1</v>
      </c>
      <c r="T10" t="s">
        <v>2725</v>
      </c>
    </row>
    <row r="11" spans="1:20" x14ac:dyDescent="0.4">
      <c r="A11" s="15">
        <v>6</v>
      </c>
      <c r="C11" t="s">
        <v>2726</v>
      </c>
      <c r="D11" s="9" t="s">
        <v>2727</v>
      </c>
      <c r="E11" t="s">
        <v>11</v>
      </c>
      <c r="F11">
        <v>1215</v>
      </c>
      <c r="G11">
        <v>30.9</v>
      </c>
      <c r="H11">
        <v>37.9</v>
      </c>
      <c r="O11" s="40">
        <v>39535</v>
      </c>
      <c r="P11" s="18">
        <v>1</v>
      </c>
      <c r="T11" t="s">
        <v>2707</v>
      </c>
    </row>
    <row r="12" spans="1:20" x14ac:dyDescent="0.4">
      <c r="A12" s="15">
        <v>11</v>
      </c>
      <c r="C12" t="s">
        <v>2728</v>
      </c>
      <c r="D12" s="9" t="s">
        <v>2729</v>
      </c>
      <c r="E12" t="s">
        <v>11</v>
      </c>
      <c r="F12">
        <v>2955</v>
      </c>
      <c r="G12">
        <v>40.9</v>
      </c>
      <c r="H12">
        <v>49.4</v>
      </c>
      <c r="O12" s="40">
        <v>39535</v>
      </c>
      <c r="P12" s="18">
        <v>1</v>
      </c>
      <c r="T12" t="s">
        <v>2730</v>
      </c>
    </row>
    <row r="13" spans="1:20" x14ac:dyDescent="0.4">
      <c r="A13" s="15">
        <v>8</v>
      </c>
      <c r="C13" t="s">
        <v>2731</v>
      </c>
      <c r="D13" s="9">
        <v>6366225</v>
      </c>
      <c r="E13" t="s">
        <v>11</v>
      </c>
      <c r="F13">
        <v>1420</v>
      </c>
      <c r="G13">
        <v>32.200000000000003</v>
      </c>
      <c r="H13">
        <v>42.3</v>
      </c>
      <c r="O13" s="40">
        <v>39535</v>
      </c>
      <c r="P13" s="18">
        <v>1</v>
      </c>
      <c r="T13" t="s">
        <v>2732</v>
      </c>
    </row>
    <row r="14" spans="1:20" x14ac:dyDescent="0.4">
      <c r="A14" s="15">
        <v>17</v>
      </c>
      <c r="C14" t="s">
        <v>2733</v>
      </c>
      <c r="D14" s="9">
        <v>6366160</v>
      </c>
      <c r="E14" t="s">
        <v>11</v>
      </c>
      <c r="F14">
        <v>1430</v>
      </c>
      <c r="G14">
        <v>32.1</v>
      </c>
      <c r="H14" t="s">
        <v>2734</v>
      </c>
      <c r="O14" s="40">
        <v>39535</v>
      </c>
      <c r="T14" t="s">
        <v>2735</v>
      </c>
    </row>
    <row r="15" spans="1:20" x14ac:dyDescent="0.4">
      <c r="A15" s="15">
        <v>15</v>
      </c>
      <c r="C15" t="s">
        <v>2736</v>
      </c>
      <c r="D15" s="9" t="s">
        <v>2737</v>
      </c>
      <c r="E15" t="s">
        <v>11</v>
      </c>
      <c r="F15">
        <v>1050</v>
      </c>
      <c r="G15">
        <v>29.9</v>
      </c>
      <c r="H15">
        <v>37.1</v>
      </c>
      <c r="O15" s="40">
        <v>39535</v>
      </c>
      <c r="P15" s="18">
        <v>1</v>
      </c>
      <c r="T15" t="s">
        <v>2738</v>
      </c>
    </row>
    <row r="16" spans="1:20" x14ac:dyDescent="0.4">
      <c r="A16" s="15">
        <v>14</v>
      </c>
      <c r="C16" t="s">
        <v>2739</v>
      </c>
      <c r="D16" s="9" t="s">
        <v>2740</v>
      </c>
      <c r="E16" t="s">
        <v>11</v>
      </c>
      <c r="F16">
        <v>2340</v>
      </c>
      <c r="G16">
        <v>37</v>
      </c>
      <c r="H16">
        <v>42.7</v>
      </c>
      <c r="O16" s="40">
        <v>39535</v>
      </c>
      <c r="P16" s="18">
        <v>1</v>
      </c>
      <c r="T16" t="s">
        <v>2738</v>
      </c>
    </row>
    <row r="17" spans="1:20" x14ac:dyDescent="0.4">
      <c r="A17" s="15">
        <v>23</v>
      </c>
      <c r="C17" t="s">
        <v>2741</v>
      </c>
      <c r="D17" s="9" t="s">
        <v>2742</v>
      </c>
      <c r="E17" t="s">
        <v>11</v>
      </c>
      <c r="F17">
        <v>650</v>
      </c>
      <c r="G17">
        <v>25.7</v>
      </c>
      <c r="H17">
        <v>32.5</v>
      </c>
      <c r="O17" s="40">
        <v>39535</v>
      </c>
      <c r="P17" s="18">
        <v>1</v>
      </c>
      <c r="T17" t="s">
        <v>2743</v>
      </c>
    </row>
    <row r="18" spans="1:20" x14ac:dyDescent="0.4">
      <c r="A18" s="15">
        <v>21</v>
      </c>
      <c r="C18" t="s">
        <v>2744</v>
      </c>
      <c r="D18" s="9" t="s">
        <v>2745</v>
      </c>
      <c r="E18" t="s">
        <v>11</v>
      </c>
      <c r="F18">
        <v>920</v>
      </c>
      <c r="G18">
        <v>30.5</v>
      </c>
      <c r="H18">
        <v>36.299999999999997</v>
      </c>
      <c r="O18" s="40">
        <v>39535</v>
      </c>
      <c r="P18" s="18">
        <v>1</v>
      </c>
      <c r="T18" t="s">
        <v>2746</v>
      </c>
    </row>
    <row r="19" spans="1:20" x14ac:dyDescent="0.4">
      <c r="A19" s="15">
        <v>25</v>
      </c>
      <c r="C19" t="s">
        <v>2747</v>
      </c>
      <c r="D19" s="9" t="s">
        <v>2748</v>
      </c>
      <c r="E19" t="s">
        <v>11</v>
      </c>
      <c r="F19">
        <v>1250</v>
      </c>
      <c r="G19">
        <v>30.2</v>
      </c>
      <c r="H19">
        <v>37.9</v>
      </c>
      <c r="O19" s="40">
        <v>39535</v>
      </c>
      <c r="P19" s="18">
        <v>1</v>
      </c>
      <c r="T19" t="s">
        <v>2749</v>
      </c>
    </row>
    <row r="20" spans="1:20" x14ac:dyDescent="0.4">
      <c r="A20" s="15">
        <v>22</v>
      </c>
      <c r="C20" t="s">
        <v>2750</v>
      </c>
      <c r="D20" s="9">
        <v>6366354</v>
      </c>
      <c r="E20" t="s">
        <v>11</v>
      </c>
      <c r="F20">
        <v>2220</v>
      </c>
      <c r="G20">
        <v>40.5</v>
      </c>
      <c r="H20">
        <v>47.4</v>
      </c>
      <c r="O20" s="40">
        <v>39535</v>
      </c>
      <c r="P20" s="18">
        <v>1</v>
      </c>
      <c r="T20" t="s">
        <v>2751</v>
      </c>
    </row>
    <row r="21" spans="1:20" x14ac:dyDescent="0.4">
      <c r="A21" s="15">
        <v>24</v>
      </c>
      <c r="C21" t="s">
        <v>2752</v>
      </c>
      <c r="D21" s="9" t="s">
        <v>2753</v>
      </c>
      <c r="E21" t="s">
        <v>13</v>
      </c>
      <c r="F21">
        <v>975</v>
      </c>
      <c r="G21">
        <v>27.2</v>
      </c>
      <c r="H21">
        <v>25.1</v>
      </c>
      <c r="O21" s="40">
        <v>39535</v>
      </c>
      <c r="P21" s="18">
        <v>1</v>
      </c>
      <c r="T21" t="s">
        <v>2749</v>
      </c>
    </row>
    <row r="22" spans="1:20" x14ac:dyDescent="0.4">
      <c r="A22" s="15">
        <v>19</v>
      </c>
      <c r="C22" t="s">
        <v>2754</v>
      </c>
      <c r="D22" s="9" t="s">
        <v>2755</v>
      </c>
      <c r="E22" t="s">
        <v>11</v>
      </c>
      <c r="F22">
        <v>1200</v>
      </c>
      <c r="G22">
        <v>30.4</v>
      </c>
      <c r="H22">
        <v>39.299999999999997</v>
      </c>
      <c r="O22" s="40">
        <v>39535</v>
      </c>
      <c r="T22" t="s">
        <v>2756</v>
      </c>
    </row>
    <row r="23" spans="1:20" x14ac:dyDescent="0.4">
      <c r="A23" s="15">
        <v>13</v>
      </c>
      <c r="C23" t="s">
        <v>2757</v>
      </c>
      <c r="D23" s="9" t="s">
        <v>2758</v>
      </c>
      <c r="E23" t="s">
        <v>11</v>
      </c>
      <c r="F23">
        <v>1500</v>
      </c>
      <c r="G23">
        <v>33.200000000000003</v>
      </c>
      <c r="H23">
        <v>41.6</v>
      </c>
      <c r="O23" s="40">
        <v>39535</v>
      </c>
      <c r="P23" s="18">
        <v>1</v>
      </c>
      <c r="T23" t="s">
        <v>2738</v>
      </c>
    </row>
    <row r="24" spans="1:20" x14ac:dyDescent="0.4">
      <c r="A24" s="15">
        <v>16</v>
      </c>
      <c r="C24" t="s">
        <v>2759</v>
      </c>
      <c r="D24" s="9" t="s">
        <v>2760</v>
      </c>
      <c r="E24" t="s">
        <v>11</v>
      </c>
      <c r="F24">
        <v>1620</v>
      </c>
      <c r="G24">
        <v>34.4</v>
      </c>
      <c r="H24">
        <v>42.7</v>
      </c>
      <c r="O24" s="40">
        <v>39535</v>
      </c>
      <c r="P24" s="18">
        <v>1</v>
      </c>
      <c r="T24" t="s">
        <v>2738</v>
      </c>
    </row>
    <row r="25" spans="1:20" x14ac:dyDescent="0.4">
      <c r="A25" s="15">
        <v>18</v>
      </c>
      <c r="C25" t="s">
        <v>2761</v>
      </c>
      <c r="D25" s="9" t="s">
        <v>2762</v>
      </c>
      <c r="E25" t="s">
        <v>13</v>
      </c>
      <c r="F25">
        <v>1645</v>
      </c>
      <c r="G25">
        <v>33.1</v>
      </c>
      <c r="H25">
        <v>44</v>
      </c>
      <c r="O25" s="40">
        <v>39535</v>
      </c>
      <c r="P25" s="18">
        <v>1</v>
      </c>
      <c r="T25" t="s">
        <v>2738</v>
      </c>
    </row>
    <row r="26" spans="1:20" x14ac:dyDescent="0.4">
      <c r="A26" s="15">
        <v>20</v>
      </c>
      <c r="C26" t="s">
        <v>2763</v>
      </c>
      <c r="D26" s="9" t="s">
        <v>2764</v>
      </c>
      <c r="E26" t="s">
        <v>11</v>
      </c>
      <c r="F26">
        <v>2320</v>
      </c>
      <c r="G26">
        <v>38.5</v>
      </c>
      <c r="H26">
        <v>40.9</v>
      </c>
      <c r="O26" s="40">
        <v>39535</v>
      </c>
      <c r="P26" s="18">
        <v>1</v>
      </c>
      <c r="T26" t="s">
        <v>2738</v>
      </c>
    </row>
    <row r="27" spans="1:20" x14ac:dyDescent="0.4">
      <c r="A27" s="15">
        <v>26</v>
      </c>
      <c r="C27" t="s">
        <v>2765</v>
      </c>
      <c r="D27" s="9" t="s">
        <v>2766</v>
      </c>
      <c r="E27" t="s">
        <v>13</v>
      </c>
      <c r="F27">
        <v>1050</v>
      </c>
      <c r="G27">
        <v>28.9</v>
      </c>
      <c r="H27">
        <v>37.1</v>
      </c>
      <c r="O27" s="40">
        <v>39536</v>
      </c>
      <c r="P27" s="18">
        <v>1</v>
      </c>
      <c r="T27" t="s">
        <v>2738</v>
      </c>
    </row>
    <row r="28" spans="1:20" x14ac:dyDescent="0.4">
      <c r="A28" s="15">
        <v>27</v>
      </c>
      <c r="C28" t="s">
        <v>2767</v>
      </c>
      <c r="O28" s="40">
        <v>39536</v>
      </c>
      <c r="P28" s="18">
        <v>1</v>
      </c>
      <c r="T28" t="s">
        <v>2768</v>
      </c>
    </row>
    <row r="29" spans="1:20" x14ac:dyDescent="0.4">
      <c r="A29" s="15">
        <v>2</v>
      </c>
      <c r="C29" t="s">
        <v>2769</v>
      </c>
      <c r="D29" s="2" t="s">
        <v>2770</v>
      </c>
      <c r="E29" t="s">
        <v>11</v>
      </c>
      <c r="F29">
        <v>1080</v>
      </c>
      <c r="G29">
        <v>29.6</v>
      </c>
      <c r="H29">
        <v>37.200000000000003</v>
      </c>
      <c r="O29" s="40">
        <v>40269</v>
      </c>
      <c r="P29" s="18">
        <v>1</v>
      </c>
      <c r="T29" t="s">
        <v>2738</v>
      </c>
    </row>
    <row r="30" spans="1:20" x14ac:dyDescent="0.4">
      <c r="A30" s="15">
        <v>4</v>
      </c>
      <c r="C30" s="15">
        <v>186</v>
      </c>
      <c r="D30" s="2" t="s">
        <v>2771</v>
      </c>
      <c r="E30" t="s">
        <v>11</v>
      </c>
      <c r="F30">
        <v>1040</v>
      </c>
      <c r="G30">
        <v>27.8</v>
      </c>
      <c r="H30">
        <v>37.799999999999997</v>
      </c>
      <c r="O30" s="40">
        <v>40269</v>
      </c>
      <c r="P30" s="18">
        <v>1</v>
      </c>
      <c r="T30" t="s">
        <v>2772</v>
      </c>
    </row>
    <row r="31" spans="1:20" x14ac:dyDescent="0.4">
      <c r="A31" s="15">
        <v>3</v>
      </c>
      <c r="C31" s="15" t="s">
        <v>2750</v>
      </c>
      <c r="D31" s="9">
        <v>6366354</v>
      </c>
      <c r="E31" t="s">
        <v>11</v>
      </c>
      <c r="F31">
        <v>2180</v>
      </c>
      <c r="G31">
        <v>39.9</v>
      </c>
      <c r="H31">
        <v>47.4</v>
      </c>
      <c r="O31" s="40">
        <v>40269</v>
      </c>
      <c r="P31" s="18">
        <v>1</v>
      </c>
      <c r="T31" t="s">
        <v>2773</v>
      </c>
    </row>
    <row r="32" spans="1:20" x14ac:dyDescent="0.4">
      <c r="A32" s="15">
        <v>7</v>
      </c>
      <c r="C32" s="15" t="s">
        <v>2774</v>
      </c>
      <c r="D32" s="9" t="s">
        <v>2775</v>
      </c>
      <c r="E32" t="s">
        <v>11</v>
      </c>
      <c r="F32">
        <v>700</v>
      </c>
      <c r="G32">
        <v>26.2</v>
      </c>
      <c r="H32">
        <v>32.1</v>
      </c>
      <c r="O32" s="40">
        <v>40269</v>
      </c>
      <c r="P32" s="18">
        <v>1</v>
      </c>
      <c r="T32" t="s">
        <v>2776</v>
      </c>
    </row>
    <row r="33" spans="1:20" x14ac:dyDescent="0.4">
      <c r="A33" s="15">
        <v>15</v>
      </c>
      <c r="C33" s="15" t="s">
        <v>2777</v>
      </c>
      <c r="D33" s="9">
        <v>6326464</v>
      </c>
      <c r="E33" t="s">
        <v>13</v>
      </c>
      <c r="F33">
        <v>1220</v>
      </c>
      <c r="G33">
        <v>31.9</v>
      </c>
      <c r="H33">
        <v>42.2</v>
      </c>
      <c r="O33" s="40">
        <v>40269</v>
      </c>
      <c r="P33" s="18">
        <v>1</v>
      </c>
      <c r="T33" t="s">
        <v>2738</v>
      </c>
    </row>
    <row r="34" spans="1:20" x14ac:dyDescent="0.4">
      <c r="A34" s="15">
        <v>14</v>
      </c>
      <c r="C34" s="15" t="s">
        <v>2778</v>
      </c>
      <c r="D34" s="9" t="s">
        <v>2779</v>
      </c>
      <c r="E34" t="s">
        <v>13</v>
      </c>
      <c r="F34">
        <v>1115</v>
      </c>
      <c r="G34">
        <v>28.6</v>
      </c>
      <c r="H34" t="s">
        <v>2780</v>
      </c>
      <c r="O34" s="40">
        <v>40269</v>
      </c>
      <c r="P34" s="18">
        <v>1</v>
      </c>
      <c r="T34" t="s">
        <v>2781</v>
      </c>
    </row>
    <row r="35" spans="1:20" x14ac:dyDescent="0.4">
      <c r="A35" s="15">
        <v>10</v>
      </c>
      <c r="C35" s="15" t="s">
        <v>2782</v>
      </c>
      <c r="D35" s="9" t="s">
        <v>2775</v>
      </c>
      <c r="E35" t="s">
        <v>13</v>
      </c>
      <c r="F35">
        <v>375</v>
      </c>
      <c r="G35">
        <v>20.6</v>
      </c>
      <c r="H35">
        <v>29.1</v>
      </c>
      <c r="O35" s="40">
        <v>40269</v>
      </c>
      <c r="P35" s="18">
        <v>1</v>
      </c>
      <c r="T35" t="s">
        <v>2783</v>
      </c>
    </row>
    <row r="36" spans="1:20" x14ac:dyDescent="0.4">
      <c r="A36" s="15">
        <v>11</v>
      </c>
      <c r="C36" s="15" t="s">
        <v>2784</v>
      </c>
      <c r="D36" s="9" t="s">
        <v>2785</v>
      </c>
      <c r="E36" t="s">
        <v>13</v>
      </c>
      <c r="F36">
        <v>805</v>
      </c>
      <c r="G36">
        <v>27.7</v>
      </c>
      <c r="H36" t="s">
        <v>2786</v>
      </c>
      <c r="O36" s="40">
        <v>40269</v>
      </c>
      <c r="P36" s="18">
        <v>1</v>
      </c>
      <c r="T36" t="s">
        <v>2781</v>
      </c>
    </row>
    <row r="37" spans="1:20" x14ac:dyDescent="0.4">
      <c r="A37" s="15">
        <v>12</v>
      </c>
      <c r="C37" s="15" t="s">
        <v>2787</v>
      </c>
      <c r="D37" s="9">
        <v>6708522</v>
      </c>
      <c r="E37" t="s">
        <v>13</v>
      </c>
      <c r="F37">
        <v>940</v>
      </c>
      <c r="G37">
        <v>29.5</v>
      </c>
      <c r="H37">
        <v>37.9</v>
      </c>
      <c r="O37" s="40">
        <v>40269</v>
      </c>
      <c r="P37" s="18">
        <v>1</v>
      </c>
      <c r="T37" t="s">
        <v>2738</v>
      </c>
    </row>
    <row r="38" spans="1:20" x14ac:dyDescent="0.4">
      <c r="A38" s="15">
        <v>5</v>
      </c>
      <c r="C38" s="15" t="s">
        <v>2788</v>
      </c>
      <c r="D38" s="9" t="s">
        <v>2789</v>
      </c>
      <c r="E38" t="s">
        <v>11</v>
      </c>
      <c r="F38">
        <v>1230</v>
      </c>
      <c r="G38">
        <v>30.4</v>
      </c>
      <c r="H38" t="s">
        <v>2790</v>
      </c>
      <c r="O38" s="40">
        <v>40269</v>
      </c>
      <c r="P38" s="18">
        <v>1</v>
      </c>
      <c r="T38" t="s">
        <v>2781</v>
      </c>
    </row>
    <row r="39" spans="1:20" x14ac:dyDescent="0.4">
      <c r="A39" s="15">
        <v>13</v>
      </c>
      <c r="C39" s="15" t="s">
        <v>2791</v>
      </c>
      <c r="D39" s="9" t="s">
        <v>2792</v>
      </c>
      <c r="E39" t="s">
        <v>13</v>
      </c>
      <c r="F39">
        <v>1150</v>
      </c>
      <c r="G39">
        <v>31.2</v>
      </c>
      <c r="H39" t="s">
        <v>2793</v>
      </c>
      <c r="O39" s="40">
        <v>40269</v>
      </c>
      <c r="P39" s="18">
        <v>1</v>
      </c>
      <c r="T39" t="s">
        <v>2781</v>
      </c>
    </row>
    <row r="40" spans="1:20" x14ac:dyDescent="0.4">
      <c r="A40" s="15">
        <v>9</v>
      </c>
      <c r="C40" s="15" t="s">
        <v>2794</v>
      </c>
      <c r="D40" s="9" t="s">
        <v>2795</v>
      </c>
      <c r="E40" t="s">
        <v>11</v>
      </c>
      <c r="F40">
        <v>2400</v>
      </c>
      <c r="G40">
        <v>36.9</v>
      </c>
      <c r="H40">
        <v>45.4</v>
      </c>
      <c r="O40" s="40">
        <v>40269</v>
      </c>
      <c r="P40" s="18">
        <v>1</v>
      </c>
      <c r="T40" t="s">
        <v>2738</v>
      </c>
    </row>
    <row r="41" spans="1:20" x14ac:dyDescent="0.4">
      <c r="A41" s="15">
        <v>1</v>
      </c>
      <c r="C41" s="15" t="s">
        <v>2796</v>
      </c>
      <c r="D41" s="9" t="s">
        <v>2797</v>
      </c>
      <c r="E41" t="s">
        <v>11</v>
      </c>
      <c r="F41">
        <v>3350</v>
      </c>
      <c r="G41">
        <v>42.6</v>
      </c>
      <c r="H41">
        <v>49.3</v>
      </c>
      <c r="O41" s="40">
        <v>40269</v>
      </c>
      <c r="P41" s="18">
        <v>1</v>
      </c>
      <c r="T41" t="s">
        <v>2738</v>
      </c>
    </row>
    <row r="42" spans="1:20" x14ac:dyDescent="0.4">
      <c r="A42" s="15">
        <v>8</v>
      </c>
      <c r="C42" s="15" t="s">
        <v>2798</v>
      </c>
      <c r="D42" s="9">
        <v>6325450</v>
      </c>
      <c r="E42" t="s">
        <v>11</v>
      </c>
      <c r="F42">
        <v>1150</v>
      </c>
      <c r="G42">
        <v>30.4</v>
      </c>
      <c r="H42" t="s">
        <v>2799</v>
      </c>
      <c r="O42" s="40">
        <v>40269</v>
      </c>
      <c r="P42" s="18">
        <v>1</v>
      </c>
      <c r="T42" t="s">
        <v>2781</v>
      </c>
    </row>
    <row r="43" spans="1:20" x14ac:dyDescent="0.4">
      <c r="A43" s="15">
        <v>6</v>
      </c>
      <c r="C43" s="15" t="s">
        <v>2800</v>
      </c>
      <c r="D43" s="9" t="s">
        <v>2775</v>
      </c>
      <c r="E43" t="s">
        <v>13</v>
      </c>
      <c r="F43">
        <v>700</v>
      </c>
      <c r="G43">
        <v>25.5</v>
      </c>
      <c r="H43">
        <v>33.6</v>
      </c>
      <c r="O43" s="40">
        <v>40269</v>
      </c>
      <c r="P43" s="18">
        <v>1</v>
      </c>
      <c r="T43" t="s">
        <v>2738</v>
      </c>
    </row>
    <row r="44" spans="1:20" x14ac:dyDescent="0.4">
      <c r="A44" s="15">
        <v>17</v>
      </c>
      <c r="C44" s="15" t="s">
        <v>2747</v>
      </c>
      <c r="D44" s="9" t="s">
        <v>2748</v>
      </c>
      <c r="E44" t="s">
        <v>11</v>
      </c>
      <c r="F44">
        <v>1275</v>
      </c>
      <c r="G44">
        <v>31.1</v>
      </c>
      <c r="H44">
        <v>38.799999999999997</v>
      </c>
      <c r="O44" s="40">
        <v>40270</v>
      </c>
      <c r="P44" s="18">
        <v>1</v>
      </c>
      <c r="T44" t="s">
        <v>2801</v>
      </c>
    </row>
    <row r="45" spans="1:20" x14ac:dyDescent="0.4">
      <c r="A45" s="15">
        <v>24</v>
      </c>
      <c r="C45" s="15" t="s">
        <v>2802</v>
      </c>
      <c r="D45" s="9" t="s">
        <v>2803</v>
      </c>
      <c r="E45" t="s">
        <v>11</v>
      </c>
      <c r="F45">
        <v>1170</v>
      </c>
      <c r="G45">
        <v>30.7</v>
      </c>
      <c r="H45">
        <v>40.299999999999997</v>
      </c>
      <c r="O45" s="40">
        <v>40270</v>
      </c>
      <c r="P45" s="18">
        <v>1</v>
      </c>
      <c r="T45" t="s">
        <v>2738</v>
      </c>
    </row>
    <row r="46" spans="1:20" x14ac:dyDescent="0.4">
      <c r="A46" s="15">
        <v>18</v>
      </c>
      <c r="C46" s="15" t="s">
        <v>2804</v>
      </c>
      <c r="D46" s="9" t="s">
        <v>2805</v>
      </c>
      <c r="E46" t="s">
        <v>13</v>
      </c>
      <c r="F46">
        <v>830</v>
      </c>
      <c r="G46">
        <v>26.5</v>
      </c>
      <c r="H46">
        <v>37.6</v>
      </c>
      <c r="O46" s="40">
        <v>40270</v>
      </c>
      <c r="P46" s="18">
        <v>1</v>
      </c>
      <c r="T46" t="s">
        <v>2806</v>
      </c>
    </row>
    <row r="47" spans="1:20" x14ac:dyDescent="0.4">
      <c r="A47" s="15">
        <v>20</v>
      </c>
      <c r="C47" s="15" t="s">
        <v>2807</v>
      </c>
      <c r="D47" s="9" t="s">
        <v>2808</v>
      </c>
      <c r="E47" t="s">
        <v>11</v>
      </c>
      <c r="F47">
        <v>880</v>
      </c>
      <c r="G47">
        <v>27.9</v>
      </c>
      <c r="H47">
        <v>38.200000000000003</v>
      </c>
      <c r="O47" s="40">
        <v>40270</v>
      </c>
      <c r="P47" s="18">
        <v>1</v>
      </c>
      <c r="T47" t="s">
        <v>2809</v>
      </c>
    </row>
    <row r="48" spans="1:20" x14ac:dyDescent="0.4">
      <c r="A48" s="15">
        <v>19</v>
      </c>
      <c r="C48" s="15" t="s">
        <v>2810</v>
      </c>
      <c r="D48" s="9" t="s">
        <v>2811</v>
      </c>
      <c r="E48" t="s">
        <v>11</v>
      </c>
      <c r="F48">
        <v>755</v>
      </c>
      <c r="G48">
        <v>26.1</v>
      </c>
      <c r="H48">
        <v>34.799999999999997</v>
      </c>
      <c r="O48" s="40">
        <v>40270</v>
      </c>
      <c r="P48" s="18">
        <v>1</v>
      </c>
      <c r="T48" t="s">
        <v>1584</v>
      </c>
    </row>
    <row r="49" spans="1:20" x14ac:dyDescent="0.4">
      <c r="A49" s="15">
        <v>23</v>
      </c>
      <c r="C49" s="15" t="s">
        <v>2812</v>
      </c>
      <c r="D49" s="9" t="s">
        <v>2813</v>
      </c>
      <c r="E49" t="s">
        <v>11</v>
      </c>
      <c r="F49">
        <v>1225</v>
      </c>
      <c r="G49">
        <v>30.8</v>
      </c>
      <c r="H49">
        <v>39.4</v>
      </c>
      <c r="O49" s="40">
        <v>40270</v>
      </c>
      <c r="P49" s="18">
        <v>1</v>
      </c>
      <c r="T49" t="s">
        <v>2738</v>
      </c>
    </row>
    <row r="50" spans="1:20" x14ac:dyDescent="0.4">
      <c r="A50" s="15">
        <v>31</v>
      </c>
      <c r="C50" s="15" t="s">
        <v>2814</v>
      </c>
      <c r="D50" s="9" t="s">
        <v>2815</v>
      </c>
      <c r="E50" t="s">
        <v>11</v>
      </c>
      <c r="F50">
        <v>2360</v>
      </c>
      <c r="G50">
        <v>37.1</v>
      </c>
      <c r="H50">
        <v>46.7</v>
      </c>
      <c r="O50" s="40">
        <v>40270</v>
      </c>
      <c r="P50" s="18">
        <v>1</v>
      </c>
      <c r="T50" t="s">
        <v>2816</v>
      </c>
    </row>
    <row r="51" spans="1:20" x14ac:dyDescent="0.4">
      <c r="A51" s="15">
        <v>30</v>
      </c>
      <c r="C51" s="15" t="s">
        <v>2817</v>
      </c>
      <c r="D51" s="9" t="s">
        <v>2818</v>
      </c>
      <c r="E51" t="s">
        <v>13</v>
      </c>
      <c r="F51">
        <v>1665</v>
      </c>
      <c r="G51">
        <v>29</v>
      </c>
      <c r="H51">
        <v>39</v>
      </c>
      <c r="O51" s="40">
        <v>40270</v>
      </c>
      <c r="P51" s="18">
        <v>1</v>
      </c>
      <c r="T51" t="s">
        <v>2819</v>
      </c>
    </row>
    <row r="52" spans="1:20" x14ac:dyDescent="0.4">
      <c r="A52" s="15">
        <v>32</v>
      </c>
      <c r="C52" s="15" t="s">
        <v>2820</v>
      </c>
      <c r="D52" s="9" t="s">
        <v>2821</v>
      </c>
      <c r="E52" t="s">
        <v>11</v>
      </c>
      <c r="F52">
        <v>2140</v>
      </c>
      <c r="G52">
        <v>36.700000000000003</v>
      </c>
      <c r="H52" t="s">
        <v>2822</v>
      </c>
      <c r="O52" s="40">
        <v>40270</v>
      </c>
      <c r="P52" s="18">
        <v>1</v>
      </c>
      <c r="T52" t="s">
        <v>2823</v>
      </c>
    </row>
    <row r="53" spans="1:20" x14ac:dyDescent="0.4">
      <c r="A53" s="15">
        <v>21</v>
      </c>
      <c r="C53" s="15" t="s">
        <v>2824</v>
      </c>
      <c r="D53" s="9" t="s">
        <v>2825</v>
      </c>
      <c r="E53" t="s">
        <v>13</v>
      </c>
      <c r="F53">
        <v>730</v>
      </c>
      <c r="G53">
        <v>26.8</v>
      </c>
      <c r="H53">
        <v>36.700000000000003</v>
      </c>
      <c r="O53" s="40">
        <v>40270</v>
      </c>
      <c r="P53" s="18">
        <v>1</v>
      </c>
      <c r="T53" t="s">
        <v>910</v>
      </c>
    </row>
    <row r="54" spans="1:20" x14ac:dyDescent="0.4">
      <c r="A54" s="15">
        <v>26</v>
      </c>
      <c r="C54" s="15" t="s">
        <v>2826</v>
      </c>
      <c r="D54" s="9" t="s">
        <v>2827</v>
      </c>
      <c r="E54" t="s">
        <v>13</v>
      </c>
      <c r="F54">
        <v>1040</v>
      </c>
      <c r="G54">
        <v>32.299999999999997</v>
      </c>
      <c r="H54" t="s">
        <v>2828</v>
      </c>
      <c r="O54" s="40">
        <v>40270</v>
      </c>
      <c r="P54" s="18">
        <v>1</v>
      </c>
      <c r="T54" t="s">
        <v>2829</v>
      </c>
    </row>
    <row r="55" spans="1:20" x14ac:dyDescent="0.4">
      <c r="A55" s="15">
        <v>22</v>
      </c>
      <c r="C55" s="15" t="s">
        <v>2830</v>
      </c>
      <c r="D55" s="9" t="s">
        <v>2831</v>
      </c>
      <c r="E55" t="s">
        <v>11</v>
      </c>
      <c r="F55">
        <v>1020</v>
      </c>
      <c r="G55">
        <v>29.5</v>
      </c>
      <c r="H55">
        <v>37.6</v>
      </c>
      <c r="O55" s="40">
        <v>40270</v>
      </c>
      <c r="P55" s="18">
        <v>1</v>
      </c>
      <c r="T55" t="s">
        <v>910</v>
      </c>
    </row>
    <row r="56" spans="1:20" x14ac:dyDescent="0.4">
      <c r="A56" s="15">
        <v>28</v>
      </c>
      <c r="C56" s="15" t="s">
        <v>2832</v>
      </c>
      <c r="D56" s="9" t="s">
        <v>2833</v>
      </c>
      <c r="E56" t="s">
        <v>11</v>
      </c>
      <c r="F56">
        <v>1115</v>
      </c>
      <c r="G56">
        <v>29.9</v>
      </c>
      <c r="H56">
        <v>42.3</v>
      </c>
      <c r="O56" s="40">
        <v>40270</v>
      </c>
      <c r="T56" t="s">
        <v>2819</v>
      </c>
    </row>
    <row r="57" spans="1:20" x14ac:dyDescent="0.4">
      <c r="A57" s="15">
        <v>27</v>
      </c>
      <c r="C57" s="15" t="s">
        <v>2834</v>
      </c>
      <c r="D57" s="9" t="s">
        <v>2835</v>
      </c>
      <c r="E57" t="s">
        <v>11</v>
      </c>
      <c r="F57">
        <v>2200</v>
      </c>
      <c r="G57">
        <v>38.5</v>
      </c>
      <c r="H57">
        <v>36.6</v>
      </c>
      <c r="O57" s="40">
        <v>40270</v>
      </c>
      <c r="P57" s="18">
        <v>1</v>
      </c>
      <c r="T57" t="s">
        <v>2836</v>
      </c>
    </row>
    <row r="58" spans="1:20" x14ac:dyDescent="0.4">
      <c r="A58" s="15">
        <v>25</v>
      </c>
      <c r="C58" s="15" t="s">
        <v>2837</v>
      </c>
      <c r="D58" s="9" t="s">
        <v>2775</v>
      </c>
      <c r="E58" t="s">
        <v>13</v>
      </c>
      <c r="F58">
        <v>680</v>
      </c>
      <c r="G58">
        <v>24.9</v>
      </c>
      <c r="H58">
        <v>32.799999999999997</v>
      </c>
      <c r="O58" s="40">
        <v>40270</v>
      </c>
      <c r="P58" s="18">
        <v>1</v>
      </c>
      <c r="T58" t="s">
        <v>2836</v>
      </c>
    </row>
    <row r="59" spans="1:20" x14ac:dyDescent="0.4">
      <c r="A59" s="15">
        <v>29</v>
      </c>
      <c r="C59" s="15" t="s">
        <v>2838</v>
      </c>
      <c r="D59" s="9" t="s">
        <v>2775</v>
      </c>
      <c r="E59" t="s">
        <v>13</v>
      </c>
      <c r="F59">
        <v>635</v>
      </c>
      <c r="G59">
        <v>25.6</v>
      </c>
      <c r="H59">
        <v>33.700000000000003</v>
      </c>
      <c r="O59" s="40">
        <v>40270</v>
      </c>
      <c r="P59" s="18">
        <v>1</v>
      </c>
      <c r="T59" t="s">
        <v>2819</v>
      </c>
    </row>
    <row r="60" spans="1:20" x14ac:dyDescent="0.4">
      <c r="A60" s="15">
        <v>16</v>
      </c>
      <c r="C60" s="15" t="s">
        <v>2839</v>
      </c>
      <c r="D60" s="9" t="s">
        <v>2840</v>
      </c>
      <c r="E60" t="s">
        <v>11</v>
      </c>
      <c r="F60">
        <v>2160</v>
      </c>
      <c r="G60">
        <v>36.200000000000003</v>
      </c>
      <c r="H60">
        <v>25.5</v>
      </c>
      <c r="O60" s="40">
        <v>40270</v>
      </c>
      <c r="P60" s="18">
        <v>1</v>
      </c>
      <c r="T60" t="s">
        <v>2841</v>
      </c>
    </row>
    <row r="61" spans="1:20" x14ac:dyDescent="0.4">
      <c r="C61" s="15" t="s">
        <v>2842</v>
      </c>
      <c r="D61" s="9" t="s">
        <v>2843</v>
      </c>
      <c r="E61" t="s">
        <v>13</v>
      </c>
      <c r="F61">
        <v>970</v>
      </c>
      <c r="G61">
        <v>30</v>
      </c>
      <c r="H61">
        <v>36.1</v>
      </c>
      <c r="O61" s="40">
        <v>41019</v>
      </c>
      <c r="P61" s="18">
        <v>2</v>
      </c>
      <c r="T61" t="s">
        <v>2844</v>
      </c>
    </row>
    <row r="62" spans="1:20" x14ac:dyDescent="0.4">
      <c r="C62" s="15" t="s">
        <v>2845</v>
      </c>
      <c r="D62" s="9" t="s">
        <v>2846</v>
      </c>
      <c r="E62" t="s">
        <v>11</v>
      </c>
      <c r="F62">
        <v>1620</v>
      </c>
      <c r="G62">
        <v>34.4</v>
      </c>
      <c r="H62" t="s">
        <v>2847</v>
      </c>
      <c r="O62" s="40">
        <v>41019</v>
      </c>
      <c r="P62" s="18">
        <v>2</v>
      </c>
      <c r="T62" t="s">
        <v>2848</v>
      </c>
    </row>
    <row r="63" spans="1:20" x14ac:dyDescent="0.4">
      <c r="C63" s="15" t="s">
        <v>2849</v>
      </c>
      <c r="D63" s="9" t="s">
        <v>2850</v>
      </c>
      <c r="E63" t="s">
        <v>13</v>
      </c>
      <c r="F63">
        <v>570</v>
      </c>
      <c r="G63">
        <v>26</v>
      </c>
      <c r="H63">
        <v>33.1</v>
      </c>
      <c r="O63" s="40">
        <v>41019</v>
      </c>
      <c r="P63" s="18">
        <v>2</v>
      </c>
      <c r="T63" t="s">
        <v>2851</v>
      </c>
    </row>
    <row r="64" spans="1:20" x14ac:dyDescent="0.4">
      <c r="C64" s="15" t="s">
        <v>2852</v>
      </c>
      <c r="D64" s="9" t="s">
        <v>2853</v>
      </c>
      <c r="E64" t="s">
        <v>11</v>
      </c>
      <c r="F64">
        <v>580</v>
      </c>
      <c r="G64">
        <v>26.4</v>
      </c>
      <c r="H64">
        <v>35.1</v>
      </c>
      <c r="O64" s="40">
        <v>41019</v>
      </c>
      <c r="P64" s="18">
        <v>2</v>
      </c>
      <c r="T64" t="s">
        <v>2851</v>
      </c>
    </row>
    <row r="65" spans="3:20" x14ac:dyDescent="0.4">
      <c r="C65" s="15" t="s">
        <v>2854</v>
      </c>
      <c r="D65" s="9" t="s">
        <v>2855</v>
      </c>
      <c r="E65" t="s">
        <v>13</v>
      </c>
      <c r="F65">
        <v>960</v>
      </c>
      <c r="G65">
        <v>28.5</v>
      </c>
      <c r="H65">
        <v>37.200000000000003</v>
      </c>
      <c r="O65" s="40">
        <v>41019</v>
      </c>
      <c r="P65" s="18">
        <v>2</v>
      </c>
      <c r="T65" t="s">
        <v>2856</v>
      </c>
    </row>
    <row r="66" spans="3:20" x14ac:dyDescent="0.4">
      <c r="C66" s="15" t="s">
        <v>2857</v>
      </c>
      <c r="D66" s="9" t="s">
        <v>2858</v>
      </c>
      <c r="E66" t="s">
        <v>13</v>
      </c>
      <c r="F66">
        <v>1030</v>
      </c>
      <c r="G66">
        <v>31.5</v>
      </c>
      <c r="H66">
        <v>40.200000000000003</v>
      </c>
      <c r="O66" s="40">
        <v>41019</v>
      </c>
      <c r="P66" s="18">
        <v>2</v>
      </c>
      <c r="T66" t="s">
        <v>2859</v>
      </c>
    </row>
    <row r="67" spans="3:20" x14ac:dyDescent="0.4">
      <c r="C67" s="15" t="s">
        <v>2860</v>
      </c>
      <c r="D67" s="9" t="s">
        <v>2861</v>
      </c>
      <c r="E67" t="s">
        <v>11</v>
      </c>
      <c r="F67">
        <v>1130</v>
      </c>
      <c r="G67">
        <v>31.1</v>
      </c>
      <c r="H67" t="s">
        <v>2862</v>
      </c>
      <c r="O67" s="40">
        <v>41019</v>
      </c>
      <c r="P67" s="18">
        <v>2</v>
      </c>
      <c r="T67" t="s">
        <v>2863</v>
      </c>
    </row>
    <row r="68" spans="3:20" x14ac:dyDescent="0.4">
      <c r="C68" s="15" t="s">
        <v>2864</v>
      </c>
      <c r="D68" s="9" t="s">
        <v>2865</v>
      </c>
      <c r="E68" t="s">
        <v>11</v>
      </c>
      <c r="F68">
        <v>1570</v>
      </c>
      <c r="G68">
        <v>32.5</v>
      </c>
      <c r="H68">
        <v>41.5</v>
      </c>
      <c r="O68" s="40">
        <v>41019</v>
      </c>
      <c r="P68" s="18">
        <v>0</v>
      </c>
      <c r="T68" t="s">
        <v>2851</v>
      </c>
    </row>
    <row r="69" spans="3:20" x14ac:dyDescent="0.4">
      <c r="C69" s="15" t="s">
        <v>2866</v>
      </c>
      <c r="D69" s="9" t="s">
        <v>2867</v>
      </c>
      <c r="E69" t="s">
        <v>11</v>
      </c>
      <c r="F69">
        <v>1380</v>
      </c>
      <c r="G69">
        <v>32.1</v>
      </c>
      <c r="H69">
        <v>43</v>
      </c>
      <c r="O69" s="40">
        <v>41019</v>
      </c>
      <c r="P69" s="18">
        <v>0</v>
      </c>
      <c r="T69" t="s">
        <v>2844</v>
      </c>
    </row>
    <row r="70" spans="3:20" x14ac:dyDescent="0.4">
      <c r="C70" s="15" t="s">
        <v>2868</v>
      </c>
      <c r="D70" s="9" t="s">
        <v>2869</v>
      </c>
      <c r="E70" t="s">
        <v>13</v>
      </c>
      <c r="F70">
        <v>950</v>
      </c>
      <c r="G70">
        <v>27.6</v>
      </c>
      <c r="H70">
        <v>39</v>
      </c>
      <c r="O70" s="40">
        <v>41019</v>
      </c>
      <c r="P70" s="18">
        <v>2</v>
      </c>
      <c r="T70" t="s">
        <v>2844</v>
      </c>
    </row>
    <row r="71" spans="3:20" x14ac:dyDescent="0.4">
      <c r="C71" s="15" t="s">
        <v>2870</v>
      </c>
      <c r="D71" s="9" t="s">
        <v>2871</v>
      </c>
      <c r="E71" t="s">
        <v>11</v>
      </c>
      <c r="F71">
        <v>1930</v>
      </c>
      <c r="G71">
        <v>35</v>
      </c>
      <c r="H71">
        <v>41.9</v>
      </c>
      <c r="O71" s="40">
        <v>41019</v>
      </c>
      <c r="P71" s="18">
        <v>2</v>
      </c>
      <c r="T71" t="s">
        <v>2872</v>
      </c>
    </row>
    <row r="72" spans="3:20" x14ac:dyDescent="0.4">
      <c r="C72" s="15" t="s">
        <v>2873</v>
      </c>
      <c r="E72" t="s">
        <v>13</v>
      </c>
      <c r="F72">
        <v>830</v>
      </c>
      <c r="G72">
        <v>27.5</v>
      </c>
      <c r="H72">
        <v>34.9</v>
      </c>
      <c r="O72" s="40">
        <v>41019</v>
      </c>
      <c r="P72" s="18">
        <v>2</v>
      </c>
      <c r="T72" t="s">
        <v>2874</v>
      </c>
    </row>
    <row r="73" spans="3:20" x14ac:dyDescent="0.4">
      <c r="C73" s="15" t="s">
        <v>2875</v>
      </c>
      <c r="E73" t="s">
        <v>13</v>
      </c>
      <c r="F73">
        <v>510</v>
      </c>
      <c r="G73">
        <v>22.2</v>
      </c>
      <c r="H73">
        <v>31.5</v>
      </c>
      <c r="O73" s="40">
        <v>41019</v>
      </c>
      <c r="P73" s="18">
        <v>2</v>
      </c>
      <c r="T73" t="s">
        <v>2874</v>
      </c>
    </row>
    <row r="74" spans="3:20" x14ac:dyDescent="0.4">
      <c r="C74" s="15" t="s">
        <v>2876</v>
      </c>
      <c r="D74" s="9" t="s">
        <v>2877</v>
      </c>
      <c r="E74" t="s">
        <v>11</v>
      </c>
      <c r="F74">
        <v>1080</v>
      </c>
      <c r="G74">
        <v>31.2</v>
      </c>
      <c r="H74">
        <v>37.9</v>
      </c>
      <c r="O74" s="40">
        <v>41019</v>
      </c>
      <c r="P74" s="18">
        <v>2</v>
      </c>
      <c r="T74" t="s">
        <v>2878</v>
      </c>
    </row>
    <row r="75" spans="3:20" x14ac:dyDescent="0.4">
      <c r="C75" s="15" t="s">
        <v>2879</v>
      </c>
      <c r="D75" s="9" t="s">
        <v>2880</v>
      </c>
      <c r="E75" t="s">
        <v>11</v>
      </c>
      <c r="F75">
        <v>1560</v>
      </c>
      <c r="G75">
        <v>32.200000000000003</v>
      </c>
      <c r="H75">
        <v>40.6</v>
      </c>
      <c r="O75" s="40">
        <v>41019</v>
      </c>
      <c r="P75" s="18">
        <v>2</v>
      </c>
      <c r="T75" t="s">
        <v>2844</v>
      </c>
    </row>
    <row r="76" spans="3:20" x14ac:dyDescent="0.4">
      <c r="C76" s="15" t="s">
        <v>2881</v>
      </c>
      <c r="E76" t="s">
        <v>11</v>
      </c>
      <c r="F76">
        <v>530</v>
      </c>
      <c r="G76">
        <v>22.8</v>
      </c>
      <c r="H76">
        <v>32.200000000000003</v>
      </c>
      <c r="O76" s="40">
        <v>41019</v>
      </c>
      <c r="P76" s="18">
        <v>2</v>
      </c>
      <c r="T76" t="s">
        <v>2882</v>
      </c>
    </row>
    <row r="77" spans="3:20" x14ac:dyDescent="0.4">
      <c r="C77" s="15" t="s">
        <v>2883</v>
      </c>
      <c r="D77" s="9" t="s">
        <v>2884</v>
      </c>
      <c r="E77" t="s">
        <v>13</v>
      </c>
      <c r="F77">
        <v>990</v>
      </c>
      <c r="G77">
        <v>31.7</v>
      </c>
      <c r="H77">
        <v>40.700000000000003</v>
      </c>
      <c r="O77" s="40">
        <v>41019</v>
      </c>
      <c r="P77" s="18">
        <v>2</v>
      </c>
      <c r="T77" t="s">
        <v>2885</v>
      </c>
    </row>
    <row r="78" spans="3:20" x14ac:dyDescent="0.4">
      <c r="C78" s="15" t="s">
        <v>2886</v>
      </c>
      <c r="D78" s="9" t="s">
        <v>2887</v>
      </c>
      <c r="E78" t="s">
        <v>11</v>
      </c>
      <c r="F78">
        <v>660</v>
      </c>
      <c r="G78">
        <v>24.8</v>
      </c>
      <c r="H78">
        <v>35.6</v>
      </c>
      <c r="O78" s="40">
        <v>41019</v>
      </c>
      <c r="P78" s="18">
        <v>2</v>
      </c>
      <c r="T78" t="s">
        <v>2844</v>
      </c>
    </row>
    <row r="79" spans="3:20" x14ac:dyDescent="0.4">
      <c r="C79" s="15" t="s">
        <v>2888</v>
      </c>
      <c r="D79" s="9" t="s">
        <v>2889</v>
      </c>
      <c r="E79" t="s">
        <v>11</v>
      </c>
      <c r="F79">
        <v>1670</v>
      </c>
      <c r="G79">
        <v>33.5</v>
      </c>
      <c r="H79">
        <v>42.7</v>
      </c>
      <c r="O79" s="40">
        <v>41019</v>
      </c>
      <c r="P79" s="18">
        <v>2</v>
      </c>
      <c r="T79" t="s">
        <v>2844</v>
      </c>
    </row>
    <row r="80" spans="3:20" x14ac:dyDescent="0.4">
      <c r="C80" s="15" t="s">
        <v>2794</v>
      </c>
      <c r="D80" s="9" t="s">
        <v>2890</v>
      </c>
      <c r="E80" t="s">
        <v>11</v>
      </c>
      <c r="F80">
        <v>2670</v>
      </c>
      <c r="G80">
        <v>37</v>
      </c>
      <c r="H80">
        <v>46</v>
      </c>
      <c r="O80" s="40">
        <v>41019</v>
      </c>
      <c r="P80" s="18">
        <v>2</v>
      </c>
      <c r="T80" t="s">
        <v>2844</v>
      </c>
    </row>
    <row r="81" spans="1:20" x14ac:dyDescent="0.4">
      <c r="C81" s="15" t="s">
        <v>2710</v>
      </c>
      <c r="D81" s="9" t="s">
        <v>2891</v>
      </c>
      <c r="E81" t="s">
        <v>11</v>
      </c>
      <c r="F81">
        <v>1590</v>
      </c>
      <c r="G81">
        <v>32.1</v>
      </c>
      <c r="H81">
        <v>42</v>
      </c>
      <c r="O81" s="40">
        <v>41019</v>
      </c>
      <c r="P81" s="18">
        <v>2</v>
      </c>
      <c r="T81" t="s">
        <v>2844</v>
      </c>
    </row>
    <row r="82" spans="1:20" x14ac:dyDescent="0.4">
      <c r="C82" s="15" t="s">
        <v>2892</v>
      </c>
      <c r="D82" s="9" t="s">
        <v>2893</v>
      </c>
      <c r="E82" t="s">
        <v>11</v>
      </c>
      <c r="F82">
        <v>810</v>
      </c>
      <c r="G82">
        <v>27.3</v>
      </c>
      <c r="H82">
        <v>36.5</v>
      </c>
      <c r="O82" s="40">
        <v>41019</v>
      </c>
      <c r="P82" s="18">
        <v>2</v>
      </c>
      <c r="T82" t="s">
        <v>2894</v>
      </c>
    </row>
    <row r="83" spans="1:20" x14ac:dyDescent="0.4">
      <c r="C83" s="15" t="s">
        <v>2895</v>
      </c>
      <c r="D83" s="9" t="s">
        <v>2896</v>
      </c>
      <c r="E83" t="s">
        <v>11</v>
      </c>
      <c r="F83">
        <v>1300</v>
      </c>
      <c r="G83">
        <v>31.8</v>
      </c>
      <c r="H83" t="s">
        <v>2897</v>
      </c>
      <c r="O83" s="40">
        <v>41019</v>
      </c>
      <c r="P83" s="18">
        <v>2</v>
      </c>
      <c r="T83" t="s">
        <v>2898</v>
      </c>
    </row>
    <row r="84" spans="1:20" x14ac:dyDescent="0.4">
      <c r="C84" s="15" t="s">
        <v>2899</v>
      </c>
      <c r="D84" s="9" t="s">
        <v>2900</v>
      </c>
      <c r="E84" t="s">
        <v>13</v>
      </c>
      <c r="F84">
        <v>880</v>
      </c>
      <c r="G84">
        <v>28.7</v>
      </c>
      <c r="H84">
        <v>38.5</v>
      </c>
      <c r="O84" s="40">
        <v>41019</v>
      </c>
      <c r="P84" s="18">
        <v>2</v>
      </c>
      <c r="T84" t="s">
        <v>2901</v>
      </c>
    </row>
    <row r="85" spans="1:20" x14ac:dyDescent="0.4">
      <c r="C85" s="15" t="s">
        <v>2902</v>
      </c>
      <c r="D85" s="9" t="s">
        <v>2903</v>
      </c>
      <c r="E85" t="s">
        <v>11</v>
      </c>
      <c r="F85">
        <v>1370</v>
      </c>
      <c r="G85">
        <v>30.3</v>
      </c>
      <c r="H85">
        <v>40.799999999999997</v>
      </c>
      <c r="O85" s="40">
        <v>41019</v>
      </c>
      <c r="P85" s="18">
        <v>0</v>
      </c>
      <c r="T85" t="s">
        <v>2844</v>
      </c>
    </row>
    <row r="86" spans="1:20" x14ac:dyDescent="0.4">
      <c r="C86" s="15" t="s">
        <v>2904</v>
      </c>
      <c r="D86" s="9" t="s">
        <v>2905</v>
      </c>
      <c r="E86" t="s">
        <v>13</v>
      </c>
      <c r="F86">
        <v>760</v>
      </c>
      <c r="G86">
        <v>27.5</v>
      </c>
      <c r="H86">
        <v>35</v>
      </c>
      <c r="O86" s="40">
        <v>41019</v>
      </c>
      <c r="P86" s="18">
        <v>2</v>
      </c>
      <c r="T86" t="s">
        <v>2844</v>
      </c>
    </row>
    <row r="87" spans="1:20" x14ac:dyDescent="0.4">
      <c r="A87" s="15" t="s">
        <v>2906</v>
      </c>
      <c r="C87" s="54" t="s">
        <v>2907</v>
      </c>
      <c r="D87" s="9" t="s">
        <v>2908</v>
      </c>
      <c r="E87" t="s">
        <v>11</v>
      </c>
      <c r="F87">
        <v>1755</v>
      </c>
      <c r="G87" s="111">
        <v>34</v>
      </c>
      <c r="H87">
        <v>42.6</v>
      </c>
      <c r="I87">
        <v>197</v>
      </c>
      <c r="J87" s="111">
        <v>37</v>
      </c>
      <c r="K87">
        <v>44.2</v>
      </c>
      <c r="L87">
        <v>75.3</v>
      </c>
      <c r="M87">
        <v>82.7</v>
      </c>
      <c r="O87" s="40">
        <v>42615</v>
      </c>
      <c r="Q87" s="26">
        <v>125</v>
      </c>
      <c r="R87" s="26">
        <v>0</v>
      </c>
      <c r="T87" s="31" t="s">
        <v>2909</v>
      </c>
    </row>
    <row r="88" spans="1:20" x14ac:dyDescent="0.4">
      <c r="A88" s="29" t="s">
        <v>2910</v>
      </c>
      <c r="C88" s="54" t="s">
        <v>2911</v>
      </c>
      <c r="D88" s="112" t="s">
        <v>2912</v>
      </c>
      <c r="E88" s="31" t="s">
        <v>11</v>
      </c>
      <c r="F88">
        <v>1270</v>
      </c>
      <c r="G88">
        <v>32.299999999999997</v>
      </c>
      <c r="H88">
        <v>40.299999999999997</v>
      </c>
      <c r="I88">
        <v>154</v>
      </c>
      <c r="J88">
        <v>34.299999999999997</v>
      </c>
      <c r="K88">
        <v>42.1</v>
      </c>
      <c r="L88">
        <v>70.099999999999994</v>
      </c>
      <c r="M88">
        <v>71.7</v>
      </c>
      <c r="O88" s="40">
        <v>42615</v>
      </c>
      <c r="Q88" s="26">
        <v>130</v>
      </c>
      <c r="R88" s="26">
        <v>1</v>
      </c>
      <c r="T88" s="31" t="s">
        <v>2913</v>
      </c>
    </row>
    <row r="89" spans="1:20" x14ac:dyDescent="0.4">
      <c r="A89" s="29" t="s">
        <v>2914</v>
      </c>
      <c r="C89" s="54" t="s">
        <v>2915</v>
      </c>
      <c r="D89" s="112" t="s">
        <v>2916</v>
      </c>
      <c r="E89" s="31" t="s">
        <v>11</v>
      </c>
      <c r="F89">
        <v>945</v>
      </c>
      <c r="G89" s="111">
        <v>29</v>
      </c>
      <c r="H89">
        <v>37.299999999999997</v>
      </c>
      <c r="I89">
        <v>126</v>
      </c>
      <c r="J89">
        <v>28.4</v>
      </c>
      <c r="K89">
        <v>39.200000000000003</v>
      </c>
      <c r="L89">
        <v>58.5</v>
      </c>
      <c r="M89">
        <v>60.9</v>
      </c>
      <c r="O89" s="40">
        <v>42615</v>
      </c>
      <c r="Q89" s="26">
        <v>155</v>
      </c>
      <c r="R89" s="26">
        <v>1</v>
      </c>
      <c r="T89" s="31" t="s">
        <v>2917</v>
      </c>
    </row>
    <row r="90" spans="1:20" x14ac:dyDescent="0.4">
      <c r="A90" s="29" t="s">
        <v>2918</v>
      </c>
      <c r="C90" s="54" t="s">
        <v>2919</v>
      </c>
      <c r="D90" s="112" t="s">
        <v>2920</v>
      </c>
      <c r="E90" s="31" t="s">
        <v>11</v>
      </c>
      <c r="F90">
        <v>700</v>
      </c>
      <c r="G90">
        <v>27.5</v>
      </c>
      <c r="H90">
        <v>35.6</v>
      </c>
      <c r="I90">
        <v>102</v>
      </c>
      <c r="J90">
        <v>26.9</v>
      </c>
      <c r="K90">
        <v>34.1</v>
      </c>
      <c r="L90">
        <v>53.1</v>
      </c>
      <c r="M90">
        <v>56.8</v>
      </c>
      <c r="O90" s="40">
        <v>42615</v>
      </c>
      <c r="Q90" s="26">
        <v>126</v>
      </c>
      <c r="R90" s="26">
        <v>1</v>
      </c>
      <c r="T90" s="31" t="s">
        <v>2921</v>
      </c>
    </row>
    <row r="91" spans="1:20" x14ac:dyDescent="0.4">
      <c r="A91" s="29" t="s">
        <v>2922</v>
      </c>
      <c r="C91" s="54" t="s">
        <v>2923</v>
      </c>
      <c r="D91" s="112" t="s">
        <v>2924</v>
      </c>
      <c r="E91" s="31" t="s">
        <v>11</v>
      </c>
      <c r="F91">
        <v>1125</v>
      </c>
      <c r="G91" s="111">
        <v>30.2</v>
      </c>
      <c r="H91" s="31" t="s">
        <v>2925</v>
      </c>
      <c r="I91">
        <v>138</v>
      </c>
      <c r="J91">
        <v>32.5</v>
      </c>
      <c r="K91">
        <v>44.5</v>
      </c>
      <c r="L91">
        <v>68.5</v>
      </c>
      <c r="M91">
        <v>71.5</v>
      </c>
      <c r="O91" s="40">
        <v>42615</v>
      </c>
      <c r="Q91" s="26">
        <v>130</v>
      </c>
      <c r="R91" s="26">
        <v>1</v>
      </c>
      <c r="T91" s="31" t="s">
        <v>2926</v>
      </c>
    </row>
    <row r="92" spans="1:20" x14ac:dyDescent="0.4">
      <c r="A92" s="29" t="s">
        <v>2927</v>
      </c>
      <c r="C92" s="54" t="s">
        <v>2928</v>
      </c>
      <c r="D92" s="112" t="s">
        <v>2929</v>
      </c>
      <c r="E92" s="31" t="s">
        <v>324</v>
      </c>
      <c r="F92">
        <v>1600</v>
      </c>
      <c r="G92">
        <v>33.5</v>
      </c>
      <c r="H92" s="31">
        <v>44.5</v>
      </c>
      <c r="I92" s="31">
        <v>190</v>
      </c>
      <c r="J92" s="31">
        <v>32.700000000000003</v>
      </c>
      <c r="K92" s="31">
        <v>46.4</v>
      </c>
      <c r="L92" s="31">
        <v>73.3</v>
      </c>
      <c r="M92" s="113">
        <v>80</v>
      </c>
      <c r="N92" s="113"/>
      <c r="O92" s="40">
        <v>42615</v>
      </c>
      <c r="Q92" s="26">
        <v>142</v>
      </c>
      <c r="R92" s="26">
        <v>1</v>
      </c>
      <c r="T92" s="31" t="s">
        <v>2930</v>
      </c>
    </row>
    <row r="93" spans="1:20" x14ac:dyDescent="0.4">
      <c r="A93" s="29" t="s">
        <v>2931</v>
      </c>
      <c r="C93" s="54" t="s">
        <v>2932</v>
      </c>
      <c r="D93" s="112" t="s">
        <v>2933</v>
      </c>
      <c r="E93" s="31" t="s">
        <v>13</v>
      </c>
      <c r="F93">
        <v>840</v>
      </c>
      <c r="G93" s="111">
        <v>29.4</v>
      </c>
      <c r="H93" s="31">
        <v>37.6</v>
      </c>
      <c r="I93" s="31">
        <v>109</v>
      </c>
      <c r="J93" s="31">
        <v>29.2</v>
      </c>
      <c r="K93" s="31">
        <v>36.1</v>
      </c>
      <c r="L93" s="31">
        <v>55.4</v>
      </c>
      <c r="M93" s="31">
        <v>59.6</v>
      </c>
      <c r="N93" s="31"/>
      <c r="O93" s="40">
        <v>42615</v>
      </c>
      <c r="Q93" s="26">
        <v>130</v>
      </c>
      <c r="R93" s="26">
        <v>1</v>
      </c>
      <c r="T93" s="31" t="s">
        <v>2934</v>
      </c>
    </row>
    <row r="94" spans="1:20" x14ac:dyDescent="0.4">
      <c r="A94" s="29" t="s">
        <v>2935</v>
      </c>
      <c r="C94" s="54" t="s">
        <v>2936</v>
      </c>
      <c r="D94" s="9" t="s">
        <v>2775</v>
      </c>
      <c r="E94" s="31" t="s">
        <v>11</v>
      </c>
      <c r="F94">
        <v>975</v>
      </c>
      <c r="G94">
        <v>29.5</v>
      </c>
      <c r="H94" s="31">
        <v>38.9</v>
      </c>
      <c r="I94" s="31">
        <v>136</v>
      </c>
      <c r="J94" s="31">
        <v>28.8</v>
      </c>
      <c r="K94" s="31">
        <v>37.4</v>
      </c>
      <c r="L94" s="31">
        <v>58.4</v>
      </c>
      <c r="M94" s="31">
        <v>64.8</v>
      </c>
      <c r="N94" s="31"/>
      <c r="O94" s="40">
        <v>42615</v>
      </c>
      <c r="Q94" s="26">
        <v>133</v>
      </c>
      <c r="R94" s="26">
        <v>1</v>
      </c>
      <c r="T94" s="31" t="s">
        <v>2937</v>
      </c>
    </row>
    <row r="95" spans="1:20" x14ac:dyDescent="0.4">
      <c r="A95" s="29" t="s">
        <v>2938</v>
      </c>
      <c r="C95" s="114" t="s">
        <v>4131</v>
      </c>
      <c r="D95" s="112" t="s">
        <v>2939</v>
      </c>
      <c r="E95" s="31" t="s">
        <v>11</v>
      </c>
      <c r="F95">
        <v>1300</v>
      </c>
      <c r="G95" s="111">
        <v>31.7</v>
      </c>
      <c r="H95" s="31">
        <v>39.299999999999997</v>
      </c>
      <c r="I95" s="31">
        <v>172</v>
      </c>
      <c r="J95" s="31">
        <v>31.4</v>
      </c>
      <c r="K95" s="31">
        <v>42.5</v>
      </c>
      <c r="L95" s="31">
        <v>61.9</v>
      </c>
      <c r="M95" s="31">
        <v>67.599999999999994</v>
      </c>
      <c r="N95" s="31"/>
      <c r="O95" s="40">
        <v>42615</v>
      </c>
      <c r="Q95" s="26">
        <v>163</v>
      </c>
      <c r="R95" s="26">
        <v>1</v>
      </c>
      <c r="T95" s="31" t="s">
        <v>2940</v>
      </c>
    </row>
    <row r="96" spans="1:20" x14ac:dyDescent="0.4">
      <c r="A96" s="29" t="s">
        <v>2941</v>
      </c>
      <c r="C96" s="54" t="s">
        <v>2942</v>
      </c>
      <c r="D96" s="112" t="s">
        <v>2943</v>
      </c>
      <c r="E96" s="31" t="s">
        <v>13</v>
      </c>
      <c r="F96">
        <v>590</v>
      </c>
      <c r="G96">
        <v>25.7</v>
      </c>
      <c r="H96" s="31">
        <v>33.6</v>
      </c>
      <c r="I96" s="31">
        <v>80</v>
      </c>
      <c r="J96" s="31">
        <v>26.4</v>
      </c>
      <c r="K96" s="31">
        <v>33.9</v>
      </c>
      <c r="L96" s="31">
        <v>47.7</v>
      </c>
      <c r="M96" s="31">
        <v>51</v>
      </c>
      <c r="N96" s="31"/>
      <c r="O96" s="40">
        <v>42615</v>
      </c>
      <c r="Q96" s="26">
        <v>152</v>
      </c>
      <c r="R96" s="26">
        <v>1</v>
      </c>
      <c r="T96" s="31" t="s">
        <v>2944</v>
      </c>
    </row>
    <row r="97" spans="1:20" x14ac:dyDescent="0.4">
      <c r="A97" s="29" t="s">
        <v>2945</v>
      </c>
      <c r="C97" s="54" t="s">
        <v>2946</v>
      </c>
      <c r="D97" s="112" t="s">
        <v>2947</v>
      </c>
      <c r="E97" s="31" t="s">
        <v>11</v>
      </c>
      <c r="F97">
        <v>615</v>
      </c>
      <c r="G97" s="111">
        <v>26.5</v>
      </c>
      <c r="H97" s="113">
        <v>34</v>
      </c>
      <c r="I97" s="31">
        <v>78</v>
      </c>
      <c r="J97" s="113">
        <v>25</v>
      </c>
      <c r="K97" s="113">
        <v>35.1</v>
      </c>
      <c r="L97" s="113">
        <v>51.1</v>
      </c>
      <c r="M97" s="113">
        <v>57.6</v>
      </c>
      <c r="N97" s="113"/>
      <c r="O97" s="40">
        <v>42615</v>
      </c>
      <c r="Q97" s="26">
        <v>164</v>
      </c>
      <c r="R97" s="26">
        <v>1</v>
      </c>
      <c r="T97" s="31" t="s">
        <v>2948</v>
      </c>
    </row>
    <row r="98" spans="1:20" x14ac:dyDescent="0.4">
      <c r="A98" s="29" t="s">
        <v>2949</v>
      </c>
      <c r="C98" s="54" t="s">
        <v>2950</v>
      </c>
      <c r="D98" s="112" t="s">
        <v>2951</v>
      </c>
      <c r="E98" s="31" t="s">
        <v>13</v>
      </c>
      <c r="F98">
        <v>510</v>
      </c>
      <c r="G98">
        <v>24.1</v>
      </c>
      <c r="H98" s="31">
        <v>33.6</v>
      </c>
      <c r="I98" s="31">
        <v>81</v>
      </c>
      <c r="J98" s="31">
        <v>22.5</v>
      </c>
      <c r="K98" s="31">
        <v>33.299999999999997</v>
      </c>
      <c r="L98" s="31">
        <v>46.6</v>
      </c>
      <c r="M98" s="31">
        <v>50.9</v>
      </c>
      <c r="N98" s="31"/>
      <c r="O98" s="40">
        <v>42615</v>
      </c>
      <c r="Q98" s="26">
        <v>146</v>
      </c>
      <c r="R98" s="26">
        <v>1</v>
      </c>
      <c r="T98" s="31" t="s">
        <v>2952</v>
      </c>
    </row>
    <row r="99" spans="1:20" x14ac:dyDescent="0.4">
      <c r="A99" s="29" t="s">
        <v>2953</v>
      </c>
      <c r="C99" s="54" t="s">
        <v>2954</v>
      </c>
      <c r="D99" s="112" t="s">
        <v>2955</v>
      </c>
      <c r="E99" s="31" t="s">
        <v>11</v>
      </c>
      <c r="F99">
        <v>540</v>
      </c>
      <c r="G99" s="111">
        <v>23.8</v>
      </c>
      <c r="H99" s="31">
        <v>32.5</v>
      </c>
      <c r="I99" s="31">
        <v>84</v>
      </c>
      <c r="J99" s="31">
        <v>23.2</v>
      </c>
      <c r="K99" s="31">
        <v>32.6</v>
      </c>
      <c r="L99" s="31">
        <v>46.2</v>
      </c>
      <c r="M99" s="31">
        <v>50.3</v>
      </c>
      <c r="N99" s="31"/>
      <c r="O99" s="40">
        <v>42615</v>
      </c>
      <c r="Q99" s="26">
        <v>138</v>
      </c>
      <c r="R99" s="26">
        <v>1</v>
      </c>
      <c r="T99" s="31" t="s">
        <v>2956</v>
      </c>
    </row>
    <row r="100" spans="1:20" x14ac:dyDescent="0.4">
      <c r="A100" s="29" t="s">
        <v>2957</v>
      </c>
      <c r="C100" s="54" t="s">
        <v>2958</v>
      </c>
      <c r="D100" s="112" t="s">
        <v>2959</v>
      </c>
      <c r="E100" s="31" t="s">
        <v>11</v>
      </c>
      <c r="F100">
        <v>1105</v>
      </c>
      <c r="G100">
        <v>30.5</v>
      </c>
      <c r="H100" s="31">
        <v>40.200000000000003</v>
      </c>
      <c r="I100" s="31">
        <v>138</v>
      </c>
      <c r="J100" s="31">
        <v>31.2</v>
      </c>
      <c r="K100" s="31">
        <v>38.1</v>
      </c>
      <c r="L100" s="31">
        <v>61.3</v>
      </c>
      <c r="M100" s="31">
        <v>64.400000000000006</v>
      </c>
      <c r="N100" s="31"/>
      <c r="O100" s="40">
        <v>42615</v>
      </c>
      <c r="Q100" s="26">
        <v>147</v>
      </c>
      <c r="R100" s="26">
        <v>1</v>
      </c>
      <c r="T100" s="31" t="s">
        <v>2960</v>
      </c>
    </row>
    <row r="101" spans="1:20" x14ac:dyDescent="0.4">
      <c r="A101" s="29" t="s">
        <v>2961</v>
      </c>
      <c r="C101" s="54" t="s">
        <v>2962</v>
      </c>
      <c r="D101" s="112" t="s">
        <v>2963</v>
      </c>
      <c r="E101" s="31" t="s">
        <v>11</v>
      </c>
      <c r="F101">
        <v>1770</v>
      </c>
      <c r="G101" s="111">
        <v>36.299999999999997</v>
      </c>
      <c r="H101" s="31">
        <v>42</v>
      </c>
      <c r="I101" s="31">
        <v>211</v>
      </c>
      <c r="J101" s="31">
        <v>38.4</v>
      </c>
      <c r="K101" s="31">
        <v>47.6</v>
      </c>
      <c r="L101" s="31">
        <v>76.8</v>
      </c>
      <c r="M101" s="31">
        <v>82.9</v>
      </c>
      <c r="N101" s="31"/>
      <c r="O101" s="40">
        <v>42615</v>
      </c>
      <c r="Q101" s="26">
        <v>138</v>
      </c>
      <c r="R101" s="26">
        <v>1</v>
      </c>
      <c r="T101" s="31" t="s">
        <v>2964</v>
      </c>
    </row>
    <row r="102" spans="1:20" x14ac:dyDescent="0.4">
      <c r="A102" s="29" t="s">
        <v>2965</v>
      </c>
      <c r="C102" s="54" t="s">
        <v>2966</v>
      </c>
      <c r="D102" s="112" t="s">
        <v>2967</v>
      </c>
      <c r="E102" s="31" t="s">
        <v>13</v>
      </c>
      <c r="F102">
        <v>680</v>
      </c>
      <c r="G102">
        <v>24.5</v>
      </c>
      <c r="H102" s="31">
        <v>34.9</v>
      </c>
      <c r="I102" s="31">
        <v>90</v>
      </c>
      <c r="J102" s="31">
        <v>25.1</v>
      </c>
      <c r="K102" s="31">
        <v>31.8</v>
      </c>
      <c r="L102" s="31">
        <v>48.6</v>
      </c>
      <c r="M102" s="31">
        <v>53.8</v>
      </c>
      <c r="N102" s="31"/>
      <c r="O102" s="40">
        <v>42615</v>
      </c>
      <c r="Q102" s="26">
        <v>168</v>
      </c>
      <c r="R102" s="26">
        <v>1</v>
      </c>
      <c r="T102" s="31" t="s">
        <v>2968</v>
      </c>
    </row>
    <row r="103" spans="1:20" x14ac:dyDescent="0.4">
      <c r="A103" s="29" t="s">
        <v>2969</v>
      </c>
      <c r="C103" s="54" t="s">
        <v>2800</v>
      </c>
      <c r="D103" s="112" t="s">
        <v>2970</v>
      </c>
      <c r="E103" s="31" t="s">
        <v>13</v>
      </c>
      <c r="F103">
        <v>820</v>
      </c>
      <c r="G103" s="111">
        <v>28</v>
      </c>
      <c r="H103" s="113">
        <v>36</v>
      </c>
      <c r="I103" s="31">
        <v>100</v>
      </c>
      <c r="J103" s="31">
        <v>28.7</v>
      </c>
      <c r="K103" s="31">
        <v>37.9</v>
      </c>
      <c r="L103" s="31">
        <v>54.6</v>
      </c>
      <c r="M103" s="31">
        <v>58.1</v>
      </c>
      <c r="N103" s="31"/>
      <c r="O103" s="40">
        <v>42615</v>
      </c>
      <c r="Q103" s="26">
        <v>147</v>
      </c>
      <c r="R103" s="26">
        <v>1</v>
      </c>
      <c r="T103" s="31" t="s">
        <v>2971</v>
      </c>
    </row>
    <row r="104" spans="1:20" x14ac:dyDescent="0.4">
      <c r="A104" s="29" t="s">
        <v>2972</v>
      </c>
      <c r="C104" s="54" t="s">
        <v>2973</v>
      </c>
      <c r="D104" s="112" t="s">
        <v>2974</v>
      </c>
      <c r="E104" s="31" t="s">
        <v>11</v>
      </c>
      <c r="F104">
        <v>540</v>
      </c>
      <c r="G104" s="111">
        <v>24</v>
      </c>
      <c r="H104" s="31">
        <v>29</v>
      </c>
      <c r="I104" s="31">
        <v>116</v>
      </c>
      <c r="J104" s="31">
        <v>24.9</v>
      </c>
      <c r="K104" s="31">
        <v>31.5</v>
      </c>
      <c r="L104" s="113">
        <v>48</v>
      </c>
      <c r="M104" s="31">
        <v>50.6</v>
      </c>
      <c r="N104" s="31"/>
      <c r="O104" s="40">
        <v>42615</v>
      </c>
      <c r="Q104" s="26">
        <v>170</v>
      </c>
      <c r="R104" s="26">
        <v>1</v>
      </c>
      <c r="T104" s="31" t="s">
        <v>2975</v>
      </c>
    </row>
    <row r="105" spans="1:20" x14ac:dyDescent="0.4">
      <c r="A105" s="29" t="s">
        <v>2976</v>
      </c>
      <c r="C105" s="54" t="s">
        <v>2977</v>
      </c>
      <c r="D105" s="112" t="s">
        <v>2978</v>
      </c>
      <c r="E105" s="31" t="s">
        <v>13</v>
      </c>
      <c r="F105">
        <v>1070</v>
      </c>
      <c r="G105" s="111">
        <v>31.3</v>
      </c>
      <c r="H105" s="31">
        <v>40.200000000000003</v>
      </c>
      <c r="I105" s="31">
        <v>135</v>
      </c>
      <c r="J105" s="113">
        <v>30</v>
      </c>
      <c r="K105" s="31">
        <v>39.5</v>
      </c>
      <c r="L105" s="31">
        <v>64.8</v>
      </c>
      <c r="M105" s="31">
        <v>68.099999999999994</v>
      </c>
      <c r="N105" s="31"/>
      <c r="O105" s="40">
        <v>42615</v>
      </c>
      <c r="Q105" s="26">
        <v>123</v>
      </c>
      <c r="R105" s="26">
        <v>1</v>
      </c>
      <c r="T105" s="31" t="s">
        <v>2979</v>
      </c>
    </row>
    <row r="106" spans="1:20" x14ac:dyDescent="0.4">
      <c r="A106" s="29" t="s">
        <v>2980</v>
      </c>
      <c r="C106" s="54" t="s">
        <v>2981</v>
      </c>
      <c r="D106" s="112" t="s">
        <v>2982</v>
      </c>
      <c r="E106" s="31" t="s">
        <v>13</v>
      </c>
      <c r="F106">
        <v>695</v>
      </c>
      <c r="G106" s="111">
        <v>25.9</v>
      </c>
      <c r="H106" s="31">
        <v>35.700000000000003</v>
      </c>
      <c r="I106" s="31">
        <v>89</v>
      </c>
      <c r="J106" s="31">
        <v>26.7</v>
      </c>
      <c r="K106" s="31">
        <v>32.200000000000003</v>
      </c>
      <c r="L106" s="31">
        <v>48.9</v>
      </c>
      <c r="M106" s="31">
        <v>50.8</v>
      </c>
      <c r="N106" s="31"/>
      <c r="O106" s="40">
        <v>42615</v>
      </c>
      <c r="Q106" s="26">
        <v>170</v>
      </c>
      <c r="R106" s="26">
        <v>1</v>
      </c>
      <c r="T106" s="31" t="s">
        <v>2983</v>
      </c>
    </row>
    <row r="107" spans="1:20" x14ac:dyDescent="0.4">
      <c r="A107" s="29" t="s">
        <v>2984</v>
      </c>
      <c r="C107" s="54" t="s">
        <v>2985</v>
      </c>
      <c r="D107" s="112" t="s">
        <v>2986</v>
      </c>
      <c r="F107">
        <v>715</v>
      </c>
      <c r="G107" s="111">
        <v>27.1</v>
      </c>
      <c r="H107" s="31">
        <v>37.299999999999997</v>
      </c>
      <c r="I107" s="31">
        <v>86</v>
      </c>
      <c r="J107" s="31">
        <v>25.5</v>
      </c>
      <c r="K107" s="31">
        <v>33.200000000000003</v>
      </c>
      <c r="L107" s="31">
        <v>52.3</v>
      </c>
      <c r="M107" s="31">
        <v>57.1</v>
      </c>
      <c r="N107" s="31"/>
      <c r="O107" s="40">
        <v>42615</v>
      </c>
      <c r="Q107" s="26">
        <v>143</v>
      </c>
      <c r="R107" s="26">
        <v>1</v>
      </c>
      <c r="T107" s="31" t="s">
        <v>2987</v>
      </c>
    </row>
    <row r="108" spans="1:20" x14ac:dyDescent="0.4">
      <c r="A108" s="29" t="s">
        <v>2988</v>
      </c>
      <c r="C108" s="54" t="s">
        <v>2981</v>
      </c>
      <c r="D108" s="112" t="s">
        <v>2989</v>
      </c>
      <c r="F108">
        <v>650</v>
      </c>
      <c r="G108" s="111">
        <v>25.9</v>
      </c>
      <c r="H108" s="31">
        <v>35.700000000000003</v>
      </c>
      <c r="I108" s="31">
        <v>94</v>
      </c>
      <c r="J108" s="31">
        <v>21.3</v>
      </c>
      <c r="K108" s="31">
        <v>32.799999999999997</v>
      </c>
      <c r="L108" s="31">
        <v>51.4</v>
      </c>
      <c r="M108" s="31">
        <v>58.1</v>
      </c>
      <c r="N108" s="31"/>
      <c r="O108" s="40">
        <v>42615</v>
      </c>
      <c r="Q108" s="26">
        <v>147</v>
      </c>
      <c r="R108" s="26">
        <v>1</v>
      </c>
      <c r="T108" s="31" t="s">
        <v>2983</v>
      </c>
    </row>
    <row r="109" spans="1:20" x14ac:dyDescent="0.4">
      <c r="A109" s="29" t="s">
        <v>2990</v>
      </c>
      <c r="C109" s="54" t="s">
        <v>2726</v>
      </c>
      <c r="D109" s="112" t="s">
        <v>2991</v>
      </c>
      <c r="E109" s="31" t="s">
        <v>11</v>
      </c>
      <c r="F109">
        <v>2900</v>
      </c>
      <c r="G109" s="111">
        <v>39.6</v>
      </c>
      <c r="H109" s="31">
        <v>46.2</v>
      </c>
      <c r="I109" s="31">
        <v>353</v>
      </c>
      <c r="J109" s="31">
        <v>46.9</v>
      </c>
      <c r="K109" s="31">
        <v>55.3</v>
      </c>
      <c r="L109" s="31">
        <v>97.5</v>
      </c>
      <c r="M109" s="31">
        <v>106.7</v>
      </c>
      <c r="N109" s="31"/>
      <c r="O109" s="40">
        <v>42615</v>
      </c>
      <c r="Q109" s="26">
        <v>137</v>
      </c>
      <c r="R109" s="26">
        <v>1</v>
      </c>
      <c r="T109" s="31" t="s">
        <v>2992</v>
      </c>
    </row>
    <row r="110" spans="1:20" x14ac:dyDescent="0.4">
      <c r="A110" s="29" t="s">
        <v>2993</v>
      </c>
      <c r="C110" s="54" t="s">
        <v>2994</v>
      </c>
      <c r="D110" s="112" t="s">
        <v>2995</v>
      </c>
      <c r="F110">
        <v>950</v>
      </c>
      <c r="G110" s="111">
        <v>30</v>
      </c>
      <c r="H110" s="31" t="s">
        <v>2996</v>
      </c>
      <c r="I110" s="31">
        <v>116</v>
      </c>
      <c r="J110" s="31">
        <v>29.6</v>
      </c>
      <c r="K110" s="31">
        <v>39.200000000000003</v>
      </c>
      <c r="L110" s="31">
        <v>60.3</v>
      </c>
      <c r="M110" s="31">
        <v>65.599999999999994</v>
      </c>
      <c r="N110" s="31"/>
      <c r="O110" s="40">
        <v>42615</v>
      </c>
      <c r="Q110" s="26">
        <v>153</v>
      </c>
      <c r="R110" s="26">
        <v>1</v>
      </c>
      <c r="T110" s="31" t="s">
        <v>2997</v>
      </c>
    </row>
    <row r="111" spans="1:20" x14ac:dyDescent="0.4">
      <c r="A111" s="29" t="s">
        <v>2998</v>
      </c>
      <c r="C111" s="54" t="s">
        <v>2999</v>
      </c>
      <c r="D111" s="112" t="s">
        <v>3000</v>
      </c>
      <c r="F111">
        <v>610</v>
      </c>
      <c r="G111" s="111">
        <v>23.5</v>
      </c>
      <c r="H111" s="31">
        <v>34.1</v>
      </c>
      <c r="I111" s="31">
        <v>85</v>
      </c>
      <c r="J111" s="31">
        <v>24.6</v>
      </c>
      <c r="K111" s="113">
        <v>33</v>
      </c>
      <c r="L111" s="31">
        <v>47.2</v>
      </c>
      <c r="M111" s="31">
        <v>53.3</v>
      </c>
      <c r="N111" s="31"/>
      <c r="O111" s="40">
        <v>42615</v>
      </c>
      <c r="Q111" s="26">
        <v>143</v>
      </c>
      <c r="R111" s="26">
        <v>1</v>
      </c>
      <c r="T111" s="31" t="s">
        <v>3001</v>
      </c>
    </row>
    <row r="112" spans="1:20" x14ac:dyDescent="0.4">
      <c r="A112" s="29" t="s">
        <v>3002</v>
      </c>
      <c r="C112" s="54" t="s">
        <v>3003</v>
      </c>
      <c r="D112" s="112" t="s">
        <v>3004</v>
      </c>
      <c r="F112">
        <v>1505</v>
      </c>
      <c r="G112" s="111">
        <v>33.1</v>
      </c>
      <c r="H112" s="31">
        <v>43.9</v>
      </c>
      <c r="I112" s="31">
        <v>189</v>
      </c>
      <c r="J112" s="113">
        <v>31</v>
      </c>
      <c r="K112" s="31">
        <v>42.6</v>
      </c>
      <c r="L112" s="31">
        <v>71.099999999999994</v>
      </c>
      <c r="M112" s="31">
        <v>76.099999999999994</v>
      </c>
      <c r="N112" s="31"/>
      <c r="O112" s="40">
        <v>42615</v>
      </c>
      <c r="Q112" s="26">
        <v>132</v>
      </c>
      <c r="R112" s="26">
        <v>1</v>
      </c>
      <c r="T112" s="31" t="s">
        <v>3005</v>
      </c>
    </row>
    <row r="113" spans="1:20" x14ac:dyDescent="0.4">
      <c r="A113" s="29" t="s">
        <v>3006</v>
      </c>
      <c r="C113" s="54" t="s">
        <v>3007</v>
      </c>
      <c r="D113" s="112" t="s">
        <v>3008</v>
      </c>
      <c r="E113" s="31" t="s">
        <v>11</v>
      </c>
      <c r="F113">
        <v>1590</v>
      </c>
      <c r="G113" s="111">
        <v>34.299999999999997</v>
      </c>
      <c r="H113" s="31">
        <v>42.1</v>
      </c>
      <c r="I113" s="31">
        <v>181</v>
      </c>
      <c r="J113" s="31">
        <v>40.700000000000003</v>
      </c>
      <c r="K113" s="31">
        <v>51.2</v>
      </c>
      <c r="L113" s="31">
        <v>77.900000000000006</v>
      </c>
      <c r="M113" s="31">
        <v>85.1</v>
      </c>
      <c r="N113" s="31"/>
      <c r="O113" s="40">
        <v>42615</v>
      </c>
      <c r="Q113" s="26">
        <v>155</v>
      </c>
      <c r="R113" s="26">
        <v>1</v>
      </c>
      <c r="T113" s="31" t="s">
        <v>3009</v>
      </c>
    </row>
    <row r="114" spans="1:20" x14ac:dyDescent="0.4">
      <c r="A114" s="29" t="s">
        <v>3010</v>
      </c>
      <c r="C114" s="54" t="s">
        <v>3011</v>
      </c>
      <c r="D114" s="9" t="s">
        <v>2775</v>
      </c>
      <c r="E114" s="31" t="s">
        <v>167</v>
      </c>
      <c r="F114">
        <v>675</v>
      </c>
      <c r="G114" s="111">
        <v>27.5</v>
      </c>
      <c r="H114" s="31">
        <v>27.7</v>
      </c>
      <c r="I114" s="31">
        <v>98</v>
      </c>
      <c r="J114" s="31">
        <v>27.5</v>
      </c>
      <c r="K114" s="31">
        <v>36.5</v>
      </c>
      <c r="L114" s="31">
        <v>54.7</v>
      </c>
      <c r="M114" s="31">
        <v>63.9</v>
      </c>
      <c r="N114" s="31"/>
      <c r="O114" s="40">
        <v>42615</v>
      </c>
      <c r="Q114" s="26">
        <v>154</v>
      </c>
      <c r="R114" s="26">
        <v>1</v>
      </c>
      <c r="T114" s="31" t="s">
        <v>3012</v>
      </c>
    </row>
    <row r="115" spans="1:20" x14ac:dyDescent="0.4">
      <c r="A115" s="29" t="s">
        <v>3013</v>
      </c>
      <c r="C115" s="54" t="s">
        <v>3014</v>
      </c>
      <c r="D115" s="112" t="s">
        <v>3015</v>
      </c>
      <c r="F115">
        <v>1035</v>
      </c>
      <c r="G115" s="111">
        <v>30.5</v>
      </c>
      <c r="H115" s="113">
        <v>38</v>
      </c>
      <c r="I115" s="31">
        <v>121</v>
      </c>
      <c r="J115" s="31">
        <v>30.9</v>
      </c>
      <c r="K115" s="31">
        <v>41.9</v>
      </c>
      <c r="L115" s="31">
        <v>67.400000000000006</v>
      </c>
      <c r="M115" s="31">
        <v>72.900000000000006</v>
      </c>
      <c r="N115" s="31"/>
      <c r="O115" s="40">
        <v>42615</v>
      </c>
      <c r="Q115" s="26">
        <v>156</v>
      </c>
      <c r="R115" s="26">
        <v>1</v>
      </c>
      <c r="T115" s="31" t="s">
        <v>3016</v>
      </c>
    </row>
    <row r="116" spans="1:20" x14ac:dyDescent="0.4">
      <c r="A116" s="29" t="s">
        <v>3017</v>
      </c>
      <c r="C116" s="54" t="s">
        <v>3018</v>
      </c>
      <c r="D116" s="9" t="s">
        <v>3019</v>
      </c>
      <c r="F116">
        <v>645</v>
      </c>
      <c r="G116" s="111">
        <v>28.5</v>
      </c>
      <c r="H116" s="31">
        <v>36.9</v>
      </c>
      <c r="I116" s="31">
        <v>82</v>
      </c>
      <c r="K116" s="31">
        <v>36.9</v>
      </c>
      <c r="L116" s="31"/>
      <c r="M116" s="31">
        <v>57.9</v>
      </c>
      <c r="N116" s="31"/>
      <c r="O116" s="40">
        <v>42621</v>
      </c>
      <c r="R116" s="26">
        <v>1</v>
      </c>
      <c r="T116" s="31" t="s">
        <v>3020</v>
      </c>
    </row>
    <row r="117" spans="1:20" x14ac:dyDescent="0.4">
      <c r="A117" s="29" t="s">
        <v>3021</v>
      </c>
      <c r="D117" s="9" t="s">
        <v>2775</v>
      </c>
      <c r="E117" t="s">
        <v>11</v>
      </c>
      <c r="F117">
        <v>1225</v>
      </c>
      <c r="G117" s="111">
        <v>33.1</v>
      </c>
      <c r="H117" t="s">
        <v>3022</v>
      </c>
      <c r="I117" s="31">
        <v>159</v>
      </c>
      <c r="K117" s="31">
        <v>37.9</v>
      </c>
      <c r="M117" s="31">
        <v>77.2</v>
      </c>
      <c r="N117" s="31" t="s">
        <v>3023</v>
      </c>
      <c r="O117" s="40">
        <v>42621</v>
      </c>
      <c r="R117" s="26">
        <v>1</v>
      </c>
      <c r="T117" s="31" t="s">
        <v>3024</v>
      </c>
    </row>
    <row r="118" spans="1:20" x14ac:dyDescent="0.4">
      <c r="A118" s="29" t="s">
        <v>3025</v>
      </c>
      <c r="C118" s="54" t="s">
        <v>3026</v>
      </c>
      <c r="D118" s="9" t="s">
        <v>3027</v>
      </c>
      <c r="F118">
        <v>1340</v>
      </c>
      <c r="G118" s="111">
        <v>33.700000000000003</v>
      </c>
      <c r="H118">
        <v>43.1</v>
      </c>
      <c r="I118" s="31">
        <v>204</v>
      </c>
      <c r="K118" s="31">
        <v>42.8</v>
      </c>
      <c r="M118" s="31">
        <v>76.3</v>
      </c>
      <c r="O118" s="40">
        <v>42621</v>
      </c>
      <c r="R118" s="26">
        <v>1</v>
      </c>
      <c r="T118" s="31" t="s">
        <v>3028</v>
      </c>
    </row>
    <row r="119" spans="1:20" x14ac:dyDescent="0.4">
      <c r="A119" s="29" t="s">
        <v>3029</v>
      </c>
      <c r="C119" s="54" t="s">
        <v>3030</v>
      </c>
      <c r="D119" s="9" t="s">
        <v>3031</v>
      </c>
      <c r="F119">
        <v>1010</v>
      </c>
      <c r="G119" s="111">
        <v>31</v>
      </c>
      <c r="H119">
        <v>38.1</v>
      </c>
      <c r="I119" s="31">
        <v>115</v>
      </c>
      <c r="K119" s="31">
        <v>43.4</v>
      </c>
      <c r="M119" s="31">
        <v>72.599999999999994</v>
      </c>
      <c r="O119" s="40">
        <v>42621</v>
      </c>
      <c r="R119" s="26">
        <v>1</v>
      </c>
      <c r="T119" s="31" t="s">
        <v>3032</v>
      </c>
    </row>
    <row r="120" spans="1:20" x14ac:dyDescent="0.4">
      <c r="A120" s="29" t="s">
        <v>3033</v>
      </c>
      <c r="C120" s="54" t="s">
        <v>3034</v>
      </c>
      <c r="D120" s="9" t="s">
        <v>3035</v>
      </c>
      <c r="E120" t="s">
        <v>11</v>
      </c>
      <c r="F120">
        <v>1435</v>
      </c>
      <c r="G120" s="111">
        <v>33.1</v>
      </c>
      <c r="H120">
        <v>39.5</v>
      </c>
      <c r="I120" s="31">
        <v>195</v>
      </c>
      <c r="K120" s="31">
        <v>45.9</v>
      </c>
      <c r="M120" s="113">
        <v>81</v>
      </c>
      <c r="O120" s="40">
        <v>42621</v>
      </c>
      <c r="R120" s="26">
        <v>1</v>
      </c>
      <c r="T120" s="31" t="s">
        <v>3036</v>
      </c>
    </row>
    <row r="121" spans="1:20" x14ac:dyDescent="0.4">
      <c r="A121" s="29" t="s">
        <v>3037</v>
      </c>
      <c r="C121" s="54" t="s">
        <v>3038</v>
      </c>
      <c r="D121" s="9" t="s">
        <v>3039</v>
      </c>
      <c r="F121">
        <v>745</v>
      </c>
      <c r="G121" s="111">
        <v>28.2</v>
      </c>
      <c r="H121">
        <v>37.1</v>
      </c>
      <c r="I121" s="31">
        <v>121</v>
      </c>
      <c r="K121" s="31">
        <v>36.1</v>
      </c>
      <c r="M121" s="31">
        <v>64.2</v>
      </c>
      <c r="O121" s="40">
        <v>42621</v>
      </c>
      <c r="R121" s="26">
        <v>1</v>
      </c>
      <c r="T121" s="31" t="s">
        <v>3040</v>
      </c>
    </row>
    <row r="122" spans="1:20" x14ac:dyDescent="0.4">
      <c r="A122" s="29" t="s">
        <v>3041</v>
      </c>
      <c r="C122" s="54" t="s">
        <v>3042</v>
      </c>
      <c r="D122" s="9" t="s">
        <v>3043</v>
      </c>
      <c r="F122">
        <v>505</v>
      </c>
      <c r="G122" s="111">
        <v>25</v>
      </c>
      <c r="H122">
        <v>34.200000000000003</v>
      </c>
      <c r="I122" s="31">
        <v>74</v>
      </c>
      <c r="K122" s="31">
        <v>29.4</v>
      </c>
      <c r="M122" s="31">
        <v>49.3</v>
      </c>
      <c r="O122" s="40">
        <v>42621</v>
      </c>
      <c r="R122" s="26">
        <v>1</v>
      </c>
      <c r="T122" s="31" t="s">
        <v>3044</v>
      </c>
    </row>
    <row r="123" spans="1:20" x14ac:dyDescent="0.4">
      <c r="A123" s="29" t="s">
        <v>3045</v>
      </c>
      <c r="C123" s="54" t="s">
        <v>3046</v>
      </c>
      <c r="D123" s="9" t="s">
        <v>3047</v>
      </c>
      <c r="F123">
        <v>665</v>
      </c>
      <c r="G123" s="111">
        <v>28.7</v>
      </c>
      <c r="H123" s="111">
        <v>20</v>
      </c>
      <c r="I123" t="s">
        <v>721</v>
      </c>
      <c r="K123" s="113">
        <v>33</v>
      </c>
      <c r="M123" s="31">
        <v>54.5</v>
      </c>
      <c r="N123" t="s">
        <v>3048</v>
      </c>
      <c r="O123" s="40">
        <v>42621</v>
      </c>
      <c r="R123" s="26">
        <v>1</v>
      </c>
      <c r="T123" s="31" t="s">
        <v>3049</v>
      </c>
    </row>
    <row r="124" spans="1:20" x14ac:dyDescent="0.4">
      <c r="A124" s="29" t="s">
        <v>3050</v>
      </c>
      <c r="C124" s="54" t="s">
        <v>3051</v>
      </c>
      <c r="D124" s="9" t="s">
        <v>3052</v>
      </c>
      <c r="F124">
        <v>725</v>
      </c>
      <c r="G124" s="111">
        <v>27</v>
      </c>
      <c r="H124">
        <v>36.700000000000003</v>
      </c>
      <c r="I124">
        <v>121</v>
      </c>
      <c r="K124" s="31">
        <v>30.5</v>
      </c>
      <c r="M124" s="31">
        <v>59.2</v>
      </c>
      <c r="O124" s="40">
        <v>42621</v>
      </c>
      <c r="R124" s="26">
        <v>1</v>
      </c>
      <c r="T124" s="31" t="s">
        <v>3053</v>
      </c>
    </row>
    <row r="125" spans="1:20" x14ac:dyDescent="0.4">
      <c r="A125" s="29" t="s">
        <v>3054</v>
      </c>
      <c r="C125" s="141" t="s">
        <v>4080</v>
      </c>
      <c r="D125" s="9" t="s">
        <v>2775</v>
      </c>
      <c r="E125" t="s">
        <v>224</v>
      </c>
      <c r="F125">
        <v>470</v>
      </c>
      <c r="G125" s="111">
        <v>23.4</v>
      </c>
      <c r="H125">
        <v>31.9</v>
      </c>
      <c r="I125">
        <v>67</v>
      </c>
      <c r="K125" s="31">
        <v>28</v>
      </c>
      <c r="M125" s="31">
        <v>48.9</v>
      </c>
      <c r="O125" s="40">
        <v>42621</v>
      </c>
      <c r="R125" s="26">
        <v>1</v>
      </c>
      <c r="T125" s="31" t="s">
        <v>3055</v>
      </c>
    </row>
    <row r="126" spans="1:20" x14ac:dyDescent="0.4">
      <c r="A126" s="15" t="s">
        <v>3397</v>
      </c>
      <c r="C126" s="54" t="s">
        <v>3372</v>
      </c>
      <c r="D126" s="9" t="s">
        <v>3371</v>
      </c>
      <c r="E126" t="s">
        <v>89</v>
      </c>
      <c r="F126">
        <v>565</v>
      </c>
      <c r="G126" s="111">
        <v>22</v>
      </c>
      <c r="H126" s="111">
        <v>32</v>
      </c>
      <c r="K126" s="31">
        <v>30.5</v>
      </c>
      <c r="M126" s="31">
        <v>49.5</v>
      </c>
      <c r="O126" s="40">
        <v>43252</v>
      </c>
      <c r="S126" s="26">
        <v>1</v>
      </c>
      <c r="T126" s="31" t="s">
        <v>3863</v>
      </c>
    </row>
    <row r="127" spans="1:20" x14ac:dyDescent="0.4">
      <c r="A127" s="15" t="s">
        <v>3398</v>
      </c>
      <c r="C127" s="54" t="s">
        <v>3373</v>
      </c>
      <c r="D127" s="9" t="s">
        <v>3374</v>
      </c>
      <c r="E127" t="s">
        <v>1220</v>
      </c>
      <c r="F127">
        <v>1690</v>
      </c>
      <c r="G127" s="111">
        <v>34</v>
      </c>
      <c r="H127" s="111">
        <v>43.6</v>
      </c>
      <c r="K127" s="31">
        <v>45.3</v>
      </c>
      <c r="M127" s="31">
        <v>77.400000000000006</v>
      </c>
      <c r="O127" s="40">
        <v>43252</v>
      </c>
      <c r="T127" s="31" t="s">
        <v>3375</v>
      </c>
    </row>
    <row r="128" spans="1:20" x14ac:dyDescent="0.4">
      <c r="A128" s="15" t="s">
        <v>3399</v>
      </c>
      <c r="C128" s="141" t="s">
        <v>4543</v>
      </c>
      <c r="D128" s="10">
        <v>982000409784590</v>
      </c>
      <c r="E128" s="31" t="s">
        <v>272</v>
      </c>
      <c r="F128">
        <v>715</v>
      </c>
      <c r="G128" s="111">
        <v>26.2</v>
      </c>
      <c r="H128" s="111">
        <v>34.5</v>
      </c>
      <c r="K128" s="31">
        <v>36.6</v>
      </c>
      <c r="M128" s="31">
        <v>59.2</v>
      </c>
      <c r="O128" s="40">
        <v>43252</v>
      </c>
      <c r="T128" s="31" t="s">
        <v>3626</v>
      </c>
    </row>
    <row r="129" spans="1:20" x14ac:dyDescent="0.4">
      <c r="A129" s="15" t="s">
        <v>3400</v>
      </c>
      <c r="C129" s="54" t="s">
        <v>3377</v>
      </c>
      <c r="D129" s="10">
        <v>982000409784592</v>
      </c>
      <c r="E129" s="31" t="s">
        <v>13</v>
      </c>
      <c r="F129">
        <v>845</v>
      </c>
      <c r="G129" s="111">
        <v>25.7</v>
      </c>
      <c r="H129" s="111">
        <v>36.299999999999997</v>
      </c>
      <c r="K129" s="31">
        <v>33.200000000000003</v>
      </c>
      <c r="M129" s="31">
        <v>54.3</v>
      </c>
      <c r="O129" s="40">
        <v>43252</v>
      </c>
      <c r="S129" s="26">
        <v>1</v>
      </c>
      <c r="T129" s="31" t="s">
        <v>3864</v>
      </c>
    </row>
    <row r="130" spans="1:20" x14ac:dyDescent="0.4">
      <c r="A130" s="15" t="s">
        <v>3401</v>
      </c>
      <c r="C130" s="141" t="s">
        <v>4563</v>
      </c>
      <c r="D130" s="10">
        <v>982000409784603</v>
      </c>
      <c r="E130" s="31" t="s">
        <v>239</v>
      </c>
      <c r="F130">
        <v>890</v>
      </c>
      <c r="G130" s="111">
        <v>27.5</v>
      </c>
      <c r="H130" s="111">
        <v>37</v>
      </c>
      <c r="K130" s="31">
        <v>35.200000000000003</v>
      </c>
      <c r="M130" s="113">
        <v>62</v>
      </c>
      <c r="O130" s="40">
        <v>43252</v>
      </c>
      <c r="T130" s="31" t="s">
        <v>3629</v>
      </c>
    </row>
    <row r="131" spans="1:20" x14ac:dyDescent="0.4">
      <c r="A131" s="15" t="s">
        <v>3402</v>
      </c>
      <c r="C131" s="54" t="s">
        <v>3378</v>
      </c>
      <c r="D131" s="10">
        <v>982000403120647</v>
      </c>
      <c r="E131" s="31" t="s">
        <v>153</v>
      </c>
      <c r="F131">
        <v>515</v>
      </c>
      <c r="G131" s="111">
        <v>21.6</v>
      </c>
      <c r="H131" s="111">
        <v>32</v>
      </c>
      <c r="K131" s="113">
        <v>30</v>
      </c>
      <c r="M131" s="31">
        <v>50.9</v>
      </c>
      <c r="O131" s="40">
        <v>43252</v>
      </c>
      <c r="T131" s="31" t="s">
        <v>3628</v>
      </c>
    </row>
    <row r="132" spans="1:20" x14ac:dyDescent="0.4">
      <c r="A132" s="15" t="s">
        <v>3403</v>
      </c>
      <c r="C132" s="54" t="s">
        <v>3379</v>
      </c>
      <c r="D132" s="10">
        <v>982000403120763</v>
      </c>
      <c r="E132" s="31" t="s">
        <v>150</v>
      </c>
      <c r="F132">
        <v>1130</v>
      </c>
      <c r="G132" s="111">
        <v>28.7</v>
      </c>
      <c r="H132" s="111">
        <v>38.299999999999997</v>
      </c>
      <c r="K132" s="31">
        <v>39.5</v>
      </c>
      <c r="M132" s="31">
        <v>66.599999999999994</v>
      </c>
      <c r="O132" s="40">
        <v>43252</v>
      </c>
      <c r="T132" s="31" t="s">
        <v>3627</v>
      </c>
    </row>
    <row r="133" spans="1:20" x14ac:dyDescent="0.4">
      <c r="A133" s="15" t="s">
        <v>3404</v>
      </c>
      <c r="C133" s="54" t="s">
        <v>3380</v>
      </c>
      <c r="D133" s="25" t="s">
        <v>3381</v>
      </c>
      <c r="E133" s="31" t="s">
        <v>167</v>
      </c>
      <c r="F133">
        <v>805</v>
      </c>
      <c r="G133" s="111">
        <v>27.2</v>
      </c>
      <c r="H133" s="111">
        <v>35.9</v>
      </c>
      <c r="K133" s="31">
        <v>36.700000000000003</v>
      </c>
      <c r="M133" s="31">
        <v>65.400000000000006</v>
      </c>
      <c r="O133" s="40">
        <v>43252</v>
      </c>
      <c r="S133" s="26">
        <v>0</v>
      </c>
      <c r="T133" s="31" t="s">
        <v>3865</v>
      </c>
    </row>
    <row r="134" spans="1:20" x14ac:dyDescent="0.4">
      <c r="A134" s="15" t="s">
        <v>3405</v>
      </c>
      <c r="C134" s="141" t="s">
        <v>4555</v>
      </c>
      <c r="D134" s="10">
        <v>982000409784666</v>
      </c>
      <c r="E134" s="31" t="s">
        <v>158</v>
      </c>
      <c r="F134">
        <v>895</v>
      </c>
      <c r="G134" s="111">
        <v>27.1</v>
      </c>
      <c r="H134" s="111">
        <v>36.5</v>
      </c>
      <c r="K134" s="31">
        <v>35.1</v>
      </c>
      <c r="M134" s="31">
        <v>58.1</v>
      </c>
      <c r="O134" s="40">
        <v>43252</v>
      </c>
      <c r="S134" s="26">
        <v>1</v>
      </c>
      <c r="T134" s="31" t="s">
        <v>3866</v>
      </c>
    </row>
    <row r="135" spans="1:20" x14ac:dyDescent="0.4">
      <c r="A135" s="15" t="s">
        <v>3406</v>
      </c>
      <c r="C135" s="54" t="s">
        <v>3382</v>
      </c>
      <c r="D135" s="25" t="s">
        <v>3383</v>
      </c>
      <c r="E135" s="31" t="s">
        <v>227</v>
      </c>
      <c r="F135">
        <v>1055</v>
      </c>
      <c r="G135" s="111">
        <v>29.2</v>
      </c>
      <c r="H135" s="111">
        <v>36.5</v>
      </c>
      <c r="K135" s="31">
        <v>40.5</v>
      </c>
      <c r="M135" s="31">
        <v>64.599999999999994</v>
      </c>
      <c r="O135" s="40">
        <v>43252</v>
      </c>
      <c r="T135" s="31" t="s">
        <v>3384</v>
      </c>
    </row>
    <row r="136" spans="1:20" x14ac:dyDescent="0.4">
      <c r="A136" s="15" t="s">
        <v>3407</v>
      </c>
      <c r="C136" s="54" t="s">
        <v>3385</v>
      </c>
      <c r="D136" s="25" t="s">
        <v>3386</v>
      </c>
      <c r="E136" s="31" t="s">
        <v>324</v>
      </c>
      <c r="F136">
        <v>1875</v>
      </c>
      <c r="G136" s="111">
        <v>35.5</v>
      </c>
      <c r="H136" s="111">
        <v>44.7</v>
      </c>
      <c r="K136" s="31">
        <v>45.9</v>
      </c>
      <c r="M136" s="31">
        <v>81.900000000000006</v>
      </c>
      <c r="O136" s="40">
        <v>43252</v>
      </c>
      <c r="T136" s="31" t="s">
        <v>3387</v>
      </c>
    </row>
    <row r="137" spans="1:20" x14ac:dyDescent="0.4">
      <c r="A137" s="15" t="s">
        <v>3408</v>
      </c>
      <c r="C137" s="54" t="s">
        <v>4013</v>
      </c>
      <c r="D137" s="10">
        <v>982000409784625</v>
      </c>
      <c r="E137" s="31" t="s">
        <v>93</v>
      </c>
      <c r="F137">
        <v>375</v>
      </c>
      <c r="G137" s="111">
        <v>20.100000000000001</v>
      </c>
      <c r="H137" s="111">
        <v>28.3</v>
      </c>
      <c r="K137" s="31">
        <v>28.6</v>
      </c>
      <c r="M137" s="31">
        <v>43.7</v>
      </c>
      <c r="O137" s="40">
        <v>43252</v>
      </c>
      <c r="T137" s="31" t="s">
        <v>3625</v>
      </c>
    </row>
    <row r="138" spans="1:20" x14ac:dyDescent="0.4">
      <c r="A138" s="15" t="s">
        <v>3409</v>
      </c>
      <c r="C138" s="29" t="s">
        <v>4014</v>
      </c>
      <c r="D138" s="10">
        <v>982000409784595</v>
      </c>
      <c r="E138" s="31" t="s">
        <v>227</v>
      </c>
      <c r="F138">
        <v>555</v>
      </c>
      <c r="G138" s="111">
        <v>23.1</v>
      </c>
      <c r="H138" s="111">
        <v>31.9</v>
      </c>
      <c r="K138" s="31">
        <v>29.8</v>
      </c>
      <c r="M138" s="31">
        <v>45.5</v>
      </c>
      <c r="O138" s="40">
        <v>43252</v>
      </c>
      <c r="S138" s="26">
        <v>0</v>
      </c>
      <c r="T138" s="31" t="s">
        <v>3867</v>
      </c>
    </row>
    <row r="139" spans="1:20" x14ac:dyDescent="0.4">
      <c r="A139" s="15" t="s">
        <v>3410</v>
      </c>
      <c r="C139" s="54" t="s">
        <v>3388</v>
      </c>
      <c r="D139" s="25" t="s">
        <v>3389</v>
      </c>
      <c r="E139" s="31" t="s">
        <v>150</v>
      </c>
      <c r="F139">
        <v>905</v>
      </c>
      <c r="G139" s="111">
        <v>27.5</v>
      </c>
      <c r="H139" s="111">
        <v>35.4</v>
      </c>
      <c r="K139" s="31">
        <v>34.700000000000003</v>
      </c>
      <c r="M139" s="31">
        <v>59.7</v>
      </c>
      <c r="O139" s="40">
        <v>43252</v>
      </c>
      <c r="R139" s="26">
        <v>1</v>
      </c>
      <c r="T139" s="31" t="s">
        <v>3392</v>
      </c>
    </row>
    <row r="140" spans="1:20" x14ac:dyDescent="0.4">
      <c r="A140" s="15" t="s">
        <v>3411</v>
      </c>
      <c r="C140" s="54" t="s">
        <v>3390</v>
      </c>
      <c r="D140" s="112" t="s">
        <v>3391</v>
      </c>
      <c r="E140" s="31" t="s">
        <v>272</v>
      </c>
      <c r="F140">
        <v>1780</v>
      </c>
      <c r="G140" s="111">
        <v>37</v>
      </c>
      <c r="H140" s="111">
        <v>39.5</v>
      </c>
      <c r="K140" s="31">
        <v>45.1</v>
      </c>
      <c r="M140" s="31">
        <v>88.2</v>
      </c>
      <c r="N140" s="31" t="s">
        <v>94</v>
      </c>
      <c r="O140" s="40">
        <v>43252</v>
      </c>
      <c r="R140" s="26">
        <v>1</v>
      </c>
      <c r="T140" s="31" t="s">
        <v>3393</v>
      </c>
    </row>
    <row r="141" spans="1:20" x14ac:dyDescent="0.4">
      <c r="A141" s="15" t="s">
        <v>3412</v>
      </c>
      <c r="C141" s="54" t="s">
        <v>2849</v>
      </c>
      <c r="D141" s="112" t="s">
        <v>3394</v>
      </c>
      <c r="E141" s="31" t="s">
        <v>203</v>
      </c>
      <c r="F141">
        <v>630</v>
      </c>
      <c r="G141" s="111">
        <v>26.8</v>
      </c>
      <c r="H141" s="111">
        <v>30.1</v>
      </c>
      <c r="K141" s="31">
        <v>33.6</v>
      </c>
      <c r="M141" s="31">
        <v>59.2</v>
      </c>
      <c r="N141" s="31" t="s">
        <v>94</v>
      </c>
      <c r="O141" s="40">
        <v>43252</v>
      </c>
      <c r="R141" s="26">
        <v>1</v>
      </c>
      <c r="S141" s="26">
        <v>1</v>
      </c>
      <c r="T141" s="31" t="s">
        <v>3868</v>
      </c>
    </row>
    <row r="142" spans="1:20" x14ac:dyDescent="0.4">
      <c r="A142" s="15" t="s">
        <v>3413</v>
      </c>
      <c r="C142" s="54" t="s">
        <v>2919</v>
      </c>
      <c r="D142" s="112" t="s">
        <v>2920</v>
      </c>
      <c r="E142" s="31" t="s">
        <v>940</v>
      </c>
      <c r="F142">
        <v>990</v>
      </c>
      <c r="G142" s="111">
        <v>29.5</v>
      </c>
      <c r="H142" s="111">
        <v>38.1</v>
      </c>
      <c r="K142" s="31">
        <v>34.9</v>
      </c>
      <c r="M142" s="31">
        <v>63.4</v>
      </c>
      <c r="O142" s="40">
        <v>43252</v>
      </c>
      <c r="R142" s="26">
        <v>1</v>
      </c>
      <c r="T142" s="31" t="s">
        <v>4019</v>
      </c>
    </row>
    <row r="143" spans="1:20" x14ac:dyDescent="0.4">
      <c r="A143" s="15" t="s">
        <v>3414</v>
      </c>
      <c r="C143" s="54" t="s">
        <v>3395</v>
      </c>
      <c r="D143" s="10">
        <v>982000409784585</v>
      </c>
      <c r="E143" s="31" t="s">
        <v>65</v>
      </c>
      <c r="F143">
        <v>1735</v>
      </c>
      <c r="G143" s="111">
        <v>34.700000000000003</v>
      </c>
      <c r="H143" s="111">
        <v>38.799999999999997</v>
      </c>
      <c r="K143" s="31">
        <v>48.3</v>
      </c>
      <c r="M143" s="31">
        <v>86.8</v>
      </c>
      <c r="N143" s="31" t="s">
        <v>3396</v>
      </c>
      <c r="O143" s="40">
        <v>43252</v>
      </c>
      <c r="R143" s="26">
        <v>1</v>
      </c>
      <c r="T143" s="31" t="s">
        <v>3624</v>
      </c>
    </row>
    <row r="144" spans="1:20" x14ac:dyDescent="0.4">
      <c r="A144" s="15" t="s">
        <v>3418</v>
      </c>
      <c r="C144" s="54" t="s">
        <v>3018</v>
      </c>
      <c r="D144" s="9" t="s">
        <v>3019</v>
      </c>
      <c r="E144" s="31" t="s">
        <v>13</v>
      </c>
      <c r="F144">
        <v>1020</v>
      </c>
      <c r="G144" s="111">
        <v>29.3</v>
      </c>
      <c r="H144" s="111">
        <v>37.4</v>
      </c>
      <c r="K144" s="31">
        <v>40.1</v>
      </c>
      <c r="M144" s="31">
        <v>65.2</v>
      </c>
      <c r="O144" s="40">
        <v>43252</v>
      </c>
      <c r="R144" s="26">
        <v>1</v>
      </c>
      <c r="S144" s="26">
        <v>1</v>
      </c>
      <c r="T144" s="31" t="s">
        <v>3869</v>
      </c>
    </row>
    <row r="145" spans="1:20" x14ac:dyDescent="0.4">
      <c r="C145" s="54" t="s">
        <v>4015</v>
      </c>
      <c r="D145" s="10">
        <v>982000403120696</v>
      </c>
      <c r="E145" s="31" t="s">
        <v>324</v>
      </c>
      <c r="F145">
        <v>1625</v>
      </c>
      <c r="G145" s="111">
        <v>32.6</v>
      </c>
      <c r="H145" s="111">
        <v>40.799999999999997</v>
      </c>
      <c r="K145" s="31">
        <v>42.9</v>
      </c>
      <c r="M145" s="31">
        <v>79.099999999999994</v>
      </c>
      <c r="O145" s="40">
        <v>43252</v>
      </c>
      <c r="T145" s="31" t="s">
        <v>3623</v>
      </c>
    </row>
    <row r="146" spans="1:20" x14ac:dyDescent="0.4">
      <c r="C146" s="54" t="s">
        <v>3451</v>
      </c>
      <c r="D146" s="10">
        <v>982000409784617</v>
      </c>
      <c r="E146" s="31" t="s">
        <v>82</v>
      </c>
      <c r="F146">
        <v>400</v>
      </c>
      <c r="G146" s="111">
        <v>20.399999999999999</v>
      </c>
      <c r="H146" s="111">
        <v>27.4</v>
      </c>
      <c r="K146" s="31">
        <v>27.4</v>
      </c>
      <c r="M146" s="31">
        <v>45.9</v>
      </c>
      <c r="O146" s="40">
        <v>43252</v>
      </c>
      <c r="S146" s="26">
        <v>0</v>
      </c>
      <c r="T146" s="31" t="s">
        <v>3870</v>
      </c>
    </row>
    <row r="147" spans="1:20" x14ac:dyDescent="0.4">
      <c r="A147" s="29" t="s">
        <v>3409</v>
      </c>
      <c r="C147" s="141" t="s">
        <v>4562</v>
      </c>
      <c r="D147" s="10">
        <v>982000409784583</v>
      </c>
      <c r="E147" s="31" t="s">
        <v>272</v>
      </c>
      <c r="F147">
        <v>715</v>
      </c>
      <c r="G147" s="111">
        <v>25.5</v>
      </c>
      <c r="H147" s="111">
        <v>34.5</v>
      </c>
      <c r="K147" s="31">
        <v>31.4</v>
      </c>
      <c r="M147" s="31">
        <v>55.3</v>
      </c>
      <c r="O147" s="40">
        <v>43252</v>
      </c>
      <c r="R147" s="26">
        <v>1</v>
      </c>
      <c r="T147" s="31" t="s">
        <v>3620</v>
      </c>
    </row>
    <row r="148" spans="1:20" x14ac:dyDescent="0.4">
      <c r="A148" s="29" t="s">
        <v>3452</v>
      </c>
      <c r="C148" s="54" t="s">
        <v>3453</v>
      </c>
      <c r="D148" s="25" t="s">
        <v>3454</v>
      </c>
      <c r="E148" s="31" t="s">
        <v>1474</v>
      </c>
      <c r="F148">
        <v>1450</v>
      </c>
      <c r="G148" s="111">
        <v>36.799999999999997</v>
      </c>
      <c r="H148" s="111">
        <v>45</v>
      </c>
      <c r="K148" s="31">
        <v>48.9</v>
      </c>
      <c r="M148" s="31">
        <v>89.6</v>
      </c>
      <c r="O148" s="40">
        <v>43252</v>
      </c>
      <c r="R148" s="26">
        <v>1</v>
      </c>
      <c r="T148" s="31" t="s">
        <v>3455</v>
      </c>
    </row>
    <row r="149" spans="1:20" x14ac:dyDescent="0.4">
      <c r="A149" s="29" t="s">
        <v>3456</v>
      </c>
      <c r="C149" s="54" t="s">
        <v>3457</v>
      </c>
      <c r="D149" s="25" t="s">
        <v>3458</v>
      </c>
      <c r="E149" s="31" t="s">
        <v>224</v>
      </c>
      <c r="F149">
        <v>1255</v>
      </c>
      <c r="G149" s="111">
        <v>33.4</v>
      </c>
      <c r="H149" s="111">
        <v>42.6</v>
      </c>
      <c r="K149" s="31">
        <v>45.3</v>
      </c>
      <c r="M149" s="31">
        <v>83.2</v>
      </c>
      <c r="O149" s="40">
        <v>43252</v>
      </c>
      <c r="R149" s="26">
        <v>1</v>
      </c>
      <c r="T149" s="31" t="s">
        <v>3459</v>
      </c>
    </row>
    <row r="150" spans="1:20" x14ac:dyDescent="0.4">
      <c r="A150" s="29" t="s">
        <v>3460</v>
      </c>
      <c r="C150" s="54" t="s">
        <v>2946</v>
      </c>
      <c r="D150" s="25" t="s">
        <v>2947</v>
      </c>
      <c r="E150" s="31" t="s">
        <v>11</v>
      </c>
      <c r="F150">
        <v>815</v>
      </c>
      <c r="G150" s="111">
        <v>28.6</v>
      </c>
      <c r="H150" s="111">
        <v>36.700000000000003</v>
      </c>
      <c r="K150" s="31">
        <v>35.200000000000003</v>
      </c>
      <c r="M150" s="31">
        <v>66.400000000000006</v>
      </c>
      <c r="O150" s="40">
        <v>43252</v>
      </c>
      <c r="R150" s="26">
        <v>1</v>
      </c>
      <c r="S150" s="26">
        <v>0</v>
      </c>
      <c r="T150" s="31" t="s">
        <v>3871</v>
      </c>
    </row>
    <row r="151" spans="1:20" x14ac:dyDescent="0.4">
      <c r="A151" s="29" t="s">
        <v>3462</v>
      </c>
      <c r="C151" s="54" t="s">
        <v>3461</v>
      </c>
      <c r="D151" s="10">
        <v>982000409784599</v>
      </c>
      <c r="E151" s="31" t="s">
        <v>86</v>
      </c>
      <c r="F151">
        <v>275</v>
      </c>
      <c r="G151" s="111">
        <v>18</v>
      </c>
      <c r="H151" s="111">
        <v>25.1</v>
      </c>
      <c r="K151" s="31">
        <v>28.1</v>
      </c>
      <c r="M151" s="31">
        <v>41.7</v>
      </c>
      <c r="O151" s="40">
        <v>43252</v>
      </c>
      <c r="R151" s="26">
        <v>1</v>
      </c>
      <c r="T151" s="31" t="s">
        <v>3622</v>
      </c>
    </row>
    <row r="152" spans="1:20" x14ac:dyDescent="0.4">
      <c r="A152" s="29" t="s">
        <v>3463</v>
      </c>
      <c r="C152" s="54" t="s">
        <v>3464</v>
      </c>
      <c r="D152" s="25" t="s">
        <v>3465</v>
      </c>
      <c r="E152" s="31" t="s">
        <v>89</v>
      </c>
      <c r="F152">
        <v>785</v>
      </c>
      <c r="G152" s="111">
        <v>26.7</v>
      </c>
      <c r="H152" s="111">
        <v>36.9</v>
      </c>
      <c r="K152" s="113">
        <v>35</v>
      </c>
      <c r="M152" s="31">
        <v>58.3</v>
      </c>
      <c r="O152" s="40">
        <v>43252</v>
      </c>
      <c r="R152" s="26">
        <v>1</v>
      </c>
      <c r="S152" s="26">
        <v>0</v>
      </c>
      <c r="T152" s="31" t="s">
        <v>3872</v>
      </c>
    </row>
    <row r="153" spans="1:20" x14ac:dyDescent="0.4">
      <c r="A153" s="29" t="s">
        <v>3466</v>
      </c>
      <c r="C153" s="54" t="s">
        <v>3467</v>
      </c>
      <c r="D153" s="25" t="s">
        <v>3468</v>
      </c>
      <c r="E153" s="31" t="s">
        <v>171</v>
      </c>
      <c r="F153">
        <v>1120</v>
      </c>
      <c r="G153" s="111">
        <v>30.1</v>
      </c>
      <c r="H153" s="123">
        <v>37.799999999999997</v>
      </c>
      <c r="K153" s="31">
        <v>41.4</v>
      </c>
      <c r="M153" s="31">
        <v>65.2</v>
      </c>
      <c r="O153" s="40">
        <v>43252</v>
      </c>
      <c r="R153" s="26">
        <v>1</v>
      </c>
      <c r="S153" s="26">
        <v>0</v>
      </c>
      <c r="T153" s="31" t="s">
        <v>3873</v>
      </c>
    </row>
    <row r="154" spans="1:20" x14ac:dyDescent="0.4">
      <c r="A154" s="29" t="s">
        <v>3469</v>
      </c>
      <c r="C154" s="54" t="s">
        <v>3470</v>
      </c>
      <c r="D154" s="25" t="s">
        <v>3471</v>
      </c>
      <c r="E154" s="31" t="s">
        <v>180</v>
      </c>
      <c r="F154">
        <v>850</v>
      </c>
      <c r="G154" s="111">
        <v>26.5</v>
      </c>
      <c r="H154" s="123">
        <v>37.6</v>
      </c>
      <c r="K154" s="31">
        <v>33.1</v>
      </c>
      <c r="M154" s="31">
        <v>56.6</v>
      </c>
      <c r="O154" s="40">
        <v>43252</v>
      </c>
      <c r="R154" s="26">
        <v>1</v>
      </c>
      <c r="S154" s="26">
        <v>1</v>
      </c>
      <c r="T154" s="31" t="s">
        <v>3874</v>
      </c>
    </row>
    <row r="155" spans="1:20" x14ac:dyDescent="0.4">
      <c r="A155" s="29" t="s">
        <v>3472</v>
      </c>
      <c r="C155" s="54" t="s">
        <v>3473</v>
      </c>
      <c r="D155" s="25" t="s">
        <v>3474</v>
      </c>
      <c r="E155" s="31" t="s">
        <v>150</v>
      </c>
      <c r="F155">
        <v>1065</v>
      </c>
      <c r="G155" s="111">
        <v>30</v>
      </c>
      <c r="H155" s="123">
        <v>39.700000000000003</v>
      </c>
      <c r="K155" s="31">
        <v>38.799999999999997</v>
      </c>
      <c r="M155" s="31">
        <v>66.2</v>
      </c>
      <c r="O155" s="40">
        <v>43252</v>
      </c>
      <c r="R155" s="26">
        <v>1</v>
      </c>
      <c r="T155" s="31" t="s">
        <v>3475</v>
      </c>
    </row>
    <row r="156" spans="1:20" x14ac:dyDescent="0.4">
      <c r="A156" s="29" t="s">
        <v>3476</v>
      </c>
      <c r="C156" s="54" t="s">
        <v>3477</v>
      </c>
      <c r="D156" s="10">
        <v>982000409784649</v>
      </c>
      <c r="E156" s="31" t="s">
        <v>161</v>
      </c>
      <c r="F156">
        <v>900</v>
      </c>
      <c r="G156" s="111">
        <v>28.8</v>
      </c>
      <c r="H156" s="123">
        <v>37.6</v>
      </c>
      <c r="K156" s="31">
        <v>37.5</v>
      </c>
      <c r="M156" s="31">
        <v>65.900000000000006</v>
      </c>
      <c r="O156" s="40">
        <v>43252</v>
      </c>
      <c r="R156" s="26">
        <v>1</v>
      </c>
      <c r="S156" s="26">
        <v>0</v>
      </c>
      <c r="T156" s="31" t="s">
        <v>3875</v>
      </c>
    </row>
    <row r="157" spans="1:20" x14ac:dyDescent="0.4">
      <c r="A157" s="29" t="s">
        <v>3478</v>
      </c>
      <c r="C157" s="54" t="s">
        <v>4016</v>
      </c>
      <c r="D157" s="10">
        <v>982000409784614</v>
      </c>
      <c r="E157" s="31" t="s">
        <v>940</v>
      </c>
      <c r="F157">
        <v>1060</v>
      </c>
      <c r="G157" s="111">
        <v>28.7</v>
      </c>
      <c r="H157" s="123">
        <v>38.700000000000003</v>
      </c>
      <c r="K157" s="31">
        <v>38.299999999999997</v>
      </c>
      <c r="M157" s="31">
        <v>64.5</v>
      </c>
      <c r="O157" s="40">
        <v>43252</v>
      </c>
      <c r="R157" s="26">
        <v>1</v>
      </c>
      <c r="T157" s="31" t="s">
        <v>3621</v>
      </c>
    </row>
    <row r="158" spans="1:20" x14ac:dyDescent="0.4">
      <c r="A158" s="29" t="s">
        <v>3479</v>
      </c>
      <c r="C158" s="54" t="s">
        <v>4559</v>
      </c>
      <c r="D158" s="10">
        <v>982000409784626</v>
      </c>
      <c r="E158" s="31" t="s">
        <v>167</v>
      </c>
      <c r="F158">
        <v>930</v>
      </c>
      <c r="G158" s="111">
        <v>24.5</v>
      </c>
      <c r="H158" s="123">
        <v>34.1</v>
      </c>
      <c r="K158" s="113">
        <v>31</v>
      </c>
      <c r="M158" s="31">
        <v>52.8</v>
      </c>
      <c r="O158" s="40">
        <v>43252</v>
      </c>
      <c r="R158" s="26">
        <v>1</v>
      </c>
      <c r="S158" s="26">
        <v>1</v>
      </c>
      <c r="T158" s="31" t="s">
        <v>3876</v>
      </c>
    </row>
    <row r="159" spans="1:20" x14ac:dyDescent="0.4">
      <c r="C159" s="54" t="s">
        <v>3480</v>
      </c>
      <c r="D159" s="10">
        <v>982000409784657</v>
      </c>
      <c r="E159" s="31" t="s">
        <v>3481</v>
      </c>
      <c r="F159">
        <v>395</v>
      </c>
      <c r="G159" s="111">
        <v>21.4</v>
      </c>
      <c r="H159" s="123">
        <v>29.7</v>
      </c>
      <c r="K159" s="31">
        <v>28.8</v>
      </c>
      <c r="M159" s="31">
        <v>45.1</v>
      </c>
      <c r="O159" s="40">
        <v>43252</v>
      </c>
      <c r="T159" s="31" t="s">
        <v>3482</v>
      </c>
    </row>
    <row r="160" spans="1:20" x14ac:dyDescent="0.4">
      <c r="C160" s="54" t="s">
        <v>3483</v>
      </c>
      <c r="D160" s="10" t="s">
        <v>3484</v>
      </c>
      <c r="E160" s="31" t="s">
        <v>702</v>
      </c>
      <c r="F160">
        <v>2265</v>
      </c>
      <c r="G160" s="111">
        <v>39.200000000000003</v>
      </c>
      <c r="H160" s="123">
        <v>44.1</v>
      </c>
      <c r="K160" s="31">
        <v>53.2</v>
      </c>
      <c r="M160" s="31">
        <v>97.6</v>
      </c>
      <c r="O160" s="40">
        <v>43252</v>
      </c>
      <c r="T160" s="31" t="s">
        <v>3485</v>
      </c>
    </row>
    <row r="161" spans="1:20" x14ac:dyDescent="0.4">
      <c r="C161" s="54" t="s">
        <v>3486</v>
      </c>
      <c r="D161" s="10">
        <v>982000409784663</v>
      </c>
      <c r="E161" s="31" t="s">
        <v>227</v>
      </c>
      <c r="F161">
        <v>470</v>
      </c>
      <c r="G161" s="111">
        <v>22.6</v>
      </c>
      <c r="H161" s="123">
        <v>30.3</v>
      </c>
      <c r="K161" s="113">
        <v>28</v>
      </c>
      <c r="M161" s="31">
        <v>48.1</v>
      </c>
      <c r="O161" s="40">
        <v>43252</v>
      </c>
      <c r="S161" s="26">
        <v>0</v>
      </c>
      <c r="T161" s="31" t="s">
        <v>3877</v>
      </c>
    </row>
    <row r="162" spans="1:20" x14ac:dyDescent="0.4">
      <c r="C162" s="54" t="s">
        <v>3487</v>
      </c>
      <c r="D162" s="10" t="s">
        <v>3488</v>
      </c>
      <c r="E162" s="31" t="s">
        <v>167</v>
      </c>
      <c r="F162">
        <v>910</v>
      </c>
      <c r="G162" s="111">
        <v>28.1</v>
      </c>
      <c r="H162" s="123">
        <v>34.5</v>
      </c>
      <c r="K162" s="31">
        <v>40.6</v>
      </c>
      <c r="M162" s="31">
        <v>61.2</v>
      </c>
      <c r="O162" s="40">
        <v>43252</v>
      </c>
      <c r="S162" s="26">
        <v>0</v>
      </c>
      <c r="T162" s="31" t="s">
        <v>3878</v>
      </c>
    </row>
    <row r="163" spans="1:20" x14ac:dyDescent="0.4">
      <c r="C163" s="54" t="s">
        <v>3489</v>
      </c>
      <c r="D163" s="9" t="s">
        <v>3490</v>
      </c>
      <c r="E163" s="31" t="s">
        <v>247</v>
      </c>
      <c r="F163">
        <v>1010</v>
      </c>
      <c r="G163" s="111">
        <v>30.7</v>
      </c>
      <c r="H163" s="123">
        <v>41.7</v>
      </c>
      <c r="K163" s="31">
        <v>39.6</v>
      </c>
      <c r="M163" s="31">
        <v>73.8</v>
      </c>
      <c r="O163" s="40">
        <v>43252</v>
      </c>
      <c r="T163" s="31" t="s">
        <v>3491</v>
      </c>
    </row>
    <row r="164" spans="1:20" x14ac:dyDescent="0.4">
      <c r="C164" s="54" t="s">
        <v>3492</v>
      </c>
      <c r="D164" s="9" t="s">
        <v>2908</v>
      </c>
      <c r="E164" s="31" t="s">
        <v>3493</v>
      </c>
      <c r="F164">
        <v>1960</v>
      </c>
      <c r="G164" s="111">
        <v>36.5</v>
      </c>
      <c r="H164" s="123">
        <v>44.6</v>
      </c>
      <c r="K164" s="31">
        <v>50.4</v>
      </c>
      <c r="M164" s="31">
        <v>89.5</v>
      </c>
      <c r="O164" s="40">
        <v>43252</v>
      </c>
      <c r="T164" s="31" t="s">
        <v>3494</v>
      </c>
    </row>
    <row r="165" spans="1:20" x14ac:dyDescent="0.4">
      <c r="C165" s="54" t="s">
        <v>3495</v>
      </c>
      <c r="D165" s="9" t="s">
        <v>3496</v>
      </c>
      <c r="E165" s="31" t="s">
        <v>89</v>
      </c>
      <c r="F165">
        <v>725</v>
      </c>
      <c r="G165" s="111">
        <v>25.8</v>
      </c>
      <c r="H165" s="123">
        <v>34.6</v>
      </c>
      <c r="K165" s="31">
        <v>31.5</v>
      </c>
      <c r="M165" s="31">
        <v>53.8</v>
      </c>
      <c r="O165" s="40">
        <v>43252</v>
      </c>
      <c r="S165" s="26">
        <v>1</v>
      </c>
      <c r="T165" s="31" t="s">
        <v>3497</v>
      </c>
    </row>
    <row r="166" spans="1:20" x14ac:dyDescent="0.4">
      <c r="C166" s="141" t="s">
        <v>4560</v>
      </c>
      <c r="D166" s="10">
        <v>982000403120639</v>
      </c>
      <c r="E166" s="31" t="s">
        <v>3498</v>
      </c>
      <c r="F166">
        <v>86</v>
      </c>
      <c r="G166" s="111">
        <v>12.3</v>
      </c>
      <c r="H166" s="123">
        <v>17.399999999999999</v>
      </c>
      <c r="K166" s="31">
        <v>19.2</v>
      </c>
      <c r="M166" s="113">
        <v>30</v>
      </c>
      <c r="O166" s="40">
        <v>43252</v>
      </c>
      <c r="T166" s="31" t="s">
        <v>3619</v>
      </c>
    </row>
    <row r="167" spans="1:20" x14ac:dyDescent="0.4">
      <c r="C167" s="141" t="s">
        <v>4561</v>
      </c>
      <c r="D167" s="10">
        <v>982000409784658</v>
      </c>
      <c r="E167" s="31" t="s">
        <v>1008</v>
      </c>
      <c r="F167">
        <v>42</v>
      </c>
      <c r="G167" s="111">
        <v>9.6999999999999993</v>
      </c>
      <c r="H167" s="123">
        <v>15.8</v>
      </c>
      <c r="K167" s="31">
        <v>15.7</v>
      </c>
      <c r="M167" s="31">
        <v>25.3</v>
      </c>
      <c r="O167" s="40">
        <v>43252</v>
      </c>
      <c r="T167" s="31" t="s">
        <v>3618</v>
      </c>
    </row>
    <row r="168" spans="1:20" x14ac:dyDescent="0.4">
      <c r="C168" s="54" t="s">
        <v>3499</v>
      </c>
      <c r="D168" s="10">
        <v>982000409784622</v>
      </c>
      <c r="E168" s="31" t="s">
        <v>93</v>
      </c>
      <c r="F168">
        <v>460</v>
      </c>
      <c r="G168" s="111">
        <v>21</v>
      </c>
      <c r="H168" s="123">
        <v>30.8</v>
      </c>
      <c r="K168" s="31">
        <v>29.5</v>
      </c>
      <c r="M168" s="31">
        <v>48.3</v>
      </c>
      <c r="O168" s="40">
        <v>43252</v>
      </c>
      <c r="T168" s="31" t="s">
        <v>3617</v>
      </c>
    </row>
    <row r="169" spans="1:20" x14ac:dyDescent="0.4">
      <c r="A169" s="29" t="s">
        <v>3641</v>
      </c>
      <c r="C169" s="29" t="s">
        <v>3711</v>
      </c>
      <c r="D169" s="10" t="s">
        <v>3630</v>
      </c>
      <c r="E169" s="31" t="s">
        <v>224</v>
      </c>
      <c r="F169">
        <v>770</v>
      </c>
      <c r="G169" s="111">
        <v>26.6</v>
      </c>
      <c r="H169" s="123">
        <v>35.1</v>
      </c>
      <c r="K169" s="31">
        <v>33.299999999999997</v>
      </c>
      <c r="M169" s="31">
        <v>55.7</v>
      </c>
      <c r="O169" s="40">
        <v>43255</v>
      </c>
      <c r="T169" s="31" t="s">
        <v>3631</v>
      </c>
    </row>
    <row r="170" spans="1:20" x14ac:dyDescent="0.4">
      <c r="A170" s="29" t="s">
        <v>3642</v>
      </c>
      <c r="C170" s="54" t="s">
        <v>3633</v>
      </c>
      <c r="D170" s="9" t="s">
        <v>3632</v>
      </c>
      <c r="E170" s="31" t="s">
        <v>272</v>
      </c>
      <c r="F170">
        <v>2580</v>
      </c>
      <c r="G170" s="111">
        <v>38.1</v>
      </c>
      <c r="H170" s="123">
        <v>43.8</v>
      </c>
      <c r="K170" s="31">
        <v>45.7</v>
      </c>
      <c r="M170" s="113">
        <v>93</v>
      </c>
      <c r="O170" s="40">
        <v>43255</v>
      </c>
      <c r="T170" s="31" t="s">
        <v>3634</v>
      </c>
    </row>
    <row r="171" spans="1:20" x14ac:dyDescent="0.4">
      <c r="A171" s="29" t="s">
        <v>3643</v>
      </c>
      <c r="C171" s="29" t="s">
        <v>3712</v>
      </c>
      <c r="D171" s="9" t="s">
        <v>3635</v>
      </c>
      <c r="E171" s="31" t="s">
        <v>264</v>
      </c>
      <c r="F171">
        <v>815</v>
      </c>
      <c r="G171" s="111">
        <v>25.7</v>
      </c>
      <c r="H171" s="123">
        <v>35.799999999999997</v>
      </c>
      <c r="K171" s="31">
        <v>33.4</v>
      </c>
      <c r="M171" s="31">
        <v>58.9</v>
      </c>
      <c r="O171" s="40">
        <v>43255</v>
      </c>
      <c r="T171" s="31" t="s">
        <v>3636</v>
      </c>
    </row>
    <row r="172" spans="1:20" x14ac:dyDescent="0.4">
      <c r="A172" s="29" t="s">
        <v>3644</v>
      </c>
      <c r="C172" s="29" t="s">
        <v>3718</v>
      </c>
      <c r="D172" s="10">
        <v>982000409784604</v>
      </c>
      <c r="E172" s="31" t="s">
        <v>258</v>
      </c>
      <c r="F172">
        <v>470</v>
      </c>
      <c r="G172" s="111">
        <v>21</v>
      </c>
      <c r="H172" s="123">
        <v>30.5</v>
      </c>
      <c r="K172" s="31">
        <v>28.6</v>
      </c>
      <c r="M172" s="31">
        <v>47.3</v>
      </c>
      <c r="O172" s="40">
        <v>43255</v>
      </c>
      <c r="T172" s="31" t="s">
        <v>3637</v>
      </c>
    </row>
    <row r="173" spans="1:20" x14ac:dyDescent="0.4">
      <c r="A173" s="29" t="s">
        <v>3645</v>
      </c>
      <c r="C173" s="29" t="s">
        <v>3713</v>
      </c>
      <c r="D173" s="25" t="s">
        <v>3638</v>
      </c>
      <c r="E173" s="31" t="s">
        <v>702</v>
      </c>
      <c r="F173">
        <v>2050</v>
      </c>
      <c r="G173" s="111">
        <v>34.799999999999997</v>
      </c>
      <c r="H173" s="123">
        <v>45.4</v>
      </c>
      <c r="K173" s="31">
        <v>42.6</v>
      </c>
      <c r="M173" s="31">
        <v>81.900000000000006</v>
      </c>
      <c r="O173" s="40">
        <v>43255</v>
      </c>
      <c r="T173" s="31" t="s">
        <v>3639</v>
      </c>
    </row>
    <row r="174" spans="1:20" x14ac:dyDescent="0.4">
      <c r="A174" s="29" t="s">
        <v>3646</v>
      </c>
      <c r="C174" s="29" t="s">
        <v>4017</v>
      </c>
      <c r="D174" s="10">
        <v>982000409784608</v>
      </c>
      <c r="E174" s="31" t="s">
        <v>153</v>
      </c>
      <c r="F174">
        <v>1640</v>
      </c>
      <c r="G174" s="111">
        <v>33.4</v>
      </c>
      <c r="H174" s="123">
        <v>41.2</v>
      </c>
      <c r="K174" s="31">
        <v>41.3</v>
      </c>
      <c r="M174" s="31">
        <v>76.2</v>
      </c>
      <c r="O174" s="40">
        <v>43255</v>
      </c>
      <c r="T174" s="31" t="s">
        <v>3640</v>
      </c>
    </row>
    <row r="175" spans="1:20" x14ac:dyDescent="0.4">
      <c r="A175" s="29" t="s">
        <v>3647</v>
      </c>
      <c r="B175" s="31"/>
      <c r="C175" s="29" t="s">
        <v>3715</v>
      </c>
      <c r="D175" s="25" t="s">
        <v>3879</v>
      </c>
      <c r="E175" s="31" t="s">
        <v>208</v>
      </c>
      <c r="F175">
        <v>805</v>
      </c>
      <c r="G175" s="111">
        <v>28.6</v>
      </c>
      <c r="H175" s="123">
        <v>35.6</v>
      </c>
      <c r="K175" s="31">
        <v>35.200000000000003</v>
      </c>
      <c r="M175" s="31">
        <v>58.8</v>
      </c>
      <c r="O175" s="40">
        <v>43255</v>
      </c>
      <c r="S175" s="26">
        <v>0</v>
      </c>
      <c r="T175" s="31" t="s">
        <v>3651</v>
      </c>
    </row>
    <row r="176" spans="1:20" x14ac:dyDescent="0.4">
      <c r="A176" s="29" t="s">
        <v>3648</v>
      </c>
      <c r="C176" s="31" t="s">
        <v>3717</v>
      </c>
      <c r="D176" s="10">
        <v>982000409784655</v>
      </c>
      <c r="E176" s="31" t="s">
        <v>258</v>
      </c>
      <c r="F176">
        <v>460</v>
      </c>
      <c r="G176" s="111">
        <v>22</v>
      </c>
      <c r="H176" s="123">
        <v>29.5</v>
      </c>
      <c r="K176" s="31">
        <v>27.3</v>
      </c>
      <c r="M176" s="31">
        <v>44.1</v>
      </c>
      <c r="O176" s="40">
        <v>43255</v>
      </c>
      <c r="T176" s="31" t="s">
        <v>3652</v>
      </c>
    </row>
    <row r="177" spans="1:20" x14ac:dyDescent="0.4">
      <c r="A177" s="29" t="s">
        <v>3649</v>
      </c>
      <c r="C177" s="31" t="s">
        <v>4018</v>
      </c>
      <c r="D177" s="10">
        <v>982000409784645</v>
      </c>
      <c r="E177" s="31" t="s">
        <v>208</v>
      </c>
      <c r="F177">
        <v>705</v>
      </c>
      <c r="G177" s="111">
        <v>26.1</v>
      </c>
      <c r="H177" s="123">
        <v>33.6</v>
      </c>
      <c r="K177" s="113">
        <v>31</v>
      </c>
      <c r="M177" s="31">
        <v>50.1</v>
      </c>
      <c r="O177" s="40">
        <v>43255</v>
      </c>
      <c r="S177" s="26">
        <v>0</v>
      </c>
      <c r="T177" s="31" t="s">
        <v>3653</v>
      </c>
    </row>
    <row r="178" spans="1:20" x14ac:dyDescent="0.4">
      <c r="A178" s="29" t="s">
        <v>3650</v>
      </c>
      <c r="C178" s="31" t="s">
        <v>3656</v>
      </c>
      <c r="D178" s="25" t="s">
        <v>3654</v>
      </c>
      <c r="E178" s="31" t="s">
        <v>158</v>
      </c>
      <c r="F178">
        <v>1065</v>
      </c>
      <c r="G178" s="111">
        <v>30.6</v>
      </c>
      <c r="H178" s="123">
        <v>40.1</v>
      </c>
      <c r="K178" s="31">
        <v>42.3</v>
      </c>
      <c r="M178" s="31">
        <v>69.8</v>
      </c>
      <c r="O178" s="40">
        <v>43255</v>
      </c>
      <c r="S178" s="26">
        <v>1</v>
      </c>
      <c r="T178" s="31" t="s">
        <v>3655</v>
      </c>
    </row>
    <row r="179" spans="1:20" x14ac:dyDescent="0.4">
      <c r="A179" s="29" t="s">
        <v>3657</v>
      </c>
      <c r="C179" s="31" t="s">
        <v>3721</v>
      </c>
      <c r="D179" s="25" t="s">
        <v>3658</v>
      </c>
      <c r="E179" s="31" t="s">
        <v>158</v>
      </c>
      <c r="F179">
        <v>875</v>
      </c>
      <c r="G179" s="111">
        <v>27.7</v>
      </c>
      <c r="H179" s="123">
        <v>36</v>
      </c>
      <c r="K179" s="113">
        <v>34</v>
      </c>
      <c r="M179" s="31">
        <v>56.4</v>
      </c>
      <c r="O179" s="40">
        <v>43255</v>
      </c>
      <c r="S179" s="26">
        <v>1</v>
      </c>
      <c r="T179" s="31" t="s">
        <v>3659</v>
      </c>
    </row>
    <row r="180" spans="1:20" x14ac:dyDescent="0.4">
      <c r="A180" s="29" t="s">
        <v>3660</v>
      </c>
      <c r="C180" s="31" t="s">
        <v>3720</v>
      </c>
      <c r="D180" s="25" t="s">
        <v>3661</v>
      </c>
      <c r="E180" s="31" t="s">
        <v>491</v>
      </c>
      <c r="F180">
        <v>1440</v>
      </c>
      <c r="G180" s="111">
        <v>33.799999999999997</v>
      </c>
      <c r="H180" s="123">
        <v>43</v>
      </c>
      <c r="K180" s="113">
        <v>40.200000000000003</v>
      </c>
      <c r="M180" s="31">
        <v>69.3</v>
      </c>
      <c r="O180" s="40">
        <v>43255</v>
      </c>
      <c r="T180" s="31" t="s">
        <v>3707</v>
      </c>
    </row>
    <row r="181" spans="1:20" x14ac:dyDescent="0.4">
      <c r="A181" s="29" t="s">
        <v>3662</v>
      </c>
      <c r="C181" s="31" t="s">
        <v>3719</v>
      </c>
      <c r="D181" s="10" t="s">
        <v>3663</v>
      </c>
      <c r="E181" s="31" t="s">
        <v>702</v>
      </c>
      <c r="F181">
        <v>1145</v>
      </c>
      <c r="G181" s="111">
        <v>31.2</v>
      </c>
      <c r="H181" s="123">
        <v>38.299999999999997</v>
      </c>
      <c r="K181" s="113">
        <v>39.1</v>
      </c>
      <c r="M181" s="31">
        <v>65.8</v>
      </c>
      <c r="O181" s="40">
        <v>43255</v>
      </c>
      <c r="T181" s="31" t="s">
        <v>3664</v>
      </c>
    </row>
    <row r="182" spans="1:20" x14ac:dyDescent="0.4">
      <c r="A182" s="29" t="s">
        <v>3665</v>
      </c>
      <c r="C182" s="31" t="s">
        <v>3668</v>
      </c>
      <c r="D182" s="25" t="s">
        <v>3666</v>
      </c>
      <c r="E182" s="31" t="s">
        <v>89</v>
      </c>
      <c r="F182">
        <v>775</v>
      </c>
      <c r="G182" s="111">
        <v>27</v>
      </c>
      <c r="H182" s="123">
        <v>34.6</v>
      </c>
      <c r="K182" s="113">
        <v>34.1</v>
      </c>
      <c r="M182" s="31">
        <v>61.3</v>
      </c>
      <c r="O182" s="40">
        <v>43255</v>
      </c>
      <c r="S182" s="26">
        <v>1</v>
      </c>
      <c r="T182" s="31" t="s">
        <v>3667</v>
      </c>
    </row>
    <row r="183" spans="1:20" x14ac:dyDescent="0.4">
      <c r="A183" s="29" t="s">
        <v>3669</v>
      </c>
      <c r="C183" s="31" t="s">
        <v>3722</v>
      </c>
      <c r="D183" s="10">
        <v>982000409784651</v>
      </c>
      <c r="E183" s="31" t="s">
        <v>153</v>
      </c>
      <c r="F183">
        <v>525</v>
      </c>
      <c r="G183" s="111">
        <v>22</v>
      </c>
      <c r="H183" s="123">
        <v>31.7</v>
      </c>
      <c r="K183" s="113">
        <v>30</v>
      </c>
      <c r="M183" s="31">
        <v>46.6</v>
      </c>
      <c r="O183" s="40">
        <v>43255</v>
      </c>
      <c r="T183" s="31" t="s">
        <v>3670</v>
      </c>
    </row>
    <row r="184" spans="1:20" x14ac:dyDescent="0.4">
      <c r="A184" s="29" t="s">
        <v>3671</v>
      </c>
      <c r="C184" s="31" t="s">
        <v>3163</v>
      </c>
      <c r="D184" s="25" t="s">
        <v>3672</v>
      </c>
      <c r="E184" s="31" t="s">
        <v>247</v>
      </c>
      <c r="F184">
        <v>1060</v>
      </c>
      <c r="G184" s="111">
        <v>29.2</v>
      </c>
      <c r="H184" s="123">
        <v>36.799999999999997</v>
      </c>
      <c r="K184" s="113">
        <v>39</v>
      </c>
      <c r="M184" s="31">
        <v>68.7</v>
      </c>
      <c r="O184" s="40">
        <v>43255</v>
      </c>
      <c r="T184" s="31" t="s">
        <v>3673</v>
      </c>
    </row>
    <row r="185" spans="1:20" x14ac:dyDescent="0.4">
      <c r="A185" s="29" t="s">
        <v>3674</v>
      </c>
      <c r="C185" s="114" t="s">
        <v>3723</v>
      </c>
      <c r="D185" s="112" t="s">
        <v>3675</v>
      </c>
      <c r="E185" s="31" t="s">
        <v>472</v>
      </c>
      <c r="F185">
        <v>1280</v>
      </c>
      <c r="G185" s="111">
        <v>31.7</v>
      </c>
      <c r="H185" s="123">
        <v>40.9</v>
      </c>
      <c r="K185" s="113">
        <v>36.299999999999997</v>
      </c>
      <c r="M185" s="31">
        <v>68.599999999999994</v>
      </c>
      <c r="O185" s="40">
        <v>43255</v>
      </c>
      <c r="T185" s="31" t="s">
        <v>3676</v>
      </c>
    </row>
    <row r="186" spans="1:20" x14ac:dyDescent="0.4">
      <c r="A186" s="15" t="s">
        <v>4020</v>
      </c>
      <c r="B186" s="125">
        <v>0.35486111111111113</v>
      </c>
      <c r="C186" s="54" t="s">
        <v>3026</v>
      </c>
      <c r="D186" s="9" t="s">
        <v>3027</v>
      </c>
      <c r="E186" s="31" t="s">
        <v>3567</v>
      </c>
      <c r="F186">
        <v>2730</v>
      </c>
      <c r="G186" s="111">
        <v>38.799999999999997</v>
      </c>
      <c r="H186">
        <v>49.1</v>
      </c>
      <c r="I186" s="31"/>
      <c r="J186" s="31">
        <v>41.9</v>
      </c>
      <c r="K186" s="31">
        <v>57.6</v>
      </c>
      <c r="L186" s="31">
        <v>87.2</v>
      </c>
      <c r="M186" s="31">
        <v>100.9</v>
      </c>
      <c r="O186" s="40">
        <v>43345</v>
      </c>
      <c r="T186" s="31" t="s">
        <v>4046</v>
      </c>
    </row>
    <row r="187" spans="1:20" x14ac:dyDescent="0.4">
      <c r="A187" s="15" t="s">
        <v>4021</v>
      </c>
      <c r="B187" s="125">
        <v>0.34652777777777777</v>
      </c>
      <c r="C187" s="140" t="s">
        <v>4538</v>
      </c>
      <c r="D187" s="9" t="s">
        <v>4022</v>
      </c>
      <c r="E187" s="31" t="s">
        <v>702</v>
      </c>
      <c r="F187">
        <v>3200</v>
      </c>
      <c r="G187" s="111">
        <v>41</v>
      </c>
      <c r="H187" s="123">
        <v>48.5</v>
      </c>
      <c r="J187">
        <v>42.6</v>
      </c>
      <c r="K187" s="113">
        <v>57.9</v>
      </c>
      <c r="L187" s="113">
        <v>94.8</v>
      </c>
      <c r="M187" s="113">
        <v>100.3</v>
      </c>
      <c r="O187" s="40">
        <v>43345</v>
      </c>
      <c r="T187" s="31" t="s">
        <v>4045</v>
      </c>
    </row>
    <row r="188" spans="1:20" x14ac:dyDescent="0.4">
      <c r="A188" s="15" t="s">
        <v>4023</v>
      </c>
      <c r="B188" s="125">
        <v>0.35972222222222222</v>
      </c>
      <c r="C188" s="31" t="s">
        <v>4025</v>
      </c>
      <c r="D188" s="9" t="s">
        <v>4024</v>
      </c>
      <c r="E188" s="31" t="s">
        <v>164</v>
      </c>
      <c r="F188">
        <v>600</v>
      </c>
      <c r="G188" s="111">
        <v>24.2</v>
      </c>
      <c r="H188" s="123">
        <v>32.9</v>
      </c>
      <c r="J188">
        <v>25.9</v>
      </c>
      <c r="K188" s="113">
        <v>32.799999999999997</v>
      </c>
      <c r="L188" s="113">
        <v>48</v>
      </c>
      <c r="M188" s="113">
        <v>53.8</v>
      </c>
      <c r="O188" s="40">
        <v>43345</v>
      </c>
      <c r="T188" s="31" t="s">
        <v>4044</v>
      </c>
    </row>
    <row r="189" spans="1:20" x14ac:dyDescent="0.4">
      <c r="A189" s="15" t="s">
        <v>4026</v>
      </c>
      <c r="B189" s="125">
        <v>0.34652777777777777</v>
      </c>
      <c r="C189" s="31" t="s">
        <v>4028</v>
      </c>
      <c r="D189" s="9" t="s">
        <v>4027</v>
      </c>
      <c r="E189" s="31" t="s">
        <v>516</v>
      </c>
      <c r="F189">
        <v>1495</v>
      </c>
      <c r="G189" s="111">
        <v>32.799999999999997</v>
      </c>
      <c r="H189" s="123">
        <v>39</v>
      </c>
      <c r="J189">
        <v>35.299999999999997</v>
      </c>
      <c r="K189" s="113">
        <v>44.2</v>
      </c>
      <c r="L189" s="113">
        <v>71.400000000000006</v>
      </c>
      <c r="M189" s="113">
        <v>75.099999999999994</v>
      </c>
      <c r="O189" s="40">
        <v>43345</v>
      </c>
      <c r="T189" s="31" t="s">
        <v>4043</v>
      </c>
    </row>
    <row r="190" spans="1:20" x14ac:dyDescent="0.4">
      <c r="A190" s="15" t="s">
        <v>4029</v>
      </c>
      <c r="B190" s="125">
        <v>0.33888888888888885</v>
      </c>
      <c r="C190" s="31" t="s">
        <v>4031</v>
      </c>
      <c r="D190" s="9" t="s">
        <v>4030</v>
      </c>
      <c r="E190" s="31" t="s">
        <v>150</v>
      </c>
      <c r="F190">
        <v>1120</v>
      </c>
      <c r="G190" s="111">
        <v>30.1</v>
      </c>
      <c r="H190" s="123">
        <v>39.799999999999997</v>
      </c>
      <c r="J190">
        <v>30.5</v>
      </c>
      <c r="K190" s="113">
        <v>39.9</v>
      </c>
      <c r="L190" s="113">
        <v>58.8</v>
      </c>
      <c r="M190" s="113">
        <v>65.900000000000006</v>
      </c>
      <c r="O190" s="40">
        <v>43345</v>
      </c>
      <c r="T190" s="31" t="s">
        <v>4042</v>
      </c>
    </row>
    <row r="191" spans="1:20" x14ac:dyDescent="0.4">
      <c r="A191" s="15" t="s">
        <v>4032</v>
      </c>
      <c r="B191" s="125">
        <v>0.33680555555555558</v>
      </c>
      <c r="C191" s="31" t="s">
        <v>3163</v>
      </c>
      <c r="D191" s="25" t="s">
        <v>3672</v>
      </c>
      <c r="E191" s="31" t="s">
        <v>153</v>
      </c>
      <c r="F191">
        <v>1120</v>
      </c>
      <c r="G191" s="111">
        <v>29.8</v>
      </c>
      <c r="H191" s="123">
        <v>37.4</v>
      </c>
      <c r="J191" s="111">
        <v>32</v>
      </c>
      <c r="K191" s="113">
        <v>43.3</v>
      </c>
      <c r="L191" s="113">
        <v>64.3</v>
      </c>
      <c r="M191" s="31">
        <v>65.2</v>
      </c>
      <c r="O191" s="40">
        <v>43345</v>
      </c>
      <c r="T191" s="31" t="s">
        <v>4041</v>
      </c>
    </row>
    <row r="192" spans="1:20" x14ac:dyDescent="0.4">
      <c r="A192" s="15" t="s">
        <v>4033</v>
      </c>
      <c r="B192" s="125">
        <v>0.36319444444444443</v>
      </c>
      <c r="C192" s="31" t="s">
        <v>4035</v>
      </c>
      <c r="D192" s="9" t="s">
        <v>4034</v>
      </c>
      <c r="E192" s="31" t="s">
        <v>13</v>
      </c>
      <c r="F192">
        <v>1220</v>
      </c>
      <c r="G192" s="111">
        <v>31</v>
      </c>
      <c r="H192" s="123">
        <v>39.5</v>
      </c>
      <c r="J192">
        <v>31.4</v>
      </c>
      <c r="K192" s="113">
        <v>41</v>
      </c>
      <c r="L192" s="113">
        <v>63.3</v>
      </c>
      <c r="M192" s="113">
        <v>65.599999999999994</v>
      </c>
      <c r="O192" s="40">
        <v>43345</v>
      </c>
      <c r="T192" s="31" t="s">
        <v>4040</v>
      </c>
    </row>
    <row r="193" spans="1:20" x14ac:dyDescent="0.4">
      <c r="A193" s="15" t="s">
        <v>4036</v>
      </c>
      <c r="B193" s="125">
        <v>0.34097222222222223</v>
      </c>
      <c r="C193" s="54" t="s">
        <v>3018</v>
      </c>
      <c r="D193" s="9" t="s">
        <v>3019</v>
      </c>
      <c r="E193" s="31" t="s">
        <v>13</v>
      </c>
      <c r="F193">
        <v>1015</v>
      </c>
      <c r="G193" s="111">
        <v>29.2</v>
      </c>
      <c r="H193" s="111">
        <v>37.5</v>
      </c>
      <c r="J193">
        <v>30.9</v>
      </c>
      <c r="K193" s="31">
        <v>37</v>
      </c>
      <c r="L193" s="113">
        <v>58.1</v>
      </c>
      <c r="M193" s="31">
        <v>61.8</v>
      </c>
      <c r="O193" s="40">
        <v>43345</v>
      </c>
      <c r="T193" s="31" t="s">
        <v>4039</v>
      </c>
    </row>
    <row r="194" spans="1:20" x14ac:dyDescent="0.4">
      <c r="A194" s="15" t="s">
        <v>4037</v>
      </c>
      <c r="B194" s="126">
        <v>0.47638888888888892</v>
      </c>
      <c r="C194" s="54" t="s">
        <v>4013</v>
      </c>
      <c r="D194" s="10">
        <v>982000409784625</v>
      </c>
      <c r="E194" s="31" t="s">
        <v>247</v>
      </c>
      <c r="F194">
        <v>405</v>
      </c>
      <c r="G194" s="111">
        <v>22</v>
      </c>
      <c r="H194" s="111">
        <v>30</v>
      </c>
      <c r="J194">
        <v>21.5</v>
      </c>
      <c r="K194" s="31">
        <v>30</v>
      </c>
      <c r="L194" s="113">
        <v>41.8</v>
      </c>
      <c r="M194" s="31">
        <v>44.2</v>
      </c>
      <c r="O194" s="40">
        <v>43345</v>
      </c>
      <c r="T194" s="31" t="s">
        <v>4038</v>
      </c>
    </row>
    <row r="195" spans="1:20" x14ac:dyDescent="0.4">
      <c r="A195" s="29" t="s">
        <v>4047</v>
      </c>
      <c r="B195" s="127">
        <v>0.54861111111111105</v>
      </c>
      <c r="C195" s="31" t="s">
        <v>3385</v>
      </c>
      <c r="D195" s="112" t="s">
        <v>3386</v>
      </c>
      <c r="E195" s="31" t="s">
        <v>178</v>
      </c>
      <c r="F195">
        <v>2060</v>
      </c>
      <c r="G195" s="111">
        <v>37.4</v>
      </c>
      <c r="H195" s="111">
        <v>46.7</v>
      </c>
      <c r="J195">
        <v>35.6</v>
      </c>
      <c r="K195" s="113">
        <v>43.9</v>
      </c>
      <c r="L195" s="113">
        <v>75.599999999999994</v>
      </c>
      <c r="M195" s="113">
        <v>86.8</v>
      </c>
      <c r="O195" s="40">
        <v>43345</v>
      </c>
      <c r="T195" s="31" t="s">
        <v>4048</v>
      </c>
    </row>
    <row r="196" spans="1:20" x14ac:dyDescent="0.4">
      <c r="A196" s="29" t="s">
        <v>4049</v>
      </c>
      <c r="B196" s="125">
        <v>0.5131944444444444</v>
      </c>
      <c r="C196" s="54" t="s">
        <v>3477</v>
      </c>
      <c r="D196" s="10">
        <v>982000409784649</v>
      </c>
      <c r="E196" s="31" t="s">
        <v>158</v>
      </c>
      <c r="F196">
        <v>890</v>
      </c>
      <c r="G196" s="111">
        <v>29.4</v>
      </c>
      <c r="H196" s="123">
        <v>25.2</v>
      </c>
      <c r="J196">
        <v>28.9</v>
      </c>
      <c r="K196" s="31">
        <v>37.1</v>
      </c>
      <c r="L196" s="113">
        <v>59</v>
      </c>
      <c r="M196" s="31">
        <v>63.4</v>
      </c>
      <c r="N196" s="31" t="s">
        <v>4050</v>
      </c>
      <c r="O196" s="40">
        <v>43345</v>
      </c>
      <c r="T196" s="31" t="s">
        <v>4054</v>
      </c>
    </row>
    <row r="197" spans="1:20" x14ac:dyDescent="0.4">
      <c r="A197" s="29" t="s">
        <v>4051</v>
      </c>
      <c r="B197" s="125">
        <v>0.53541666666666665</v>
      </c>
      <c r="C197" s="141" t="s">
        <v>4539</v>
      </c>
      <c r="D197" s="112" t="s">
        <v>4052</v>
      </c>
      <c r="E197" s="31" t="s">
        <v>178</v>
      </c>
      <c r="F197">
        <v>700</v>
      </c>
      <c r="G197" s="111">
        <v>25</v>
      </c>
      <c r="H197" s="123">
        <v>34.5</v>
      </c>
      <c r="J197" s="111">
        <v>24</v>
      </c>
      <c r="K197" s="113">
        <v>32.799999999999997</v>
      </c>
      <c r="L197" s="113">
        <v>48.2</v>
      </c>
      <c r="M197" s="113">
        <v>52.1</v>
      </c>
      <c r="O197" s="40">
        <v>43345</v>
      </c>
      <c r="T197" s="31" t="s">
        <v>4055</v>
      </c>
    </row>
    <row r="198" spans="1:20" x14ac:dyDescent="0.4">
      <c r="A198" s="29" t="s">
        <v>4053</v>
      </c>
      <c r="C198" s="54" t="s">
        <v>3711</v>
      </c>
      <c r="D198" s="112" t="s">
        <v>3630</v>
      </c>
      <c r="E198" s="31" t="s">
        <v>272</v>
      </c>
      <c r="F198">
        <v>745</v>
      </c>
      <c r="G198" s="111">
        <v>27.5</v>
      </c>
      <c r="H198" s="123">
        <v>34.799999999999997</v>
      </c>
      <c r="J198">
        <v>27.6</v>
      </c>
      <c r="K198" s="113">
        <v>34.5</v>
      </c>
      <c r="L198" s="111">
        <v>52.5</v>
      </c>
      <c r="M198" s="123">
        <v>56.1</v>
      </c>
      <c r="O198" s="40">
        <v>43345</v>
      </c>
      <c r="T198" s="31" t="s">
        <v>4056</v>
      </c>
    </row>
    <row r="199" spans="1:20" x14ac:dyDescent="0.4">
      <c r="A199" s="29" t="s">
        <v>4057</v>
      </c>
      <c r="B199" s="125">
        <v>0.5229166666666667</v>
      </c>
      <c r="C199" s="54" t="s">
        <v>2919</v>
      </c>
      <c r="D199" s="112" t="s">
        <v>2920</v>
      </c>
      <c r="E199" s="31" t="s">
        <v>1191</v>
      </c>
      <c r="F199">
        <v>1020</v>
      </c>
      <c r="G199">
        <v>30</v>
      </c>
      <c r="H199">
        <v>38.9</v>
      </c>
      <c r="J199" s="111">
        <v>30</v>
      </c>
      <c r="K199" s="111">
        <v>37.5</v>
      </c>
      <c r="L199" s="111">
        <v>59.8</v>
      </c>
      <c r="M199" s="111">
        <v>63.9</v>
      </c>
      <c r="O199" s="40">
        <v>43345</v>
      </c>
      <c r="T199" s="31" t="s">
        <v>4059</v>
      </c>
    </row>
    <row r="200" spans="1:20" x14ac:dyDescent="0.4">
      <c r="A200" s="29" t="s">
        <v>4058</v>
      </c>
      <c r="B200" s="125">
        <v>0.48819444444444443</v>
      </c>
      <c r="C200" s="141" t="s">
        <v>4540</v>
      </c>
      <c r="D200" s="112" t="s">
        <v>2982</v>
      </c>
      <c r="E200" s="31" t="s">
        <v>203</v>
      </c>
      <c r="F200">
        <v>820</v>
      </c>
      <c r="G200" s="111">
        <v>28.9</v>
      </c>
      <c r="H200" s="31">
        <v>37.299999999999997</v>
      </c>
      <c r="I200" s="31"/>
      <c r="J200" s="31">
        <v>28.4</v>
      </c>
      <c r="K200" s="113">
        <v>35.5</v>
      </c>
      <c r="L200" s="31">
        <v>53.5</v>
      </c>
      <c r="M200" s="31">
        <v>56.7</v>
      </c>
      <c r="N200" s="31"/>
      <c r="O200" s="40">
        <v>43345</v>
      </c>
      <c r="T200" s="31" t="s">
        <v>4068</v>
      </c>
    </row>
    <row r="201" spans="1:20" x14ac:dyDescent="0.4">
      <c r="A201" s="29" t="s">
        <v>4060</v>
      </c>
      <c r="B201" s="125">
        <v>0.47638888888888892</v>
      </c>
      <c r="C201" s="141" t="s">
        <v>4541</v>
      </c>
      <c r="D201" s="112" t="s">
        <v>4061</v>
      </c>
      <c r="E201" s="31" t="s">
        <v>472</v>
      </c>
      <c r="F201">
        <v>1630</v>
      </c>
      <c r="G201" s="111">
        <v>33</v>
      </c>
      <c r="H201" s="123">
        <v>41.9</v>
      </c>
      <c r="J201" s="111">
        <v>35.4</v>
      </c>
      <c r="K201" s="111">
        <v>45.2</v>
      </c>
      <c r="L201" s="111">
        <v>71.2</v>
      </c>
      <c r="M201" s="111">
        <v>79.7</v>
      </c>
      <c r="O201" s="40">
        <v>43345</v>
      </c>
      <c r="T201" s="31" t="s">
        <v>4062</v>
      </c>
    </row>
    <row r="202" spans="1:20" x14ac:dyDescent="0.4">
      <c r="B202" s="125">
        <v>0.46875</v>
      </c>
      <c r="C202" s="54" t="s">
        <v>3030</v>
      </c>
      <c r="D202" s="9" t="s">
        <v>3031</v>
      </c>
      <c r="E202" s="31" t="s">
        <v>180</v>
      </c>
      <c r="F202">
        <v>1360</v>
      </c>
      <c r="G202" s="111">
        <v>32.1</v>
      </c>
      <c r="H202">
        <v>36.9</v>
      </c>
      <c r="I202" s="31"/>
      <c r="J202" s="31">
        <v>35.5</v>
      </c>
      <c r="K202" s="113">
        <v>46.7</v>
      </c>
      <c r="L202" s="111">
        <v>69.599999999999994</v>
      </c>
      <c r="M202" s="31">
        <v>75.900000000000006</v>
      </c>
      <c r="N202" s="31" t="s">
        <v>94</v>
      </c>
      <c r="O202" s="40">
        <v>43345</v>
      </c>
      <c r="T202" s="31" t="s">
        <v>4067</v>
      </c>
    </row>
    <row r="203" spans="1:20" x14ac:dyDescent="0.4">
      <c r="A203" s="29" t="s">
        <v>4063</v>
      </c>
      <c r="B203" s="125">
        <v>0.50624999999999998</v>
      </c>
      <c r="C203" s="54" t="s">
        <v>4065</v>
      </c>
      <c r="D203" s="112" t="s">
        <v>4064</v>
      </c>
      <c r="E203" s="31" t="s">
        <v>158</v>
      </c>
      <c r="F203">
        <v>430</v>
      </c>
      <c r="G203" s="111">
        <v>23.5</v>
      </c>
      <c r="H203">
        <v>30.3</v>
      </c>
      <c r="J203" s="111">
        <v>23.4</v>
      </c>
      <c r="K203" s="111">
        <v>32.799999999999997</v>
      </c>
      <c r="L203" s="111">
        <v>46.4</v>
      </c>
      <c r="M203" s="111">
        <v>51.9</v>
      </c>
      <c r="O203" s="40">
        <v>43345</v>
      </c>
      <c r="T203" s="31" t="s">
        <v>4066</v>
      </c>
    </row>
    <row r="204" spans="1:20" x14ac:dyDescent="0.4">
      <c r="A204" s="29" t="s">
        <v>4069</v>
      </c>
      <c r="B204" s="125">
        <v>0.47361111111111115</v>
      </c>
      <c r="C204" s="141" t="s">
        <v>4542</v>
      </c>
      <c r="D204" s="112" t="s">
        <v>4070</v>
      </c>
      <c r="E204" s="31" t="s">
        <v>158</v>
      </c>
      <c r="F204">
        <v>1415</v>
      </c>
      <c r="G204" s="111">
        <v>34.1</v>
      </c>
      <c r="H204">
        <v>39.1</v>
      </c>
      <c r="J204" s="111">
        <v>37.6</v>
      </c>
      <c r="K204" s="111">
        <v>48.4</v>
      </c>
      <c r="L204" s="111">
        <v>75.7</v>
      </c>
      <c r="M204" s="111">
        <v>80.900000000000006</v>
      </c>
      <c r="O204" s="40">
        <v>43345</v>
      </c>
      <c r="T204" s="31" t="s">
        <v>4075</v>
      </c>
    </row>
    <row r="205" spans="1:20" x14ac:dyDescent="0.4">
      <c r="A205" s="29" t="s">
        <v>4071</v>
      </c>
      <c r="C205" s="29" t="s">
        <v>4073</v>
      </c>
      <c r="D205" s="112" t="s">
        <v>4072</v>
      </c>
      <c r="E205" s="31" t="s">
        <v>180</v>
      </c>
      <c r="F205">
        <v>915</v>
      </c>
      <c r="G205" s="111">
        <v>29.7</v>
      </c>
      <c r="H205">
        <v>39.700000000000003</v>
      </c>
      <c r="J205" s="111">
        <v>31.5</v>
      </c>
      <c r="K205" s="111">
        <v>37.5</v>
      </c>
      <c r="L205" s="111">
        <v>57.2</v>
      </c>
      <c r="M205" s="111">
        <v>61.1</v>
      </c>
      <c r="O205" s="40">
        <v>43345</v>
      </c>
      <c r="T205" s="31" t="s">
        <v>4074</v>
      </c>
    </row>
    <row r="206" spans="1:20" x14ac:dyDescent="0.4">
      <c r="A206" s="29" t="s">
        <v>4076</v>
      </c>
      <c r="B206" s="125">
        <v>0.49444444444444446</v>
      </c>
      <c r="C206" s="54" t="s">
        <v>3451</v>
      </c>
      <c r="D206" s="10">
        <v>982000409784617</v>
      </c>
      <c r="E206" s="31" t="s">
        <v>498</v>
      </c>
      <c r="F206">
        <v>385</v>
      </c>
      <c r="G206" s="111">
        <v>21</v>
      </c>
      <c r="H206" s="111">
        <v>28.8</v>
      </c>
      <c r="J206" s="111">
        <v>22.1</v>
      </c>
      <c r="K206" s="113">
        <v>27.9</v>
      </c>
      <c r="L206" s="111">
        <v>41.3</v>
      </c>
      <c r="M206" s="31">
        <v>45.2</v>
      </c>
      <c r="O206" s="40">
        <v>43345</v>
      </c>
      <c r="T206" s="31" t="s">
        <v>4077</v>
      </c>
    </row>
    <row r="207" spans="1:20" x14ac:dyDescent="0.4">
      <c r="A207" s="29" t="s">
        <v>4078</v>
      </c>
      <c r="B207" s="125">
        <v>0.52916666666666667</v>
      </c>
      <c r="C207" s="54" t="s">
        <v>4080</v>
      </c>
      <c r="D207" s="112" t="s">
        <v>4079</v>
      </c>
      <c r="E207" s="31" t="s">
        <v>178</v>
      </c>
      <c r="F207">
        <v>690</v>
      </c>
      <c r="G207" s="111">
        <v>26.5</v>
      </c>
      <c r="H207">
        <v>36.299999999999997</v>
      </c>
      <c r="J207" s="111">
        <v>26.9</v>
      </c>
      <c r="K207" s="111">
        <v>32.4</v>
      </c>
      <c r="L207" s="111">
        <v>52.7</v>
      </c>
      <c r="M207" s="111">
        <v>57.4</v>
      </c>
      <c r="O207" s="40">
        <v>43345</v>
      </c>
      <c r="T207" s="31" t="s">
        <v>4081</v>
      </c>
    </row>
    <row r="208" spans="1:20" x14ac:dyDescent="0.4">
      <c r="A208" s="29" t="s">
        <v>4082</v>
      </c>
      <c r="B208" s="125">
        <v>0.50069444444444444</v>
      </c>
      <c r="C208" s="31" t="s">
        <v>3721</v>
      </c>
      <c r="D208" s="25" t="s">
        <v>3658</v>
      </c>
      <c r="E208" s="31" t="s">
        <v>180</v>
      </c>
      <c r="F208">
        <v>740</v>
      </c>
      <c r="G208" s="111">
        <v>27.7</v>
      </c>
      <c r="H208" s="123">
        <v>35.799999999999997</v>
      </c>
      <c r="J208" s="111">
        <v>28.7</v>
      </c>
      <c r="K208" s="113">
        <v>35.700000000000003</v>
      </c>
      <c r="L208" s="111">
        <v>53.6</v>
      </c>
      <c r="M208" s="31">
        <v>57.2</v>
      </c>
      <c r="O208" s="40">
        <v>43345</v>
      </c>
      <c r="T208" s="31" t="s">
        <v>4093</v>
      </c>
    </row>
    <row r="209" spans="1:20" x14ac:dyDescent="0.4">
      <c r="A209" s="29" t="s">
        <v>4083</v>
      </c>
      <c r="B209" s="125">
        <v>0.4826388888888889</v>
      </c>
      <c r="C209" s="54" t="s">
        <v>4085</v>
      </c>
      <c r="D209" s="112" t="s">
        <v>4084</v>
      </c>
      <c r="E209" s="31" t="s">
        <v>178</v>
      </c>
      <c r="F209">
        <v>945</v>
      </c>
      <c r="G209" s="111">
        <v>28.5</v>
      </c>
      <c r="H209">
        <v>36.6</v>
      </c>
      <c r="J209" s="111">
        <v>27.7</v>
      </c>
      <c r="K209" s="111">
        <v>36.799999999999997</v>
      </c>
      <c r="L209" s="111">
        <v>57.8</v>
      </c>
      <c r="M209" s="111">
        <v>57.9</v>
      </c>
      <c r="O209" s="40">
        <v>43345</v>
      </c>
      <c r="T209" s="31" t="s">
        <v>4086</v>
      </c>
    </row>
    <row r="210" spans="1:20" x14ac:dyDescent="0.4">
      <c r="A210" s="29" t="s">
        <v>4087</v>
      </c>
      <c r="B210" s="125">
        <v>0.54027777777777775</v>
      </c>
      <c r="C210" s="54" t="s">
        <v>2915</v>
      </c>
      <c r="D210" s="112" t="s">
        <v>2916</v>
      </c>
      <c r="E210" s="31" t="s">
        <v>324</v>
      </c>
      <c r="F210">
        <v>1530</v>
      </c>
      <c r="G210" s="111">
        <v>33</v>
      </c>
      <c r="H210">
        <v>41.2</v>
      </c>
      <c r="J210">
        <v>33.6</v>
      </c>
      <c r="K210" s="111">
        <v>44.5</v>
      </c>
      <c r="L210" s="111">
        <v>68.7</v>
      </c>
      <c r="M210">
        <v>75.2</v>
      </c>
      <c r="O210" s="40">
        <v>43345</v>
      </c>
      <c r="T210" s="31" t="s">
        <v>4088</v>
      </c>
    </row>
    <row r="211" spans="1:20" x14ac:dyDescent="0.4">
      <c r="A211" s="29" t="s">
        <v>4089</v>
      </c>
      <c r="B211" s="125">
        <v>0.52847222222222223</v>
      </c>
      <c r="C211" s="29" t="s">
        <v>4091</v>
      </c>
      <c r="D211" s="112" t="s">
        <v>4090</v>
      </c>
      <c r="E211" s="31" t="s">
        <v>203</v>
      </c>
      <c r="F211">
        <v>505</v>
      </c>
      <c r="G211" s="111">
        <v>25.5</v>
      </c>
      <c r="H211">
        <v>34.799999999999997</v>
      </c>
      <c r="J211" s="111">
        <v>26.8</v>
      </c>
      <c r="K211" s="111">
        <v>32.6</v>
      </c>
      <c r="L211" s="111">
        <v>49</v>
      </c>
      <c r="M211" s="111">
        <v>54.6</v>
      </c>
      <c r="O211" s="40">
        <v>43345</v>
      </c>
      <c r="T211" s="31" t="s">
        <v>4092</v>
      </c>
    </row>
    <row r="212" spans="1:20" x14ac:dyDescent="0.4">
      <c r="A212" s="29" t="s">
        <v>4094</v>
      </c>
      <c r="B212" s="125">
        <v>0.5229166666666667</v>
      </c>
      <c r="C212" s="29" t="s">
        <v>4096</v>
      </c>
      <c r="D212" s="112" t="s">
        <v>4095</v>
      </c>
      <c r="E212" s="31" t="s">
        <v>708</v>
      </c>
      <c r="F212">
        <v>3130</v>
      </c>
      <c r="G212" s="111">
        <v>41.5</v>
      </c>
      <c r="H212">
        <v>46.7</v>
      </c>
      <c r="J212" s="111">
        <v>46.8</v>
      </c>
      <c r="K212" s="111">
        <v>55.7</v>
      </c>
      <c r="L212" s="111">
        <v>95.6</v>
      </c>
      <c r="M212" s="111">
        <v>106</v>
      </c>
      <c r="O212" s="40">
        <v>43345</v>
      </c>
      <c r="T212" s="31" t="s">
        <v>4097</v>
      </c>
    </row>
    <row r="213" spans="1:20" x14ac:dyDescent="0.4">
      <c r="A213" s="29" t="s">
        <v>4098</v>
      </c>
      <c r="B213" s="125">
        <v>0.54652777777777783</v>
      </c>
      <c r="C213" s="141" t="s">
        <v>4543</v>
      </c>
      <c r="D213" s="10">
        <v>982000409784590</v>
      </c>
      <c r="E213" s="31" t="s">
        <v>178</v>
      </c>
      <c r="F213">
        <v>815</v>
      </c>
      <c r="G213" s="111">
        <v>28.3</v>
      </c>
      <c r="H213" s="111">
        <v>36</v>
      </c>
      <c r="J213" s="111">
        <v>22.4</v>
      </c>
      <c r="K213" s="111">
        <v>30.4</v>
      </c>
      <c r="L213" s="111">
        <v>47.9</v>
      </c>
      <c r="M213" s="111">
        <v>56.4</v>
      </c>
      <c r="O213" s="40">
        <v>43345</v>
      </c>
      <c r="T213" s="31" t="s">
        <v>4099</v>
      </c>
    </row>
    <row r="214" spans="1:20" x14ac:dyDescent="0.4">
      <c r="A214" s="29" t="s">
        <v>4100</v>
      </c>
      <c r="B214" s="125">
        <v>0.52986111111111112</v>
      </c>
      <c r="C214" s="31" t="s">
        <v>3720</v>
      </c>
      <c r="D214" s="25" t="s">
        <v>3661</v>
      </c>
      <c r="E214" s="31" t="s">
        <v>491</v>
      </c>
      <c r="F214">
        <v>1580</v>
      </c>
      <c r="G214" s="111">
        <v>33.799999999999997</v>
      </c>
      <c r="H214" s="123">
        <v>38.5</v>
      </c>
      <c r="J214" s="111">
        <v>27.1</v>
      </c>
      <c r="K214" s="113">
        <v>39.6</v>
      </c>
      <c r="L214" s="111">
        <v>68.900000000000006</v>
      </c>
      <c r="M214" s="31">
        <v>77.099999999999994</v>
      </c>
      <c r="N214" s="31" t="s">
        <v>3933</v>
      </c>
      <c r="O214" s="40">
        <v>43345</v>
      </c>
      <c r="T214" s="31" t="s">
        <v>4105</v>
      </c>
    </row>
    <row r="215" spans="1:20" x14ac:dyDescent="0.4">
      <c r="A215" s="29" t="s">
        <v>4101</v>
      </c>
      <c r="B215" s="125">
        <v>0.53680555555555554</v>
      </c>
      <c r="C215" s="29" t="s">
        <v>4103</v>
      </c>
      <c r="D215" s="112" t="s">
        <v>4102</v>
      </c>
      <c r="E215" s="31" t="s">
        <v>11</v>
      </c>
      <c r="F215">
        <v>1720</v>
      </c>
      <c r="G215" s="111">
        <v>33.5</v>
      </c>
      <c r="H215" s="111">
        <v>40</v>
      </c>
      <c r="J215" s="111">
        <v>36.1</v>
      </c>
      <c r="K215" s="111">
        <v>45.5</v>
      </c>
      <c r="L215" s="111">
        <v>76.099999999999994</v>
      </c>
      <c r="M215" s="111">
        <v>62.9</v>
      </c>
      <c r="O215" s="40">
        <v>43345</v>
      </c>
      <c r="T215" s="31" t="s">
        <v>4104</v>
      </c>
    </row>
    <row r="216" spans="1:20" x14ac:dyDescent="0.4">
      <c r="A216" s="29" t="s">
        <v>4106</v>
      </c>
      <c r="B216" s="125">
        <v>0.51597222222222217</v>
      </c>
      <c r="C216" s="29" t="s">
        <v>4109</v>
      </c>
      <c r="D216" s="112" t="s">
        <v>4107</v>
      </c>
      <c r="E216" s="31" t="s">
        <v>272</v>
      </c>
      <c r="F216">
        <v>660</v>
      </c>
      <c r="G216" s="111">
        <v>25.2</v>
      </c>
      <c r="H216" s="111">
        <v>33.6</v>
      </c>
      <c r="J216" s="111">
        <v>25.1</v>
      </c>
      <c r="K216" s="111">
        <v>34.200000000000003</v>
      </c>
      <c r="L216" s="111">
        <v>48.8</v>
      </c>
      <c r="M216" s="111">
        <v>57.4</v>
      </c>
      <c r="O216" s="40">
        <v>43345</v>
      </c>
      <c r="T216" s="31" t="s">
        <v>4108</v>
      </c>
    </row>
    <row r="217" spans="1:20" x14ac:dyDescent="0.4">
      <c r="A217" s="29" t="s">
        <v>4110</v>
      </c>
      <c r="B217" s="125">
        <v>0.52500000000000002</v>
      </c>
      <c r="C217" s="54" t="s">
        <v>3395</v>
      </c>
      <c r="D217" s="10">
        <v>982000409784585</v>
      </c>
      <c r="E217" s="31" t="s">
        <v>86</v>
      </c>
      <c r="F217">
        <v>2020</v>
      </c>
      <c r="G217" s="111">
        <v>35.6</v>
      </c>
      <c r="H217" s="111">
        <v>39.4</v>
      </c>
      <c r="J217" s="111">
        <v>35.6</v>
      </c>
      <c r="K217" s="113">
        <v>46.2</v>
      </c>
      <c r="L217" s="111">
        <v>80.7</v>
      </c>
      <c r="M217" s="31">
        <v>91.3</v>
      </c>
      <c r="N217" s="31" t="s">
        <v>3396</v>
      </c>
      <c r="O217" s="40">
        <v>43345</v>
      </c>
      <c r="T217" s="31" t="s">
        <v>4111</v>
      </c>
    </row>
    <row r="218" spans="1:20" x14ac:dyDescent="0.4">
      <c r="A218" s="29" t="s">
        <v>4112</v>
      </c>
      <c r="B218" s="125">
        <v>0.54375000000000007</v>
      </c>
      <c r="C218" s="141" t="s">
        <v>4544</v>
      </c>
      <c r="D218" s="112" t="s">
        <v>4113</v>
      </c>
      <c r="E218" s="31" t="s">
        <v>167</v>
      </c>
      <c r="F218">
        <v>580</v>
      </c>
      <c r="G218" s="111">
        <v>25.6</v>
      </c>
      <c r="H218" s="111">
        <v>32.5</v>
      </c>
      <c r="J218" s="111">
        <v>26</v>
      </c>
      <c r="K218" s="111">
        <v>31.8</v>
      </c>
      <c r="L218" s="111">
        <v>46.9</v>
      </c>
      <c r="M218" s="111">
        <v>55.1</v>
      </c>
      <c r="O218" s="40">
        <v>43345</v>
      </c>
      <c r="T218" s="31" t="s">
        <v>4114</v>
      </c>
    </row>
    <row r="219" spans="1:20" x14ac:dyDescent="0.4">
      <c r="A219" s="29" t="s">
        <v>4115</v>
      </c>
      <c r="B219" s="125">
        <v>0.51944444444444449</v>
      </c>
      <c r="C219" s="54" t="s">
        <v>4117</v>
      </c>
      <c r="D219" s="112" t="s">
        <v>4116</v>
      </c>
      <c r="E219" s="31" t="s">
        <v>11</v>
      </c>
      <c r="F219">
        <v>985</v>
      </c>
      <c r="G219" s="111">
        <v>28.7</v>
      </c>
      <c r="H219" s="111">
        <v>38</v>
      </c>
      <c r="J219" s="111">
        <v>30.3</v>
      </c>
      <c r="K219" s="111">
        <v>37.5</v>
      </c>
      <c r="L219" s="111">
        <v>60.1</v>
      </c>
      <c r="M219" s="111">
        <v>68.400000000000006</v>
      </c>
      <c r="O219" s="40">
        <v>43345</v>
      </c>
      <c r="T219" s="31" t="s">
        <v>4118</v>
      </c>
    </row>
    <row r="220" spans="1:20" x14ac:dyDescent="0.4">
      <c r="A220" s="29" t="s">
        <v>4119</v>
      </c>
      <c r="B220" s="125">
        <v>0.49236111111111108</v>
      </c>
      <c r="C220" s="54" t="s">
        <v>3382</v>
      </c>
      <c r="D220" s="25" t="s">
        <v>3383</v>
      </c>
      <c r="E220" s="31" t="s">
        <v>161</v>
      </c>
      <c r="F220">
        <v>1085</v>
      </c>
      <c r="G220" s="111">
        <v>29.4</v>
      </c>
      <c r="H220" s="111">
        <v>36.200000000000003</v>
      </c>
      <c r="J220" s="111">
        <v>31.6</v>
      </c>
      <c r="K220" s="113">
        <v>44.6</v>
      </c>
      <c r="L220" s="111">
        <v>59.7</v>
      </c>
      <c r="M220" s="31">
        <v>66.7</v>
      </c>
      <c r="O220" s="40">
        <v>43345</v>
      </c>
      <c r="T220" s="31" t="s">
        <v>3384</v>
      </c>
    </row>
    <row r="221" spans="1:20" x14ac:dyDescent="0.4">
      <c r="A221" s="29" t="s">
        <v>4120</v>
      </c>
      <c r="B221" s="125">
        <v>0.47986111111111113</v>
      </c>
      <c r="C221" s="141" t="s">
        <v>4545</v>
      </c>
      <c r="D221" s="112" t="s">
        <v>4121</v>
      </c>
      <c r="E221" s="31" t="s">
        <v>158</v>
      </c>
      <c r="F221">
        <v>670</v>
      </c>
      <c r="G221" s="111">
        <v>25.1</v>
      </c>
      <c r="H221" s="111">
        <v>32.6</v>
      </c>
      <c r="J221" s="111">
        <v>26.6</v>
      </c>
      <c r="K221" s="111">
        <v>33.299999999999997</v>
      </c>
      <c r="L221" s="111">
        <v>48.9</v>
      </c>
      <c r="M221" s="111">
        <v>57</v>
      </c>
      <c r="O221" s="40">
        <v>43345</v>
      </c>
      <c r="T221" s="31" t="s">
        <v>4122</v>
      </c>
    </row>
    <row r="222" spans="1:20" x14ac:dyDescent="0.4">
      <c r="A222" s="29" t="s">
        <v>4123</v>
      </c>
      <c r="B222" s="125">
        <v>0.51458333333333328</v>
      </c>
      <c r="C222" s="54" t="s">
        <v>4125</v>
      </c>
      <c r="D222" s="112" t="s">
        <v>4124</v>
      </c>
      <c r="E222" s="31" t="s">
        <v>1191</v>
      </c>
      <c r="F222">
        <v>1290</v>
      </c>
      <c r="G222" s="111">
        <v>31.8</v>
      </c>
      <c r="H222" s="111">
        <v>39.1</v>
      </c>
      <c r="J222" s="111">
        <v>30.9</v>
      </c>
      <c r="K222" s="111">
        <v>40</v>
      </c>
      <c r="L222" s="111">
        <v>62.9</v>
      </c>
      <c r="M222" s="111">
        <v>70</v>
      </c>
      <c r="O222" s="40">
        <v>43345</v>
      </c>
      <c r="T222" s="31" t="s">
        <v>4126</v>
      </c>
    </row>
    <row r="223" spans="1:20" x14ac:dyDescent="0.4">
      <c r="A223" s="29" t="s">
        <v>4127</v>
      </c>
      <c r="C223" s="141" t="s">
        <v>4546</v>
      </c>
      <c r="D223" s="112" t="s">
        <v>4128</v>
      </c>
      <c r="E223" s="31" t="s">
        <v>272</v>
      </c>
      <c r="F223">
        <v>530</v>
      </c>
      <c r="G223" s="111">
        <v>23.8</v>
      </c>
      <c r="H223" s="111">
        <v>33.200000000000003</v>
      </c>
      <c r="J223" s="111">
        <v>23.9</v>
      </c>
      <c r="K223" s="111">
        <v>30.6</v>
      </c>
      <c r="L223" s="111">
        <v>46.7</v>
      </c>
      <c r="M223" s="111">
        <v>43.4</v>
      </c>
      <c r="O223" s="40">
        <v>43345</v>
      </c>
      <c r="T223" s="31" t="s">
        <v>4288</v>
      </c>
    </row>
    <row r="224" spans="1:20" x14ac:dyDescent="0.4">
      <c r="A224" s="29" t="s">
        <v>4129</v>
      </c>
      <c r="B224" s="125">
        <v>0.53194444444444444</v>
      </c>
      <c r="C224" s="54" t="s">
        <v>3373</v>
      </c>
      <c r="D224" s="9" t="s">
        <v>3374</v>
      </c>
      <c r="E224" s="31" t="s">
        <v>445</v>
      </c>
      <c r="F224">
        <v>1905</v>
      </c>
      <c r="G224" s="111">
        <v>35.799999999999997</v>
      </c>
      <c r="H224" s="111">
        <v>44.6</v>
      </c>
      <c r="J224" s="111">
        <v>32.5</v>
      </c>
      <c r="K224" s="113">
        <v>48.3</v>
      </c>
      <c r="L224" s="111">
        <v>73.8</v>
      </c>
      <c r="M224" s="31">
        <v>82.6</v>
      </c>
      <c r="O224" s="40">
        <v>43345</v>
      </c>
      <c r="T224" s="31" t="s">
        <v>3375</v>
      </c>
    </row>
    <row r="225" spans="1:20" x14ac:dyDescent="0.4">
      <c r="A225" s="29" t="s">
        <v>4130</v>
      </c>
      <c r="B225" s="125">
        <v>0.51597222222222217</v>
      </c>
      <c r="C225" s="114" t="s">
        <v>4131</v>
      </c>
      <c r="D225" s="112" t="s">
        <v>2939</v>
      </c>
      <c r="E225" s="31" t="s">
        <v>3567</v>
      </c>
      <c r="F225">
        <v>2610</v>
      </c>
      <c r="G225" s="111">
        <v>38.200000000000003</v>
      </c>
      <c r="H225" s="113">
        <v>45</v>
      </c>
      <c r="I225" s="31"/>
      <c r="J225" s="31">
        <v>38.6</v>
      </c>
      <c r="K225" s="113">
        <v>54.1</v>
      </c>
      <c r="L225" s="31">
        <v>81.599999999999994</v>
      </c>
      <c r="M225" s="31">
        <v>92.6</v>
      </c>
      <c r="N225" s="31"/>
      <c r="O225" s="40">
        <v>43345</v>
      </c>
      <c r="T225" s="31" t="s">
        <v>4132</v>
      </c>
    </row>
    <row r="226" spans="1:20" x14ac:dyDescent="0.4">
      <c r="A226" s="29" t="s">
        <v>4133</v>
      </c>
      <c r="B226" s="125">
        <v>0.49027777777777781</v>
      </c>
      <c r="C226" s="31" t="s">
        <v>4135</v>
      </c>
      <c r="D226" s="112" t="s">
        <v>4134</v>
      </c>
      <c r="E226" s="31" t="s">
        <v>153</v>
      </c>
      <c r="F226">
        <v>1660</v>
      </c>
      <c r="G226" s="111">
        <v>34.200000000000003</v>
      </c>
      <c r="H226" s="113">
        <v>42.8</v>
      </c>
      <c r="J226" s="111">
        <v>35.700000000000003</v>
      </c>
      <c r="K226" s="113">
        <v>47.9</v>
      </c>
      <c r="L226" s="111">
        <v>73.2</v>
      </c>
      <c r="M226" s="111">
        <v>77.099999999999994</v>
      </c>
      <c r="O226" s="40">
        <v>43345</v>
      </c>
      <c r="T226" s="31" t="s">
        <v>4136</v>
      </c>
    </row>
    <row r="227" spans="1:20" x14ac:dyDescent="0.4">
      <c r="A227" s="29" t="s">
        <v>4268</v>
      </c>
      <c r="B227" s="125">
        <v>0.49583333333333335</v>
      </c>
      <c r="C227" s="95" t="s">
        <v>2981</v>
      </c>
      <c r="D227" s="112" t="s">
        <v>4269</v>
      </c>
      <c r="E227" s="31" t="s">
        <v>498</v>
      </c>
      <c r="F227">
        <v>425</v>
      </c>
      <c r="G227" s="111">
        <v>21.5</v>
      </c>
      <c r="H227" s="113">
        <v>30.3</v>
      </c>
      <c r="J227" s="111">
        <v>22.2</v>
      </c>
      <c r="K227" s="113">
        <v>30</v>
      </c>
      <c r="L227" s="111">
        <v>42.6</v>
      </c>
      <c r="M227" s="111">
        <v>47.2</v>
      </c>
      <c r="O227" s="40">
        <v>43345</v>
      </c>
      <c r="T227" s="31" t="s">
        <v>4289</v>
      </c>
    </row>
    <row r="228" spans="1:20" x14ac:dyDescent="0.4">
      <c r="A228" s="29" t="s">
        <v>4270</v>
      </c>
      <c r="B228" s="125">
        <v>0.54097222222222219</v>
      </c>
      <c r="C228" s="31" t="s">
        <v>4272</v>
      </c>
      <c r="D228" s="10">
        <v>982000409784645</v>
      </c>
      <c r="E228" s="31" t="s">
        <v>224</v>
      </c>
      <c r="F228">
        <v>670</v>
      </c>
      <c r="G228" s="111">
        <v>26.7</v>
      </c>
      <c r="H228" s="113">
        <v>34.4</v>
      </c>
      <c r="J228" s="111">
        <v>26.4</v>
      </c>
      <c r="K228" s="113">
        <v>35.4</v>
      </c>
      <c r="L228" s="111">
        <v>50.1</v>
      </c>
      <c r="M228" s="111">
        <v>53.9</v>
      </c>
      <c r="O228" s="40">
        <v>43345</v>
      </c>
      <c r="T228" s="31" t="s">
        <v>4271</v>
      </c>
    </row>
    <row r="229" spans="1:20" x14ac:dyDescent="0.4">
      <c r="A229" s="29" t="s">
        <v>4273</v>
      </c>
      <c r="B229" s="125">
        <v>0.46666666666666662</v>
      </c>
      <c r="C229" s="31" t="s">
        <v>3011</v>
      </c>
      <c r="D229" s="112" t="s">
        <v>4274</v>
      </c>
      <c r="E229" s="31" t="s">
        <v>158</v>
      </c>
      <c r="F229">
        <v>735</v>
      </c>
      <c r="G229" s="111">
        <v>27.9</v>
      </c>
      <c r="H229" s="113">
        <v>28</v>
      </c>
      <c r="J229" s="111">
        <v>28.1</v>
      </c>
      <c r="K229" s="113">
        <v>37.9</v>
      </c>
      <c r="L229" s="111">
        <v>56.9</v>
      </c>
      <c r="M229" s="111">
        <v>64</v>
      </c>
      <c r="N229" s="31" t="s">
        <v>94</v>
      </c>
      <c r="O229" s="40">
        <v>43345</v>
      </c>
      <c r="T229" s="31" t="s">
        <v>4275</v>
      </c>
    </row>
    <row r="230" spans="1:20" x14ac:dyDescent="0.4">
      <c r="A230" s="29" t="s">
        <v>4276</v>
      </c>
      <c r="B230" s="125">
        <v>0.51874999999999993</v>
      </c>
      <c r="C230" s="31" t="s">
        <v>4279</v>
      </c>
      <c r="D230" s="112" t="s">
        <v>4277</v>
      </c>
      <c r="E230" s="31" t="s">
        <v>161</v>
      </c>
      <c r="F230">
        <v>665</v>
      </c>
      <c r="G230" s="111">
        <v>28</v>
      </c>
      <c r="H230" s="113">
        <v>31.9</v>
      </c>
      <c r="J230" s="111">
        <v>29.1</v>
      </c>
      <c r="K230" s="113">
        <v>38.1</v>
      </c>
      <c r="L230" s="111">
        <v>55.7</v>
      </c>
      <c r="M230" s="111">
        <v>60.3</v>
      </c>
      <c r="N230" s="31" t="s">
        <v>94</v>
      </c>
      <c r="O230" s="40">
        <v>43345</v>
      </c>
      <c r="T230" s="31" t="s">
        <v>4278</v>
      </c>
    </row>
    <row r="231" spans="1:20" x14ac:dyDescent="0.4">
      <c r="A231" s="29" t="s">
        <v>4280</v>
      </c>
      <c r="B231" s="125">
        <v>0.48819444444444443</v>
      </c>
      <c r="C231" s="31" t="s">
        <v>4283</v>
      </c>
      <c r="D231" s="112" t="s">
        <v>4281</v>
      </c>
      <c r="E231" s="31" t="s">
        <v>498</v>
      </c>
      <c r="F231">
        <v>650</v>
      </c>
      <c r="G231" s="111">
        <v>26.5</v>
      </c>
      <c r="H231" s="113">
        <v>33.9</v>
      </c>
      <c r="J231" s="111">
        <v>28.4</v>
      </c>
      <c r="K231" s="113">
        <v>35.4</v>
      </c>
      <c r="L231" s="111">
        <v>50.5</v>
      </c>
      <c r="M231" s="111">
        <v>55.2</v>
      </c>
      <c r="O231" s="40">
        <v>43345</v>
      </c>
      <c r="T231" s="31" t="s">
        <v>4282</v>
      </c>
    </row>
    <row r="232" spans="1:20" x14ac:dyDescent="0.4">
      <c r="A232" s="29" t="s">
        <v>4284</v>
      </c>
      <c r="C232" s="31" t="s">
        <v>3718</v>
      </c>
      <c r="D232" s="10">
        <v>982000409784604</v>
      </c>
      <c r="E232" s="31" t="s">
        <v>247</v>
      </c>
      <c r="F232">
        <v>440</v>
      </c>
      <c r="G232" s="111">
        <v>22.7</v>
      </c>
      <c r="H232" s="31" t="s">
        <v>4285</v>
      </c>
      <c r="J232" s="111">
        <v>24.3</v>
      </c>
      <c r="K232" s="113">
        <v>29.1</v>
      </c>
      <c r="L232" s="111">
        <v>45.3</v>
      </c>
      <c r="M232" s="111">
        <v>50.5</v>
      </c>
      <c r="N232" s="31" t="s">
        <v>75</v>
      </c>
      <c r="O232" s="40">
        <v>43345</v>
      </c>
      <c r="T232" s="31" t="s">
        <v>4286</v>
      </c>
    </row>
    <row r="233" spans="1:20" x14ac:dyDescent="0.4">
      <c r="C233" s="140" t="s">
        <v>4547</v>
      </c>
      <c r="D233" s="112" t="s">
        <v>4287</v>
      </c>
      <c r="E233" s="31" t="s">
        <v>208</v>
      </c>
      <c r="F233">
        <v>540</v>
      </c>
      <c r="G233" s="111">
        <v>23.3</v>
      </c>
      <c r="H233" s="113">
        <v>32.9</v>
      </c>
      <c r="J233" s="111">
        <v>23.4</v>
      </c>
      <c r="K233" s="113">
        <v>32.200000000000003</v>
      </c>
      <c r="L233" s="111">
        <v>45.2</v>
      </c>
      <c r="M233" s="111">
        <v>52.1</v>
      </c>
      <c r="O233" s="40">
        <v>43346</v>
      </c>
      <c r="T233" s="31" t="s">
        <v>4290</v>
      </c>
    </row>
    <row r="234" spans="1:20" x14ac:dyDescent="0.4">
      <c r="C234" s="140" t="s">
        <v>4548</v>
      </c>
      <c r="D234" s="112" t="s">
        <v>4291</v>
      </c>
      <c r="E234" s="31" t="s">
        <v>1191</v>
      </c>
      <c r="F234">
        <v>1520</v>
      </c>
      <c r="G234" s="111">
        <v>31.8</v>
      </c>
      <c r="H234" s="113">
        <v>41.1</v>
      </c>
      <c r="J234" s="111">
        <v>33.700000000000003</v>
      </c>
      <c r="K234" s="113">
        <v>43.3</v>
      </c>
      <c r="L234" s="111">
        <v>69.3</v>
      </c>
      <c r="M234" s="111">
        <v>78.3</v>
      </c>
      <c r="O234" s="40">
        <v>43346</v>
      </c>
      <c r="T234" s="31" t="s">
        <v>4292</v>
      </c>
    </row>
    <row r="235" spans="1:20" x14ac:dyDescent="0.4">
      <c r="C235" s="31" t="s">
        <v>4294</v>
      </c>
      <c r="D235" s="112" t="s">
        <v>4293</v>
      </c>
      <c r="E235" s="31" t="s">
        <v>11</v>
      </c>
      <c r="F235">
        <v>2810</v>
      </c>
      <c r="G235" s="111">
        <v>38</v>
      </c>
      <c r="H235" s="113">
        <v>46.4</v>
      </c>
      <c r="J235" s="111">
        <v>44.7</v>
      </c>
      <c r="K235" s="113">
        <v>52.8</v>
      </c>
      <c r="L235" s="111">
        <v>88.3</v>
      </c>
      <c r="M235" s="111">
        <v>95.1</v>
      </c>
      <c r="O235" s="40">
        <v>43346</v>
      </c>
      <c r="T235" s="31" t="s">
        <v>4295</v>
      </c>
    </row>
    <row r="236" spans="1:20" x14ac:dyDescent="0.4">
      <c r="C236" s="140" t="s">
        <v>4549</v>
      </c>
      <c r="D236" s="112" t="s">
        <v>4296</v>
      </c>
      <c r="E236" s="31" t="s">
        <v>239</v>
      </c>
      <c r="F236">
        <v>850</v>
      </c>
      <c r="G236" s="111">
        <v>27.2</v>
      </c>
      <c r="H236" s="113">
        <v>37.1</v>
      </c>
      <c r="J236" s="111">
        <v>25.8</v>
      </c>
      <c r="K236" s="113">
        <v>34.4</v>
      </c>
      <c r="L236" s="111">
        <v>54.5</v>
      </c>
      <c r="M236" s="111">
        <v>59.3</v>
      </c>
      <c r="O236" s="40">
        <v>43346</v>
      </c>
      <c r="T236" s="31" t="s">
        <v>4292</v>
      </c>
    </row>
    <row r="237" spans="1:20" x14ac:dyDescent="0.4">
      <c r="C237" s="140" t="s">
        <v>4550</v>
      </c>
      <c r="D237" s="112" t="s">
        <v>4297</v>
      </c>
      <c r="E237" s="31" t="s">
        <v>498</v>
      </c>
      <c r="F237">
        <v>360</v>
      </c>
      <c r="G237" s="111">
        <v>20.2</v>
      </c>
      <c r="H237" s="113">
        <v>29.5</v>
      </c>
      <c r="J237" s="111">
        <v>20.7</v>
      </c>
      <c r="K237" s="113">
        <v>26.3</v>
      </c>
      <c r="L237" s="111">
        <v>39.1</v>
      </c>
      <c r="M237" s="111">
        <v>42.9</v>
      </c>
      <c r="O237" s="40">
        <v>43346</v>
      </c>
      <c r="T237" s="31" t="s">
        <v>4298</v>
      </c>
    </row>
    <row r="238" spans="1:20" x14ac:dyDescent="0.4">
      <c r="C238" s="31" t="s">
        <v>4300</v>
      </c>
      <c r="D238" s="112" t="s">
        <v>4299</v>
      </c>
      <c r="E238" s="31" t="s">
        <v>11</v>
      </c>
      <c r="F238">
        <v>3620</v>
      </c>
      <c r="G238" s="111">
        <v>40</v>
      </c>
      <c r="H238" s="113">
        <v>49</v>
      </c>
      <c r="J238" s="111">
        <v>47.9</v>
      </c>
      <c r="K238" s="113">
        <v>59</v>
      </c>
      <c r="L238" s="111">
        <v>99.3</v>
      </c>
      <c r="M238" s="111">
        <v>113</v>
      </c>
      <c r="O238" s="40">
        <v>43346</v>
      </c>
      <c r="T238" s="31" t="s">
        <v>4301</v>
      </c>
    </row>
    <row r="239" spans="1:20" x14ac:dyDescent="0.4">
      <c r="C239" s="31" t="s">
        <v>2800</v>
      </c>
      <c r="D239" s="112" t="s">
        <v>2970</v>
      </c>
      <c r="E239" s="31" t="s">
        <v>180</v>
      </c>
      <c r="F239">
        <v>1025</v>
      </c>
      <c r="G239" s="111">
        <v>29.2</v>
      </c>
      <c r="H239" s="113">
        <v>37</v>
      </c>
      <c r="J239" s="111">
        <v>30.8</v>
      </c>
      <c r="K239" s="113">
        <v>37.700000000000003</v>
      </c>
      <c r="L239" s="111">
        <v>56.7</v>
      </c>
      <c r="M239" s="111">
        <v>65.8</v>
      </c>
      <c r="O239" s="40">
        <v>43346</v>
      </c>
      <c r="T239" s="31" t="s">
        <v>4302</v>
      </c>
    </row>
    <row r="240" spans="1:20" x14ac:dyDescent="0.4">
      <c r="C240" s="140" t="s">
        <v>4551</v>
      </c>
      <c r="D240" s="112" t="s">
        <v>4303</v>
      </c>
      <c r="E240" s="31" t="s">
        <v>203</v>
      </c>
      <c r="F240">
        <v>685</v>
      </c>
      <c r="G240" s="111">
        <v>26</v>
      </c>
      <c r="H240" s="113">
        <v>26.7</v>
      </c>
      <c r="J240">
        <v>26.8</v>
      </c>
      <c r="K240" s="111">
        <v>34.799999999999997</v>
      </c>
      <c r="L240" s="113">
        <v>52.7</v>
      </c>
      <c r="M240" s="111">
        <v>57.7</v>
      </c>
      <c r="N240" s="31" t="s">
        <v>94</v>
      </c>
      <c r="O240" s="40">
        <v>43346</v>
      </c>
      <c r="T240" s="31" t="s">
        <v>4304</v>
      </c>
    </row>
    <row r="241" spans="1:20" x14ac:dyDescent="0.4">
      <c r="C241" s="140" t="s">
        <v>4552</v>
      </c>
      <c r="D241" s="10">
        <v>982000407478920</v>
      </c>
      <c r="E241" s="31" t="s">
        <v>775</v>
      </c>
      <c r="F241">
        <v>38</v>
      </c>
      <c r="G241" s="111">
        <v>9.8000000000000007</v>
      </c>
      <c r="H241" s="113">
        <v>14.8</v>
      </c>
      <c r="J241" s="111">
        <v>12.1</v>
      </c>
      <c r="K241" s="111">
        <v>16</v>
      </c>
      <c r="L241" s="113">
        <v>22</v>
      </c>
      <c r="M241" s="111">
        <v>24</v>
      </c>
      <c r="O241" s="40">
        <v>43346</v>
      </c>
      <c r="T241" s="31" t="s">
        <v>4305</v>
      </c>
    </row>
    <row r="242" spans="1:20" x14ac:dyDescent="0.4">
      <c r="C242" s="140" t="s">
        <v>4553</v>
      </c>
      <c r="D242" s="10">
        <v>982000407478902</v>
      </c>
      <c r="E242" s="31" t="s">
        <v>99</v>
      </c>
      <c r="F242">
        <v>77</v>
      </c>
      <c r="G242" s="111">
        <v>12.3</v>
      </c>
      <c r="H242" s="113">
        <v>17.3</v>
      </c>
      <c r="J242">
        <v>15.8</v>
      </c>
      <c r="K242" s="111">
        <v>19.100000000000001</v>
      </c>
      <c r="L242" s="113">
        <v>26.6</v>
      </c>
      <c r="M242" s="111">
        <v>27.6</v>
      </c>
      <c r="O242" s="40">
        <v>43346</v>
      </c>
      <c r="T242" s="31" t="s">
        <v>4305</v>
      </c>
    </row>
    <row r="243" spans="1:20" x14ac:dyDescent="0.4">
      <c r="C243" s="140" t="s">
        <v>4554</v>
      </c>
      <c r="D243" s="10">
        <v>982000409784721</v>
      </c>
      <c r="E243" s="31" t="s">
        <v>99</v>
      </c>
      <c r="F243">
        <v>56</v>
      </c>
      <c r="G243" s="111">
        <v>10.7</v>
      </c>
      <c r="H243" s="113">
        <v>7.6</v>
      </c>
      <c r="J243" s="111">
        <v>14.6</v>
      </c>
      <c r="K243" s="111">
        <v>17.399999999999999</v>
      </c>
      <c r="L243" s="113">
        <v>23.6</v>
      </c>
      <c r="M243" s="111">
        <v>26.7</v>
      </c>
      <c r="N243" s="31" t="s">
        <v>75</v>
      </c>
      <c r="O243" s="40">
        <v>43346</v>
      </c>
      <c r="T243" s="31" t="s">
        <v>4306</v>
      </c>
    </row>
    <row r="244" spans="1:20" x14ac:dyDescent="0.4">
      <c r="A244" s="29" t="s">
        <v>4307</v>
      </c>
      <c r="B244" s="125">
        <v>0.40486111111111112</v>
      </c>
      <c r="C244" s="31" t="s">
        <v>2733</v>
      </c>
      <c r="D244" s="25" t="s">
        <v>4308</v>
      </c>
      <c r="E244" s="31" t="s">
        <v>702</v>
      </c>
      <c r="F244">
        <v>2230</v>
      </c>
      <c r="G244" s="111">
        <v>38.5</v>
      </c>
      <c r="H244" s="113">
        <v>41.4</v>
      </c>
      <c r="J244">
        <v>40.200000000000003</v>
      </c>
      <c r="K244" s="111">
        <v>52.9</v>
      </c>
      <c r="L244" s="113">
        <v>88.4</v>
      </c>
      <c r="M244" s="111">
        <v>95.9</v>
      </c>
      <c r="O244" s="40">
        <v>43346</v>
      </c>
      <c r="T244" s="31" t="s">
        <v>4309</v>
      </c>
    </row>
    <row r="245" spans="1:20" x14ac:dyDescent="0.4">
      <c r="A245" s="29" t="s">
        <v>4310</v>
      </c>
      <c r="B245" s="125">
        <v>0.39583333333333331</v>
      </c>
      <c r="C245" s="31" t="s">
        <v>3715</v>
      </c>
      <c r="D245" s="25" t="s">
        <v>4311</v>
      </c>
      <c r="E245" s="31" t="s">
        <v>239</v>
      </c>
      <c r="F245">
        <v>880</v>
      </c>
      <c r="G245" s="111">
        <v>27.1</v>
      </c>
      <c r="H245" s="113">
        <v>37.9</v>
      </c>
      <c r="J245" s="111">
        <v>28.5</v>
      </c>
      <c r="K245" s="111">
        <v>37.299999999999997</v>
      </c>
      <c r="L245" s="113">
        <v>56</v>
      </c>
      <c r="M245" s="111">
        <v>61</v>
      </c>
      <c r="O245" s="40">
        <v>43346</v>
      </c>
      <c r="T245" s="31" t="s">
        <v>4312</v>
      </c>
    </row>
    <row r="246" spans="1:20" x14ac:dyDescent="0.4">
      <c r="A246" s="29" t="s">
        <v>4313</v>
      </c>
      <c r="B246" s="125">
        <v>0.4694444444444445</v>
      </c>
      <c r="C246" s="140" t="s">
        <v>4555</v>
      </c>
      <c r="D246" s="10">
        <v>982000409784666</v>
      </c>
      <c r="E246" s="31" t="s">
        <v>158</v>
      </c>
      <c r="F246">
        <v>845</v>
      </c>
      <c r="G246" s="111">
        <v>26.8</v>
      </c>
      <c r="H246" s="113">
        <v>36.5</v>
      </c>
      <c r="J246">
        <v>27.8</v>
      </c>
      <c r="K246" s="111">
        <v>35.700000000000003</v>
      </c>
      <c r="L246" s="113">
        <v>52.9</v>
      </c>
      <c r="M246" s="111">
        <v>59.7</v>
      </c>
      <c r="O246" s="40">
        <v>43346</v>
      </c>
      <c r="T246" s="31" t="s">
        <v>4314</v>
      </c>
    </row>
    <row r="247" spans="1:20" x14ac:dyDescent="0.4">
      <c r="A247" s="29" t="s">
        <v>4315</v>
      </c>
      <c r="B247" s="125">
        <v>0.37222222222222223</v>
      </c>
      <c r="C247" s="31" t="s">
        <v>3713</v>
      </c>
      <c r="D247" s="25" t="s">
        <v>3638</v>
      </c>
      <c r="E247" s="31" t="s">
        <v>702</v>
      </c>
      <c r="F247">
        <v>2220</v>
      </c>
      <c r="G247" s="111">
        <v>36.200000000000003</v>
      </c>
      <c r="H247" s="113">
        <v>44.4</v>
      </c>
      <c r="J247" s="111">
        <v>37.4</v>
      </c>
      <c r="K247" s="111">
        <v>53.3</v>
      </c>
      <c r="L247" s="113">
        <v>77.3</v>
      </c>
      <c r="M247" s="111">
        <v>85.5</v>
      </c>
      <c r="N247" s="31" t="s">
        <v>94</v>
      </c>
      <c r="O247" s="40">
        <v>43346</v>
      </c>
      <c r="T247" s="31" t="s">
        <v>4316</v>
      </c>
    </row>
    <row r="248" spans="1:20" x14ac:dyDescent="0.4">
      <c r="A248" s="29" t="s">
        <v>4317</v>
      </c>
      <c r="B248" s="125">
        <v>0.41597222222222219</v>
      </c>
      <c r="C248" s="31" t="s">
        <v>3377</v>
      </c>
      <c r="D248" s="10">
        <v>982000409784592</v>
      </c>
      <c r="E248" s="31" t="s">
        <v>89</v>
      </c>
      <c r="F248">
        <v>750</v>
      </c>
      <c r="G248" s="111">
        <v>26</v>
      </c>
      <c r="H248" s="113">
        <v>36.6</v>
      </c>
      <c r="J248" s="111">
        <v>27</v>
      </c>
      <c r="K248" s="111">
        <v>34.799999999999997</v>
      </c>
      <c r="L248" s="113">
        <v>49.4</v>
      </c>
      <c r="M248" s="111">
        <v>55.9</v>
      </c>
      <c r="O248" s="40">
        <v>43346</v>
      </c>
      <c r="T248" s="31" t="s">
        <v>4318</v>
      </c>
    </row>
    <row r="249" spans="1:20" x14ac:dyDescent="0.4">
      <c r="A249" s="29" t="s">
        <v>4320</v>
      </c>
      <c r="B249" s="125">
        <v>0.41111111111111115</v>
      </c>
      <c r="C249" s="31" t="s">
        <v>3712</v>
      </c>
      <c r="D249" s="25" t="s">
        <v>3635</v>
      </c>
      <c r="E249" s="31" t="s">
        <v>150</v>
      </c>
      <c r="F249">
        <v>845</v>
      </c>
      <c r="G249" s="111">
        <v>26.9</v>
      </c>
      <c r="H249" s="113">
        <v>36.299999999999997</v>
      </c>
      <c r="J249" s="111">
        <v>25.9</v>
      </c>
      <c r="K249" s="111">
        <v>34.200000000000003</v>
      </c>
      <c r="L249" s="113">
        <v>53.6</v>
      </c>
      <c r="M249" s="111">
        <v>59.4</v>
      </c>
      <c r="O249" s="40">
        <v>43346</v>
      </c>
      <c r="T249" s="31" t="s">
        <v>4319</v>
      </c>
    </row>
    <row r="250" spans="1:20" x14ac:dyDescent="0.4">
      <c r="A250" s="29" t="s">
        <v>4321</v>
      </c>
      <c r="B250" s="125">
        <v>0.38194444444444442</v>
      </c>
      <c r="C250" s="31" t="s">
        <v>4324</v>
      </c>
      <c r="D250" s="25" t="s">
        <v>4322</v>
      </c>
      <c r="E250" s="31" t="s">
        <v>203</v>
      </c>
      <c r="F250">
        <v>475</v>
      </c>
      <c r="G250" s="111">
        <v>23</v>
      </c>
      <c r="H250" s="113">
        <v>32.299999999999997</v>
      </c>
      <c r="J250">
        <v>21.5</v>
      </c>
      <c r="K250" s="111">
        <v>29.5</v>
      </c>
      <c r="L250" s="113">
        <v>45.7</v>
      </c>
      <c r="M250" s="111">
        <v>50.1</v>
      </c>
      <c r="O250" s="40">
        <v>43346</v>
      </c>
      <c r="T250" s="31" t="s">
        <v>4323</v>
      </c>
    </row>
    <row r="251" spans="1:20" x14ac:dyDescent="0.4">
      <c r="A251" s="29" t="s">
        <v>4325</v>
      </c>
      <c r="B251" s="125">
        <v>0.38680555555555557</v>
      </c>
      <c r="C251" s="31" t="s">
        <v>4328</v>
      </c>
      <c r="D251" s="25" t="s">
        <v>4326</v>
      </c>
      <c r="E251" s="31" t="s">
        <v>11</v>
      </c>
      <c r="F251">
        <v>1090</v>
      </c>
      <c r="G251" s="111">
        <v>30</v>
      </c>
      <c r="H251" s="113">
        <v>35.299999999999997</v>
      </c>
      <c r="J251" s="111">
        <v>31.2</v>
      </c>
      <c r="K251" s="111">
        <v>40.299999999999997</v>
      </c>
      <c r="L251" s="113">
        <v>64.400000000000006</v>
      </c>
      <c r="M251" s="111">
        <v>70.599999999999994</v>
      </c>
      <c r="O251" s="40">
        <v>43346</v>
      </c>
      <c r="T251" s="31" t="s">
        <v>4327</v>
      </c>
    </row>
    <row r="252" spans="1:20" x14ac:dyDescent="0.4">
      <c r="A252" s="29" t="s">
        <v>4329</v>
      </c>
      <c r="B252" s="125">
        <v>0.39305555555555555</v>
      </c>
      <c r="C252" s="31" t="s">
        <v>4332</v>
      </c>
      <c r="D252" s="25" t="s">
        <v>4330</v>
      </c>
      <c r="E252" s="31" t="s">
        <v>161</v>
      </c>
      <c r="F252">
        <v>780</v>
      </c>
      <c r="G252" s="111">
        <v>29.5</v>
      </c>
      <c r="H252" s="113">
        <v>34.6</v>
      </c>
      <c r="J252" s="111">
        <v>30.3</v>
      </c>
      <c r="K252" s="111">
        <v>36.700000000000003</v>
      </c>
      <c r="L252" s="113">
        <v>58.5</v>
      </c>
      <c r="M252" s="111">
        <v>65.599999999999994</v>
      </c>
      <c r="O252" s="40">
        <v>43346</v>
      </c>
      <c r="T252" s="31" t="s">
        <v>4331</v>
      </c>
    </row>
    <row r="253" spans="1:20" x14ac:dyDescent="0.4">
      <c r="A253" s="29" t="s">
        <v>4333</v>
      </c>
      <c r="B253" s="125">
        <v>0.40833333333333338</v>
      </c>
      <c r="C253" s="140" t="s">
        <v>4556</v>
      </c>
      <c r="D253" s="25" t="s">
        <v>4334</v>
      </c>
      <c r="E253" s="31" t="s">
        <v>161</v>
      </c>
      <c r="F253">
        <v>650</v>
      </c>
      <c r="G253" s="111">
        <v>24</v>
      </c>
      <c r="H253" s="113">
        <v>34.700000000000003</v>
      </c>
      <c r="J253" s="111">
        <v>25.7</v>
      </c>
      <c r="K253" s="111">
        <v>33.1</v>
      </c>
      <c r="L253" s="113">
        <v>48.6</v>
      </c>
      <c r="M253" s="111">
        <v>52.9</v>
      </c>
      <c r="O253" s="40">
        <v>43346</v>
      </c>
      <c r="T253" s="31" t="s">
        <v>4335</v>
      </c>
    </row>
    <row r="254" spans="1:20" x14ac:dyDescent="0.4">
      <c r="A254" s="29" t="s">
        <v>4336</v>
      </c>
      <c r="B254" s="125">
        <v>0.40277777777777773</v>
      </c>
      <c r="C254" s="31" t="s">
        <v>3051</v>
      </c>
      <c r="D254" s="25" t="s">
        <v>3052</v>
      </c>
      <c r="E254" s="31" t="s">
        <v>472</v>
      </c>
      <c r="F254">
        <v>1380</v>
      </c>
      <c r="G254" s="111">
        <v>31.3</v>
      </c>
      <c r="H254" s="113">
        <v>42.3</v>
      </c>
      <c r="J254" s="111">
        <v>30.6</v>
      </c>
      <c r="K254" s="111">
        <v>43</v>
      </c>
      <c r="L254" s="113">
        <v>65.900000000000006</v>
      </c>
      <c r="M254" s="111">
        <v>71.900000000000006</v>
      </c>
      <c r="O254" s="40">
        <v>43346</v>
      </c>
      <c r="T254" s="31" t="s">
        <v>4337</v>
      </c>
    </row>
    <row r="255" spans="1:20" x14ac:dyDescent="0.4">
      <c r="A255" s="29" t="s">
        <v>4338</v>
      </c>
      <c r="B255" s="125">
        <v>0.38819444444444445</v>
      </c>
      <c r="C255" s="140" t="s">
        <v>4557</v>
      </c>
      <c r="D255" s="142" t="s">
        <v>4558</v>
      </c>
      <c r="E255" s="31" t="s">
        <v>150</v>
      </c>
      <c r="F255">
        <v>1185</v>
      </c>
      <c r="G255" s="111">
        <v>30.5</v>
      </c>
      <c r="H255" s="113">
        <v>40.700000000000003</v>
      </c>
      <c r="J255" s="111">
        <v>29.4</v>
      </c>
      <c r="K255" s="111">
        <v>40.299999999999997</v>
      </c>
      <c r="L255" s="113">
        <v>61</v>
      </c>
      <c r="M255" s="111">
        <v>69.8</v>
      </c>
      <c r="O255" s="40">
        <v>43346</v>
      </c>
      <c r="T255" s="31" t="s">
        <v>4564</v>
      </c>
    </row>
    <row r="256" spans="1:20" x14ac:dyDescent="0.4">
      <c r="A256" s="29" t="s">
        <v>4339</v>
      </c>
      <c r="B256" s="125">
        <v>0.4201388888888889</v>
      </c>
      <c r="C256" s="54" t="s">
        <v>3378</v>
      </c>
      <c r="D256" s="10">
        <v>982000403120647</v>
      </c>
      <c r="E256" s="31" t="s">
        <v>264</v>
      </c>
      <c r="F256">
        <v>565</v>
      </c>
      <c r="G256" s="111">
        <v>23.7</v>
      </c>
      <c r="H256" s="111">
        <v>33.1</v>
      </c>
      <c r="J256" s="111">
        <v>25</v>
      </c>
      <c r="K256" s="111">
        <v>30.5</v>
      </c>
      <c r="L256" s="113">
        <v>48.2</v>
      </c>
      <c r="M256" s="111">
        <v>55.2</v>
      </c>
      <c r="O256" s="40">
        <v>43346</v>
      </c>
      <c r="T256" s="31" t="s">
        <v>4340</v>
      </c>
    </row>
    <row r="257" spans="3:20" x14ac:dyDescent="0.4">
      <c r="C257" s="31" t="s">
        <v>4343</v>
      </c>
      <c r="D257" s="112" t="s">
        <v>4341</v>
      </c>
      <c r="E257" s="31" t="s">
        <v>158</v>
      </c>
      <c r="F257">
        <v>515</v>
      </c>
      <c r="G257" s="111">
        <v>25.6</v>
      </c>
      <c r="H257" s="31">
        <v>33.799999999999997</v>
      </c>
      <c r="J257" s="111">
        <v>26.8</v>
      </c>
      <c r="K257" s="111">
        <v>31</v>
      </c>
      <c r="L257" s="113">
        <v>48.5</v>
      </c>
      <c r="M257" s="111">
        <v>53.8</v>
      </c>
      <c r="O257" s="40">
        <v>43346</v>
      </c>
      <c r="T257" s="31" t="s">
        <v>4342</v>
      </c>
    </row>
    <row r="258" spans="3:20" x14ac:dyDescent="0.4">
      <c r="C258" s="31" t="s">
        <v>4346</v>
      </c>
      <c r="D258" s="112" t="s">
        <v>4344</v>
      </c>
      <c r="E258" s="31" t="s">
        <v>161</v>
      </c>
      <c r="F258">
        <v>565</v>
      </c>
      <c r="G258" s="111">
        <v>24.2</v>
      </c>
      <c r="H258" s="111">
        <v>33.299999999999997</v>
      </c>
      <c r="J258" s="111">
        <v>24.3</v>
      </c>
      <c r="K258" s="111">
        <v>31.7</v>
      </c>
      <c r="L258" s="113">
        <v>47.2</v>
      </c>
      <c r="M258" s="111">
        <v>51.8</v>
      </c>
      <c r="O258" s="40">
        <v>43346</v>
      </c>
      <c r="T258" s="31" t="s">
        <v>4345</v>
      </c>
    </row>
    <row r="259" spans="3:20" x14ac:dyDescent="0.4">
      <c r="C259" s="31" t="s">
        <v>4349</v>
      </c>
      <c r="D259" s="112" t="s">
        <v>4347</v>
      </c>
      <c r="E259" s="31" t="s">
        <v>178</v>
      </c>
      <c r="F259">
        <v>920</v>
      </c>
      <c r="G259" s="111">
        <v>27.8</v>
      </c>
      <c r="H259" s="111">
        <v>36</v>
      </c>
      <c r="J259" s="111">
        <v>27.8</v>
      </c>
      <c r="K259" s="111">
        <v>33.9</v>
      </c>
      <c r="L259" s="113">
        <v>57</v>
      </c>
      <c r="M259" s="111">
        <v>63.9</v>
      </c>
      <c r="O259" s="40">
        <v>43346</v>
      </c>
      <c r="T259" s="31" t="s">
        <v>4348</v>
      </c>
    </row>
    <row r="260" spans="3:20" x14ac:dyDescent="0.4">
      <c r="C260" s="31" t="s">
        <v>3495</v>
      </c>
      <c r="D260" s="112" t="s">
        <v>3496</v>
      </c>
      <c r="E260" s="31" t="s">
        <v>203</v>
      </c>
      <c r="F260">
        <v>610</v>
      </c>
      <c r="G260" s="111">
        <v>25.8</v>
      </c>
      <c r="H260" s="111">
        <v>34.700000000000003</v>
      </c>
      <c r="J260" s="111">
        <v>25.1</v>
      </c>
      <c r="K260" s="111">
        <v>32.1</v>
      </c>
      <c r="L260" s="113">
        <v>48.5</v>
      </c>
      <c r="M260" s="111">
        <v>54.3</v>
      </c>
      <c r="O260" s="40">
        <v>43346</v>
      </c>
      <c r="T260" s="31" t="s">
        <v>4350</v>
      </c>
    </row>
    <row r="261" spans="3:20" x14ac:dyDescent="0.4">
      <c r="C261" s="31" t="s">
        <v>4353</v>
      </c>
      <c r="D261" s="112" t="s">
        <v>4351</v>
      </c>
      <c r="E261" s="31" t="s">
        <v>158</v>
      </c>
      <c r="F261">
        <v>820</v>
      </c>
      <c r="G261" s="111">
        <v>29.9</v>
      </c>
      <c r="H261" s="111">
        <v>40.200000000000003</v>
      </c>
      <c r="J261" s="111">
        <v>33.5</v>
      </c>
      <c r="K261" s="111">
        <v>38.799999999999997</v>
      </c>
      <c r="L261" s="113">
        <v>62.5</v>
      </c>
      <c r="M261" s="111">
        <v>71.099999999999994</v>
      </c>
      <c r="O261" s="40">
        <v>43346</v>
      </c>
      <c r="T261" s="31" t="s">
        <v>4352</v>
      </c>
    </row>
    <row r="262" spans="3:20" x14ac:dyDescent="0.4">
      <c r="C262" s="31" t="s">
        <v>4356</v>
      </c>
      <c r="D262" s="112" t="s">
        <v>4354</v>
      </c>
      <c r="E262" s="31" t="s">
        <v>158</v>
      </c>
      <c r="F262">
        <v>715</v>
      </c>
      <c r="G262" s="111">
        <v>28.3</v>
      </c>
      <c r="H262" s="111">
        <v>37.1</v>
      </c>
      <c r="J262" s="111">
        <v>30.5</v>
      </c>
      <c r="K262" s="111">
        <v>37</v>
      </c>
      <c r="L262" s="113">
        <v>59.4</v>
      </c>
      <c r="M262" s="111">
        <v>66.099999999999994</v>
      </c>
      <c r="O262" s="40">
        <v>43346</v>
      </c>
      <c r="T262" s="31" t="s">
        <v>4355</v>
      </c>
    </row>
    <row r="263" spans="3:20" x14ac:dyDescent="0.4">
      <c r="C263" s="54" t="s">
        <v>3499</v>
      </c>
      <c r="D263" s="10">
        <v>982000409784622</v>
      </c>
      <c r="E263" s="31" t="s">
        <v>224</v>
      </c>
      <c r="F263">
        <v>485</v>
      </c>
      <c r="G263" s="111">
        <v>22.9</v>
      </c>
      <c r="H263" s="123">
        <v>32.200000000000003</v>
      </c>
      <c r="J263" s="111">
        <v>24.4</v>
      </c>
      <c r="K263" s="111">
        <v>30.8</v>
      </c>
      <c r="L263" s="113">
        <v>45.6</v>
      </c>
      <c r="M263" s="111">
        <v>50.4</v>
      </c>
      <c r="O263" s="40">
        <v>43346</v>
      </c>
      <c r="T263" s="31" t="s">
        <v>4357</v>
      </c>
    </row>
  </sheetData>
  <phoneticPr fontId="3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48"/>
  <sheetViews>
    <sheetView workbookViewId="0">
      <pane ySplit="1" topLeftCell="A107" activePane="bottomLeft" state="frozen"/>
      <selection pane="bottomLeft" activeCell="A129" sqref="A129:XFD129"/>
    </sheetView>
  </sheetViews>
  <sheetFormatPr defaultColWidth="8.86328125" defaultRowHeight="13.15" x14ac:dyDescent="0.4"/>
  <cols>
    <col min="1" max="1" width="7.3984375" customWidth="1"/>
    <col min="2" max="2" width="7" style="9" customWidth="1"/>
    <col min="3" max="3" width="17.1328125" style="11" customWidth="1"/>
    <col min="4" max="4" width="6.3984375" customWidth="1"/>
    <col min="5" max="5" width="7.3984375" customWidth="1"/>
    <col min="13" max="13" width="15" customWidth="1"/>
    <col min="14" max="14" width="13.73046875" customWidth="1"/>
    <col min="15" max="15" width="8.1328125" style="18" customWidth="1"/>
    <col min="16" max="18" width="7.1328125" customWidth="1"/>
    <col min="19" max="19" width="73.1328125" customWidth="1"/>
  </cols>
  <sheetData>
    <row r="1" spans="1:19" x14ac:dyDescent="0.4">
      <c r="A1" s="6" t="s">
        <v>1495</v>
      </c>
      <c r="B1" s="12" t="s">
        <v>48</v>
      </c>
      <c r="C1" s="12" t="s">
        <v>1</v>
      </c>
      <c r="D1" s="4" t="s">
        <v>2</v>
      </c>
      <c r="E1" s="4" t="s">
        <v>50</v>
      </c>
      <c r="F1" s="5" t="s">
        <v>4</v>
      </c>
      <c r="G1" s="5" t="s">
        <v>5</v>
      </c>
      <c r="H1" s="5" t="s">
        <v>3056</v>
      </c>
      <c r="I1" s="5" t="s">
        <v>6</v>
      </c>
      <c r="J1" s="5" t="s">
        <v>51</v>
      </c>
      <c r="K1" s="5" t="s">
        <v>52</v>
      </c>
      <c r="L1" s="5" t="s">
        <v>53</v>
      </c>
      <c r="M1" s="5" t="s">
        <v>3057</v>
      </c>
      <c r="N1" s="39" t="s">
        <v>8</v>
      </c>
      <c r="O1" s="18" t="s">
        <v>1493</v>
      </c>
      <c r="P1" s="39" t="s">
        <v>3058</v>
      </c>
      <c r="Q1" s="39" t="s">
        <v>3059</v>
      </c>
      <c r="R1" s="39" t="s">
        <v>3739</v>
      </c>
      <c r="S1" s="6" t="s">
        <v>9</v>
      </c>
    </row>
    <row r="2" spans="1:19" x14ac:dyDescent="0.4">
      <c r="A2">
        <v>16</v>
      </c>
      <c r="B2" s="9">
        <v>143</v>
      </c>
      <c r="C2" s="11" t="s">
        <v>3060</v>
      </c>
      <c r="D2" t="s">
        <v>13</v>
      </c>
      <c r="E2">
        <v>810</v>
      </c>
      <c r="F2">
        <v>27.5</v>
      </c>
      <c r="G2">
        <v>34.200000000000003</v>
      </c>
      <c r="N2" s="7">
        <v>39536</v>
      </c>
      <c r="O2" s="18">
        <v>1</v>
      </c>
      <c r="P2" s="7"/>
      <c r="Q2" s="7"/>
      <c r="R2" s="7"/>
      <c r="S2" t="s">
        <v>3061</v>
      </c>
    </row>
    <row r="3" spans="1:19" x14ac:dyDescent="0.4">
      <c r="A3">
        <v>12</v>
      </c>
      <c r="B3" s="9" t="s">
        <v>3062</v>
      </c>
      <c r="C3" s="11" t="s">
        <v>3063</v>
      </c>
      <c r="D3" t="s">
        <v>13</v>
      </c>
      <c r="E3">
        <v>970</v>
      </c>
      <c r="F3">
        <v>28</v>
      </c>
      <c r="G3">
        <v>35.9</v>
      </c>
      <c r="N3" s="7">
        <v>39536</v>
      </c>
      <c r="O3" s="18">
        <v>1</v>
      </c>
      <c r="P3" s="7"/>
      <c r="Q3" s="7"/>
      <c r="R3" s="7"/>
      <c r="S3" t="s">
        <v>3061</v>
      </c>
    </row>
    <row r="4" spans="1:19" x14ac:dyDescent="0.4">
      <c r="A4">
        <v>5</v>
      </c>
      <c r="B4" s="9" t="s">
        <v>3064</v>
      </c>
      <c r="C4" s="11" t="s">
        <v>3065</v>
      </c>
      <c r="D4" t="s">
        <v>13</v>
      </c>
      <c r="E4">
        <v>845</v>
      </c>
      <c r="F4">
        <v>27.2</v>
      </c>
      <c r="G4">
        <v>33.4</v>
      </c>
      <c r="N4" s="7">
        <v>39536</v>
      </c>
      <c r="O4" s="18">
        <v>1</v>
      </c>
      <c r="P4" s="7"/>
      <c r="Q4" s="7"/>
      <c r="R4" s="7"/>
      <c r="S4" t="s">
        <v>3061</v>
      </c>
    </row>
    <row r="5" spans="1:19" x14ac:dyDescent="0.4">
      <c r="A5">
        <v>7</v>
      </c>
      <c r="B5" s="9" t="s">
        <v>3066</v>
      </c>
      <c r="C5" s="11" t="s">
        <v>3067</v>
      </c>
      <c r="D5" t="s">
        <v>13</v>
      </c>
      <c r="E5">
        <v>890</v>
      </c>
      <c r="F5">
        <v>27.5</v>
      </c>
      <c r="G5">
        <v>34.4</v>
      </c>
      <c r="N5" s="7">
        <v>39536</v>
      </c>
      <c r="O5" s="18">
        <v>1</v>
      </c>
      <c r="P5" s="7"/>
      <c r="Q5" s="7"/>
      <c r="R5" s="7"/>
      <c r="S5" t="s">
        <v>3061</v>
      </c>
    </row>
    <row r="6" spans="1:19" x14ac:dyDescent="0.4">
      <c r="A6">
        <v>15</v>
      </c>
      <c r="B6" s="9" t="s">
        <v>3068</v>
      </c>
      <c r="C6" s="11" t="s">
        <v>3069</v>
      </c>
      <c r="D6" t="s">
        <v>13</v>
      </c>
      <c r="E6">
        <v>910</v>
      </c>
      <c r="F6">
        <v>27.6</v>
      </c>
      <c r="G6">
        <v>35.1</v>
      </c>
      <c r="N6" s="7">
        <v>39536</v>
      </c>
      <c r="O6" s="18">
        <v>1</v>
      </c>
      <c r="P6" s="7"/>
      <c r="Q6" s="7"/>
      <c r="R6" s="7"/>
      <c r="S6" t="s">
        <v>3070</v>
      </c>
    </row>
    <row r="7" spans="1:19" x14ac:dyDescent="0.4">
      <c r="A7">
        <v>17</v>
      </c>
      <c r="B7" s="9" t="s">
        <v>3071</v>
      </c>
      <c r="C7" s="11" t="s">
        <v>3072</v>
      </c>
      <c r="D7" t="s">
        <v>11</v>
      </c>
      <c r="E7">
        <v>765</v>
      </c>
      <c r="F7">
        <v>25.3</v>
      </c>
      <c r="G7">
        <v>32.6</v>
      </c>
      <c r="N7" s="7">
        <v>39536</v>
      </c>
      <c r="O7" s="18">
        <v>1</v>
      </c>
      <c r="P7" s="7"/>
      <c r="Q7" s="7"/>
      <c r="R7" s="7"/>
      <c r="S7" t="s">
        <v>3061</v>
      </c>
    </row>
    <row r="8" spans="1:19" x14ac:dyDescent="0.4">
      <c r="A8">
        <v>10</v>
      </c>
      <c r="B8" s="9" t="s">
        <v>3073</v>
      </c>
      <c r="C8" s="11" t="s">
        <v>3074</v>
      </c>
      <c r="D8" t="s">
        <v>11</v>
      </c>
      <c r="E8">
        <v>2845</v>
      </c>
      <c r="F8">
        <v>40.5</v>
      </c>
      <c r="G8">
        <v>46.3</v>
      </c>
      <c r="N8" s="7">
        <v>39536</v>
      </c>
      <c r="O8" s="18">
        <v>1</v>
      </c>
      <c r="P8" s="7"/>
      <c r="Q8" s="7"/>
      <c r="R8" s="7"/>
      <c r="S8" t="s">
        <v>3061</v>
      </c>
    </row>
    <row r="9" spans="1:19" x14ac:dyDescent="0.4">
      <c r="A9">
        <v>2</v>
      </c>
      <c r="B9" s="9">
        <v>142</v>
      </c>
      <c r="C9" s="11" t="s">
        <v>3075</v>
      </c>
      <c r="D9" t="s">
        <v>13</v>
      </c>
      <c r="E9">
        <v>2050</v>
      </c>
      <c r="F9">
        <v>34</v>
      </c>
      <c r="G9">
        <v>40.700000000000003</v>
      </c>
      <c r="N9" s="7">
        <v>39536</v>
      </c>
      <c r="O9" s="18">
        <v>1</v>
      </c>
      <c r="P9" s="7"/>
      <c r="Q9" s="7"/>
      <c r="R9" s="7"/>
      <c r="S9" t="s">
        <v>3076</v>
      </c>
    </row>
    <row r="10" spans="1:19" x14ac:dyDescent="0.4">
      <c r="A10">
        <v>6</v>
      </c>
      <c r="B10" s="9" t="s">
        <v>3077</v>
      </c>
      <c r="C10" s="11" t="s">
        <v>3078</v>
      </c>
      <c r="D10" t="s">
        <v>13</v>
      </c>
      <c r="E10">
        <v>2045</v>
      </c>
      <c r="F10">
        <v>35</v>
      </c>
      <c r="G10">
        <v>44.1</v>
      </c>
      <c r="N10" s="7">
        <v>39536</v>
      </c>
      <c r="O10" s="18">
        <v>1</v>
      </c>
      <c r="P10" s="7"/>
      <c r="Q10" s="7"/>
      <c r="R10" s="7"/>
      <c r="S10" t="s">
        <v>3079</v>
      </c>
    </row>
    <row r="11" spans="1:19" x14ac:dyDescent="0.4">
      <c r="A11">
        <v>9</v>
      </c>
      <c r="B11" s="9">
        <v>176</v>
      </c>
      <c r="C11" s="11" t="s">
        <v>3080</v>
      </c>
      <c r="D11" t="s">
        <v>13</v>
      </c>
      <c r="E11">
        <v>1675</v>
      </c>
      <c r="F11">
        <v>33.200000000000003</v>
      </c>
      <c r="G11">
        <v>38.4</v>
      </c>
      <c r="N11" s="7">
        <v>39536</v>
      </c>
      <c r="O11" s="18">
        <v>1</v>
      </c>
      <c r="P11" s="7"/>
      <c r="Q11" s="7"/>
      <c r="R11" s="7"/>
      <c r="S11" t="s">
        <v>3061</v>
      </c>
    </row>
    <row r="12" spans="1:19" x14ac:dyDescent="0.4">
      <c r="A12">
        <v>18</v>
      </c>
      <c r="B12" s="9">
        <v>79</v>
      </c>
      <c r="C12" s="11" t="s">
        <v>3081</v>
      </c>
      <c r="D12" t="s">
        <v>11</v>
      </c>
      <c r="E12">
        <v>805</v>
      </c>
      <c r="F12">
        <v>28.2</v>
      </c>
      <c r="G12">
        <v>32.6</v>
      </c>
      <c r="N12" s="7">
        <v>39536</v>
      </c>
      <c r="O12" s="18">
        <v>1</v>
      </c>
      <c r="P12" s="7"/>
      <c r="Q12" s="7"/>
      <c r="R12" s="7"/>
      <c r="S12" t="s">
        <v>3082</v>
      </c>
    </row>
    <row r="13" spans="1:19" x14ac:dyDescent="0.4">
      <c r="A13">
        <v>3</v>
      </c>
      <c r="B13" s="9">
        <v>90</v>
      </c>
      <c r="C13" s="11" t="s">
        <v>3083</v>
      </c>
      <c r="D13" t="s">
        <v>13</v>
      </c>
      <c r="E13">
        <v>1930</v>
      </c>
      <c r="F13">
        <v>34.1</v>
      </c>
      <c r="G13" t="s">
        <v>3084</v>
      </c>
      <c r="N13" s="7">
        <v>39536</v>
      </c>
      <c r="O13" s="18">
        <v>1</v>
      </c>
      <c r="P13" s="7"/>
      <c r="Q13" s="7"/>
      <c r="R13" s="7"/>
      <c r="S13" t="s">
        <v>3085</v>
      </c>
    </row>
    <row r="14" spans="1:19" x14ac:dyDescent="0.4">
      <c r="A14">
        <v>1</v>
      </c>
      <c r="B14" s="9" t="s">
        <v>3086</v>
      </c>
      <c r="C14" s="11" t="s">
        <v>3087</v>
      </c>
      <c r="D14" t="s">
        <v>11</v>
      </c>
      <c r="E14">
        <v>3250</v>
      </c>
      <c r="F14">
        <v>42.2</v>
      </c>
      <c r="G14" t="s">
        <v>3088</v>
      </c>
      <c r="N14" s="7">
        <v>39536</v>
      </c>
      <c r="O14" s="18">
        <v>1</v>
      </c>
      <c r="P14" s="7"/>
      <c r="Q14" s="7"/>
      <c r="R14" s="7"/>
      <c r="S14" t="s">
        <v>3089</v>
      </c>
    </row>
    <row r="15" spans="1:19" x14ac:dyDescent="0.4">
      <c r="A15">
        <v>4</v>
      </c>
      <c r="B15" s="9" t="s">
        <v>2726</v>
      </c>
      <c r="C15" s="11" t="s">
        <v>3090</v>
      </c>
      <c r="D15" t="s">
        <v>11</v>
      </c>
      <c r="E15">
        <v>4510</v>
      </c>
      <c r="F15">
        <v>45.8</v>
      </c>
      <c r="G15">
        <v>50.2</v>
      </c>
      <c r="N15" s="7">
        <v>39536</v>
      </c>
      <c r="O15" s="18">
        <v>1</v>
      </c>
      <c r="P15" s="7"/>
      <c r="Q15" s="7"/>
      <c r="R15" s="7"/>
      <c r="S15" t="s">
        <v>3061</v>
      </c>
    </row>
    <row r="16" spans="1:19" x14ac:dyDescent="0.4">
      <c r="A16">
        <v>14</v>
      </c>
      <c r="B16" s="9">
        <v>194</v>
      </c>
      <c r="C16" s="30" t="s">
        <v>3091</v>
      </c>
      <c r="D16" t="s">
        <v>13</v>
      </c>
      <c r="E16">
        <v>2100</v>
      </c>
      <c r="F16">
        <v>35.799999999999997</v>
      </c>
      <c r="G16">
        <v>43.3</v>
      </c>
      <c r="N16" s="7">
        <v>39536</v>
      </c>
      <c r="O16" s="18">
        <v>1</v>
      </c>
      <c r="P16" s="7"/>
      <c r="Q16" s="7"/>
      <c r="R16" s="7"/>
      <c r="S16" t="s">
        <v>3061</v>
      </c>
    </row>
    <row r="17" spans="1:19" x14ac:dyDescent="0.4">
      <c r="A17">
        <v>13</v>
      </c>
      <c r="B17" s="41" t="s">
        <v>3092</v>
      </c>
      <c r="C17" s="11" t="s">
        <v>3093</v>
      </c>
      <c r="D17" t="s">
        <v>13</v>
      </c>
      <c r="E17">
        <v>1450</v>
      </c>
      <c r="F17">
        <v>32.200000000000003</v>
      </c>
      <c r="G17">
        <v>42.6</v>
      </c>
      <c r="N17" s="7">
        <v>39536</v>
      </c>
      <c r="O17" s="18">
        <v>1</v>
      </c>
      <c r="P17" s="7"/>
      <c r="Q17" s="7"/>
      <c r="R17" s="7"/>
      <c r="S17" t="s">
        <v>3061</v>
      </c>
    </row>
    <row r="18" spans="1:19" x14ac:dyDescent="0.4">
      <c r="A18">
        <v>11</v>
      </c>
      <c r="B18" s="9">
        <v>58</v>
      </c>
      <c r="C18" s="11" t="s">
        <v>3094</v>
      </c>
      <c r="D18" t="s">
        <v>13</v>
      </c>
      <c r="E18">
        <v>1240</v>
      </c>
      <c r="F18">
        <v>30.9</v>
      </c>
      <c r="G18">
        <v>36.9</v>
      </c>
      <c r="N18" s="7">
        <v>39536</v>
      </c>
      <c r="P18" s="7"/>
      <c r="Q18" s="7"/>
      <c r="R18" s="7"/>
      <c r="S18" t="s">
        <v>3061</v>
      </c>
    </row>
    <row r="19" spans="1:19" x14ac:dyDescent="0.4">
      <c r="A19">
        <v>31</v>
      </c>
      <c r="B19" s="9" t="s">
        <v>3095</v>
      </c>
      <c r="C19" s="11" t="s">
        <v>3096</v>
      </c>
      <c r="D19" t="s">
        <v>11</v>
      </c>
      <c r="E19">
        <v>1035</v>
      </c>
      <c r="F19">
        <v>32</v>
      </c>
      <c r="G19">
        <v>37.799999999999997</v>
      </c>
      <c r="N19" s="7">
        <v>39536</v>
      </c>
      <c r="O19" s="18">
        <v>1</v>
      </c>
      <c r="S19" t="s">
        <v>3097</v>
      </c>
    </row>
    <row r="20" spans="1:19" x14ac:dyDescent="0.4">
      <c r="A20">
        <v>19</v>
      </c>
      <c r="B20" s="9" t="s">
        <v>3098</v>
      </c>
      <c r="C20" s="11" t="s">
        <v>3099</v>
      </c>
      <c r="D20" t="s">
        <v>11</v>
      </c>
      <c r="E20">
        <v>1270</v>
      </c>
      <c r="F20">
        <v>30.1</v>
      </c>
      <c r="G20">
        <v>39.1</v>
      </c>
      <c r="N20" s="7">
        <v>39536</v>
      </c>
      <c r="O20" s="18">
        <v>1</v>
      </c>
      <c r="S20" t="s">
        <v>3061</v>
      </c>
    </row>
    <row r="21" spans="1:19" x14ac:dyDescent="0.4">
      <c r="A21">
        <v>30</v>
      </c>
      <c r="B21" s="9" t="s">
        <v>3100</v>
      </c>
      <c r="C21" s="11" t="s">
        <v>3101</v>
      </c>
      <c r="D21" t="s">
        <v>13</v>
      </c>
      <c r="E21">
        <v>2240</v>
      </c>
      <c r="F21">
        <v>35.200000000000003</v>
      </c>
      <c r="G21">
        <v>40.200000000000003</v>
      </c>
      <c r="N21" s="7">
        <v>39536</v>
      </c>
      <c r="O21" s="18">
        <v>1</v>
      </c>
      <c r="S21" t="s">
        <v>3102</v>
      </c>
    </row>
    <row r="22" spans="1:19" x14ac:dyDescent="0.4">
      <c r="A22">
        <v>22</v>
      </c>
      <c r="B22" s="9" t="s">
        <v>3103</v>
      </c>
      <c r="C22" s="11" t="s">
        <v>3104</v>
      </c>
      <c r="D22" t="s">
        <v>65</v>
      </c>
      <c r="E22">
        <v>1060</v>
      </c>
      <c r="F22">
        <v>29.9</v>
      </c>
      <c r="G22">
        <v>35</v>
      </c>
      <c r="N22" s="7">
        <v>39536</v>
      </c>
      <c r="O22" s="18">
        <v>1</v>
      </c>
      <c r="S22" t="s">
        <v>3105</v>
      </c>
    </row>
    <row r="23" spans="1:19" x14ac:dyDescent="0.4">
      <c r="A23">
        <v>23</v>
      </c>
      <c r="B23" s="9" t="s">
        <v>3106</v>
      </c>
      <c r="C23" s="11" t="s">
        <v>3107</v>
      </c>
      <c r="D23" t="s">
        <v>13</v>
      </c>
      <c r="E23">
        <v>600</v>
      </c>
      <c r="F23">
        <v>24</v>
      </c>
      <c r="G23">
        <v>33.1</v>
      </c>
      <c r="N23" s="7">
        <v>39536</v>
      </c>
      <c r="O23" s="18">
        <v>1</v>
      </c>
      <c r="S23" t="s">
        <v>3108</v>
      </c>
    </row>
    <row r="24" spans="1:19" x14ac:dyDescent="0.4">
      <c r="A24">
        <v>20</v>
      </c>
      <c r="B24" s="9" t="s">
        <v>3007</v>
      </c>
      <c r="C24" s="11" t="s">
        <v>3109</v>
      </c>
      <c r="D24" t="s">
        <v>11</v>
      </c>
      <c r="E24">
        <v>915</v>
      </c>
      <c r="F24">
        <v>26.8</v>
      </c>
      <c r="G24" t="s">
        <v>3110</v>
      </c>
      <c r="N24" s="7">
        <v>39536</v>
      </c>
      <c r="O24" s="18">
        <v>1</v>
      </c>
      <c r="S24" t="s">
        <v>3111</v>
      </c>
    </row>
    <row r="25" spans="1:19" x14ac:dyDescent="0.4">
      <c r="A25">
        <v>21</v>
      </c>
      <c r="B25" s="9" t="s">
        <v>3112</v>
      </c>
      <c r="C25" s="11" t="s">
        <v>3113</v>
      </c>
      <c r="D25" t="s">
        <v>13</v>
      </c>
      <c r="E25">
        <v>840</v>
      </c>
      <c r="F25">
        <v>27.3</v>
      </c>
      <c r="G25">
        <v>36.1</v>
      </c>
      <c r="N25" s="7">
        <v>39536</v>
      </c>
      <c r="S25" t="s">
        <v>3114</v>
      </c>
    </row>
    <row r="26" spans="1:19" x14ac:dyDescent="0.4">
      <c r="A26">
        <v>5</v>
      </c>
      <c r="B26" s="9" t="s">
        <v>3115</v>
      </c>
      <c r="C26" s="11" t="s">
        <v>2775</v>
      </c>
      <c r="D26" t="s">
        <v>13</v>
      </c>
      <c r="E26">
        <v>570</v>
      </c>
      <c r="F26">
        <v>24.4</v>
      </c>
      <c r="G26" t="s">
        <v>3116</v>
      </c>
      <c r="N26" s="7">
        <v>40270</v>
      </c>
      <c r="O26" s="18">
        <v>1</v>
      </c>
      <c r="S26" t="s">
        <v>3085</v>
      </c>
    </row>
    <row r="27" spans="1:19" x14ac:dyDescent="0.4">
      <c r="A27">
        <v>4</v>
      </c>
      <c r="B27" s="9" t="s">
        <v>3117</v>
      </c>
      <c r="C27" s="11" t="s">
        <v>3118</v>
      </c>
      <c r="D27" t="s">
        <v>13</v>
      </c>
      <c r="E27">
        <v>935</v>
      </c>
      <c r="F27">
        <v>27.2</v>
      </c>
      <c r="G27">
        <v>35.299999999999997</v>
      </c>
      <c r="N27" s="7">
        <v>40270</v>
      </c>
      <c r="O27" s="18">
        <v>1</v>
      </c>
      <c r="S27" t="s">
        <v>3061</v>
      </c>
    </row>
    <row r="28" spans="1:19" x14ac:dyDescent="0.4">
      <c r="A28">
        <v>2</v>
      </c>
      <c r="B28" s="9" t="s">
        <v>3119</v>
      </c>
      <c r="C28" s="11" t="s">
        <v>3120</v>
      </c>
      <c r="D28" t="s">
        <v>11</v>
      </c>
      <c r="E28">
        <v>910</v>
      </c>
      <c r="F28">
        <v>27.7</v>
      </c>
      <c r="G28">
        <v>36.200000000000003</v>
      </c>
      <c r="N28" s="7">
        <v>40270</v>
      </c>
      <c r="O28" s="18">
        <v>1</v>
      </c>
      <c r="S28" t="s">
        <v>3061</v>
      </c>
    </row>
    <row r="29" spans="1:19" x14ac:dyDescent="0.4">
      <c r="A29">
        <v>10</v>
      </c>
      <c r="B29" s="9" t="s">
        <v>3121</v>
      </c>
      <c r="C29" s="11" t="s">
        <v>3122</v>
      </c>
      <c r="D29" t="s">
        <v>11</v>
      </c>
      <c r="E29">
        <v>720</v>
      </c>
      <c r="F29">
        <v>26.3</v>
      </c>
      <c r="G29">
        <v>34.4</v>
      </c>
      <c r="N29" s="7">
        <v>40270</v>
      </c>
      <c r="O29" s="18">
        <v>1</v>
      </c>
      <c r="S29" t="s">
        <v>3123</v>
      </c>
    </row>
    <row r="30" spans="1:19" x14ac:dyDescent="0.4">
      <c r="A30">
        <v>3</v>
      </c>
      <c r="B30" s="9" t="s">
        <v>3124</v>
      </c>
      <c r="C30" s="11" t="s">
        <v>3125</v>
      </c>
      <c r="D30" t="s">
        <v>13</v>
      </c>
      <c r="E30">
        <v>990</v>
      </c>
      <c r="F30">
        <v>29.4</v>
      </c>
      <c r="G30">
        <v>36.5</v>
      </c>
      <c r="N30" s="7">
        <v>40270</v>
      </c>
      <c r="O30" s="18">
        <v>1</v>
      </c>
      <c r="S30" t="s">
        <v>3061</v>
      </c>
    </row>
    <row r="31" spans="1:19" x14ac:dyDescent="0.4">
      <c r="A31">
        <v>1</v>
      </c>
      <c r="B31" s="9" t="s">
        <v>3126</v>
      </c>
      <c r="C31" s="11" t="s">
        <v>3127</v>
      </c>
      <c r="D31" t="s">
        <v>11</v>
      </c>
      <c r="E31">
        <v>1485</v>
      </c>
      <c r="F31">
        <v>31.5</v>
      </c>
      <c r="G31">
        <v>39.9</v>
      </c>
      <c r="N31" s="7">
        <v>40270</v>
      </c>
      <c r="O31" s="18">
        <v>1</v>
      </c>
      <c r="S31" t="s">
        <v>3061</v>
      </c>
    </row>
    <row r="32" spans="1:19" x14ac:dyDescent="0.4">
      <c r="A32">
        <v>11</v>
      </c>
      <c r="B32" s="9" t="s">
        <v>3128</v>
      </c>
      <c r="C32" s="11" t="s">
        <v>3129</v>
      </c>
      <c r="D32" t="s">
        <v>13</v>
      </c>
      <c r="E32">
        <v>780</v>
      </c>
      <c r="F32">
        <v>26.3</v>
      </c>
      <c r="G32">
        <v>34.9</v>
      </c>
      <c r="N32" s="7">
        <v>40270</v>
      </c>
      <c r="O32" s="18">
        <v>1</v>
      </c>
      <c r="S32" t="s">
        <v>3123</v>
      </c>
    </row>
    <row r="33" spans="1:19" x14ac:dyDescent="0.4">
      <c r="A33">
        <v>6</v>
      </c>
      <c r="B33" s="9" t="s">
        <v>3130</v>
      </c>
      <c r="C33" s="11" t="s">
        <v>2775</v>
      </c>
      <c r="D33" t="s">
        <v>13</v>
      </c>
      <c r="E33">
        <v>1205</v>
      </c>
      <c r="F33">
        <v>26.3</v>
      </c>
      <c r="G33">
        <v>33.5</v>
      </c>
      <c r="N33" s="7">
        <v>40270</v>
      </c>
      <c r="O33" s="18">
        <v>1</v>
      </c>
      <c r="S33" t="s">
        <v>3131</v>
      </c>
    </row>
    <row r="34" spans="1:19" x14ac:dyDescent="0.4">
      <c r="A34">
        <v>8</v>
      </c>
      <c r="B34" s="9" t="s">
        <v>2726</v>
      </c>
      <c r="C34" s="11" t="s">
        <v>3090</v>
      </c>
      <c r="D34" t="s">
        <v>11</v>
      </c>
      <c r="E34">
        <v>4050</v>
      </c>
      <c r="F34">
        <v>44.2</v>
      </c>
      <c r="G34">
        <v>50.8</v>
      </c>
      <c r="N34" s="7">
        <v>40270</v>
      </c>
      <c r="O34" s="18">
        <v>1</v>
      </c>
      <c r="S34" t="s">
        <v>3132</v>
      </c>
    </row>
    <row r="35" spans="1:19" x14ac:dyDescent="0.4">
      <c r="A35">
        <v>7</v>
      </c>
      <c r="B35" s="9" t="s">
        <v>3133</v>
      </c>
      <c r="C35" s="11" t="s">
        <v>3134</v>
      </c>
      <c r="D35" t="s">
        <v>11</v>
      </c>
      <c r="E35">
        <v>3100</v>
      </c>
      <c r="F35">
        <v>41.6</v>
      </c>
      <c r="G35">
        <v>49.8</v>
      </c>
      <c r="N35" s="7">
        <v>40270</v>
      </c>
      <c r="O35" s="18">
        <v>1</v>
      </c>
      <c r="S35" t="s">
        <v>3123</v>
      </c>
    </row>
    <row r="36" spans="1:19" x14ac:dyDescent="0.4">
      <c r="A36">
        <v>9</v>
      </c>
      <c r="B36" s="9" t="s">
        <v>3135</v>
      </c>
      <c r="C36" s="11" t="s">
        <v>2775</v>
      </c>
      <c r="D36" t="s">
        <v>13</v>
      </c>
      <c r="E36">
        <v>735</v>
      </c>
      <c r="F36">
        <v>25.6</v>
      </c>
      <c r="G36">
        <v>33.9</v>
      </c>
      <c r="N36" s="7">
        <v>40270</v>
      </c>
      <c r="O36" s="18">
        <v>1</v>
      </c>
      <c r="S36" t="s">
        <v>3123</v>
      </c>
    </row>
    <row r="37" spans="1:19" x14ac:dyDescent="0.4">
      <c r="A37">
        <v>12</v>
      </c>
      <c r="B37" s="9" t="s">
        <v>3136</v>
      </c>
      <c r="C37" s="11" t="s">
        <v>3137</v>
      </c>
      <c r="D37" t="s">
        <v>13</v>
      </c>
      <c r="E37">
        <v>770</v>
      </c>
      <c r="F37">
        <v>26</v>
      </c>
      <c r="G37">
        <v>32.9</v>
      </c>
      <c r="N37" s="7">
        <v>40271</v>
      </c>
      <c r="O37" s="18">
        <v>1</v>
      </c>
      <c r="S37" t="s">
        <v>3061</v>
      </c>
    </row>
    <row r="38" spans="1:19" x14ac:dyDescent="0.4">
      <c r="A38">
        <v>13</v>
      </c>
      <c r="B38" s="9" t="s">
        <v>3138</v>
      </c>
      <c r="C38" s="11" t="s">
        <v>3139</v>
      </c>
      <c r="D38" t="s">
        <v>13</v>
      </c>
      <c r="E38">
        <v>1430</v>
      </c>
      <c r="F38">
        <v>33.1</v>
      </c>
      <c r="G38">
        <v>39.9</v>
      </c>
      <c r="N38" s="7">
        <v>40271</v>
      </c>
      <c r="O38" s="18">
        <v>1</v>
      </c>
      <c r="S38" t="s">
        <v>3061</v>
      </c>
    </row>
    <row r="39" spans="1:19" x14ac:dyDescent="0.4">
      <c r="A39">
        <v>15</v>
      </c>
      <c r="B39" s="9" t="s">
        <v>3140</v>
      </c>
      <c r="C39" s="11" t="s">
        <v>3141</v>
      </c>
      <c r="D39" t="s">
        <v>11</v>
      </c>
      <c r="E39">
        <v>1110</v>
      </c>
      <c r="F39">
        <v>29.6</v>
      </c>
      <c r="G39">
        <v>37.1</v>
      </c>
      <c r="N39" s="7">
        <v>40271</v>
      </c>
      <c r="O39" s="18">
        <v>1</v>
      </c>
      <c r="S39" t="s">
        <v>3061</v>
      </c>
    </row>
    <row r="40" spans="1:19" x14ac:dyDescent="0.4">
      <c r="A40">
        <v>16</v>
      </c>
      <c r="B40" s="9" t="s">
        <v>3103</v>
      </c>
      <c r="C40" s="11" t="s">
        <v>3104</v>
      </c>
      <c r="D40" t="s">
        <v>11</v>
      </c>
      <c r="E40">
        <v>970</v>
      </c>
      <c r="F40">
        <v>28.9</v>
      </c>
      <c r="G40">
        <v>34.4</v>
      </c>
      <c r="N40" s="7">
        <v>40271</v>
      </c>
      <c r="O40" s="18">
        <v>1</v>
      </c>
      <c r="S40" t="s">
        <v>3142</v>
      </c>
    </row>
    <row r="41" spans="1:19" x14ac:dyDescent="0.4">
      <c r="A41">
        <v>14</v>
      </c>
      <c r="B41" s="9" t="s">
        <v>3143</v>
      </c>
      <c r="C41" s="11" t="s">
        <v>3144</v>
      </c>
      <c r="D41" t="s">
        <v>11</v>
      </c>
      <c r="E41">
        <v>2355</v>
      </c>
      <c r="F41">
        <v>36.4</v>
      </c>
      <c r="G41">
        <v>46.3</v>
      </c>
      <c r="N41" s="7">
        <v>40271</v>
      </c>
      <c r="O41" s="18">
        <v>1</v>
      </c>
      <c r="S41" t="s">
        <v>3061</v>
      </c>
    </row>
    <row r="42" spans="1:19" x14ac:dyDescent="0.4">
      <c r="A42">
        <v>25</v>
      </c>
      <c r="B42" s="9" t="s">
        <v>3145</v>
      </c>
      <c r="C42" s="11" t="s">
        <v>2775</v>
      </c>
      <c r="D42" t="s">
        <v>13</v>
      </c>
      <c r="E42">
        <v>670</v>
      </c>
      <c r="F42">
        <v>22.4</v>
      </c>
      <c r="G42">
        <v>31.1</v>
      </c>
      <c r="N42" s="7">
        <v>40271</v>
      </c>
      <c r="O42" s="18">
        <v>1</v>
      </c>
      <c r="S42" t="s">
        <v>3146</v>
      </c>
    </row>
    <row r="43" spans="1:19" x14ac:dyDescent="0.4">
      <c r="A43">
        <v>22</v>
      </c>
      <c r="B43" s="9">
        <v>46</v>
      </c>
      <c r="C43" s="11" t="s">
        <v>2775</v>
      </c>
      <c r="D43" t="s">
        <v>11</v>
      </c>
      <c r="E43">
        <v>505</v>
      </c>
      <c r="F43">
        <v>23.1</v>
      </c>
      <c r="G43">
        <v>31.3</v>
      </c>
      <c r="N43" s="7">
        <v>40271</v>
      </c>
      <c r="O43" s="18">
        <v>1</v>
      </c>
      <c r="S43" t="s">
        <v>3147</v>
      </c>
    </row>
    <row r="44" spans="1:19" x14ac:dyDescent="0.4">
      <c r="A44">
        <v>24</v>
      </c>
      <c r="B44" s="9" t="s">
        <v>3148</v>
      </c>
      <c r="C44" s="11" t="s">
        <v>2775</v>
      </c>
      <c r="D44" t="s">
        <v>13</v>
      </c>
      <c r="E44">
        <v>540</v>
      </c>
      <c r="F44">
        <v>23.2</v>
      </c>
      <c r="G44">
        <v>31.4</v>
      </c>
      <c r="N44" s="7">
        <v>40271</v>
      </c>
      <c r="O44" s="18">
        <v>1</v>
      </c>
      <c r="S44" t="s">
        <v>2806</v>
      </c>
    </row>
    <row r="45" spans="1:19" x14ac:dyDescent="0.4">
      <c r="A45">
        <v>20</v>
      </c>
      <c r="B45" s="9" t="s">
        <v>3149</v>
      </c>
      <c r="C45" s="11" t="s">
        <v>2775</v>
      </c>
      <c r="D45" t="s">
        <v>11</v>
      </c>
      <c r="E45">
        <v>590</v>
      </c>
      <c r="F45">
        <v>23.1</v>
      </c>
      <c r="G45">
        <v>31.7</v>
      </c>
      <c r="N45" s="7">
        <v>40271</v>
      </c>
      <c r="O45" s="18">
        <v>1</v>
      </c>
      <c r="S45" t="s">
        <v>3150</v>
      </c>
    </row>
    <row r="46" spans="1:19" x14ac:dyDescent="0.4">
      <c r="A46">
        <v>19</v>
      </c>
      <c r="B46" s="9" t="s">
        <v>3151</v>
      </c>
      <c r="C46" s="11" t="s">
        <v>2775</v>
      </c>
      <c r="D46" t="s">
        <v>11</v>
      </c>
      <c r="E46">
        <v>845</v>
      </c>
      <c r="F46">
        <v>27.2</v>
      </c>
      <c r="G46">
        <v>35</v>
      </c>
      <c r="N46" s="7">
        <v>40271</v>
      </c>
      <c r="O46" s="18">
        <v>1</v>
      </c>
      <c r="S46" t="s">
        <v>3152</v>
      </c>
    </row>
    <row r="47" spans="1:19" x14ac:dyDescent="0.4">
      <c r="A47">
        <v>21</v>
      </c>
      <c r="B47" s="9" t="s">
        <v>3153</v>
      </c>
      <c r="C47" s="11" t="s">
        <v>2775</v>
      </c>
      <c r="D47" t="s">
        <v>13</v>
      </c>
      <c r="E47">
        <v>710</v>
      </c>
      <c r="F47">
        <v>26.1</v>
      </c>
      <c r="G47" t="s">
        <v>3154</v>
      </c>
      <c r="N47" s="7">
        <v>40271</v>
      </c>
      <c r="O47" s="18">
        <v>1</v>
      </c>
      <c r="S47" t="s">
        <v>3155</v>
      </c>
    </row>
    <row r="48" spans="1:19" x14ac:dyDescent="0.4">
      <c r="A48">
        <v>18</v>
      </c>
      <c r="B48" s="9" t="s">
        <v>3156</v>
      </c>
      <c r="C48" s="44" t="s">
        <v>3157</v>
      </c>
      <c r="D48" t="s">
        <v>13</v>
      </c>
      <c r="E48">
        <v>1420</v>
      </c>
      <c r="F48">
        <v>30.3</v>
      </c>
      <c r="G48">
        <v>41.3</v>
      </c>
      <c r="N48" s="7">
        <v>40271</v>
      </c>
      <c r="O48" s="18">
        <v>1</v>
      </c>
      <c r="S48" t="s">
        <v>3061</v>
      </c>
    </row>
    <row r="49" spans="1:19" x14ac:dyDescent="0.4">
      <c r="A49">
        <v>23</v>
      </c>
      <c r="B49" s="13" t="s">
        <v>3158</v>
      </c>
      <c r="C49" s="11" t="s">
        <v>2775</v>
      </c>
      <c r="D49" t="s">
        <v>13</v>
      </c>
      <c r="E49">
        <v>695</v>
      </c>
      <c r="F49">
        <v>26.3</v>
      </c>
      <c r="G49">
        <v>34.700000000000003</v>
      </c>
      <c r="N49" s="7">
        <v>40271</v>
      </c>
      <c r="O49" s="18">
        <v>1</v>
      </c>
      <c r="S49" t="s">
        <v>3159</v>
      </c>
    </row>
    <row r="50" spans="1:19" x14ac:dyDescent="0.4">
      <c r="A50">
        <v>17</v>
      </c>
      <c r="B50" s="9" t="s">
        <v>3160</v>
      </c>
      <c r="C50" s="11" t="s">
        <v>3083</v>
      </c>
      <c r="D50" t="s">
        <v>13</v>
      </c>
      <c r="E50">
        <v>1690</v>
      </c>
      <c r="F50">
        <v>33.9</v>
      </c>
      <c r="G50" t="s">
        <v>3161</v>
      </c>
      <c r="N50" s="7">
        <v>40271</v>
      </c>
      <c r="O50" s="18">
        <v>1</v>
      </c>
      <c r="S50" t="s">
        <v>3162</v>
      </c>
    </row>
    <row r="51" spans="1:19" x14ac:dyDescent="0.4">
      <c r="B51" s="9" t="s">
        <v>3163</v>
      </c>
      <c r="C51" s="11" t="s">
        <v>3164</v>
      </c>
      <c r="D51" t="s">
        <v>13</v>
      </c>
      <c r="E51">
        <v>920</v>
      </c>
      <c r="F51">
        <v>28.9</v>
      </c>
      <c r="G51">
        <v>35.5</v>
      </c>
      <c r="N51" s="7">
        <v>41019</v>
      </c>
      <c r="O51" s="18">
        <v>1</v>
      </c>
      <c r="S51" t="s">
        <v>3165</v>
      </c>
    </row>
    <row r="52" spans="1:19" x14ac:dyDescent="0.4">
      <c r="B52" s="9" t="s">
        <v>3098</v>
      </c>
      <c r="C52" s="11" t="s">
        <v>3166</v>
      </c>
      <c r="D52" t="s">
        <v>11</v>
      </c>
      <c r="E52">
        <v>2210</v>
      </c>
      <c r="F52">
        <v>37.200000000000003</v>
      </c>
      <c r="G52">
        <v>42.7</v>
      </c>
      <c r="N52" s="7">
        <v>41019</v>
      </c>
      <c r="O52" s="18">
        <v>1</v>
      </c>
      <c r="S52" t="s">
        <v>3167</v>
      </c>
    </row>
    <row r="53" spans="1:19" x14ac:dyDescent="0.4">
      <c r="B53" s="9" t="s">
        <v>3168</v>
      </c>
      <c r="D53" t="s">
        <v>11</v>
      </c>
      <c r="E53">
        <v>1100</v>
      </c>
      <c r="F53">
        <v>29.6</v>
      </c>
      <c r="G53">
        <v>38.200000000000003</v>
      </c>
      <c r="N53" s="7">
        <v>41019</v>
      </c>
      <c r="O53" s="18">
        <v>1</v>
      </c>
      <c r="S53" t="s">
        <v>3169</v>
      </c>
    </row>
    <row r="54" spans="1:19" x14ac:dyDescent="0.4">
      <c r="B54" s="9" t="s">
        <v>3170</v>
      </c>
      <c r="C54" s="11" t="s">
        <v>3171</v>
      </c>
      <c r="D54" t="s">
        <v>13</v>
      </c>
      <c r="E54">
        <v>1000</v>
      </c>
      <c r="F54">
        <v>29.5</v>
      </c>
      <c r="G54">
        <v>34.9</v>
      </c>
      <c r="N54" s="7">
        <v>41019</v>
      </c>
      <c r="O54" s="18">
        <v>1</v>
      </c>
      <c r="S54" t="s">
        <v>3167</v>
      </c>
    </row>
    <row r="55" spans="1:19" x14ac:dyDescent="0.4">
      <c r="B55" s="9" t="s">
        <v>3172</v>
      </c>
      <c r="C55" s="11" t="s">
        <v>3173</v>
      </c>
      <c r="D55" t="s">
        <v>13</v>
      </c>
      <c r="E55">
        <v>730</v>
      </c>
      <c r="F55">
        <v>26.6</v>
      </c>
      <c r="G55">
        <v>33.799999999999997</v>
      </c>
      <c r="N55" s="7">
        <v>41019</v>
      </c>
      <c r="O55" s="18">
        <v>1</v>
      </c>
      <c r="S55" t="s">
        <v>3167</v>
      </c>
    </row>
    <row r="56" spans="1:19" x14ac:dyDescent="0.4">
      <c r="B56" s="9" t="s">
        <v>3174</v>
      </c>
      <c r="C56" s="11" t="s">
        <v>3175</v>
      </c>
      <c r="D56" t="s">
        <v>11</v>
      </c>
      <c r="E56">
        <v>660</v>
      </c>
      <c r="F56">
        <v>25.2</v>
      </c>
      <c r="G56">
        <v>33.4</v>
      </c>
      <c r="N56" s="7">
        <v>41019</v>
      </c>
      <c r="O56" s="18">
        <v>1</v>
      </c>
      <c r="S56" t="s">
        <v>3167</v>
      </c>
    </row>
    <row r="57" spans="1:19" x14ac:dyDescent="0.4">
      <c r="B57" s="9" t="s">
        <v>3176</v>
      </c>
      <c r="D57" t="s">
        <v>13</v>
      </c>
      <c r="E57">
        <v>760</v>
      </c>
      <c r="F57">
        <v>27.1</v>
      </c>
      <c r="G57">
        <v>34.1</v>
      </c>
      <c r="N57" s="7">
        <v>41019</v>
      </c>
      <c r="O57" s="18">
        <v>0</v>
      </c>
      <c r="S57" t="s">
        <v>3177</v>
      </c>
    </row>
    <row r="58" spans="1:19" x14ac:dyDescent="0.4">
      <c r="B58" s="9" t="s">
        <v>3178</v>
      </c>
      <c r="C58" s="11" t="s">
        <v>3179</v>
      </c>
      <c r="D58" t="s">
        <v>13</v>
      </c>
      <c r="E58">
        <v>520</v>
      </c>
      <c r="F58">
        <v>23.6</v>
      </c>
      <c r="G58">
        <v>31.1</v>
      </c>
      <c r="N58" s="7">
        <v>41019</v>
      </c>
      <c r="O58" s="18">
        <v>1</v>
      </c>
      <c r="S58" t="s">
        <v>3167</v>
      </c>
    </row>
    <row r="59" spans="1:19" x14ac:dyDescent="0.4">
      <c r="B59" s="9" t="s">
        <v>3135</v>
      </c>
      <c r="C59" s="11" t="s">
        <v>3180</v>
      </c>
      <c r="D59" t="s">
        <v>13</v>
      </c>
      <c r="E59">
        <v>840</v>
      </c>
      <c r="F59">
        <v>27.5</v>
      </c>
      <c r="G59">
        <v>36.1</v>
      </c>
      <c r="N59" s="7">
        <v>41019</v>
      </c>
      <c r="O59" s="18">
        <v>0</v>
      </c>
      <c r="S59" t="s">
        <v>3061</v>
      </c>
    </row>
    <row r="60" spans="1:19" x14ac:dyDescent="0.4">
      <c r="B60" s="9" t="s">
        <v>3181</v>
      </c>
      <c r="C60" s="11" t="s">
        <v>3182</v>
      </c>
      <c r="D60" t="s">
        <v>13</v>
      </c>
      <c r="E60">
        <v>870</v>
      </c>
      <c r="F60">
        <v>27.8</v>
      </c>
      <c r="G60">
        <v>32.200000000000003</v>
      </c>
      <c r="N60" s="7">
        <v>41019</v>
      </c>
      <c r="O60" s="18">
        <v>1</v>
      </c>
      <c r="S60" t="s">
        <v>3167</v>
      </c>
    </row>
    <row r="61" spans="1:19" x14ac:dyDescent="0.4">
      <c r="B61" s="9" t="s">
        <v>3183</v>
      </c>
      <c r="C61" s="11" t="s">
        <v>3184</v>
      </c>
      <c r="D61" t="s">
        <v>13</v>
      </c>
      <c r="E61">
        <v>840</v>
      </c>
      <c r="F61">
        <v>26.9</v>
      </c>
      <c r="G61">
        <v>34</v>
      </c>
      <c r="N61" s="7">
        <v>41019</v>
      </c>
      <c r="O61" s="18">
        <v>1</v>
      </c>
      <c r="S61" t="s">
        <v>3167</v>
      </c>
    </row>
    <row r="62" spans="1:19" x14ac:dyDescent="0.4">
      <c r="B62" s="9" t="s">
        <v>3185</v>
      </c>
      <c r="C62" s="11" t="s">
        <v>3186</v>
      </c>
      <c r="D62" t="s">
        <v>13</v>
      </c>
      <c r="E62">
        <v>810</v>
      </c>
      <c r="F62">
        <v>28</v>
      </c>
      <c r="G62">
        <v>34.799999999999997</v>
      </c>
      <c r="N62" s="7">
        <v>41019</v>
      </c>
      <c r="O62" s="18">
        <v>1</v>
      </c>
      <c r="S62" t="s">
        <v>3187</v>
      </c>
    </row>
    <row r="63" spans="1:19" x14ac:dyDescent="0.4">
      <c r="B63" s="9" t="s">
        <v>3188</v>
      </c>
      <c r="C63" s="11" t="s">
        <v>3189</v>
      </c>
      <c r="D63" t="s">
        <v>13</v>
      </c>
      <c r="E63">
        <v>1280</v>
      </c>
      <c r="F63">
        <v>31.1</v>
      </c>
      <c r="G63">
        <v>38.700000000000003</v>
      </c>
      <c r="N63" s="7">
        <v>41019</v>
      </c>
      <c r="O63" s="18">
        <v>1</v>
      </c>
      <c r="S63" t="s">
        <v>3190</v>
      </c>
    </row>
    <row r="64" spans="1:19" x14ac:dyDescent="0.4">
      <c r="B64" s="9" t="s">
        <v>3191</v>
      </c>
      <c r="D64" t="s">
        <v>11</v>
      </c>
      <c r="E64">
        <v>510</v>
      </c>
      <c r="F64">
        <v>22.5</v>
      </c>
      <c r="G64">
        <v>31.1</v>
      </c>
      <c r="N64" s="7">
        <v>41019</v>
      </c>
      <c r="O64" s="18">
        <v>0</v>
      </c>
      <c r="S64" t="s">
        <v>3192</v>
      </c>
    </row>
    <row r="65" spans="1:19" x14ac:dyDescent="0.4">
      <c r="B65" s="9" t="s">
        <v>3077</v>
      </c>
      <c r="C65" s="11" t="s">
        <v>3193</v>
      </c>
      <c r="D65" t="s">
        <v>13</v>
      </c>
      <c r="E65">
        <v>2310</v>
      </c>
      <c r="F65">
        <v>36</v>
      </c>
      <c r="G65">
        <v>45</v>
      </c>
      <c r="N65" s="7">
        <v>41019</v>
      </c>
      <c r="O65" s="18">
        <v>1</v>
      </c>
      <c r="S65" t="s">
        <v>3194</v>
      </c>
    </row>
    <row r="66" spans="1:19" x14ac:dyDescent="0.4">
      <c r="B66" s="9" t="s">
        <v>3195</v>
      </c>
      <c r="C66" s="11" t="s">
        <v>3196</v>
      </c>
      <c r="E66">
        <v>1800</v>
      </c>
      <c r="F66">
        <v>33.6</v>
      </c>
      <c r="G66">
        <v>40.4</v>
      </c>
      <c r="N66" s="7">
        <v>41019</v>
      </c>
      <c r="O66" s="18">
        <v>0</v>
      </c>
      <c r="S66" t="s">
        <v>3167</v>
      </c>
    </row>
    <row r="67" spans="1:19" x14ac:dyDescent="0.4">
      <c r="B67" s="9" t="s">
        <v>3138</v>
      </c>
      <c r="C67" s="11" t="s">
        <v>3197</v>
      </c>
      <c r="E67">
        <v>1800</v>
      </c>
      <c r="F67">
        <v>33.200000000000003</v>
      </c>
      <c r="G67">
        <v>41.1</v>
      </c>
      <c r="N67" s="7">
        <v>41019</v>
      </c>
      <c r="O67" s="18">
        <v>1</v>
      </c>
      <c r="S67" t="s">
        <v>3167</v>
      </c>
    </row>
    <row r="68" spans="1:19" x14ac:dyDescent="0.4">
      <c r="B68" s="9" t="s">
        <v>3121</v>
      </c>
      <c r="C68" s="11" t="s">
        <v>3198</v>
      </c>
      <c r="D68" t="s">
        <v>11</v>
      </c>
      <c r="E68">
        <v>1250</v>
      </c>
      <c r="F68">
        <v>30.8</v>
      </c>
      <c r="G68">
        <v>39</v>
      </c>
      <c r="N68" s="7">
        <v>41019</v>
      </c>
      <c r="O68" s="18">
        <v>1</v>
      </c>
      <c r="S68" t="s">
        <v>3167</v>
      </c>
    </row>
    <row r="69" spans="1:19" x14ac:dyDescent="0.4">
      <c r="A69" t="s">
        <v>3199</v>
      </c>
      <c r="C69" s="11" t="s">
        <v>3200</v>
      </c>
      <c r="D69" t="s">
        <v>3201</v>
      </c>
      <c r="E69">
        <v>445</v>
      </c>
      <c r="F69" s="111">
        <v>23</v>
      </c>
      <c r="G69">
        <v>31.9</v>
      </c>
      <c r="N69" s="7">
        <v>42621</v>
      </c>
      <c r="O69" s="18">
        <v>0</v>
      </c>
      <c r="P69">
        <v>1</v>
      </c>
      <c r="Q69">
        <v>0</v>
      </c>
      <c r="S69" t="s">
        <v>3202</v>
      </c>
    </row>
    <row r="70" spans="1:19" x14ac:dyDescent="0.4">
      <c r="A70" t="s">
        <v>3203</v>
      </c>
      <c r="B70" s="9" t="s">
        <v>3204</v>
      </c>
      <c r="C70" s="11" t="s">
        <v>3205</v>
      </c>
      <c r="E70">
        <v>2160</v>
      </c>
      <c r="F70" s="111">
        <v>38</v>
      </c>
      <c r="G70" s="111">
        <v>42</v>
      </c>
      <c r="J70" s="111">
        <v>51</v>
      </c>
      <c r="L70">
        <v>93.3</v>
      </c>
      <c r="N70" s="7">
        <v>42621</v>
      </c>
      <c r="O70" s="18">
        <v>0</v>
      </c>
      <c r="P70">
        <v>1</v>
      </c>
      <c r="Q70">
        <v>0</v>
      </c>
      <c r="S70" t="s">
        <v>3206</v>
      </c>
    </row>
    <row r="71" spans="1:19" x14ac:dyDescent="0.4">
      <c r="A71" t="s">
        <v>3207</v>
      </c>
      <c r="B71" s="9" t="s">
        <v>3208</v>
      </c>
      <c r="C71" s="11" t="s">
        <v>3209</v>
      </c>
      <c r="E71">
        <v>1470</v>
      </c>
      <c r="F71">
        <v>34.5</v>
      </c>
      <c r="G71">
        <v>42.2</v>
      </c>
      <c r="J71">
        <v>41.9</v>
      </c>
      <c r="L71">
        <v>75.599999999999994</v>
      </c>
      <c r="N71" s="7">
        <v>42621</v>
      </c>
      <c r="O71" s="18">
        <v>0</v>
      </c>
      <c r="P71">
        <v>1</v>
      </c>
      <c r="Q71">
        <v>1</v>
      </c>
      <c r="S71" t="s">
        <v>3210</v>
      </c>
    </row>
    <row r="72" spans="1:19" x14ac:dyDescent="0.4">
      <c r="A72" t="s">
        <v>3211</v>
      </c>
      <c r="B72" s="9" t="s">
        <v>3181</v>
      </c>
      <c r="C72" s="11" t="s">
        <v>3182</v>
      </c>
      <c r="E72">
        <v>900</v>
      </c>
      <c r="F72" s="111">
        <v>29</v>
      </c>
      <c r="G72">
        <v>34.700000000000003</v>
      </c>
      <c r="J72">
        <v>38.200000000000003</v>
      </c>
      <c r="L72">
        <v>60.4</v>
      </c>
      <c r="N72" s="7">
        <v>42621</v>
      </c>
      <c r="O72" s="18">
        <v>0</v>
      </c>
      <c r="P72">
        <v>1</v>
      </c>
      <c r="Q72">
        <v>1</v>
      </c>
      <c r="S72" t="s">
        <v>3212</v>
      </c>
    </row>
    <row r="73" spans="1:19" x14ac:dyDescent="0.4">
      <c r="A73" t="s">
        <v>3213</v>
      </c>
      <c r="B73" s="9" t="s">
        <v>3174</v>
      </c>
      <c r="C73" s="11" t="s">
        <v>3175</v>
      </c>
      <c r="E73">
        <v>1810</v>
      </c>
      <c r="F73" s="111">
        <v>36</v>
      </c>
      <c r="G73">
        <v>44.4</v>
      </c>
      <c r="J73">
        <v>49.7</v>
      </c>
      <c r="L73" s="111">
        <v>84</v>
      </c>
      <c r="N73" s="7">
        <v>42621</v>
      </c>
      <c r="O73" s="18">
        <v>0</v>
      </c>
      <c r="P73">
        <v>1</v>
      </c>
      <c r="Q73">
        <v>0</v>
      </c>
      <c r="S73" t="s">
        <v>3214</v>
      </c>
    </row>
    <row r="74" spans="1:19" x14ac:dyDescent="0.4">
      <c r="A74" t="s">
        <v>3215</v>
      </c>
      <c r="B74" s="9" t="s">
        <v>3216</v>
      </c>
      <c r="C74" s="11" t="s">
        <v>3217</v>
      </c>
      <c r="E74">
        <v>485</v>
      </c>
      <c r="F74" s="111">
        <v>24</v>
      </c>
      <c r="G74" s="111">
        <v>33</v>
      </c>
      <c r="J74">
        <v>30.8</v>
      </c>
      <c r="L74">
        <v>49.9</v>
      </c>
      <c r="N74" s="7">
        <v>42621</v>
      </c>
      <c r="O74" s="18">
        <v>0</v>
      </c>
      <c r="P74">
        <v>1</v>
      </c>
      <c r="Q74">
        <v>0</v>
      </c>
      <c r="S74" t="s">
        <v>3218</v>
      </c>
    </row>
    <row r="75" spans="1:19" x14ac:dyDescent="0.4">
      <c r="A75" t="s">
        <v>3219</v>
      </c>
      <c r="B75" s="9" t="s">
        <v>3220</v>
      </c>
      <c r="C75" s="11" t="s">
        <v>3221</v>
      </c>
      <c r="E75">
        <v>925</v>
      </c>
      <c r="F75" s="111">
        <v>30.5</v>
      </c>
      <c r="G75">
        <v>38.1</v>
      </c>
      <c r="J75">
        <v>41.3</v>
      </c>
      <c r="L75">
        <v>65.8</v>
      </c>
      <c r="N75" s="7">
        <v>42621</v>
      </c>
      <c r="O75" s="18">
        <v>0</v>
      </c>
      <c r="P75">
        <v>1</v>
      </c>
      <c r="Q75">
        <v>0</v>
      </c>
      <c r="S75" t="s">
        <v>3222</v>
      </c>
    </row>
    <row r="76" spans="1:19" x14ac:dyDescent="0.4">
      <c r="A76" t="s">
        <v>3223</v>
      </c>
      <c r="B76" s="9" t="s">
        <v>3224</v>
      </c>
      <c r="C76" s="11" t="s">
        <v>3225</v>
      </c>
      <c r="E76">
        <v>375</v>
      </c>
      <c r="F76" s="111">
        <v>21</v>
      </c>
      <c r="G76" t="s">
        <v>3226</v>
      </c>
      <c r="J76">
        <v>27.8</v>
      </c>
      <c r="L76">
        <v>48.5</v>
      </c>
      <c r="M76" t="s">
        <v>75</v>
      </c>
      <c r="N76" s="7">
        <v>42621</v>
      </c>
      <c r="O76" s="18">
        <v>0</v>
      </c>
      <c r="P76">
        <v>1</v>
      </c>
      <c r="Q76">
        <v>0</v>
      </c>
      <c r="S76" t="s">
        <v>3227</v>
      </c>
    </row>
    <row r="77" spans="1:19" x14ac:dyDescent="0.4">
      <c r="A77" t="s">
        <v>3228</v>
      </c>
      <c r="B77" s="9" t="s">
        <v>3172</v>
      </c>
      <c r="C77" s="11" t="s">
        <v>3173</v>
      </c>
      <c r="E77">
        <v>925</v>
      </c>
      <c r="F77" s="111">
        <v>29.3</v>
      </c>
      <c r="G77">
        <v>37.200000000000003</v>
      </c>
      <c r="J77" s="111">
        <v>40</v>
      </c>
      <c r="L77">
        <v>59.1</v>
      </c>
      <c r="N77" s="7">
        <v>42621</v>
      </c>
      <c r="O77" s="18">
        <v>0</v>
      </c>
      <c r="P77">
        <v>1</v>
      </c>
      <c r="Q77">
        <v>0</v>
      </c>
      <c r="S77" t="s">
        <v>3229</v>
      </c>
    </row>
    <row r="78" spans="1:19" x14ac:dyDescent="0.4">
      <c r="A78" t="s">
        <v>3230</v>
      </c>
      <c r="B78" s="9" t="s">
        <v>3098</v>
      </c>
      <c r="C78" s="11" t="s">
        <v>3166</v>
      </c>
      <c r="E78">
        <v>2215</v>
      </c>
      <c r="F78" s="111">
        <v>37.200000000000003</v>
      </c>
      <c r="G78">
        <v>43.6</v>
      </c>
      <c r="J78">
        <v>48.4</v>
      </c>
      <c r="L78">
        <v>93.8</v>
      </c>
      <c r="N78" s="7">
        <v>42621</v>
      </c>
      <c r="O78" s="18">
        <v>0</v>
      </c>
      <c r="P78">
        <v>1</v>
      </c>
      <c r="Q78">
        <v>0</v>
      </c>
      <c r="S78" t="s">
        <v>3231</v>
      </c>
    </row>
    <row r="79" spans="1:19" x14ac:dyDescent="0.4">
      <c r="A79" t="s">
        <v>3232</v>
      </c>
      <c r="B79" s="9" t="s">
        <v>3100</v>
      </c>
      <c r="C79" s="11" t="s">
        <v>3233</v>
      </c>
      <c r="E79">
        <v>1420</v>
      </c>
      <c r="F79" s="111">
        <v>35</v>
      </c>
      <c r="G79">
        <v>39.200000000000003</v>
      </c>
      <c r="J79">
        <v>47.2</v>
      </c>
      <c r="L79">
        <v>80.900000000000006</v>
      </c>
      <c r="N79" s="7">
        <v>42621</v>
      </c>
      <c r="O79" s="18">
        <v>0</v>
      </c>
      <c r="P79">
        <v>1</v>
      </c>
      <c r="Q79">
        <v>1</v>
      </c>
      <c r="S79" t="s">
        <v>3234</v>
      </c>
    </row>
    <row r="80" spans="1:19" x14ac:dyDescent="0.4">
      <c r="A80" t="s">
        <v>3235</v>
      </c>
      <c r="B80" s="9" t="s">
        <v>3236</v>
      </c>
      <c r="C80" s="11" t="s">
        <v>3237</v>
      </c>
      <c r="E80">
        <v>960</v>
      </c>
      <c r="F80" s="111">
        <v>28.8</v>
      </c>
      <c r="G80">
        <v>38.1</v>
      </c>
      <c r="J80">
        <v>38.799999999999997</v>
      </c>
      <c r="L80">
        <v>62.3</v>
      </c>
      <c r="N80" s="7">
        <v>42621</v>
      </c>
      <c r="O80" s="18">
        <v>0</v>
      </c>
      <c r="P80">
        <v>1</v>
      </c>
      <c r="Q80">
        <v>1</v>
      </c>
      <c r="S80" t="s">
        <v>3238</v>
      </c>
    </row>
    <row r="81" spans="1:19" x14ac:dyDescent="0.4">
      <c r="A81" t="s">
        <v>3239</v>
      </c>
      <c r="B81" s="9" t="s">
        <v>3068</v>
      </c>
      <c r="C81" s="11" t="s">
        <v>3240</v>
      </c>
      <c r="E81">
        <v>795</v>
      </c>
      <c r="F81" s="111">
        <v>28.7</v>
      </c>
      <c r="G81">
        <v>36.299999999999997</v>
      </c>
      <c r="J81">
        <v>35.799999999999997</v>
      </c>
      <c r="L81">
        <v>59.4</v>
      </c>
      <c r="N81" s="7">
        <v>42621</v>
      </c>
      <c r="O81" s="18">
        <v>0</v>
      </c>
      <c r="P81">
        <v>1</v>
      </c>
      <c r="Q81">
        <v>0</v>
      </c>
      <c r="S81" t="s">
        <v>3241</v>
      </c>
    </row>
    <row r="82" spans="1:19" x14ac:dyDescent="0.4">
      <c r="A82" t="s">
        <v>3242</v>
      </c>
      <c r="B82" s="9" t="s">
        <v>3195</v>
      </c>
      <c r="C82" s="11" t="s">
        <v>3196</v>
      </c>
      <c r="E82">
        <v>1205</v>
      </c>
      <c r="F82" s="111">
        <v>36.4</v>
      </c>
      <c r="G82">
        <v>40.4</v>
      </c>
      <c r="J82">
        <v>46.8</v>
      </c>
      <c r="L82">
        <v>84.3</v>
      </c>
      <c r="N82" s="7">
        <v>42621</v>
      </c>
      <c r="O82" s="18">
        <v>0</v>
      </c>
      <c r="P82">
        <v>1</v>
      </c>
      <c r="Q82">
        <v>0</v>
      </c>
      <c r="S82" t="s">
        <v>3243</v>
      </c>
    </row>
    <row r="83" spans="1:19" x14ac:dyDescent="0.4">
      <c r="A83" t="s">
        <v>3244</v>
      </c>
      <c r="C83" s="11" t="s">
        <v>3200</v>
      </c>
      <c r="D83" t="s">
        <v>702</v>
      </c>
      <c r="E83">
        <v>1685</v>
      </c>
      <c r="F83" s="111">
        <v>35</v>
      </c>
      <c r="G83" t="s">
        <v>3245</v>
      </c>
      <c r="J83">
        <v>47.3</v>
      </c>
      <c r="L83">
        <v>84.2</v>
      </c>
      <c r="M83" t="s">
        <v>75</v>
      </c>
      <c r="N83" s="7">
        <v>42621</v>
      </c>
      <c r="O83" s="18">
        <v>0</v>
      </c>
      <c r="P83">
        <v>1</v>
      </c>
      <c r="Q83">
        <v>0</v>
      </c>
      <c r="S83" t="s">
        <v>3246</v>
      </c>
    </row>
    <row r="84" spans="1:19" x14ac:dyDescent="0.4">
      <c r="A84" t="s">
        <v>3247</v>
      </c>
      <c r="B84" s="9" t="s">
        <v>3248</v>
      </c>
      <c r="C84" s="11" t="s">
        <v>3249</v>
      </c>
      <c r="E84">
        <v>815</v>
      </c>
      <c r="F84" s="111">
        <v>27.4</v>
      </c>
      <c r="G84" s="111">
        <v>38</v>
      </c>
      <c r="J84">
        <v>33.9</v>
      </c>
      <c r="L84">
        <v>60.8</v>
      </c>
      <c r="N84" s="7">
        <v>42621</v>
      </c>
      <c r="O84" s="18">
        <v>0</v>
      </c>
      <c r="P84">
        <v>1</v>
      </c>
      <c r="Q84">
        <v>0</v>
      </c>
      <c r="S84" t="s">
        <v>3250</v>
      </c>
    </row>
    <row r="85" spans="1:19" x14ac:dyDescent="0.4">
      <c r="A85" t="s">
        <v>3251</v>
      </c>
      <c r="B85" s="9" t="s">
        <v>3252</v>
      </c>
      <c r="C85" s="11" t="s">
        <v>3253</v>
      </c>
      <c r="D85" t="s">
        <v>11</v>
      </c>
      <c r="E85">
        <v>1185</v>
      </c>
      <c r="F85" s="111">
        <v>32.299999999999997</v>
      </c>
      <c r="G85">
        <v>40.4</v>
      </c>
      <c r="J85">
        <v>40.6</v>
      </c>
      <c r="L85">
        <v>68.400000000000006</v>
      </c>
      <c r="N85" s="7">
        <v>42621</v>
      </c>
      <c r="O85" s="18">
        <v>0</v>
      </c>
      <c r="P85">
        <v>1</v>
      </c>
      <c r="Q85">
        <v>0</v>
      </c>
      <c r="S85" t="s">
        <v>3254</v>
      </c>
    </row>
    <row r="86" spans="1:19" x14ac:dyDescent="0.4">
      <c r="A86" t="s">
        <v>3255</v>
      </c>
      <c r="B86" s="9" t="s">
        <v>3062</v>
      </c>
      <c r="C86" s="11" t="s">
        <v>3256</v>
      </c>
      <c r="E86">
        <v>1220</v>
      </c>
      <c r="F86" s="111">
        <v>31.5</v>
      </c>
      <c r="G86">
        <v>40.1</v>
      </c>
      <c r="J86">
        <v>40.5</v>
      </c>
      <c r="L86">
        <v>72.400000000000006</v>
      </c>
      <c r="N86" s="7">
        <v>42621</v>
      </c>
      <c r="O86" s="18">
        <v>0</v>
      </c>
      <c r="P86">
        <v>1</v>
      </c>
      <c r="Q86">
        <v>0</v>
      </c>
      <c r="S86" t="s">
        <v>3257</v>
      </c>
    </row>
    <row r="87" spans="1:19" x14ac:dyDescent="0.4">
      <c r="A87" t="s">
        <v>3258</v>
      </c>
      <c r="B87" s="9" t="s">
        <v>3259</v>
      </c>
      <c r="C87" s="11" t="s">
        <v>3260</v>
      </c>
      <c r="E87">
        <v>900</v>
      </c>
      <c r="F87" s="111">
        <v>29.2</v>
      </c>
      <c r="G87" t="s">
        <v>3261</v>
      </c>
      <c r="J87">
        <v>36.700000000000003</v>
      </c>
      <c r="L87">
        <v>57.6</v>
      </c>
      <c r="M87" t="s">
        <v>75</v>
      </c>
      <c r="N87" s="7">
        <v>42621</v>
      </c>
      <c r="O87" s="18">
        <v>0</v>
      </c>
      <c r="P87">
        <v>1</v>
      </c>
      <c r="Q87">
        <v>0</v>
      </c>
      <c r="S87" t="s">
        <v>3262</v>
      </c>
    </row>
    <row r="88" spans="1:19" x14ac:dyDescent="0.4">
      <c r="A88" t="s">
        <v>3263</v>
      </c>
      <c r="B88" s="9" t="s">
        <v>3264</v>
      </c>
      <c r="C88" s="11" t="s">
        <v>3265</v>
      </c>
      <c r="E88">
        <v>1075</v>
      </c>
      <c r="F88" s="111">
        <v>31.4</v>
      </c>
      <c r="G88" s="111">
        <v>40</v>
      </c>
      <c r="J88">
        <v>38.799999999999997</v>
      </c>
      <c r="L88">
        <v>67.7</v>
      </c>
      <c r="N88" s="7">
        <v>42622</v>
      </c>
      <c r="O88" s="18">
        <v>0</v>
      </c>
      <c r="P88">
        <v>1</v>
      </c>
      <c r="Q88">
        <v>1</v>
      </c>
      <c r="S88" t="s">
        <v>3266</v>
      </c>
    </row>
    <row r="89" spans="1:19" x14ac:dyDescent="0.4">
      <c r="A89" t="s">
        <v>3267</v>
      </c>
      <c r="C89" s="11" t="s">
        <v>3200</v>
      </c>
      <c r="D89" t="s">
        <v>258</v>
      </c>
      <c r="E89" s="26">
        <v>410</v>
      </c>
      <c r="F89" s="111">
        <v>21.6</v>
      </c>
      <c r="G89">
        <v>29.1</v>
      </c>
      <c r="J89">
        <v>26.5</v>
      </c>
      <c r="L89">
        <v>45.9</v>
      </c>
      <c r="N89" s="7">
        <v>42622</v>
      </c>
      <c r="O89" s="18">
        <v>0</v>
      </c>
      <c r="P89">
        <v>1</v>
      </c>
      <c r="Q89">
        <v>0</v>
      </c>
      <c r="S89" t="s">
        <v>3268</v>
      </c>
    </row>
    <row r="90" spans="1:19" x14ac:dyDescent="0.4">
      <c r="A90" t="s">
        <v>3269</v>
      </c>
      <c r="C90" s="11" t="s">
        <v>3200</v>
      </c>
      <c r="D90" t="s">
        <v>702</v>
      </c>
      <c r="E90">
        <v>510</v>
      </c>
      <c r="F90" s="111">
        <v>23.6</v>
      </c>
      <c r="G90" t="s">
        <v>3270</v>
      </c>
      <c r="J90">
        <v>29.5</v>
      </c>
      <c r="L90">
        <v>51.4</v>
      </c>
      <c r="M90" t="s">
        <v>75</v>
      </c>
      <c r="N90" s="7">
        <v>42622</v>
      </c>
      <c r="O90" s="18">
        <v>0</v>
      </c>
      <c r="P90">
        <v>1</v>
      </c>
      <c r="Q90">
        <v>1</v>
      </c>
      <c r="S90" t="s">
        <v>3271</v>
      </c>
    </row>
    <row r="91" spans="1:19" x14ac:dyDescent="0.4">
      <c r="A91" t="s">
        <v>3272</v>
      </c>
      <c r="B91" s="9" t="s">
        <v>3273</v>
      </c>
      <c r="C91" s="11" t="s">
        <v>3274</v>
      </c>
      <c r="E91">
        <v>700</v>
      </c>
      <c r="F91" s="111">
        <v>26.1</v>
      </c>
      <c r="G91" s="111">
        <v>35</v>
      </c>
      <c r="J91" s="111">
        <v>33</v>
      </c>
      <c r="L91" s="111">
        <v>58</v>
      </c>
      <c r="N91" s="7">
        <v>42622</v>
      </c>
      <c r="O91" s="18">
        <v>0</v>
      </c>
      <c r="P91">
        <v>1</v>
      </c>
      <c r="Q91">
        <v>0</v>
      </c>
      <c r="S91" t="s">
        <v>3275</v>
      </c>
    </row>
    <row r="92" spans="1:19" x14ac:dyDescent="0.4">
      <c r="A92" t="s">
        <v>3276</v>
      </c>
      <c r="B92" s="9" t="s">
        <v>3277</v>
      </c>
      <c r="C92" s="11" t="s">
        <v>3278</v>
      </c>
      <c r="E92">
        <v>470</v>
      </c>
      <c r="F92" s="111">
        <v>22.1</v>
      </c>
      <c r="G92">
        <v>31.5</v>
      </c>
      <c r="J92" s="111">
        <v>31</v>
      </c>
      <c r="L92">
        <v>48.1</v>
      </c>
      <c r="N92" s="7">
        <v>42622</v>
      </c>
      <c r="O92" s="18">
        <v>0</v>
      </c>
      <c r="P92">
        <v>1</v>
      </c>
      <c r="Q92">
        <v>1</v>
      </c>
      <c r="S92" t="s">
        <v>3279</v>
      </c>
    </row>
    <row r="93" spans="1:19" x14ac:dyDescent="0.4">
      <c r="A93" t="s">
        <v>3280</v>
      </c>
      <c r="B93" s="9" t="s">
        <v>3176</v>
      </c>
      <c r="C93" s="11" t="s">
        <v>3281</v>
      </c>
      <c r="D93" t="s">
        <v>13</v>
      </c>
      <c r="E93">
        <v>840</v>
      </c>
      <c r="F93" s="111">
        <v>28</v>
      </c>
      <c r="G93">
        <v>36.4</v>
      </c>
      <c r="J93">
        <v>33.9</v>
      </c>
      <c r="L93">
        <v>62.1</v>
      </c>
      <c r="N93" s="7">
        <v>42622</v>
      </c>
      <c r="O93" s="18">
        <v>0</v>
      </c>
      <c r="P93">
        <v>1</v>
      </c>
      <c r="Q93">
        <v>0</v>
      </c>
      <c r="S93" t="s">
        <v>3282</v>
      </c>
    </row>
    <row r="94" spans="1:19" x14ac:dyDescent="0.4">
      <c r="A94" t="s">
        <v>3283</v>
      </c>
      <c r="B94" s="9" t="s">
        <v>3284</v>
      </c>
      <c r="C94" s="11" t="s">
        <v>3285</v>
      </c>
      <c r="D94" t="s">
        <v>13</v>
      </c>
      <c r="E94">
        <v>640</v>
      </c>
      <c r="F94" s="111">
        <v>24.7</v>
      </c>
      <c r="G94">
        <v>34.700000000000003</v>
      </c>
      <c r="J94">
        <v>31.5</v>
      </c>
      <c r="L94" s="111">
        <v>57</v>
      </c>
      <c r="N94" s="7">
        <v>42622</v>
      </c>
      <c r="O94" s="18">
        <v>0</v>
      </c>
      <c r="P94">
        <v>1</v>
      </c>
      <c r="Q94">
        <v>0</v>
      </c>
      <c r="S94" t="s">
        <v>3286</v>
      </c>
    </row>
    <row r="95" spans="1:19" x14ac:dyDescent="0.4">
      <c r="A95" t="s">
        <v>3287</v>
      </c>
      <c r="B95" s="9" t="s">
        <v>3288</v>
      </c>
      <c r="C95" s="11" t="s">
        <v>3289</v>
      </c>
      <c r="E95">
        <v>890</v>
      </c>
      <c r="F95" s="111">
        <v>28</v>
      </c>
      <c r="G95">
        <v>36.1</v>
      </c>
      <c r="J95" s="111">
        <v>35</v>
      </c>
      <c r="L95">
        <v>57.5</v>
      </c>
      <c r="N95" s="7">
        <v>42622</v>
      </c>
      <c r="O95" s="18">
        <v>0</v>
      </c>
      <c r="P95">
        <v>1</v>
      </c>
      <c r="Q95">
        <v>0</v>
      </c>
      <c r="S95" t="s">
        <v>3290</v>
      </c>
    </row>
    <row r="96" spans="1:19" x14ac:dyDescent="0.4">
      <c r="A96" t="s">
        <v>3291</v>
      </c>
      <c r="B96" s="9" t="s">
        <v>3183</v>
      </c>
      <c r="C96" s="11" t="s">
        <v>3184</v>
      </c>
      <c r="E96">
        <v>1060</v>
      </c>
      <c r="F96" s="111">
        <v>30</v>
      </c>
      <c r="G96">
        <v>37.200000000000003</v>
      </c>
      <c r="J96" s="111">
        <v>38.6</v>
      </c>
      <c r="L96">
        <v>68.7</v>
      </c>
      <c r="N96" s="7">
        <v>42622</v>
      </c>
      <c r="O96" s="18">
        <v>0</v>
      </c>
      <c r="P96">
        <v>1</v>
      </c>
      <c r="Q96">
        <v>1</v>
      </c>
      <c r="S96" t="s">
        <v>3292</v>
      </c>
    </row>
    <row r="97" spans="1:19" x14ac:dyDescent="0.4">
      <c r="A97" t="s">
        <v>3293</v>
      </c>
      <c r="C97" s="11" t="s">
        <v>2775</v>
      </c>
      <c r="D97" t="s">
        <v>208</v>
      </c>
      <c r="E97">
        <v>330</v>
      </c>
      <c r="F97" s="111">
        <v>19.100000000000001</v>
      </c>
      <c r="G97">
        <v>27.5</v>
      </c>
      <c r="J97" s="111">
        <v>26.1</v>
      </c>
      <c r="L97">
        <v>43.4</v>
      </c>
      <c r="N97" s="7">
        <v>42622</v>
      </c>
      <c r="O97" s="18">
        <v>0</v>
      </c>
      <c r="P97">
        <v>1</v>
      </c>
      <c r="Q97">
        <v>0</v>
      </c>
      <c r="S97" t="s">
        <v>3294</v>
      </c>
    </row>
    <row r="98" spans="1:19" x14ac:dyDescent="0.4">
      <c r="A98" t="s">
        <v>3295</v>
      </c>
      <c r="C98" s="11" t="s">
        <v>2775</v>
      </c>
      <c r="D98" t="s">
        <v>3296</v>
      </c>
      <c r="E98">
        <v>360</v>
      </c>
      <c r="F98" s="111">
        <v>20.100000000000001</v>
      </c>
      <c r="G98">
        <v>29.7</v>
      </c>
      <c r="J98" s="111">
        <v>28.2</v>
      </c>
      <c r="L98">
        <v>46.8</v>
      </c>
      <c r="N98" s="7">
        <v>42622</v>
      </c>
      <c r="O98" s="18">
        <v>0</v>
      </c>
      <c r="P98">
        <v>1</v>
      </c>
      <c r="Q98">
        <v>0</v>
      </c>
      <c r="S98" t="s">
        <v>3297</v>
      </c>
    </row>
    <row r="99" spans="1:19" x14ac:dyDescent="0.4">
      <c r="C99" s="11" t="s">
        <v>2775</v>
      </c>
      <c r="E99">
        <v>46</v>
      </c>
      <c r="F99" s="111">
        <v>10.199999999999999</v>
      </c>
      <c r="G99">
        <v>15.1</v>
      </c>
      <c r="J99" s="111">
        <v>17.3</v>
      </c>
      <c r="L99">
        <v>26.9</v>
      </c>
      <c r="N99" s="7">
        <v>42622</v>
      </c>
      <c r="O99" s="18">
        <v>0</v>
      </c>
      <c r="P99">
        <v>0</v>
      </c>
      <c r="Q99">
        <v>0</v>
      </c>
      <c r="S99" t="s">
        <v>3298</v>
      </c>
    </row>
    <row r="100" spans="1:19" x14ac:dyDescent="0.4">
      <c r="A100" s="31" t="s">
        <v>3530</v>
      </c>
      <c r="B100" s="112" t="s">
        <v>3531</v>
      </c>
      <c r="C100" s="26">
        <v>982000403120725</v>
      </c>
      <c r="D100" s="31" t="s">
        <v>89</v>
      </c>
      <c r="E100">
        <v>515</v>
      </c>
      <c r="F100" s="111">
        <v>23.3</v>
      </c>
      <c r="G100">
        <v>30.1</v>
      </c>
      <c r="J100" s="111">
        <v>31.6</v>
      </c>
      <c r="L100">
        <v>49.3</v>
      </c>
      <c r="N100" s="7">
        <v>43254</v>
      </c>
      <c r="P100">
        <v>1</v>
      </c>
      <c r="R100">
        <v>1</v>
      </c>
      <c r="S100" s="31" t="s">
        <v>3860</v>
      </c>
    </row>
    <row r="101" spans="1:19" x14ac:dyDescent="0.4">
      <c r="A101" s="31" t="s">
        <v>3532</v>
      </c>
      <c r="B101" s="112" t="s">
        <v>3098</v>
      </c>
      <c r="C101" s="104" t="s">
        <v>3166</v>
      </c>
      <c r="D101" s="31" t="s">
        <v>702</v>
      </c>
      <c r="E101">
        <v>2090</v>
      </c>
      <c r="F101" s="111">
        <v>37.6</v>
      </c>
      <c r="G101">
        <v>43.2</v>
      </c>
      <c r="J101" s="111">
        <v>47.3</v>
      </c>
      <c r="L101">
        <v>98.7</v>
      </c>
      <c r="N101" s="7">
        <v>43254</v>
      </c>
      <c r="P101">
        <v>1</v>
      </c>
      <c r="S101" s="31" t="s">
        <v>3533</v>
      </c>
    </row>
    <row r="102" spans="1:19" x14ac:dyDescent="0.4">
      <c r="A102" s="31" t="s">
        <v>3534</v>
      </c>
      <c r="B102" s="112" t="s">
        <v>3288</v>
      </c>
      <c r="C102" s="104" t="s">
        <v>3289</v>
      </c>
      <c r="D102" s="31" t="s">
        <v>82</v>
      </c>
      <c r="E102">
        <v>1195</v>
      </c>
      <c r="F102" s="111">
        <v>31.8</v>
      </c>
      <c r="G102">
        <v>38.5</v>
      </c>
      <c r="J102" s="111">
        <v>38.799999999999997</v>
      </c>
      <c r="L102">
        <v>63.7</v>
      </c>
      <c r="N102" s="7">
        <v>43254</v>
      </c>
      <c r="P102">
        <v>1</v>
      </c>
      <c r="R102">
        <v>1</v>
      </c>
      <c r="S102" s="31" t="s">
        <v>3535</v>
      </c>
    </row>
    <row r="103" spans="1:19" x14ac:dyDescent="0.4">
      <c r="A103" s="31" t="s">
        <v>3536</v>
      </c>
      <c r="B103" s="112" t="s">
        <v>3537</v>
      </c>
      <c r="C103" s="104" t="s">
        <v>3538</v>
      </c>
      <c r="D103" s="31" t="s">
        <v>203</v>
      </c>
      <c r="E103">
        <v>555</v>
      </c>
      <c r="F103" s="111">
        <v>24</v>
      </c>
      <c r="G103">
        <v>33.6</v>
      </c>
      <c r="J103" s="111">
        <v>30.6</v>
      </c>
      <c r="L103">
        <v>49.2</v>
      </c>
      <c r="N103" s="7">
        <v>43254</v>
      </c>
      <c r="P103">
        <v>1</v>
      </c>
      <c r="R103">
        <v>1</v>
      </c>
      <c r="S103" s="31" t="s">
        <v>3539</v>
      </c>
    </row>
    <row r="104" spans="1:19" x14ac:dyDescent="0.4">
      <c r="A104" s="31" t="s">
        <v>3540</v>
      </c>
      <c r="B104" s="112" t="s">
        <v>3541</v>
      </c>
      <c r="C104" s="104" t="s">
        <v>3542</v>
      </c>
      <c r="D104" s="31" t="s">
        <v>153</v>
      </c>
      <c r="E104">
        <v>670</v>
      </c>
      <c r="F104" s="111">
        <v>25.5</v>
      </c>
      <c r="G104">
        <v>32.799999999999997</v>
      </c>
      <c r="J104" s="111">
        <v>31.6</v>
      </c>
      <c r="L104" s="111">
        <v>56</v>
      </c>
      <c r="N104" s="7">
        <v>43254</v>
      </c>
      <c r="P104">
        <v>1</v>
      </c>
      <c r="S104" s="31" t="s">
        <v>3543</v>
      </c>
    </row>
    <row r="105" spans="1:19" x14ac:dyDescent="0.4">
      <c r="A105" s="31" t="s">
        <v>3544</v>
      </c>
      <c r="B105" s="112" t="s">
        <v>3545</v>
      </c>
      <c r="C105" s="104" t="s">
        <v>3546</v>
      </c>
      <c r="D105" s="31" t="s">
        <v>264</v>
      </c>
      <c r="E105">
        <v>770</v>
      </c>
      <c r="F105" s="111">
        <v>27.3</v>
      </c>
      <c r="G105">
        <v>35.4</v>
      </c>
      <c r="J105" s="111">
        <v>35.5</v>
      </c>
      <c r="L105">
        <v>59.6</v>
      </c>
      <c r="N105" s="7">
        <v>43254</v>
      </c>
      <c r="P105">
        <v>1</v>
      </c>
      <c r="S105" s="31" t="s">
        <v>3547</v>
      </c>
    </row>
    <row r="106" spans="1:19" x14ac:dyDescent="0.4">
      <c r="A106" s="31" t="s">
        <v>3548</v>
      </c>
      <c r="B106" s="112" t="s">
        <v>3224</v>
      </c>
      <c r="C106" s="104" t="s">
        <v>3225</v>
      </c>
      <c r="D106" s="31" t="s">
        <v>164</v>
      </c>
      <c r="E106">
        <v>520</v>
      </c>
      <c r="F106" s="111">
        <v>24</v>
      </c>
      <c r="G106" s="31" t="s">
        <v>3549</v>
      </c>
      <c r="J106" s="111">
        <v>31.4</v>
      </c>
      <c r="L106">
        <v>53.4</v>
      </c>
      <c r="M106" s="31" t="s">
        <v>75</v>
      </c>
      <c r="N106" s="7">
        <v>43254</v>
      </c>
      <c r="P106">
        <v>1</v>
      </c>
      <c r="S106" s="31" t="s">
        <v>3550</v>
      </c>
    </row>
    <row r="107" spans="1:19" x14ac:dyDescent="0.4">
      <c r="A107" s="31" t="s">
        <v>3551</v>
      </c>
      <c r="B107" s="112" t="s">
        <v>3068</v>
      </c>
      <c r="C107" s="104" t="s">
        <v>3240</v>
      </c>
      <c r="D107" s="31" t="s">
        <v>203</v>
      </c>
      <c r="E107">
        <v>750</v>
      </c>
      <c r="F107" s="111">
        <v>27.6</v>
      </c>
      <c r="G107" s="31">
        <v>36.6</v>
      </c>
      <c r="J107" s="111">
        <v>35</v>
      </c>
      <c r="L107">
        <v>58.3</v>
      </c>
      <c r="N107" s="7">
        <v>43254</v>
      </c>
      <c r="P107">
        <v>1</v>
      </c>
      <c r="R107">
        <v>0</v>
      </c>
      <c r="S107" s="31" t="s">
        <v>3552</v>
      </c>
    </row>
    <row r="108" spans="1:19" x14ac:dyDescent="0.4">
      <c r="A108" s="31" t="s">
        <v>3553</v>
      </c>
      <c r="B108" s="112" t="s">
        <v>3554</v>
      </c>
      <c r="C108" s="104" t="s">
        <v>3555</v>
      </c>
      <c r="D108" s="31" t="s">
        <v>264</v>
      </c>
      <c r="E108">
        <v>880</v>
      </c>
      <c r="F108" s="111">
        <v>27.8</v>
      </c>
      <c r="G108" s="31">
        <v>37.6</v>
      </c>
      <c r="J108" s="111">
        <v>37.1</v>
      </c>
      <c r="L108" s="111">
        <v>59</v>
      </c>
      <c r="N108" s="7">
        <v>43254</v>
      </c>
      <c r="P108">
        <v>1</v>
      </c>
      <c r="S108" s="31" t="s">
        <v>3556</v>
      </c>
    </row>
    <row r="109" spans="1:19" x14ac:dyDescent="0.4">
      <c r="B109" s="112" t="s">
        <v>3861</v>
      </c>
      <c r="C109" s="104" t="s">
        <v>3557</v>
      </c>
      <c r="D109" s="31" t="s">
        <v>702</v>
      </c>
      <c r="E109">
        <v>2140</v>
      </c>
      <c r="F109" s="111">
        <v>38.1</v>
      </c>
      <c r="G109" s="31" t="s">
        <v>3558</v>
      </c>
      <c r="J109" s="111">
        <v>49.4</v>
      </c>
      <c r="L109">
        <v>92.9</v>
      </c>
      <c r="M109" s="31" t="s">
        <v>75</v>
      </c>
      <c r="N109" s="7">
        <v>43254</v>
      </c>
      <c r="P109">
        <v>1</v>
      </c>
      <c r="S109" s="31" t="s">
        <v>3559</v>
      </c>
    </row>
    <row r="110" spans="1:19" x14ac:dyDescent="0.4">
      <c r="B110" s="9" t="s">
        <v>3560</v>
      </c>
      <c r="C110" s="26">
        <v>982000409784661</v>
      </c>
      <c r="D110" s="31" t="s">
        <v>86</v>
      </c>
      <c r="E110" s="31">
        <v>245</v>
      </c>
      <c r="F110" s="111">
        <v>17.5</v>
      </c>
      <c r="G110" s="31">
        <v>24.3</v>
      </c>
      <c r="J110" s="111">
        <v>24.4</v>
      </c>
      <c r="L110">
        <v>38.4</v>
      </c>
      <c r="N110" s="7">
        <v>43254</v>
      </c>
      <c r="S110" s="31" t="s">
        <v>3615</v>
      </c>
    </row>
    <row r="111" spans="1:19" x14ac:dyDescent="0.4">
      <c r="B111" s="112" t="s">
        <v>3561</v>
      </c>
      <c r="C111" s="26">
        <v>982000409784598</v>
      </c>
      <c r="D111" s="31" t="s">
        <v>86</v>
      </c>
      <c r="E111" s="31">
        <v>325</v>
      </c>
      <c r="F111" s="111">
        <v>19.899999999999999</v>
      </c>
      <c r="G111" s="31">
        <v>27.3</v>
      </c>
      <c r="J111" s="111">
        <v>27</v>
      </c>
      <c r="L111">
        <v>44.7</v>
      </c>
      <c r="N111" s="7">
        <v>43254</v>
      </c>
      <c r="S111" s="31" t="s">
        <v>3616</v>
      </c>
    </row>
    <row r="112" spans="1:19" x14ac:dyDescent="0.4">
      <c r="B112" s="112" t="s">
        <v>3562</v>
      </c>
      <c r="C112" s="104" t="s">
        <v>3563</v>
      </c>
      <c r="D112" s="31" t="s">
        <v>158</v>
      </c>
      <c r="E112" s="31">
        <v>735</v>
      </c>
      <c r="F112" s="111">
        <v>25.6</v>
      </c>
      <c r="G112" s="31">
        <v>34.9</v>
      </c>
      <c r="J112" s="111">
        <v>33</v>
      </c>
      <c r="L112">
        <v>53.3</v>
      </c>
      <c r="N112" s="7">
        <v>43254</v>
      </c>
      <c r="P112">
        <v>1</v>
      </c>
      <c r="R112">
        <v>1</v>
      </c>
      <c r="S112" s="31" t="s">
        <v>3564</v>
      </c>
    </row>
    <row r="113" spans="1:19" x14ac:dyDescent="0.4">
      <c r="B113" s="112" t="s">
        <v>3565</v>
      </c>
      <c r="C113" s="104" t="s">
        <v>3566</v>
      </c>
      <c r="D113" s="31" t="s">
        <v>3567</v>
      </c>
      <c r="E113" s="31">
        <v>2890</v>
      </c>
      <c r="F113" s="111">
        <v>41.9</v>
      </c>
      <c r="G113" s="31">
        <v>49.3</v>
      </c>
      <c r="J113" s="111">
        <v>48.6</v>
      </c>
      <c r="L113">
        <v>102.6</v>
      </c>
      <c r="N113" s="7">
        <v>43254</v>
      </c>
      <c r="P113">
        <v>1</v>
      </c>
      <c r="S113" s="31" t="s">
        <v>3568</v>
      </c>
    </row>
    <row r="114" spans="1:19" x14ac:dyDescent="0.4">
      <c r="B114" s="112" t="s">
        <v>3115</v>
      </c>
      <c r="C114" s="104" t="s">
        <v>3569</v>
      </c>
      <c r="D114" s="31" t="s">
        <v>203</v>
      </c>
      <c r="E114" s="31">
        <v>1425</v>
      </c>
      <c r="F114" s="111">
        <v>31.7</v>
      </c>
      <c r="G114" s="31" t="s">
        <v>3570</v>
      </c>
      <c r="J114" s="111">
        <v>42</v>
      </c>
      <c r="L114">
        <v>70.099999999999994</v>
      </c>
      <c r="M114" s="31" t="s">
        <v>75</v>
      </c>
      <c r="N114" s="7">
        <v>43254</v>
      </c>
      <c r="P114">
        <v>1</v>
      </c>
      <c r="R114">
        <v>1</v>
      </c>
      <c r="S114" s="31" t="s">
        <v>3571</v>
      </c>
    </row>
    <row r="115" spans="1:19" x14ac:dyDescent="0.4">
      <c r="B115" s="112" t="s">
        <v>3252</v>
      </c>
      <c r="C115" s="104" t="s">
        <v>3253</v>
      </c>
      <c r="D115" s="31" t="s">
        <v>491</v>
      </c>
      <c r="E115" s="31">
        <v>1870</v>
      </c>
      <c r="F115" s="111">
        <v>35.200000000000003</v>
      </c>
      <c r="G115" s="31">
        <v>44.3</v>
      </c>
      <c r="J115" s="111">
        <v>44.5</v>
      </c>
      <c r="L115">
        <v>82.5</v>
      </c>
      <c r="N115" s="7">
        <v>43254</v>
      </c>
      <c r="P115">
        <v>1</v>
      </c>
      <c r="S115" s="31" t="s">
        <v>3572</v>
      </c>
    </row>
    <row r="116" spans="1:19" x14ac:dyDescent="0.4">
      <c r="B116" s="112" t="s">
        <v>3573</v>
      </c>
      <c r="C116" s="104" t="s">
        <v>3574</v>
      </c>
      <c r="D116" s="31" t="s">
        <v>164</v>
      </c>
      <c r="E116" s="31">
        <v>655</v>
      </c>
      <c r="F116" s="111">
        <v>24.8</v>
      </c>
      <c r="G116" s="31">
        <v>33.299999999999997</v>
      </c>
      <c r="J116" s="111">
        <v>29.8</v>
      </c>
      <c r="L116" s="111">
        <v>53</v>
      </c>
      <c r="N116" s="7">
        <v>43254</v>
      </c>
      <c r="S116" s="31" t="s">
        <v>3575</v>
      </c>
    </row>
    <row r="117" spans="1:19" x14ac:dyDescent="0.4">
      <c r="B117" s="112" t="s">
        <v>3576</v>
      </c>
      <c r="C117" s="26">
        <v>982000409784574</v>
      </c>
      <c r="D117" s="31" t="s">
        <v>258</v>
      </c>
      <c r="E117" s="31">
        <v>540</v>
      </c>
      <c r="F117" s="111">
        <v>22.9</v>
      </c>
      <c r="G117" s="31">
        <v>31.3</v>
      </c>
      <c r="J117" s="111">
        <v>29.7</v>
      </c>
      <c r="L117">
        <v>49.9</v>
      </c>
      <c r="N117" s="7">
        <v>43254</v>
      </c>
      <c r="S117" s="31" t="s">
        <v>4010</v>
      </c>
    </row>
    <row r="118" spans="1:19" x14ac:dyDescent="0.4">
      <c r="B118" s="112" t="s">
        <v>3577</v>
      </c>
      <c r="C118" s="104" t="s">
        <v>3578</v>
      </c>
      <c r="D118" s="31" t="s">
        <v>164</v>
      </c>
      <c r="E118" s="31">
        <v>575</v>
      </c>
      <c r="F118" s="111">
        <v>22.9</v>
      </c>
      <c r="G118" s="31">
        <v>32.6</v>
      </c>
      <c r="J118" s="111">
        <v>31.8</v>
      </c>
      <c r="L118">
        <v>51.5</v>
      </c>
      <c r="N118" s="7">
        <v>43254</v>
      </c>
      <c r="S118" s="31" t="s">
        <v>3579</v>
      </c>
    </row>
    <row r="119" spans="1:19" x14ac:dyDescent="0.4">
      <c r="B119" s="112" t="s">
        <v>2757</v>
      </c>
      <c r="C119" s="104" t="s">
        <v>3580</v>
      </c>
      <c r="D119" s="31" t="s">
        <v>164</v>
      </c>
      <c r="E119" s="31">
        <v>510</v>
      </c>
      <c r="F119" s="111">
        <v>22.8</v>
      </c>
      <c r="G119" s="31">
        <v>26.8</v>
      </c>
      <c r="J119" s="111">
        <v>30</v>
      </c>
      <c r="L119">
        <v>49.2</v>
      </c>
      <c r="M119" s="31" t="s">
        <v>94</v>
      </c>
      <c r="N119" s="7">
        <v>43254</v>
      </c>
      <c r="S119" s="31" t="s">
        <v>3581</v>
      </c>
    </row>
    <row r="120" spans="1:19" x14ac:dyDescent="0.4">
      <c r="A120" s="31" t="s">
        <v>3582</v>
      </c>
      <c r="B120" s="112" t="s">
        <v>3862</v>
      </c>
      <c r="C120" s="26">
        <v>982000409784578</v>
      </c>
      <c r="D120" s="31" t="s">
        <v>208</v>
      </c>
      <c r="E120" s="31">
        <v>405</v>
      </c>
      <c r="F120" s="111">
        <v>20.3</v>
      </c>
      <c r="G120" s="31">
        <v>29.5</v>
      </c>
      <c r="J120" s="111">
        <v>27.6</v>
      </c>
      <c r="L120">
        <v>43.8</v>
      </c>
      <c r="N120" s="7">
        <v>43255</v>
      </c>
      <c r="P120">
        <v>1</v>
      </c>
      <c r="R120">
        <v>0</v>
      </c>
      <c r="S120" s="31" t="s">
        <v>3614</v>
      </c>
    </row>
    <row r="121" spans="1:19" x14ac:dyDescent="0.4">
      <c r="A121" s="31" t="s">
        <v>3583</v>
      </c>
      <c r="B121" s="112" t="s">
        <v>3590</v>
      </c>
      <c r="C121" s="104" t="s">
        <v>3584</v>
      </c>
      <c r="D121" s="31" t="s">
        <v>264</v>
      </c>
      <c r="E121" s="31">
        <v>1175</v>
      </c>
      <c r="F121" s="111">
        <v>30.2</v>
      </c>
      <c r="G121" s="31">
        <v>39.1</v>
      </c>
      <c r="J121" s="111">
        <v>39.5</v>
      </c>
      <c r="L121">
        <v>70.2</v>
      </c>
      <c r="N121" s="7">
        <v>43255</v>
      </c>
      <c r="P121">
        <v>1</v>
      </c>
      <c r="S121" s="31" t="s">
        <v>3585</v>
      </c>
    </row>
    <row r="122" spans="1:19" x14ac:dyDescent="0.4">
      <c r="A122" s="31" t="s">
        <v>3586</v>
      </c>
      <c r="B122" s="112" t="s">
        <v>3589</v>
      </c>
      <c r="C122" s="104" t="s">
        <v>3587</v>
      </c>
      <c r="D122" s="31" t="s">
        <v>516</v>
      </c>
      <c r="E122" s="31">
        <v>470</v>
      </c>
      <c r="F122" s="111">
        <v>22.5</v>
      </c>
      <c r="G122" s="113">
        <v>29</v>
      </c>
      <c r="J122" s="111">
        <v>27.8</v>
      </c>
      <c r="L122">
        <v>47.7</v>
      </c>
      <c r="N122" s="7">
        <v>43255</v>
      </c>
      <c r="P122">
        <v>1</v>
      </c>
      <c r="S122" s="31" t="s">
        <v>3588</v>
      </c>
    </row>
    <row r="123" spans="1:19" x14ac:dyDescent="0.4">
      <c r="A123" s="31" t="s">
        <v>3591</v>
      </c>
      <c r="B123" s="112" t="s">
        <v>3595</v>
      </c>
      <c r="C123" s="104" t="s">
        <v>3592</v>
      </c>
      <c r="D123" s="31" t="s">
        <v>498</v>
      </c>
      <c r="E123" s="31">
        <v>475</v>
      </c>
      <c r="F123" s="111">
        <v>22</v>
      </c>
      <c r="G123" s="31" t="s">
        <v>3593</v>
      </c>
      <c r="J123" s="111">
        <v>27.5</v>
      </c>
      <c r="L123">
        <v>47.7</v>
      </c>
      <c r="M123" s="31" t="s">
        <v>75</v>
      </c>
      <c r="N123" s="7">
        <v>43255</v>
      </c>
      <c r="P123">
        <v>1</v>
      </c>
      <c r="R123">
        <v>1</v>
      </c>
      <c r="S123" s="31" t="s">
        <v>3594</v>
      </c>
    </row>
    <row r="124" spans="1:19" x14ac:dyDescent="0.4">
      <c r="A124" s="31" t="s">
        <v>3596</v>
      </c>
      <c r="B124" s="112" t="s">
        <v>3598</v>
      </c>
      <c r="C124" s="104" t="s">
        <v>3597</v>
      </c>
      <c r="D124" s="31" t="s">
        <v>208</v>
      </c>
      <c r="E124" s="31">
        <v>565</v>
      </c>
      <c r="F124" s="111">
        <v>29.9</v>
      </c>
      <c r="G124" s="31" t="s">
        <v>3599</v>
      </c>
      <c r="J124" s="111">
        <v>31.4</v>
      </c>
      <c r="L124">
        <v>57.9</v>
      </c>
      <c r="M124" s="31" t="s">
        <v>75</v>
      </c>
      <c r="N124" s="7">
        <v>43255</v>
      </c>
      <c r="P124">
        <v>1</v>
      </c>
      <c r="R124">
        <v>1</v>
      </c>
      <c r="S124" s="31" t="s">
        <v>3600</v>
      </c>
    </row>
    <row r="125" spans="1:19" x14ac:dyDescent="0.4">
      <c r="A125" s="31" t="s">
        <v>3601</v>
      </c>
      <c r="B125" s="112" t="s">
        <v>3604</v>
      </c>
      <c r="C125" s="104" t="s">
        <v>3602</v>
      </c>
      <c r="D125" s="31" t="s">
        <v>167</v>
      </c>
      <c r="E125" s="31">
        <v>490</v>
      </c>
      <c r="F125" s="111">
        <v>23.5</v>
      </c>
      <c r="G125" s="31">
        <v>29.4</v>
      </c>
      <c r="J125" s="111">
        <v>31</v>
      </c>
      <c r="L125">
        <v>49.2</v>
      </c>
      <c r="N125" s="7">
        <v>43255</v>
      </c>
      <c r="P125">
        <v>1</v>
      </c>
      <c r="R125">
        <v>0</v>
      </c>
      <c r="S125" s="31" t="s">
        <v>3603</v>
      </c>
    </row>
    <row r="126" spans="1:19" x14ac:dyDescent="0.4">
      <c r="A126" s="31" t="s">
        <v>3605</v>
      </c>
      <c r="B126" s="112" t="s">
        <v>3607</v>
      </c>
      <c r="C126" s="104" t="s">
        <v>3606</v>
      </c>
      <c r="D126" s="31" t="s">
        <v>89</v>
      </c>
      <c r="E126" s="31">
        <v>400</v>
      </c>
      <c r="F126" s="111">
        <v>21.2</v>
      </c>
      <c r="G126" s="31">
        <v>27.2</v>
      </c>
      <c r="J126" s="111">
        <v>25.6</v>
      </c>
      <c r="L126">
        <v>44.6</v>
      </c>
      <c r="N126" s="7">
        <v>43255</v>
      </c>
      <c r="P126">
        <v>1</v>
      </c>
      <c r="R126">
        <v>1</v>
      </c>
      <c r="S126" s="31" t="s">
        <v>3608</v>
      </c>
    </row>
    <row r="127" spans="1:19" x14ac:dyDescent="0.4">
      <c r="A127" s="31" t="s">
        <v>3609</v>
      </c>
      <c r="B127" s="112" t="s">
        <v>3216</v>
      </c>
      <c r="C127" s="104" t="s">
        <v>3217</v>
      </c>
      <c r="D127" s="31" t="s">
        <v>161</v>
      </c>
      <c r="E127" s="31">
        <v>645</v>
      </c>
      <c r="F127" s="111">
        <v>25.4</v>
      </c>
      <c r="G127" s="31">
        <v>33.4</v>
      </c>
      <c r="J127" s="111">
        <v>30.7</v>
      </c>
      <c r="L127" s="111">
        <v>54</v>
      </c>
      <c r="N127" s="7">
        <v>43255</v>
      </c>
      <c r="P127">
        <v>1</v>
      </c>
      <c r="R127">
        <v>1</v>
      </c>
      <c r="S127" s="31" t="s">
        <v>3610</v>
      </c>
    </row>
    <row r="128" spans="1:19" x14ac:dyDescent="0.4">
      <c r="A128" s="31" t="s">
        <v>3611</v>
      </c>
      <c r="B128" s="112" t="s">
        <v>3185</v>
      </c>
      <c r="C128" s="104" t="s">
        <v>3186</v>
      </c>
      <c r="D128" s="31" t="s">
        <v>158</v>
      </c>
      <c r="E128" s="31">
        <v>770</v>
      </c>
      <c r="F128" s="111">
        <v>27.8</v>
      </c>
      <c r="G128" s="31">
        <v>35.799999999999997</v>
      </c>
      <c r="J128" s="111">
        <v>35.4</v>
      </c>
      <c r="L128">
        <v>61.2</v>
      </c>
      <c r="N128" s="7">
        <v>43255</v>
      </c>
      <c r="P128">
        <v>1</v>
      </c>
      <c r="R128">
        <v>1</v>
      </c>
      <c r="S128" s="31" t="s">
        <v>3612</v>
      </c>
    </row>
    <row r="129" spans="2:19" x14ac:dyDescent="0.4">
      <c r="B129" s="112" t="s">
        <v>3376</v>
      </c>
      <c r="C129" s="26">
        <v>982000409784577</v>
      </c>
      <c r="D129" s="31" t="s">
        <v>99</v>
      </c>
      <c r="E129" s="31">
        <v>114</v>
      </c>
      <c r="F129" s="111">
        <v>13.3</v>
      </c>
      <c r="G129" s="31">
        <v>19.600000000000001</v>
      </c>
      <c r="J129" s="111">
        <v>19.5</v>
      </c>
      <c r="L129" s="111">
        <v>32</v>
      </c>
      <c r="N129" s="7">
        <v>43255</v>
      </c>
      <c r="S129" s="31" t="s">
        <v>3613</v>
      </c>
    </row>
    <row r="130" spans="2:19" x14ac:dyDescent="0.4">
      <c r="B130" s="112" t="s">
        <v>3156</v>
      </c>
      <c r="C130" s="104" t="s">
        <v>4358</v>
      </c>
      <c r="D130" s="31" t="s">
        <v>11</v>
      </c>
      <c r="E130" s="31">
        <v>4315</v>
      </c>
      <c r="F130" s="111">
        <v>45.4</v>
      </c>
      <c r="G130" s="31">
        <v>48.4</v>
      </c>
      <c r="I130" s="111">
        <v>55</v>
      </c>
      <c r="J130" s="111">
        <v>64.5</v>
      </c>
      <c r="K130">
        <v>105.3</v>
      </c>
      <c r="L130" s="111">
        <v>118</v>
      </c>
      <c r="M130" s="31" t="s">
        <v>94</v>
      </c>
      <c r="N130" s="7">
        <v>43346</v>
      </c>
      <c r="S130" s="31" t="s">
        <v>4359</v>
      </c>
    </row>
    <row r="131" spans="2:19" x14ac:dyDescent="0.4">
      <c r="B131" s="112" t="s">
        <v>3248</v>
      </c>
      <c r="C131" s="104" t="s">
        <v>3249</v>
      </c>
      <c r="D131" s="31" t="s">
        <v>11</v>
      </c>
      <c r="E131" s="31">
        <v>1180</v>
      </c>
      <c r="F131" s="111">
        <v>30</v>
      </c>
      <c r="G131" s="31">
        <v>40.1</v>
      </c>
      <c r="I131" s="111">
        <v>33.700000000000003</v>
      </c>
      <c r="J131" s="111">
        <v>39.799999999999997</v>
      </c>
      <c r="K131" s="111">
        <v>63.6</v>
      </c>
      <c r="L131" s="111">
        <v>71.8</v>
      </c>
      <c r="N131" s="7">
        <v>43346</v>
      </c>
      <c r="S131" s="31" t="s">
        <v>4363</v>
      </c>
    </row>
    <row r="132" spans="2:19" x14ac:dyDescent="0.4">
      <c r="B132" s="112" t="s">
        <v>4361</v>
      </c>
      <c r="C132" s="104" t="s">
        <v>4360</v>
      </c>
      <c r="D132" s="31" t="s">
        <v>11</v>
      </c>
      <c r="E132" s="31">
        <v>2665</v>
      </c>
      <c r="F132" s="111">
        <v>37.799999999999997</v>
      </c>
      <c r="G132" s="31" t="s">
        <v>4362</v>
      </c>
      <c r="I132" s="111">
        <v>44.9</v>
      </c>
      <c r="J132" s="111">
        <v>55.3</v>
      </c>
      <c r="K132" s="111">
        <v>93.9</v>
      </c>
      <c r="L132" s="111">
        <v>104.5</v>
      </c>
      <c r="M132" s="31" t="s">
        <v>75</v>
      </c>
      <c r="N132" s="7">
        <v>43346</v>
      </c>
      <c r="S132" s="31" t="s">
        <v>4364</v>
      </c>
    </row>
    <row r="133" spans="2:19" x14ac:dyDescent="0.4">
      <c r="B133" s="112" t="s">
        <v>4366</v>
      </c>
      <c r="C133" s="104" t="s">
        <v>4365</v>
      </c>
      <c r="D133" s="31" t="s">
        <v>11</v>
      </c>
      <c r="E133" s="31">
        <v>2665</v>
      </c>
      <c r="F133" s="111">
        <v>39.799999999999997</v>
      </c>
      <c r="G133" s="31" t="s">
        <v>4367</v>
      </c>
      <c r="I133" s="111"/>
      <c r="J133" s="111">
        <v>54.6</v>
      </c>
      <c r="K133">
        <v>90.9</v>
      </c>
      <c r="L133" s="111">
        <v>100.1</v>
      </c>
      <c r="M133" s="31" t="s">
        <v>75</v>
      </c>
      <c r="N133" s="7">
        <v>43346</v>
      </c>
      <c r="S133" s="31" t="s">
        <v>4368</v>
      </c>
    </row>
    <row r="134" spans="2:19" x14ac:dyDescent="0.4">
      <c r="B134" s="112" t="s">
        <v>4370</v>
      </c>
      <c r="C134" s="104" t="s">
        <v>4369</v>
      </c>
      <c r="D134" s="31" t="s">
        <v>11</v>
      </c>
      <c r="E134" s="31">
        <v>3390</v>
      </c>
      <c r="F134" s="111">
        <v>41.2</v>
      </c>
      <c r="G134" s="31">
        <v>50.4</v>
      </c>
      <c r="I134" s="111">
        <v>51.8</v>
      </c>
      <c r="J134" s="111">
        <v>61.4</v>
      </c>
      <c r="K134" s="111">
        <v>104.7</v>
      </c>
      <c r="L134" s="111">
        <v>116.6</v>
      </c>
      <c r="N134" s="7">
        <v>43346</v>
      </c>
      <c r="S134" s="31" t="s">
        <v>4371</v>
      </c>
    </row>
    <row r="135" spans="2:19" x14ac:dyDescent="0.4">
      <c r="B135" s="112" t="s">
        <v>4373</v>
      </c>
      <c r="C135" s="104" t="s">
        <v>4372</v>
      </c>
      <c r="D135" s="31" t="s">
        <v>1191</v>
      </c>
      <c r="E135" s="31">
        <v>885</v>
      </c>
      <c r="F135" s="111">
        <v>27.9</v>
      </c>
      <c r="G135" s="31" t="s">
        <v>4374</v>
      </c>
      <c r="I135" s="111">
        <v>27.8</v>
      </c>
      <c r="J135" s="111">
        <v>39.6</v>
      </c>
      <c r="K135" s="111">
        <v>56.3</v>
      </c>
      <c r="L135" s="111">
        <v>62.4</v>
      </c>
      <c r="M135" s="31" t="s">
        <v>75</v>
      </c>
      <c r="N135" s="7">
        <v>43346</v>
      </c>
      <c r="S135" s="31" t="s">
        <v>4375</v>
      </c>
    </row>
    <row r="136" spans="2:19" x14ac:dyDescent="0.4">
      <c r="B136" s="112" t="s">
        <v>3861</v>
      </c>
      <c r="C136" s="104" t="s">
        <v>3557</v>
      </c>
      <c r="D136" s="31" t="s">
        <v>11</v>
      </c>
      <c r="E136" s="31">
        <v>2330</v>
      </c>
      <c r="F136" s="111">
        <v>38.299999999999997</v>
      </c>
      <c r="G136" s="31" t="s">
        <v>4376</v>
      </c>
      <c r="I136" s="111">
        <v>44.6</v>
      </c>
      <c r="J136" s="111">
        <v>54.5</v>
      </c>
      <c r="K136" s="111">
        <v>88</v>
      </c>
      <c r="L136" s="111">
        <v>98.5</v>
      </c>
      <c r="M136" s="31" t="s">
        <v>75</v>
      </c>
      <c r="N136" s="7">
        <v>43346</v>
      </c>
      <c r="S136" s="31" t="s">
        <v>4377</v>
      </c>
    </row>
    <row r="137" spans="2:19" x14ac:dyDescent="0.4">
      <c r="B137" s="112" t="s">
        <v>4379</v>
      </c>
      <c r="C137" s="104" t="s">
        <v>4378</v>
      </c>
      <c r="D137" s="31" t="s">
        <v>82</v>
      </c>
      <c r="E137" s="31">
        <v>1220</v>
      </c>
      <c r="F137" s="111">
        <v>30.8</v>
      </c>
      <c r="G137" s="31" t="s">
        <v>4380</v>
      </c>
      <c r="I137" s="111">
        <v>31.9</v>
      </c>
      <c r="J137" s="111">
        <v>41.7</v>
      </c>
      <c r="K137" s="111">
        <v>61.1</v>
      </c>
      <c r="L137" s="111">
        <v>68.900000000000006</v>
      </c>
      <c r="M137" s="31" t="s">
        <v>75</v>
      </c>
      <c r="N137" s="7">
        <v>43346</v>
      </c>
      <c r="S137" s="31" t="s">
        <v>4381</v>
      </c>
    </row>
    <row r="138" spans="2:19" x14ac:dyDescent="0.4">
      <c r="B138" s="112" t="s">
        <v>4346</v>
      </c>
      <c r="C138" s="104" t="s">
        <v>4382</v>
      </c>
      <c r="D138" s="31" t="s">
        <v>1474</v>
      </c>
      <c r="E138" s="31">
        <v>2325</v>
      </c>
      <c r="F138" s="111">
        <v>37.6</v>
      </c>
      <c r="G138">
        <v>45.5</v>
      </c>
      <c r="I138" s="111">
        <v>40.299999999999997</v>
      </c>
      <c r="J138" s="111">
        <v>54.9</v>
      </c>
      <c r="K138" s="111">
        <v>83.3</v>
      </c>
      <c r="L138" s="111">
        <v>91.7</v>
      </c>
      <c r="N138" s="7">
        <v>43346</v>
      </c>
      <c r="S138" s="31" t="s">
        <v>4383</v>
      </c>
    </row>
    <row r="139" spans="2:19" x14ac:dyDescent="0.4">
      <c r="B139" s="112" t="s">
        <v>3115</v>
      </c>
      <c r="C139" s="104" t="s">
        <v>3569</v>
      </c>
      <c r="D139" s="31" t="s">
        <v>13</v>
      </c>
      <c r="E139" s="31">
        <v>1420</v>
      </c>
      <c r="F139" s="111">
        <v>33.4</v>
      </c>
      <c r="G139" s="31" t="s">
        <v>4384</v>
      </c>
      <c r="I139" s="111">
        <v>36.6</v>
      </c>
      <c r="J139" s="111">
        <v>46.8</v>
      </c>
      <c r="K139" s="111">
        <v>68.099999999999994</v>
      </c>
      <c r="L139" s="111">
        <v>73.900000000000006</v>
      </c>
      <c r="M139" s="31" t="s">
        <v>75</v>
      </c>
      <c r="N139" s="7">
        <v>43346</v>
      </c>
      <c r="S139" s="31" t="s">
        <v>4385</v>
      </c>
    </row>
    <row r="140" spans="2:19" x14ac:dyDescent="0.4">
      <c r="B140" s="112" t="s">
        <v>4387</v>
      </c>
      <c r="C140" s="104" t="s">
        <v>4386</v>
      </c>
      <c r="D140" s="31" t="s">
        <v>11</v>
      </c>
      <c r="E140" s="31">
        <v>1380</v>
      </c>
      <c r="F140" s="111">
        <v>33</v>
      </c>
      <c r="G140">
        <v>39</v>
      </c>
      <c r="I140" s="111">
        <v>32</v>
      </c>
      <c r="J140" s="111">
        <v>42.2</v>
      </c>
      <c r="K140" s="111">
        <v>67.400000000000006</v>
      </c>
      <c r="L140" s="111">
        <v>77.5</v>
      </c>
      <c r="N140" s="7">
        <v>43346</v>
      </c>
      <c r="S140" s="31" t="s">
        <v>4388</v>
      </c>
    </row>
    <row r="141" spans="2:19" x14ac:dyDescent="0.4">
      <c r="B141" s="112" t="s">
        <v>3220</v>
      </c>
      <c r="C141" s="104" t="s">
        <v>3221</v>
      </c>
      <c r="D141" s="31" t="s">
        <v>1220</v>
      </c>
      <c r="E141" s="31">
        <v>890</v>
      </c>
      <c r="F141" s="111">
        <v>31</v>
      </c>
      <c r="G141">
        <v>38.299999999999997</v>
      </c>
      <c r="I141" s="111">
        <v>31.9</v>
      </c>
      <c r="J141" s="111">
        <v>41.8</v>
      </c>
      <c r="K141" s="111">
        <v>62.2</v>
      </c>
      <c r="L141" s="111">
        <v>67.7</v>
      </c>
      <c r="N141" s="7">
        <v>43346</v>
      </c>
      <c r="S141" s="31" t="s">
        <v>4389</v>
      </c>
    </row>
    <row r="142" spans="2:19" x14ac:dyDescent="0.4">
      <c r="B142" s="112" t="s">
        <v>3273</v>
      </c>
      <c r="C142" s="104" t="s">
        <v>3274</v>
      </c>
      <c r="D142" s="31" t="s">
        <v>203</v>
      </c>
      <c r="E142" s="31">
        <v>950</v>
      </c>
      <c r="F142" s="111">
        <v>28.7</v>
      </c>
      <c r="G142">
        <v>37</v>
      </c>
      <c r="I142" s="111">
        <v>30.5</v>
      </c>
      <c r="J142" s="111">
        <v>37.4</v>
      </c>
      <c r="K142" s="111">
        <v>57</v>
      </c>
      <c r="L142" s="111">
        <v>65.3</v>
      </c>
      <c r="N142" s="7">
        <v>43346</v>
      </c>
      <c r="S142" s="31" t="s">
        <v>4390</v>
      </c>
    </row>
    <row r="143" spans="2:19" x14ac:dyDescent="0.4">
      <c r="B143" s="112" t="s">
        <v>3545</v>
      </c>
      <c r="C143" s="104" t="s">
        <v>3546</v>
      </c>
      <c r="D143" s="31" t="s">
        <v>167</v>
      </c>
      <c r="E143" s="31">
        <v>870</v>
      </c>
      <c r="F143" s="111">
        <v>28.1</v>
      </c>
      <c r="G143">
        <v>36</v>
      </c>
      <c r="I143" s="111">
        <v>28.8</v>
      </c>
      <c r="J143" s="111">
        <v>36.6</v>
      </c>
      <c r="K143" s="111">
        <v>58</v>
      </c>
      <c r="L143" s="111">
        <v>62.5</v>
      </c>
      <c r="N143" s="7">
        <v>43346</v>
      </c>
      <c r="S143" s="31" t="s">
        <v>4391</v>
      </c>
    </row>
    <row r="144" spans="2:19" x14ac:dyDescent="0.4">
      <c r="B144" s="112" t="s">
        <v>3224</v>
      </c>
      <c r="C144" s="104" t="s">
        <v>3225</v>
      </c>
      <c r="D144" s="31" t="s">
        <v>208</v>
      </c>
      <c r="E144" s="31">
        <v>590</v>
      </c>
      <c r="F144" s="111">
        <v>24.9</v>
      </c>
      <c r="G144" s="31" t="s">
        <v>4392</v>
      </c>
      <c r="I144" s="111">
        <v>25.4</v>
      </c>
      <c r="J144" s="111">
        <v>31.4</v>
      </c>
      <c r="K144" s="111">
        <v>52.8</v>
      </c>
      <c r="L144" s="111">
        <v>58.6</v>
      </c>
      <c r="M144" s="31" t="s">
        <v>75</v>
      </c>
      <c r="N144" s="7">
        <v>43346</v>
      </c>
      <c r="S144" s="31" t="s">
        <v>4393</v>
      </c>
    </row>
    <row r="145" spans="2:19" x14ac:dyDescent="0.4">
      <c r="B145" s="112" t="s">
        <v>3561</v>
      </c>
      <c r="C145" s="26">
        <v>982000409784598</v>
      </c>
      <c r="D145" s="31" t="s">
        <v>11</v>
      </c>
      <c r="E145" s="31">
        <v>360</v>
      </c>
      <c r="F145" s="111">
        <v>21</v>
      </c>
      <c r="G145" s="31">
        <v>27.9</v>
      </c>
      <c r="I145" s="111">
        <v>22.5</v>
      </c>
      <c r="J145" s="111">
        <v>28</v>
      </c>
      <c r="K145" s="111">
        <v>43</v>
      </c>
      <c r="L145" s="111">
        <v>48.5</v>
      </c>
      <c r="N145" s="7">
        <v>43346</v>
      </c>
      <c r="S145" s="31" t="s">
        <v>4394</v>
      </c>
    </row>
    <row r="146" spans="2:19" x14ac:dyDescent="0.4">
      <c r="B146" s="112" t="s">
        <v>4396</v>
      </c>
      <c r="C146" s="131" t="s">
        <v>4395</v>
      </c>
      <c r="D146" s="31" t="s">
        <v>11</v>
      </c>
      <c r="E146" s="31">
        <v>615</v>
      </c>
      <c r="F146" s="111">
        <v>26.2</v>
      </c>
      <c r="G146" s="31">
        <v>34.5</v>
      </c>
      <c r="I146" s="111">
        <v>25.9</v>
      </c>
      <c r="J146" s="111">
        <v>32.5</v>
      </c>
      <c r="K146" s="111">
        <v>48.3</v>
      </c>
      <c r="L146" s="111">
        <v>53.6</v>
      </c>
      <c r="N146" s="7">
        <v>43346</v>
      </c>
      <c r="S146" s="31" t="s">
        <v>4397</v>
      </c>
    </row>
    <row r="147" spans="2:19" x14ac:dyDescent="0.4">
      <c r="I147" s="111"/>
    </row>
    <row r="148" spans="2:19" x14ac:dyDescent="0.4">
      <c r="I148" s="111"/>
    </row>
  </sheetData>
  <phoneticPr fontId="3" type="noConversion"/>
  <pageMargins left="0.75" right="0.75" top="1" bottom="1" header="0.5" footer="0.5"/>
  <pageSetup orientation="portrait" horizontalDpi="0" verticalDpi="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Alligator Cay</vt:lpstr>
      <vt:lpstr>Gaulin Cay</vt:lpstr>
      <vt:lpstr>Bitter Guana Cay</vt:lpstr>
      <vt:lpstr>Noddy Cay</vt:lpstr>
      <vt:lpstr>White Bay</vt:lpstr>
      <vt:lpstr>North Adderly</vt:lpstr>
      <vt:lpstr>Leaf Cay</vt:lpstr>
      <vt:lpstr>Leaf Cay-Allen's</vt:lpstr>
      <vt:lpstr>U-Cay-Allen's</vt:lpstr>
      <vt:lpstr>FRRC-Allens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Rhea Combs</dc:creator>
  <cp:keywords/>
  <dc:description/>
  <cp:lastModifiedBy>Susannah French</cp:lastModifiedBy>
  <cp:revision/>
  <dcterms:created xsi:type="dcterms:W3CDTF">1998-11-15T19:12:20Z</dcterms:created>
  <dcterms:modified xsi:type="dcterms:W3CDTF">2024-06-25T16:08:41Z</dcterms:modified>
  <cp:category/>
  <cp:contentStatus/>
</cp:coreProperties>
</file>