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k\git\SpringTest\springSpeedTest04_MicroserviceA\"/>
    </mc:Choice>
  </mc:AlternateContent>
  <bookViews>
    <workbookView xWindow="0" yWindow="0" windowWidth="28800" windowHeight="13020"/>
  </bookViews>
  <sheets>
    <sheet name="Results" sheetId="1" r:id="rId1"/>
    <sheet name="Summary" sheetId="2" r:id="rId2"/>
    <sheet name="ChartAll" sheetId="3" r:id="rId3"/>
    <sheet name="Chart2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2" l="1"/>
  <c r="D18" i="2"/>
  <c r="B6" i="2"/>
  <c r="C6" i="2"/>
  <c r="D6" i="2"/>
  <c r="E6" i="2"/>
  <c r="F6" i="2"/>
  <c r="G6" i="2"/>
  <c r="D5" i="2"/>
  <c r="D7" i="2"/>
  <c r="F4" i="2"/>
  <c r="G4" i="2"/>
  <c r="F5" i="2"/>
  <c r="G5" i="2"/>
  <c r="F7" i="2"/>
  <c r="G7" i="2"/>
  <c r="E4" i="2"/>
  <c r="C4" i="2"/>
  <c r="C16" i="2" s="1"/>
  <c r="D3" i="2"/>
  <c r="E3" i="2"/>
  <c r="D15" i="2" s="1"/>
  <c r="F3" i="2"/>
  <c r="G3" i="2"/>
  <c r="C3" i="2"/>
  <c r="C15" i="2" s="1"/>
  <c r="E7" i="2"/>
  <c r="C7" i="2"/>
  <c r="C18" i="2" s="1"/>
  <c r="E5" i="2"/>
  <c r="D17" i="2" s="1"/>
  <c r="C5" i="2"/>
  <c r="C17" i="2" s="1"/>
  <c r="B7" i="2"/>
  <c r="B18" i="2" s="1"/>
  <c r="B5" i="2"/>
  <c r="B17" i="2" s="1"/>
  <c r="B4" i="2"/>
  <c r="B16" i="2" s="1"/>
</calcChain>
</file>

<file path=xl/sharedStrings.xml><?xml version="1.0" encoding="utf-8"?>
<sst xmlns="http://schemas.openxmlformats.org/spreadsheetml/2006/main" count="25" uniqueCount="10">
  <si>
    <t>Create</t>
  </si>
  <si>
    <t>Read</t>
  </si>
  <si>
    <t>Update</t>
  </si>
  <si>
    <t>Delete</t>
  </si>
  <si>
    <t>Read All</t>
  </si>
  <si>
    <t>Not Spring</t>
  </si>
  <si>
    <t>Spring Web</t>
  </si>
  <si>
    <t>x1000</t>
  </si>
  <si>
    <t>Spring Web/JPA/MySQL</t>
  </si>
  <si>
    <t>Spring Web/Microservices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</si>
</sst>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Spring Test: All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Summary!$B$4</c:f>
              <c:strCache>
                <c:ptCount val="1"/>
                <c:pt idx="0">
                  <c:v>Not 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Summary!$C$3:$G$3</c:f>
              <c:strCache>
                <c:ptCount val="5"/>
                <c:pt idx="0">
                  <c:v>Create</c:v>
                </c:pt>
                <c:pt idx="1">
                  <c:v>Read</c:v>
                </c:pt>
                <c:pt idx="2">
                  <c:v>Read All</c:v>
                </c:pt>
                <c:pt idx="3">
                  <c:v>Update</c:v>
                </c:pt>
                <c:pt idx="4">
                  <c:v>Delete</c:v>
                </c:pt>
              </c:strCache>
            </c:strRef>
          </c:cat>
          <c:val>
            <c:numRef>
              <c:f>Summary!$C$4:$G$4</c:f>
              <c:numCache>
                <c:formatCode>General</c:formatCode>
                <c:ptCount val="5"/>
                <c:pt idx="0">
                  <c:v>9.0630000000000002E-2</c:v>
                </c:pt>
                <c:pt idx="2">
                  <c:v>3.2100000000000004E-2</c:v>
                </c:pt>
                <c:pt idx="3">
                  <c:v>0.12512000000000001</c:v>
                </c:pt>
                <c:pt idx="4">
                  <c:v>2.7260000000000003E-2</c:v>
                </c:pt>
              </c:numCache>
            </c:numRef>
          </c:val>
        </c:ser>
        <c:ser>
          <c:idx val="1"/>
          <c:order val="1"/>
          <c:tx>
            <c:strRef>
              <c:f>Summary!$B$5</c:f>
              <c:strCache>
                <c:ptCount val="1"/>
                <c:pt idx="0">
                  <c:v>Spring Web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Summary!$C$3:$G$3</c:f>
              <c:strCache>
                <c:ptCount val="5"/>
                <c:pt idx="0">
                  <c:v>Create</c:v>
                </c:pt>
                <c:pt idx="1">
                  <c:v>Read</c:v>
                </c:pt>
                <c:pt idx="2">
                  <c:v>Read All</c:v>
                </c:pt>
                <c:pt idx="3">
                  <c:v>Update</c:v>
                </c:pt>
                <c:pt idx="4">
                  <c:v>Delete</c:v>
                </c:pt>
              </c:strCache>
            </c:strRef>
          </c:cat>
          <c:val>
            <c:numRef>
              <c:f>Summary!$C$5:$G$5</c:f>
              <c:numCache>
                <c:formatCode>General</c:formatCode>
                <c:ptCount val="5"/>
                <c:pt idx="0">
                  <c:v>7.86</c:v>
                </c:pt>
                <c:pt idx="1">
                  <c:v>1515.27</c:v>
                </c:pt>
                <c:pt idx="2">
                  <c:v>4.53</c:v>
                </c:pt>
                <c:pt idx="3">
                  <c:v>1356.4</c:v>
                </c:pt>
                <c:pt idx="4">
                  <c:v>1390.32</c:v>
                </c:pt>
              </c:numCache>
            </c:numRef>
          </c:val>
        </c:ser>
        <c:ser>
          <c:idx val="2"/>
          <c:order val="2"/>
          <c:tx>
            <c:strRef>
              <c:f>Summary!$B$6</c:f>
              <c:strCache>
                <c:ptCount val="1"/>
                <c:pt idx="0">
                  <c:v>Spring Web/JPA/MySQL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Summary!$C$3:$G$3</c:f>
              <c:strCache>
                <c:ptCount val="5"/>
                <c:pt idx="0">
                  <c:v>Create</c:v>
                </c:pt>
                <c:pt idx="1">
                  <c:v>Read</c:v>
                </c:pt>
                <c:pt idx="2">
                  <c:v>Read All</c:v>
                </c:pt>
                <c:pt idx="3">
                  <c:v>Update</c:v>
                </c:pt>
                <c:pt idx="4">
                  <c:v>Delete</c:v>
                </c:pt>
              </c:strCache>
            </c:strRef>
          </c:cat>
          <c:val>
            <c:numRef>
              <c:f>Summary!$C$6:$G$6</c:f>
              <c:numCache>
                <c:formatCode>General</c:formatCode>
                <c:ptCount val="5"/>
                <c:pt idx="0">
                  <c:v>38035.449999999997</c:v>
                </c:pt>
                <c:pt idx="1">
                  <c:v>7866.83</c:v>
                </c:pt>
                <c:pt idx="2">
                  <c:v>23.54</c:v>
                </c:pt>
                <c:pt idx="3">
                  <c:v>40225.43</c:v>
                </c:pt>
                <c:pt idx="4">
                  <c:v>33829.19</c:v>
                </c:pt>
              </c:numCache>
            </c:numRef>
          </c:val>
        </c:ser>
        <c:ser>
          <c:idx val="3"/>
          <c:order val="3"/>
          <c:tx>
            <c:strRef>
              <c:f>Summary!$B$7</c:f>
              <c:strCache>
                <c:ptCount val="1"/>
                <c:pt idx="0">
                  <c:v>Spring Web/Microservices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Summary!$C$3:$G$3</c:f>
              <c:strCache>
                <c:ptCount val="5"/>
                <c:pt idx="0">
                  <c:v>Create</c:v>
                </c:pt>
                <c:pt idx="1">
                  <c:v>Read</c:v>
                </c:pt>
                <c:pt idx="2">
                  <c:v>Read All</c:v>
                </c:pt>
                <c:pt idx="3">
                  <c:v>Update</c:v>
                </c:pt>
                <c:pt idx="4">
                  <c:v>Delete</c:v>
                </c:pt>
              </c:strCache>
            </c:strRef>
          </c:cat>
          <c:val>
            <c:numRef>
              <c:f>Summary!$C$7:$G$7</c:f>
              <c:numCache>
                <c:formatCode>General</c:formatCode>
                <c:ptCount val="5"/>
                <c:pt idx="0">
                  <c:v>16.920000000000002</c:v>
                </c:pt>
                <c:pt idx="1">
                  <c:v>4657.07</c:v>
                </c:pt>
                <c:pt idx="2">
                  <c:v>8.65</c:v>
                </c:pt>
                <c:pt idx="3">
                  <c:v>3081.57</c:v>
                </c:pt>
                <c:pt idx="4">
                  <c:v>3126.26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195640"/>
        <c:axId val="544196816"/>
      </c:barChart>
      <c:catAx>
        <c:axId val="54419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196816"/>
        <c:crosses val="autoZero"/>
        <c:auto val="1"/>
        <c:lblAlgn val="ctr"/>
        <c:lblOffset val="100"/>
        <c:noMultiLvlLbl val="0"/>
      </c:catAx>
      <c:valAx>
        <c:axId val="54419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19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Batch</a:t>
            </a:r>
            <a:r>
              <a:rPr lang="en-GB" baseline="0"/>
              <a:t> Creates/Reads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Summary!$C$15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Summary!$B$16:$B$18</c:f>
              <c:strCache>
                <c:ptCount val="3"/>
                <c:pt idx="0">
                  <c:v>Not Spring</c:v>
                </c:pt>
                <c:pt idx="1">
                  <c:v>Spring Web</c:v>
                </c:pt>
                <c:pt idx="2">
                  <c:v>Spring Web/Microservices</c:v>
                </c:pt>
              </c:strCache>
            </c:strRef>
          </c:cat>
          <c:val>
            <c:numRef>
              <c:f>Summary!$C$16:$C$18</c:f>
              <c:numCache>
                <c:formatCode>General</c:formatCode>
                <c:ptCount val="3"/>
                <c:pt idx="0">
                  <c:v>9.0630000000000002E-2</c:v>
                </c:pt>
                <c:pt idx="1">
                  <c:v>7.86</c:v>
                </c:pt>
                <c:pt idx="2">
                  <c:v>16.920000000000002</c:v>
                </c:pt>
              </c:numCache>
            </c:numRef>
          </c:val>
        </c:ser>
        <c:ser>
          <c:idx val="1"/>
          <c:order val="1"/>
          <c:tx>
            <c:strRef>
              <c:f>Summary!$D$15</c:f>
              <c:strCache>
                <c:ptCount val="1"/>
                <c:pt idx="0">
                  <c:v>Read 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Summary!$B$16:$B$18</c:f>
              <c:strCache>
                <c:ptCount val="3"/>
                <c:pt idx="0">
                  <c:v>Not Spring</c:v>
                </c:pt>
                <c:pt idx="1">
                  <c:v>Spring Web</c:v>
                </c:pt>
                <c:pt idx="2">
                  <c:v>Spring Web/Microservices</c:v>
                </c:pt>
              </c:strCache>
            </c:strRef>
          </c:cat>
          <c:val>
            <c:numRef>
              <c:f>Summary!$D$16:$D$18</c:f>
              <c:numCache>
                <c:formatCode>General</c:formatCode>
                <c:ptCount val="3"/>
                <c:pt idx="0">
                  <c:v>3.2100000000000004E-2</c:v>
                </c:pt>
                <c:pt idx="1">
                  <c:v>4.53</c:v>
                </c:pt>
                <c:pt idx="2">
                  <c:v>8.65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201128"/>
        <c:axId val="551352568"/>
      </c:barChart>
      <c:catAx>
        <c:axId val="54420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52568"/>
        <c:crosses val="autoZero"/>
        <c:auto val="1"/>
        <c:lblAlgn val="ctr"/>
        <c:lblOffset val="100"/>
        <c:noMultiLvlLbl val="0"/>
      </c:catAx>
      <c:valAx>
        <c:axId val="55135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01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2"/>
  <sheetViews>
    <sheetView tabSelected="1" workbookViewId="0">
      <selection activeCell="I23" sqref="I23"/>
    </sheetView>
  </sheetViews>
  <sheetFormatPr defaultRowHeight="15" x14ac:dyDescent="0.25"/>
  <sheetData>
    <row r="1" spans="1:23" x14ac:dyDescent="0.25">
      <c r="A1" t="s">
        <v>5</v>
      </c>
      <c r="D1" t="s">
        <v>7</v>
      </c>
      <c r="G1" t="s">
        <v>6</v>
      </c>
      <c r="M1" t="s">
        <v>8</v>
      </c>
      <c r="S1" t="s">
        <v>9</v>
      </c>
    </row>
    <row r="2" spans="1:23" x14ac:dyDescent="0.25">
      <c r="A2" t="s">
        <v>0</v>
      </c>
      <c r="B2" t="s">
        <v>1</v>
      </c>
      <c r="C2" t="s">
        <v>4</v>
      </c>
      <c r="D2" t="s">
        <v>2</v>
      </c>
      <c r="E2" t="s">
        <v>3</v>
      </c>
      <c r="G2" t="s">
        <v>0</v>
      </c>
      <c r="H2" t="s">
        <v>1</v>
      </c>
      <c r="I2" t="s">
        <v>4</v>
      </c>
      <c r="J2" t="s">
        <v>2</v>
      </c>
      <c r="K2" t="s">
        <v>3</v>
      </c>
      <c r="M2" t="s">
        <v>0</v>
      </c>
      <c r="N2" t="s">
        <v>1</v>
      </c>
      <c r="O2" t="s">
        <v>4</v>
      </c>
      <c r="P2" t="s">
        <v>2</v>
      </c>
      <c r="Q2" t="s">
        <v>3</v>
      </c>
      <c r="S2" t="s">
        <v>0</v>
      </c>
      <c r="T2" t="s">
        <v>1</v>
      </c>
      <c r="U2" t="s">
        <v>4</v>
      </c>
      <c r="V2" t="s">
        <v>2</v>
      </c>
      <c r="W2" t="s">
        <v>3</v>
      </c>
    </row>
    <row r="3" spans="1:23" x14ac:dyDescent="0.25">
      <c r="A3">
        <v>104</v>
      </c>
      <c r="C3">
        <v>44</v>
      </c>
      <c r="D3">
        <v>282</v>
      </c>
      <c r="E3">
        <v>57</v>
      </c>
      <c r="G3">
        <v>98</v>
      </c>
      <c r="H3">
        <v>1773</v>
      </c>
      <c r="I3">
        <v>17</v>
      </c>
      <c r="J3">
        <v>1406</v>
      </c>
      <c r="K3">
        <v>1380</v>
      </c>
      <c r="M3">
        <v>40624</v>
      </c>
      <c r="N3">
        <v>13080</v>
      </c>
      <c r="O3">
        <v>96</v>
      </c>
      <c r="P3">
        <v>39736</v>
      </c>
      <c r="Q3">
        <v>34062</v>
      </c>
      <c r="S3">
        <v>151</v>
      </c>
      <c r="T3">
        <v>5566</v>
      </c>
      <c r="U3">
        <v>22</v>
      </c>
      <c r="V3">
        <v>3246</v>
      </c>
      <c r="W3">
        <v>3143</v>
      </c>
    </row>
    <row r="4" spans="1:23" x14ac:dyDescent="0.25">
      <c r="A4">
        <v>69</v>
      </c>
      <c r="C4">
        <v>47</v>
      </c>
      <c r="D4">
        <v>226</v>
      </c>
      <c r="E4">
        <v>151</v>
      </c>
      <c r="G4">
        <v>8</v>
      </c>
      <c r="H4">
        <v>1518</v>
      </c>
      <c r="I4">
        <v>12</v>
      </c>
      <c r="J4">
        <v>1355</v>
      </c>
      <c r="K4">
        <v>1340</v>
      </c>
      <c r="M4">
        <v>36637</v>
      </c>
      <c r="N4">
        <v>7711</v>
      </c>
      <c r="O4">
        <v>30</v>
      </c>
      <c r="P4">
        <v>42859</v>
      </c>
      <c r="Q4">
        <v>33175</v>
      </c>
      <c r="S4">
        <v>18</v>
      </c>
      <c r="T4">
        <v>5349</v>
      </c>
      <c r="U4">
        <v>18</v>
      </c>
      <c r="V4">
        <v>3248</v>
      </c>
      <c r="W4">
        <v>3226</v>
      </c>
    </row>
    <row r="5" spans="1:23" x14ac:dyDescent="0.25">
      <c r="A5">
        <v>57</v>
      </c>
      <c r="C5">
        <v>30</v>
      </c>
      <c r="D5">
        <v>259</v>
      </c>
      <c r="E5">
        <v>54</v>
      </c>
      <c r="G5">
        <v>8</v>
      </c>
      <c r="H5">
        <v>1470</v>
      </c>
      <c r="I5">
        <v>6</v>
      </c>
      <c r="J5">
        <v>1334</v>
      </c>
      <c r="K5">
        <v>1363</v>
      </c>
      <c r="M5">
        <v>38361</v>
      </c>
      <c r="N5">
        <v>7453</v>
      </c>
      <c r="O5">
        <v>42</v>
      </c>
      <c r="P5">
        <v>55912</v>
      </c>
      <c r="Q5">
        <v>33502</v>
      </c>
      <c r="S5">
        <v>18</v>
      </c>
      <c r="T5">
        <v>4632</v>
      </c>
      <c r="U5">
        <v>10</v>
      </c>
      <c r="V5">
        <v>3057</v>
      </c>
      <c r="W5">
        <v>3050</v>
      </c>
    </row>
    <row r="6" spans="1:23" x14ac:dyDescent="0.25">
      <c r="A6">
        <v>71</v>
      </c>
      <c r="C6">
        <v>34</v>
      </c>
      <c r="D6">
        <v>188</v>
      </c>
      <c r="E6">
        <v>28</v>
      </c>
      <c r="G6">
        <v>8</v>
      </c>
      <c r="H6">
        <v>1471</v>
      </c>
      <c r="I6">
        <v>7</v>
      </c>
      <c r="J6">
        <v>1329</v>
      </c>
      <c r="K6">
        <v>1338</v>
      </c>
      <c r="M6">
        <v>38118</v>
      </c>
      <c r="N6">
        <v>7364</v>
      </c>
      <c r="O6">
        <v>24</v>
      </c>
      <c r="P6">
        <v>36615</v>
      </c>
      <c r="Q6">
        <v>33204</v>
      </c>
      <c r="S6">
        <v>19</v>
      </c>
      <c r="T6">
        <v>4366</v>
      </c>
      <c r="U6">
        <v>9</v>
      </c>
      <c r="V6">
        <v>2962</v>
      </c>
      <c r="W6">
        <v>3060</v>
      </c>
    </row>
    <row r="7" spans="1:23" x14ac:dyDescent="0.25">
      <c r="A7">
        <v>74</v>
      </c>
      <c r="C7">
        <v>52</v>
      </c>
      <c r="D7">
        <v>177</v>
      </c>
      <c r="E7">
        <v>26</v>
      </c>
      <c r="G7">
        <v>7</v>
      </c>
      <c r="H7">
        <v>1467</v>
      </c>
      <c r="I7">
        <v>5</v>
      </c>
      <c r="J7">
        <v>1344</v>
      </c>
      <c r="K7">
        <v>1349</v>
      </c>
      <c r="M7">
        <v>38080</v>
      </c>
      <c r="N7">
        <v>7663</v>
      </c>
      <c r="O7">
        <v>24</v>
      </c>
      <c r="P7">
        <v>38209</v>
      </c>
      <c r="Q7">
        <v>34699</v>
      </c>
      <c r="S7">
        <v>17</v>
      </c>
      <c r="T7">
        <v>4391</v>
      </c>
      <c r="U7">
        <v>10</v>
      </c>
      <c r="V7">
        <v>2960</v>
      </c>
      <c r="W7">
        <v>3007</v>
      </c>
    </row>
    <row r="8" spans="1:23" x14ac:dyDescent="0.25">
      <c r="A8">
        <v>52</v>
      </c>
      <c r="C8">
        <v>25</v>
      </c>
      <c r="D8">
        <v>55</v>
      </c>
      <c r="E8">
        <v>118</v>
      </c>
      <c r="G8">
        <v>7</v>
      </c>
      <c r="H8">
        <v>1458</v>
      </c>
      <c r="I8">
        <v>4</v>
      </c>
      <c r="J8">
        <v>1303</v>
      </c>
      <c r="K8">
        <v>1328</v>
      </c>
      <c r="M8">
        <v>37665</v>
      </c>
      <c r="N8">
        <v>8295</v>
      </c>
      <c r="O8">
        <v>25</v>
      </c>
      <c r="P8">
        <v>44593</v>
      </c>
      <c r="Q8">
        <v>34725</v>
      </c>
      <c r="S8">
        <v>16</v>
      </c>
      <c r="T8">
        <v>4356</v>
      </c>
      <c r="U8">
        <v>9</v>
      </c>
      <c r="V8">
        <v>2994</v>
      </c>
      <c r="W8">
        <v>3214</v>
      </c>
    </row>
    <row r="9" spans="1:23" x14ac:dyDescent="0.25">
      <c r="A9">
        <v>165</v>
      </c>
      <c r="C9">
        <v>41</v>
      </c>
      <c r="D9">
        <v>59</v>
      </c>
      <c r="E9">
        <v>22</v>
      </c>
      <c r="G9">
        <v>9</v>
      </c>
      <c r="H9">
        <v>1485</v>
      </c>
      <c r="I9">
        <v>4</v>
      </c>
      <c r="J9">
        <v>1321</v>
      </c>
      <c r="K9">
        <v>1373</v>
      </c>
      <c r="M9">
        <v>37319</v>
      </c>
      <c r="N9">
        <v>7661</v>
      </c>
      <c r="O9">
        <v>24</v>
      </c>
      <c r="P9">
        <v>37453</v>
      </c>
      <c r="Q9">
        <v>34543</v>
      </c>
      <c r="S9">
        <v>21</v>
      </c>
      <c r="T9">
        <v>4479</v>
      </c>
      <c r="U9">
        <v>9</v>
      </c>
      <c r="V9">
        <v>3114</v>
      </c>
      <c r="W9">
        <v>3331</v>
      </c>
    </row>
    <row r="10" spans="1:23" x14ac:dyDescent="0.25">
      <c r="A10">
        <v>53</v>
      </c>
      <c r="C10">
        <v>23</v>
      </c>
      <c r="D10">
        <v>49</v>
      </c>
      <c r="E10">
        <v>14</v>
      </c>
      <c r="G10">
        <v>7</v>
      </c>
      <c r="H10">
        <v>1499</v>
      </c>
      <c r="I10">
        <v>5</v>
      </c>
      <c r="J10">
        <v>1330</v>
      </c>
      <c r="K10">
        <v>1357</v>
      </c>
      <c r="M10">
        <v>39514</v>
      </c>
      <c r="N10">
        <v>7730</v>
      </c>
      <c r="O10">
        <v>20</v>
      </c>
      <c r="P10">
        <v>45823</v>
      </c>
      <c r="Q10">
        <v>33940</v>
      </c>
      <c r="S10">
        <v>17</v>
      </c>
      <c r="T10">
        <v>4466</v>
      </c>
      <c r="U10">
        <v>9</v>
      </c>
      <c r="V10">
        <v>3285</v>
      </c>
      <c r="W10">
        <v>3050</v>
      </c>
    </row>
    <row r="11" spans="1:23" x14ac:dyDescent="0.25">
      <c r="A11">
        <v>682</v>
      </c>
      <c r="C11">
        <v>81</v>
      </c>
      <c r="D11">
        <v>430</v>
      </c>
      <c r="E11">
        <v>35</v>
      </c>
      <c r="G11">
        <v>7</v>
      </c>
      <c r="H11">
        <v>1476</v>
      </c>
      <c r="I11">
        <v>4</v>
      </c>
      <c r="J11">
        <v>1322</v>
      </c>
      <c r="K11">
        <v>1325</v>
      </c>
      <c r="M11">
        <v>37073</v>
      </c>
      <c r="N11">
        <v>7591</v>
      </c>
      <c r="O11">
        <v>23</v>
      </c>
      <c r="P11">
        <v>56730</v>
      </c>
      <c r="Q11">
        <v>34492</v>
      </c>
      <c r="S11">
        <v>16</v>
      </c>
      <c r="T11">
        <v>4625</v>
      </c>
      <c r="U11">
        <v>9</v>
      </c>
      <c r="V11">
        <v>3015</v>
      </c>
      <c r="W11">
        <v>3404</v>
      </c>
    </row>
    <row r="12" spans="1:23" x14ac:dyDescent="0.25">
      <c r="A12">
        <v>145</v>
      </c>
      <c r="C12">
        <v>69</v>
      </c>
      <c r="D12">
        <v>369</v>
      </c>
      <c r="E12">
        <v>39</v>
      </c>
      <c r="G12">
        <v>6</v>
      </c>
      <c r="H12">
        <v>1462</v>
      </c>
      <c r="I12">
        <v>4</v>
      </c>
      <c r="J12">
        <v>1340</v>
      </c>
      <c r="K12">
        <v>1377</v>
      </c>
      <c r="M12">
        <v>37384</v>
      </c>
      <c r="N12">
        <v>7784</v>
      </c>
      <c r="O12">
        <v>23</v>
      </c>
      <c r="P12">
        <v>37316</v>
      </c>
      <c r="Q12">
        <v>35314</v>
      </c>
      <c r="S12">
        <v>18</v>
      </c>
      <c r="T12">
        <v>4518</v>
      </c>
      <c r="U12">
        <v>9</v>
      </c>
      <c r="V12">
        <v>3125</v>
      </c>
      <c r="W12">
        <v>3159</v>
      </c>
    </row>
    <row r="13" spans="1:23" x14ac:dyDescent="0.25">
      <c r="A13">
        <v>91</v>
      </c>
      <c r="C13">
        <v>32</v>
      </c>
      <c r="D13">
        <v>170</v>
      </c>
      <c r="E13">
        <v>22</v>
      </c>
      <c r="G13">
        <v>6</v>
      </c>
      <c r="H13">
        <v>1453</v>
      </c>
      <c r="I13">
        <v>4</v>
      </c>
      <c r="J13">
        <v>1306</v>
      </c>
      <c r="K13">
        <v>1355</v>
      </c>
      <c r="M13">
        <v>37221</v>
      </c>
      <c r="N13">
        <v>7807</v>
      </c>
      <c r="O13">
        <v>21</v>
      </c>
      <c r="P13">
        <v>45139</v>
      </c>
      <c r="Q13">
        <v>33407</v>
      </c>
      <c r="S13">
        <v>16</v>
      </c>
      <c r="T13">
        <v>4572</v>
      </c>
      <c r="U13">
        <v>9</v>
      </c>
      <c r="V13">
        <v>3150</v>
      </c>
      <c r="W13">
        <v>3086</v>
      </c>
    </row>
    <row r="14" spans="1:23" x14ac:dyDescent="0.25">
      <c r="A14">
        <v>58</v>
      </c>
      <c r="C14">
        <v>42</v>
      </c>
      <c r="D14">
        <v>233</v>
      </c>
      <c r="E14">
        <v>24</v>
      </c>
      <c r="G14">
        <v>7</v>
      </c>
      <c r="H14">
        <v>1459</v>
      </c>
      <c r="I14">
        <v>4</v>
      </c>
      <c r="J14">
        <v>1301</v>
      </c>
      <c r="K14">
        <v>1343</v>
      </c>
      <c r="M14">
        <v>36801</v>
      </c>
      <c r="N14">
        <v>7482</v>
      </c>
      <c r="O14">
        <v>21</v>
      </c>
      <c r="P14">
        <v>35991</v>
      </c>
      <c r="Q14">
        <v>32951</v>
      </c>
      <c r="S14">
        <v>15</v>
      </c>
      <c r="T14">
        <v>4434</v>
      </c>
      <c r="U14">
        <v>8</v>
      </c>
      <c r="V14">
        <v>3163</v>
      </c>
      <c r="W14">
        <v>3150</v>
      </c>
    </row>
    <row r="15" spans="1:23" x14ac:dyDescent="0.25">
      <c r="A15">
        <v>65</v>
      </c>
      <c r="C15">
        <v>51</v>
      </c>
      <c r="D15">
        <v>281</v>
      </c>
      <c r="E15">
        <v>111</v>
      </c>
      <c r="G15">
        <v>7</v>
      </c>
      <c r="H15">
        <v>1452</v>
      </c>
      <c r="I15">
        <v>5</v>
      </c>
      <c r="J15">
        <v>1322</v>
      </c>
      <c r="K15">
        <v>1368</v>
      </c>
      <c r="M15">
        <v>38184</v>
      </c>
      <c r="N15">
        <v>7457</v>
      </c>
      <c r="O15">
        <v>23</v>
      </c>
      <c r="P15">
        <v>36612</v>
      </c>
      <c r="Q15">
        <v>33708</v>
      </c>
      <c r="S15">
        <v>15</v>
      </c>
      <c r="T15">
        <v>4709</v>
      </c>
      <c r="U15">
        <v>10</v>
      </c>
      <c r="V15">
        <v>3229</v>
      </c>
      <c r="W15">
        <v>3140</v>
      </c>
    </row>
    <row r="16" spans="1:23" x14ac:dyDescent="0.25">
      <c r="A16">
        <v>85</v>
      </c>
      <c r="C16">
        <v>41</v>
      </c>
      <c r="D16">
        <v>407</v>
      </c>
      <c r="E16">
        <v>41</v>
      </c>
      <c r="G16">
        <v>6</v>
      </c>
      <c r="H16">
        <v>1493</v>
      </c>
      <c r="I16">
        <v>5</v>
      </c>
      <c r="J16">
        <v>1311</v>
      </c>
      <c r="K16">
        <v>1341</v>
      </c>
      <c r="M16">
        <v>36820</v>
      </c>
      <c r="N16">
        <v>7440</v>
      </c>
      <c r="O16">
        <v>21</v>
      </c>
      <c r="P16">
        <v>35894</v>
      </c>
      <c r="Q16">
        <v>32827</v>
      </c>
      <c r="S16">
        <v>15</v>
      </c>
      <c r="T16">
        <v>4595</v>
      </c>
      <c r="U16">
        <v>9</v>
      </c>
      <c r="V16">
        <v>3050</v>
      </c>
      <c r="W16">
        <v>3191</v>
      </c>
    </row>
    <row r="17" spans="1:23" x14ac:dyDescent="0.25">
      <c r="A17">
        <v>64</v>
      </c>
      <c r="C17">
        <v>34</v>
      </c>
      <c r="D17">
        <v>163</v>
      </c>
      <c r="E17">
        <v>27</v>
      </c>
      <c r="G17">
        <v>6</v>
      </c>
      <c r="H17">
        <v>1472</v>
      </c>
      <c r="I17">
        <v>5</v>
      </c>
      <c r="J17">
        <v>1314</v>
      </c>
      <c r="K17">
        <v>1344</v>
      </c>
      <c r="M17">
        <v>37993</v>
      </c>
      <c r="N17">
        <v>7720</v>
      </c>
      <c r="O17">
        <v>20</v>
      </c>
      <c r="P17">
        <v>43406</v>
      </c>
      <c r="Q17">
        <v>33845</v>
      </c>
      <c r="S17">
        <v>15</v>
      </c>
      <c r="T17">
        <v>4728</v>
      </c>
      <c r="U17">
        <v>8</v>
      </c>
      <c r="V17">
        <v>3164</v>
      </c>
      <c r="W17">
        <v>3146</v>
      </c>
    </row>
    <row r="18" spans="1:23" x14ac:dyDescent="0.25">
      <c r="A18">
        <v>62</v>
      </c>
      <c r="C18">
        <v>40</v>
      </c>
      <c r="D18">
        <v>217</v>
      </c>
      <c r="E18">
        <v>25</v>
      </c>
      <c r="G18">
        <v>6</v>
      </c>
      <c r="H18">
        <v>1453</v>
      </c>
      <c r="I18">
        <v>4</v>
      </c>
      <c r="J18">
        <v>1315</v>
      </c>
      <c r="K18">
        <v>1320</v>
      </c>
      <c r="M18">
        <v>37221</v>
      </c>
      <c r="N18">
        <v>7445</v>
      </c>
      <c r="O18">
        <v>21</v>
      </c>
      <c r="P18">
        <v>35988</v>
      </c>
      <c r="Q18">
        <v>33176</v>
      </c>
      <c r="S18">
        <v>15</v>
      </c>
      <c r="T18">
        <v>4686</v>
      </c>
      <c r="U18">
        <v>8</v>
      </c>
      <c r="V18">
        <v>3043</v>
      </c>
      <c r="W18">
        <v>3025</v>
      </c>
    </row>
    <row r="19" spans="1:23" x14ac:dyDescent="0.25">
      <c r="A19">
        <v>311</v>
      </c>
      <c r="C19">
        <v>51</v>
      </c>
      <c r="D19">
        <v>145</v>
      </c>
      <c r="E19">
        <v>18</v>
      </c>
      <c r="G19">
        <v>7</v>
      </c>
      <c r="H19">
        <v>1448</v>
      </c>
      <c r="I19">
        <v>4</v>
      </c>
      <c r="J19">
        <v>1316</v>
      </c>
      <c r="K19">
        <v>1339</v>
      </c>
      <c r="M19">
        <v>38532</v>
      </c>
      <c r="N19">
        <v>7552</v>
      </c>
      <c r="O19">
        <v>29</v>
      </c>
      <c r="P19">
        <v>56571</v>
      </c>
      <c r="Q19">
        <v>33613</v>
      </c>
      <c r="S19">
        <v>16</v>
      </c>
      <c r="T19">
        <v>4547</v>
      </c>
      <c r="U19">
        <v>8</v>
      </c>
      <c r="V19">
        <v>3155</v>
      </c>
      <c r="W19">
        <v>3209</v>
      </c>
    </row>
    <row r="20" spans="1:23" x14ac:dyDescent="0.25">
      <c r="A20">
        <v>63</v>
      </c>
      <c r="C20">
        <v>50</v>
      </c>
      <c r="D20">
        <v>93</v>
      </c>
      <c r="E20">
        <v>103</v>
      </c>
      <c r="G20">
        <v>8</v>
      </c>
      <c r="H20">
        <v>1453</v>
      </c>
      <c r="I20">
        <v>4</v>
      </c>
      <c r="J20">
        <v>1313</v>
      </c>
      <c r="K20">
        <v>1318</v>
      </c>
      <c r="M20">
        <v>40603</v>
      </c>
      <c r="N20">
        <v>8830</v>
      </c>
      <c r="O20">
        <v>22</v>
      </c>
      <c r="P20">
        <v>36136</v>
      </c>
      <c r="Q20">
        <v>33294</v>
      </c>
      <c r="S20">
        <v>15</v>
      </c>
      <c r="T20">
        <v>4678</v>
      </c>
      <c r="U20">
        <v>8</v>
      </c>
      <c r="V20">
        <v>3163</v>
      </c>
      <c r="W20">
        <v>3189</v>
      </c>
    </row>
    <row r="21" spans="1:23" x14ac:dyDescent="0.25">
      <c r="A21">
        <v>57</v>
      </c>
      <c r="C21">
        <v>23</v>
      </c>
      <c r="D21">
        <v>59</v>
      </c>
      <c r="E21">
        <v>22</v>
      </c>
      <c r="G21">
        <v>7</v>
      </c>
      <c r="H21">
        <v>1462</v>
      </c>
      <c r="I21">
        <v>5</v>
      </c>
      <c r="J21">
        <v>1307</v>
      </c>
      <c r="K21">
        <v>1337</v>
      </c>
      <c r="M21">
        <v>37805</v>
      </c>
      <c r="N21">
        <v>7650</v>
      </c>
      <c r="O21">
        <v>23</v>
      </c>
      <c r="P21">
        <v>43160</v>
      </c>
      <c r="Q21">
        <v>34310</v>
      </c>
      <c r="S21">
        <v>15</v>
      </c>
      <c r="T21">
        <v>4672</v>
      </c>
      <c r="U21">
        <v>9</v>
      </c>
      <c r="V21">
        <v>3074</v>
      </c>
      <c r="W21">
        <v>3115</v>
      </c>
    </row>
    <row r="22" spans="1:23" x14ac:dyDescent="0.25">
      <c r="A22">
        <v>53</v>
      </c>
      <c r="C22">
        <v>23</v>
      </c>
      <c r="D22">
        <v>70</v>
      </c>
      <c r="E22">
        <v>17</v>
      </c>
      <c r="G22">
        <v>7</v>
      </c>
      <c r="H22">
        <v>1448</v>
      </c>
      <c r="I22">
        <v>4</v>
      </c>
      <c r="J22">
        <v>1308</v>
      </c>
      <c r="K22">
        <v>1342</v>
      </c>
      <c r="M22">
        <v>38400</v>
      </c>
      <c r="N22">
        <v>7773</v>
      </c>
      <c r="O22">
        <v>23</v>
      </c>
      <c r="P22">
        <v>35534</v>
      </c>
      <c r="Q22">
        <v>32708</v>
      </c>
      <c r="S22">
        <v>15</v>
      </c>
      <c r="T22">
        <v>4593</v>
      </c>
      <c r="U22">
        <v>9</v>
      </c>
      <c r="V22">
        <v>3037</v>
      </c>
      <c r="W22">
        <v>3126</v>
      </c>
    </row>
    <row r="23" spans="1:23" x14ac:dyDescent="0.25">
      <c r="A23">
        <v>209</v>
      </c>
      <c r="C23">
        <v>27</v>
      </c>
      <c r="D23">
        <v>80</v>
      </c>
      <c r="E23">
        <v>22</v>
      </c>
      <c r="G23">
        <v>8</v>
      </c>
      <c r="H23">
        <v>1469</v>
      </c>
      <c r="I23">
        <v>5</v>
      </c>
      <c r="J23">
        <v>1321</v>
      </c>
      <c r="K23">
        <v>1355</v>
      </c>
      <c r="M23">
        <v>37907</v>
      </c>
      <c r="N23">
        <v>7694</v>
      </c>
      <c r="O23">
        <v>21</v>
      </c>
      <c r="P23">
        <v>36726</v>
      </c>
      <c r="Q23">
        <v>32966</v>
      </c>
      <c r="S23">
        <v>16</v>
      </c>
      <c r="T23">
        <v>4563</v>
      </c>
      <c r="U23">
        <v>9</v>
      </c>
      <c r="V23">
        <v>3085</v>
      </c>
      <c r="W23">
        <v>3143</v>
      </c>
    </row>
    <row r="24" spans="1:23" x14ac:dyDescent="0.25">
      <c r="A24">
        <v>56</v>
      </c>
      <c r="C24">
        <v>26</v>
      </c>
      <c r="D24">
        <v>210</v>
      </c>
      <c r="E24">
        <v>25</v>
      </c>
      <c r="G24">
        <v>6</v>
      </c>
      <c r="H24">
        <v>1489</v>
      </c>
      <c r="I24">
        <v>4</v>
      </c>
      <c r="J24">
        <v>1327</v>
      </c>
      <c r="K24">
        <v>1351</v>
      </c>
      <c r="M24">
        <v>37630</v>
      </c>
      <c r="N24">
        <v>7481</v>
      </c>
      <c r="O24">
        <v>21</v>
      </c>
      <c r="P24">
        <v>43429</v>
      </c>
      <c r="Q24">
        <v>33556</v>
      </c>
      <c r="S24">
        <v>19</v>
      </c>
      <c r="T24">
        <v>4936</v>
      </c>
      <c r="U24">
        <v>9</v>
      </c>
      <c r="V24">
        <v>3616</v>
      </c>
      <c r="W24">
        <v>3140</v>
      </c>
    </row>
    <row r="25" spans="1:23" x14ac:dyDescent="0.25">
      <c r="A25">
        <v>53</v>
      </c>
      <c r="C25">
        <v>30</v>
      </c>
      <c r="D25">
        <v>54</v>
      </c>
      <c r="E25">
        <v>14</v>
      </c>
      <c r="G25">
        <v>7</v>
      </c>
      <c r="H25">
        <v>1478</v>
      </c>
      <c r="I25">
        <v>4</v>
      </c>
      <c r="J25">
        <v>1347</v>
      </c>
      <c r="K25">
        <v>1344</v>
      </c>
      <c r="M25">
        <v>37263</v>
      </c>
      <c r="N25">
        <v>7191</v>
      </c>
      <c r="O25">
        <v>21</v>
      </c>
      <c r="P25">
        <v>35291</v>
      </c>
      <c r="Q25">
        <v>34258</v>
      </c>
      <c r="S25">
        <v>15</v>
      </c>
      <c r="T25">
        <v>4975</v>
      </c>
      <c r="U25">
        <v>9</v>
      </c>
      <c r="V25">
        <v>3035</v>
      </c>
      <c r="W25">
        <v>2984</v>
      </c>
    </row>
    <row r="26" spans="1:23" x14ac:dyDescent="0.25">
      <c r="A26">
        <v>50</v>
      </c>
      <c r="C26">
        <v>25</v>
      </c>
      <c r="D26">
        <v>52</v>
      </c>
      <c r="E26">
        <v>13</v>
      </c>
      <c r="G26">
        <v>7</v>
      </c>
      <c r="H26">
        <v>1454</v>
      </c>
      <c r="I26">
        <v>4</v>
      </c>
      <c r="J26">
        <v>1310</v>
      </c>
      <c r="K26">
        <v>1345</v>
      </c>
      <c r="M26">
        <v>37700</v>
      </c>
      <c r="N26">
        <v>7927</v>
      </c>
      <c r="O26">
        <v>31</v>
      </c>
      <c r="P26">
        <v>44774</v>
      </c>
      <c r="Q26">
        <v>34876</v>
      </c>
      <c r="S26">
        <v>14</v>
      </c>
      <c r="T26">
        <v>4415</v>
      </c>
      <c r="U26">
        <v>8</v>
      </c>
      <c r="V26">
        <v>3308</v>
      </c>
      <c r="W26">
        <v>3138</v>
      </c>
    </row>
    <row r="27" spans="1:23" x14ac:dyDescent="0.25">
      <c r="A27">
        <v>51</v>
      </c>
      <c r="C27">
        <v>21</v>
      </c>
      <c r="D27">
        <v>213</v>
      </c>
      <c r="E27">
        <v>21</v>
      </c>
      <c r="G27">
        <v>6</v>
      </c>
      <c r="H27">
        <v>1475</v>
      </c>
      <c r="I27">
        <v>4</v>
      </c>
      <c r="J27">
        <v>1326</v>
      </c>
      <c r="K27">
        <v>1359</v>
      </c>
      <c r="M27">
        <v>38183</v>
      </c>
      <c r="N27">
        <v>8364</v>
      </c>
      <c r="O27">
        <v>23</v>
      </c>
      <c r="P27">
        <v>36850</v>
      </c>
      <c r="Q27">
        <v>34196</v>
      </c>
      <c r="S27">
        <v>15</v>
      </c>
      <c r="T27">
        <v>4483</v>
      </c>
      <c r="U27">
        <v>9</v>
      </c>
      <c r="V27">
        <v>2985</v>
      </c>
      <c r="W27">
        <v>3129</v>
      </c>
    </row>
    <row r="28" spans="1:23" x14ac:dyDescent="0.25">
      <c r="A28">
        <v>52</v>
      </c>
      <c r="C28">
        <v>21</v>
      </c>
      <c r="D28">
        <v>49</v>
      </c>
      <c r="E28">
        <v>12</v>
      </c>
      <c r="G28">
        <v>7</v>
      </c>
      <c r="H28">
        <v>1465</v>
      </c>
      <c r="I28">
        <v>5</v>
      </c>
      <c r="J28">
        <v>1324</v>
      </c>
      <c r="K28">
        <v>1404</v>
      </c>
      <c r="M28">
        <v>38037</v>
      </c>
      <c r="N28">
        <v>8026</v>
      </c>
      <c r="O28">
        <v>22</v>
      </c>
      <c r="P28">
        <v>36933</v>
      </c>
      <c r="Q28">
        <v>34369</v>
      </c>
      <c r="S28">
        <v>14</v>
      </c>
      <c r="T28">
        <v>4484</v>
      </c>
      <c r="U28">
        <v>8</v>
      </c>
      <c r="V28">
        <v>2896</v>
      </c>
      <c r="W28">
        <v>3060</v>
      </c>
    </row>
    <row r="29" spans="1:23" x14ac:dyDescent="0.25">
      <c r="A29">
        <v>238</v>
      </c>
      <c r="C29">
        <v>32</v>
      </c>
      <c r="D29">
        <v>83</v>
      </c>
      <c r="E29">
        <v>20</v>
      </c>
      <c r="G29">
        <v>8</v>
      </c>
      <c r="H29">
        <v>1551</v>
      </c>
      <c r="I29">
        <v>5</v>
      </c>
      <c r="J29">
        <v>1379</v>
      </c>
      <c r="K29">
        <v>1549</v>
      </c>
      <c r="M29">
        <v>40459</v>
      </c>
      <c r="N29">
        <v>8577</v>
      </c>
      <c r="O29">
        <v>22</v>
      </c>
      <c r="P29">
        <v>56880</v>
      </c>
      <c r="Q29">
        <v>34130</v>
      </c>
      <c r="S29">
        <v>15</v>
      </c>
      <c r="T29">
        <v>5267</v>
      </c>
      <c r="U29">
        <v>8</v>
      </c>
      <c r="V29">
        <v>3279</v>
      </c>
      <c r="W29">
        <v>3724</v>
      </c>
    </row>
    <row r="30" spans="1:23" x14ac:dyDescent="0.25">
      <c r="A30">
        <v>52</v>
      </c>
      <c r="C30">
        <v>27</v>
      </c>
      <c r="D30">
        <v>210</v>
      </c>
      <c r="E30">
        <v>21</v>
      </c>
      <c r="G30">
        <v>7</v>
      </c>
      <c r="H30">
        <v>1704</v>
      </c>
      <c r="I30">
        <v>5</v>
      </c>
      <c r="J30">
        <v>1471</v>
      </c>
      <c r="K30">
        <v>1663</v>
      </c>
      <c r="M30">
        <v>38033</v>
      </c>
      <c r="N30">
        <v>7742</v>
      </c>
      <c r="O30">
        <v>32</v>
      </c>
      <c r="P30">
        <v>44177</v>
      </c>
      <c r="Q30">
        <v>33671</v>
      </c>
      <c r="S30">
        <v>19</v>
      </c>
      <c r="T30">
        <v>5135</v>
      </c>
      <c r="U30">
        <v>9</v>
      </c>
      <c r="V30">
        <v>3129</v>
      </c>
      <c r="W30">
        <v>3150</v>
      </c>
    </row>
    <row r="31" spans="1:23" x14ac:dyDescent="0.25">
      <c r="A31">
        <v>223</v>
      </c>
      <c r="C31">
        <v>31</v>
      </c>
      <c r="D31">
        <v>52</v>
      </c>
      <c r="E31">
        <v>15</v>
      </c>
      <c r="G31">
        <v>12</v>
      </c>
      <c r="H31">
        <v>1822</v>
      </c>
      <c r="I31">
        <v>4</v>
      </c>
      <c r="J31">
        <v>1388</v>
      </c>
      <c r="K31">
        <v>1412</v>
      </c>
      <c r="M31">
        <v>37908</v>
      </c>
      <c r="N31">
        <v>8315</v>
      </c>
      <c r="O31">
        <v>25</v>
      </c>
      <c r="P31">
        <v>39024</v>
      </c>
      <c r="Q31">
        <v>33936</v>
      </c>
      <c r="S31">
        <v>16</v>
      </c>
      <c r="T31">
        <v>4681</v>
      </c>
      <c r="U31">
        <v>9</v>
      </c>
      <c r="V31">
        <v>2999</v>
      </c>
      <c r="W31">
        <v>3167</v>
      </c>
    </row>
    <row r="32" spans="1:23" x14ac:dyDescent="0.25">
      <c r="A32">
        <v>208</v>
      </c>
      <c r="C32">
        <v>26</v>
      </c>
      <c r="D32">
        <v>57</v>
      </c>
      <c r="E32">
        <v>17</v>
      </c>
      <c r="G32">
        <v>7</v>
      </c>
      <c r="H32">
        <v>1522</v>
      </c>
      <c r="I32">
        <v>5</v>
      </c>
      <c r="J32">
        <v>1464</v>
      </c>
      <c r="K32">
        <v>1388</v>
      </c>
      <c r="M32">
        <v>39591</v>
      </c>
      <c r="N32">
        <v>8879</v>
      </c>
      <c r="O32">
        <v>21</v>
      </c>
      <c r="P32">
        <v>38149</v>
      </c>
      <c r="Q32">
        <v>34776</v>
      </c>
      <c r="S32">
        <v>16</v>
      </c>
      <c r="T32">
        <v>4955</v>
      </c>
      <c r="U32">
        <v>8</v>
      </c>
      <c r="V32">
        <v>3221</v>
      </c>
      <c r="W32">
        <v>3140</v>
      </c>
    </row>
    <row r="33" spans="1:23" x14ac:dyDescent="0.25">
      <c r="A33">
        <v>56</v>
      </c>
      <c r="C33">
        <v>23</v>
      </c>
      <c r="D33">
        <v>222</v>
      </c>
      <c r="E33">
        <v>22</v>
      </c>
      <c r="G33">
        <v>7</v>
      </c>
      <c r="H33">
        <v>1665</v>
      </c>
      <c r="I33">
        <v>5</v>
      </c>
      <c r="J33">
        <v>1473</v>
      </c>
      <c r="K33">
        <v>1443</v>
      </c>
      <c r="M33">
        <v>38776</v>
      </c>
      <c r="N33">
        <v>7835</v>
      </c>
      <c r="O33">
        <v>21</v>
      </c>
      <c r="P33">
        <v>42508</v>
      </c>
      <c r="Q33">
        <v>33065</v>
      </c>
      <c r="S33">
        <v>17</v>
      </c>
      <c r="T33">
        <v>4754</v>
      </c>
      <c r="U33">
        <v>9</v>
      </c>
      <c r="V33">
        <v>3068</v>
      </c>
      <c r="W33">
        <v>3006</v>
      </c>
    </row>
    <row r="34" spans="1:23" x14ac:dyDescent="0.25">
      <c r="A34">
        <v>51</v>
      </c>
      <c r="C34">
        <v>23</v>
      </c>
      <c r="D34">
        <v>49</v>
      </c>
      <c r="E34">
        <v>15</v>
      </c>
      <c r="G34">
        <v>6</v>
      </c>
      <c r="H34">
        <v>1576</v>
      </c>
      <c r="I34">
        <v>4</v>
      </c>
      <c r="J34">
        <v>1479</v>
      </c>
      <c r="K34">
        <v>1696</v>
      </c>
      <c r="M34">
        <v>37555</v>
      </c>
      <c r="N34">
        <v>7641</v>
      </c>
      <c r="O34">
        <v>19</v>
      </c>
      <c r="P34">
        <v>35635</v>
      </c>
      <c r="Q34">
        <v>32942</v>
      </c>
      <c r="S34">
        <v>16</v>
      </c>
      <c r="T34">
        <v>4621</v>
      </c>
      <c r="U34">
        <v>9</v>
      </c>
      <c r="V34">
        <v>2887</v>
      </c>
      <c r="W34">
        <v>2968</v>
      </c>
    </row>
    <row r="35" spans="1:23" x14ac:dyDescent="0.25">
      <c r="A35">
        <v>51</v>
      </c>
      <c r="C35">
        <v>26</v>
      </c>
      <c r="D35">
        <v>56</v>
      </c>
      <c r="E35">
        <v>15</v>
      </c>
      <c r="G35">
        <v>9</v>
      </c>
      <c r="H35">
        <v>1764</v>
      </c>
      <c r="I35">
        <v>4</v>
      </c>
      <c r="J35">
        <v>1492</v>
      </c>
      <c r="K35">
        <v>1435</v>
      </c>
      <c r="M35">
        <v>37274</v>
      </c>
      <c r="N35">
        <v>7671</v>
      </c>
      <c r="O35">
        <v>21</v>
      </c>
      <c r="P35">
        <v>35812</v>
      </c>
      <c r="Q35">
        <v>34123</v>
      </c>
      <c r="S35">
        <v>16</v>
      </c>
      <c r="T35">
        <v>4497</v>
      </c>
      <c r="U35">
        <v>9</v>
      </c>
      <c r="V35">
        <v>2907</v>
      </c>
      <c r="W35">
        <v>2940</v>
      </c>
    </row>
    <row r="36" spans="1:23" x14ac:dyDescent="0.25">
      <c r="A36">
        <v>255</v>
      </c>
      <c r="C36">
        <v>31</v>
      </c>
      <c r="D36">
        <v>79</v>
      </c>
      <c r="E36">
        <v>24</v>
      </c>
      <c r="G36">
        <v>7</v>
      </c>
      <c r="H36">
        <v>1578</v>
      </c>
      <c r="I36">
        <v>4</v>
      </c>
      <c r="J36">
        <v>1374</v>
      </c>
      <c r="K36">
        <v>1520</v>
      </c>
      <c r="M36">
        <v>39432</v>
      </c>
      <c r="N36">
        <v>7787</v>
      </c>
      <c r="O36">
        <v>21</v>
      </c>
      <c r="P36">
        <v>37828</v>
      </c>
      <c r="Q36">
        <v>34040</v>
      </c>
      <c r="S36">
        <v>16</v>
      </c>
      <c r="T36">
        <v>4459</v>
      </c>
      <c r="U36">
        <v>8</v>
      </c>
      <c r="V36">
        <v>2932</v>
      </c>
      <c r="W36">
        <v>2953</v>
      </c>
    </row>
    <row r="37" spans="1:23" x14ac:dyDescent="0.25">
      <c r="A37">
        <v>172</v>
      </c>
      <c r="C37">
        <v>25</v>
      </c>
      <c r="D37">
        <v>57</v>
      </c>
      <c r="E37">
        <v>40</v>
      </c>
      <c r="G37">
        <v>8</v>
      </c>
      <c r="H37">
        <v>1538</v>
      </c>
      <c r="I37">
        <v>4</v>
      </c>
      <c r="J37">
        <v>1365</v>
      </c>
      <c r="K37">
        <v>1394</v>
      </c>
      <c r="M37">
        <v>39329</v>
      </c>
      <c r="N37">
        <v>7565</v>
      </c>
      <c r="O37">
        <v>22</v>
      </c>
      <c r="P37">
        <v>43401</v>
      </c>
      <c r="Q37">
        <v>33718</v>
      </c>
      <c r="S37">
        <v>15</v>
      </c>
      <c r="T37">
        <v>4511</v>
      </c>
      <c r="U37">
        <v>8</v>
      </c>
      <c r="V37">
        <v>3039</v>
      </c>
      <c r="W37">
        <v>3162</v>
      </c>
    </row>
    <row r="38" spans="1:23" x14ac:dyDescent="0.25">
      <c r="A38">
        <v>51</v>
      </c>
      <c r="C38">
        <v>155</v>
      </c>
      <c r="D38">
        <v>60</v>
      </c>
      <c r="E38">
        <v>22</v>
      </c>
      <c r="G38">
        <v>8</v>
      </c>
      <c r="H38">
        <v>1568</v>
      </c>
      <c r="I38">
        <v>4</v>
      </c>
      <c r="J38">
        <v>1368</v>
      </c>
      <c r="K38">
        <v>1497</v>
      </c>
      <c r="M38">
        <v>38071</v>
      </c>
      <c r="N38">
        <v>7588</v>
      </c>
      <c r="O38">
        <v>21</v>
      </c>
      <c r="P38">
        <v>36515</v>
      </c>
      <c r="Q38">
        <v>33219</v>
      </c>
      <c r="S38">
        <v>14</v>
      </c>
      <c r="T38">
        <v>4666</v>
      </c>
      <c r="U38">
        <v>8</v>
      </c>
      <c r="V38">
        <v>3342</v>
      </c>
      <c r="W38">
        <v>3298</v>
      </c>
    </row>
    <row r="39" spans="1:23" x14ac:dyDescent="0.25">
      <c r="A39">
        <v>49</v>
      </c>
      <c r="C39">
        <v>22</v>
      </c>
      <c r="D39">
        <v>193</v>
      </c>
      <c r="E39">
        <v>22</v>
      </c>
      <c r="G39">
        <v>7</v>
      </c>
      <c r="H39">
        <v>1509</v>
      </c>
      <c r="I39">
        <v>4</v>
      </c>
      <c r="J39">
        <v>1348</v>
      </c>
      <c r="K39">
        <v>1409</v>
      </c>
      <c r="M39">
        <v>36447</v>
      </c>
      <c r="N39">
        <v>7521</v>
      </c>
      <c r="O39">
        <v>22</v>
      </c>
      <c r="P39">
        <v>36255</v>
      </c>
      <c r="Q39">
        <v>35038</v>
      </c>
      <c r="S39">
        <v>15</v>
      </c>
      <c r="T39">
        <v>5002</v>
      </c>
      <c r="U39">
        <v>8</v>
      </c>
      <c r="V39">
        <v>3367</v>
      </c>
      <c r="W39">
        <v>3260</v>
      </c>
    </row>
    <row r="40" spans="1:23" x14ac:dyDescent="0.25">
      <c r="A40">
        <v>51</v>
      </c>
      <c r="C40">
        <v>22</v>
      </c>
      <c r="D40">
        <v>198</v>
      </c>
      <c r="E40">
        <v>17</v>
      </c>
      <c r="G40">
        <v>6</v>
      </c>
      <c r="H40">
        <v>1507</v>
      </c>
      <c r="I40">
        <v>4</v>
      </c>
      <c r="J40">
        <v>1343</v>
      </c>
      <c r="K40">
        <v>1374</v>
      </c>
      <c r="M40">
        <v>39694</v>
      </c>
      <c r="N40">
        <v>8718</v>
      </c>
      <c r="O40">
        <v>23</v>
      </c>
      <c r="P40">
        <v>56715</v>
      </c>
      <c r="Q40">
        <v>35004</v>
      </c>
      <c r="S40">
        <v>15</v>
      </c>
      <c r="T40">
        <v>4933</v>
      </c>
      <c r="U40">
        <v>14</v>
      </c>
      <c r="V40">
        <v>3247</v>
      </c>
      <c r="W40">
        <v>3307</v>
      </c>
    </row>
    <row r="41" spans="1:23" x14ac:dyDescent="0.25">
      <c r="A41">
        <v>51</v>
      </c>
      <c r="C41">
        <v>22</v>
      </c>
      <c r="D41">
        <v>144</v>
      </c>
      <c r="E41">
        <v>21</v>
      </c>
      <c r="G41">
        <v>7</v>
      </c>
      <c r="H41">
        <v>1510</v>
      </c>
      <c r="I41">
        <v>4</v>
      </c>
      <c r="J41">
        <v>1333</v>
      </c>
      <c r="K41">
        <v>1369</v>
      </c>
      <c r="M41">
        <v>38413</v>
      </c>
      <c r="N41">
        <v>8011</v>
      </c>
      <c r="O41">
        <v>21</v>
      </c>
      <c r="P41">
        <v>36924</v>
      </c>
      <c r="Q41">
        <v>33909</v>
      </c>
      <c r="S41">
        <v>15</v>
      </c>
      <c r="T41">
        <v>4800</v>
      </c>
      <c r="U41">
        <v>8</v>
      </c>
      <c r="V41">
        <v>3360</v>
      </c>
      <c r="W41">
        <v>3220</v>
      </c>
    </row>
    <row r="42" spans="1:23" x14ac:dyDescent="0.25">
      <c r="A42">
        <v>48</v>
      </c>
      <c r="C42">
        <v>22</v>
      </c>
      <c r="D42">
        <v>157</v>
      </c>
      <c r="E42">
        <v>21</v>
      </c>
      <c r="G42">
        <v>7</v>
      </c>
      <c r="H42">
        <v>1498</v>
      </c>
      <c r="I42">
        <v>4</v>
      </c>
      <c r="J42">
        <v>1352</v>
      </c>
      <c r="K42">
        <v>1389</v>
      </c>
      <c r="M42">
        <v>39120</v>
      </c>
      <c r="N42">
        <v>8050</v>
      </c>
      <c r="O42">
        <v>23</v>
      </c>
      <c r="P42">
        <v>43853</v>
      </c>
      <c r="Q42">
        <v>33890</v>
      </c>
      <c r="S42">
        <v>18</v>
      </c>
      <c r="T42">
        <v>4790</v>
      </c>
      <c r="U42">
        <v>9</v>
      </c>
      <c r="V42">
        <v>3171</v>
      </c>
      <c r="W42">
        <v>3215</v>
      </c>
    </row>
    <row r="43" spans="1:23" x14ac:dyDescent="0.25">
      <c r="A43">
        <v>49</v>
      </c>
      <c r="C43">
        <v>21</v>
      </c>
      <c r="D43">
        <v>48</v>
      </c>
      <c r="E43">
        <v>14</v>
      </c>
      <c r="G43">
        <v>7</v>
      </c>
      <c r="H43">
        <v>1519</v>
      </c>
      <c r="I43">
        <v>5</v>
      </c>
      <c r="J43">
        <v>1376</v>
      </c>
      <c r="K43">
        <v>1426</v>
      </c>
      <c r="M43">
        <v>37431</v>
      </c>
      <c r="N43">
        <v>8087</v>
      </c>
      <c r="O43">
        <v>21</v>
      </c>
      <c r="P43">
        <v>36588</v>
      </c>
      <c r="Q43">
        <v>33895</v>
      </c>
      <c r="S43">
        <v>16</v>
      </c>
      <c r="T43">
        <v>4795</v>
      </c>
      <c r="U43">
        <v>9</v>
      </c>
      <c r="V43">
        <v>3182</v>
      </c>
      <c r="W43">
        <v>3162</v>
      </c>
    </row>
    <row r="44" spans="1:23" x14ac:dyDescent="0.25">
      <c r="A44">
        <v>50</v>
      </c>
      <c r="C44">
        <v>22</v>
      </c>
      <c r="D44">
        <v>50</v>
      </c>
      <c r="E44">
        <v>15</v>
      </c>
      <c r="G44">
        <v>6</v>
      </c>
      <c r="H44">
        <v>1518</v>
      </c>
      <c r="I44">
        <v>5</v>
      </c>
      <c r="J44">
        <v>1345</v>
      </c>
      <c r="K44">
        <v>1458</v>
      </c>
      <c r="M44">
        <v>37431</v>
      </c>
      <c r="N44">
        <v>7978</v>
      </c>
      <c r="O44">
        <v>21</v>
      </c>
      <c r="P44">
        <v>42864</v>
      </c>
      <c r="Q44">
        <v>33659</v>
      </c>
      <c r="S44">
        <v>15</v>
      </c>
      <c r="T44">
        <v>4702</v>
      </c>
      <c r="U44">
        <v>8</v>
      </c>
      <c r="V44">
        <v>3494</v>
      </c>
      <c r="W44">
        <v>3200</v>
      </c>
    </row>
    <row r="45" spans="1:23" x14ac:dyDescent="0.25">
      <c r="A45">
        <v>236</v>
      </c>
      <c r="C45">
        <v>23</v>
      </c>
      <c r="D45">
        <v>55</v>
      </c>
      <c r="E45">
        <v>16</v>
      </c>
      <c r="G45">
        <v>6</v>
      </c>
      <c r="H45">
        <v>1538</v>
      </c>
      <c r="I45">
        <v>5</v>
      </c>
      <c r="J45">
        <v>1330</v>
      </c>
      <c r="K45">
        <v>1379</v>
      </c>
      <c r="M45">
        <v>37499</v>
      </c>
      <c r="N45">
        <v>8059</v>
      </c>
      <c r="O45">
        <v>21</v>
      </c>
      <c r="P45">
        <v>36803</v>
      </c>
      <c r="Q45">
        <v>33652</v>
      </c>
      <c r="S45">
        <v>14</v>
      </c>
      <c r="T45">
        <v>5069</v>
      </c>
      <c r="U45">
        <v>9</v>
      </c>
      <c r="V45">
        <v>3365</v>
      </c>
      <c r="W45">
        <v>3397</v>
      </c>
    </row>
    <row r="46" spans="1:23" x14ac:dyDescent="0.25">
      <c r="A46">
        <v>52</v>
      </c>
      <c r="C46">
        <v>28</v>
      </c>
      <c r="D46">
        <v>233</v>
      </c>
      <c r="E46">
        <v>18</v>
      </c>
      <c r="G46">
        <v>7</v>
      </c>
      <c r="H46">
        <v>1562</v>
      </c>
      <c r="I46">
        <v>4</v>
      </c>
      <c r="J46">
        <v>1352</v>
      </c>
      <c r="K46">
        <v>1379</v>
      </c>
      <c r="M46">
        <v>38574</v>
      </c>
      <c r="N46">
        <v>7963</v>
      </c>
      <c r="O46">
        <v>26</v>
      </c>
      <c r="P46">
        <v>36767</v>
      </c>
      <c r="Q46">
        <v>33630</v>
      </c>
      <c r="S46">
        <v>15</v>
      </c>
      <c r="T46">
        <v>5152</v>
      </c>
      <c r="U46">
        <v>9</v>
      </c>
      <c r="V46">
        <v>3138</v>
      </c>
      <c r="W46">
        <v>2948</v>
      </c>
    </row>
    <row r="47" spans="1:23" x14ac:dyDescent="0.25">
      <c r="A47">
        <v>52</v>
      </c>
      <c r="C47">
        <v>23</v>
      </c>
      <c r="D47">
        <v>140</v>
      </c>
      <c r="E47">
        <v>22</v>
      </c>
      <c r="G47">
        <v>7</v>
      </c>
      <c r="H47">
        <v>1493</v>
      </c>
      <c r="I47">
        <v>4</v>
      </c>
      <c r="J47">
        <v>1345</v>
      </c>
      <c r="K47">
        <v>1362</v>
      </c>
      <c r="M47">
        <v>37101</v>
      </c>
      <c r="N47">
        <v>7687</v>
      </c>
      <c r="O47">
        <v>24</v>
      </c>
      <c r="P47">
        <v>37220</v>
      </c>
      <c r="Q47">
        <v>34041</v>
      </c>
      <c r="S47">
        <v>15</v>
      </c>
      <c r="T47">
        <v>4449</v>
      </c>
      <c r="U47">
        <v>8</v>
      </c>
      <c r="V47">
        <v>2916</v>
      </c>
      <c r="W47">
        <v>3093</v>
      </c>
    </row>
    <row r="48" spans="1:23" x14ac:dyDescent="0.25">
      <c r="A48">
        <v>48</v>
      </c>
      <c r="C48">
        <v>22</v>
      </c>
      <c r="D48">
        <v>50</v>
      </c>
      <c r="E48">
        <v>13</v>
      </c>
      <c r="G48">
        <v>6</v>
      </c>
      <c r="H48">
        <v>1517</v>
      </c>
      <c r="I48">
        <v>4</v>
      </c>
      <c r="J48">
        <v>1395</v>
      </c>
      <c r="K48">
        <v>1400</v>
      </c>
      <c r="M48">
        <v>37324</v>
      </c>
      <c r="N48">
        <v>7851</v>
      </c>
      <c r="O48">
        <v>22</v>
      </c>
      <c r="P48">
        <v>55512</v>
      </c>
      <c r="Q48">
        <v>34012</v>
      </c>
      <c r="S48">
        <v>14</v>
      </c>
      <c r="T48">
        <v>4606</v>
      </c>
      <c r="U48">
        <v>8</v>
      </c>
      <c r="V48">
        <v>2945</v>
      </c>
      <c r="W48">
        <v>3079</v>
      </c>
    </row>
    <row r="49" spans="1:23" x14ac:dyDescent="0.25">
      <c r="A49">
        <v>51</v>
      </c>
      <c r="C49">
        <v>24</v>
      </c>
      <c r="D49">
        <v>81</v>
      </c>
      <c r="E49">
        <v>20</v>
      </c>
      <c r="G49">
        <v>6</v>
      </c>
      <c r="H49">
        <v>1507</v>
      </c>
      <c r="I49">
        <v>4</v>
      </c>
      <c r="J49">
        <v>1355</v>
      </c>
      <c r="K49">
        <v>1365</v>
      </c>
      <c r="M49">
        <v>37184</v>
      </c>
      <c r="N49">
        <v>7784</v>
      </c>
      <c r="O49">
        <v>23</v>
      </c>
      <c r="P49">
        <v>37245</v>
      </c>
      <c r="Q49">
        <v>33899</v>
      </c>
      <c r="S49">
        <v>15</v>
      </c>
      <c r="T49">
        <v>4548</v>
      </c>
      <c r="U49">
        <v>8</v>
      </c>
      <c r="V49">
        <v>3049</v>
      </c>
      <c r="W49">
        <v>2981</v>
      </c>
    </row>
    <row r="50" spans="1:23" x14ac:dyDescent="0.25">
      <c r="A50">
        <v>51</v>
      </c>
      <c r="C50">
        <v>21</v>
      </c>
      <c r="D50">
        <v>230</v>
      </c>
      <c r="E50">
        <v>17</v>
      </c>
      <c r="G50">
        <v>7</v>
      </c>
      <c r="H50">
        <v>1494</v>
      </c>
      <c r="I50">
        <v>4</v>
      </c>
      <c r="J50">
        <v>1393</v>
      </c>
      <c r="K50">
        <v>1429</v>
      </c>
      <c r="M50">
        <v>38433</v>
      </c>
      <c r="N50">
        <v>7733</v>
      </c>
      <c r="O50">
        <v>21</v>
      </c>
      <c r="P50">
        <v>37692</v>
      </c>
      <c r="Q50">
        <v>34054</v>
      </c>
      <c r="S50">
        <v>24</v>
      </c>
      <c r="T50">
        <v>4495</v>
      </c>
      <c r="U50">
        <v>8</v>
      </c>
      <c r="V50">
        <v>3077</v>
      </c>
      <c r="W50">
        <v>3358</v>
      </c>
    </row>
    <row r="51" spans="1:23" x14ac:dyDescent="0.25">
      <c r="A51">
        <v>48</v>
      </c>
      <c r="C51">
        <v>23</v>
      </c>
      <c r="D51">
        <v>51</v>
      </c>
      <c r="E51">
        <v>156</v>
      </c>
      <c r="G51">
        <v>7</v>
      </c>
      <c r="H51">
        <v>1534</v>
      </c>
      <c r="I51">
        <v>6</v>
      </c>
      <c r="J51">
        <v>1370</v>
      </c>
      <c r="K51">
        <v>1367</v>
      </c>
      <c r="M51">
        <v>37520</v>
      </c>
      <c r="N51">
        <v>7715</v>
      </c>
      <c r="O51">
        <v>26</v>
      </c>
      <c r="P51">
        <v>37001</v>
      </c>
      <c r="Q51">
        <v>34383</v>
      </c>
      <c r="S51">
        <v>14</v>
      </c>
      <c r="T51">
        <v>4693</v>
      </c>
      <c r="U51">
        <v>8</v>
      </c>
      <c r="V51">
        <v>3032</v>
      </c>
      <c r="W51">
        <v>3992</v>
      </c>
    </row>
    <row r="52" spans="1:23" x14ac:dyDescent="0.25">
      <c r="A52">
        <v>49</v>
      </c>
      <c r="C52">
        <v>20</v>
      </c>
      <c r="D52">
        <v>52</v>
      </c>
      <c r="E52">
        <v>14</v>
      </c>
      <c r="G52">
        <v>6</v>
      </c>
      <c r="H52">
        <v>1507</v>
      </c>
      <c r="I52">
        <v>4</v>
      </c>
      <c r="J52">
        <v>1340</v>
      </c>
      <c r="K52">
        <v>1375</v>
      </c>
      <c r="M52">
        <v>38495</v>
      </c>
      <c r="N52">
        <v>7677</v>
      </c>
      <c r="O52">
        <v>20</v>
      </c>
      <c r="P52">
        <v>37493</v>
      </c>
      <c r="Q52">
        <v>34319</v>
      </c>
      <c r="S52">
        <v>18</v>
      </c>
      <c r="T52">
        <v>5007</v>
      </c>
      <c r="U52">
        <v>8</v>
      </c>
      <c r="V52">
        <v>3386</v>
      </c>
      <c r="W52">
        <v>3806</v>
      </c>
    </row>
    <row r="53" spans="1:23" x14ac:dyDescent="0.25">
      <c r="A53">
        <v>668</v>
      </c>
      <c r="C53">
        <v>38</v>
      </c>
      <c r="D53">
        <v>72</v>
      </c>
      <c r="E53">
        <v>63</v>
      </c>
      <c r="G53">
        <v>6</v>
      </c>
      <c r="H53">
        <v>1545</v>
      </c>
      <c r="I53">
        <v>5</v>
      </c>
      <c r="J53">
        <v>1437</v>
      </c>
      <c r="K53">
        <v>1397</v>
      </c>
      <c r="M53">
        <v>37955</v>
      </c>
      <c r="N53">
        <v>7824</v>
      </c>
      <c r="O53">
        <v>22</v>
      </c>
      <c r="P53">
        <v>43694</v>
      </c>
      <c r="Q53">
        <v>34114</v>
      </c>
      <c r="S53">
        <v>17</v>
      </c>
      <c r="T53">
        <v>4808</v>
      </c>
      <c r="U53">
        <v>8</v>
      </c>
      <c r="V53">
        <v>3774</v>
      </c>
      <c r="W53">
        <v>3424</v>
      </c>
    </row>
    <row r="54" spans="1:23" x14ac:dyDescent="0.25">
      <c r="A54">
        <v>56</v>
      </c>
      <c r="C54">
        <v>25</v>
      </c>
      <c r="D54">
        <v>52</v>
      </c>
      <c r="E54">
        <v>15</v>
      </c>
      <c r="G54">
        <v>7</v>
      </c>
      <c r="H54">
        <v>1499</v>
      </c>
      <c r="I54">
        <v>4</v>
      </c>
      <c r="J54">
        <v>1331</v>
      </c>
      <c r="K54">
        <v>1397</v>
      </c>
      <c r="M54">
        <v>37832</v>
      </c>
      <c r="N54">
        <v>7680</v>
      </c>
      <c r="O54">
        <v>23</v>
      </c>
      <c r="P54">
        <v>36851</v>
      </c>
      <c r="Q54">
        <v>33787</v>
      </c>
      <c r="S54">
        <v>17</v>
      </c>
      <c r="T54">
        <v>4995</v>
      </c>
      <c r="U54">
        <v>9</v>
      </c>
      <c r="V54">
        <v>3422</v>
      </c>
      <c r="W54">
        <v>3314</v>
      </c>
    </row>
    <row r="55" spans="1:23" x14ac:dyDescent="0.25">
      <c r="A55">
        <v>49</v>
      </c>
      <c r="C55">
        <v>22</v>
      </c>
      <c r="D55">
        <v>51</v>
      </c>
      <c r="E55">
        <v>14</v>
      </c>
      <c r="G55">
        <v>7</v>
      </c>
      <c r="H55">
        <v>1498</v>
      </c>
      <c r="I55">
        <v>5</v>
      </c>
      <c r="J55">
        <v>1397</v>
      </c>
      <c r="K55">
        <v>1387</v>
      </c>
      <c r="M55">
        <v>37796</v>
      </c>
      <c r="N55">
        <v>7609</v>
      </c>
      <c r="O55">
        <v>22</v>
      </c>
      <c r="P55">
        <v>36954</v>
      </c>
      <c r="Q55">
        <v>33949</v>
      </c>
      <c r="S55">
        <v>18</v>
      </c>
      <c r="T55">
        <v>5265</v>
      </c>
      <c r="U55">
        <v>9</v>
      </c>
      <c r="V55">
        <v>3160</v>
      </c>
      <c r="W55">
        <v>3108</v>
      </c>
    </row>
    <row r="56" spans="1:23" x14ac:dyDescent="0.25">
      <c r="A56">
        <v>55</v>
      </c>
      <c r="C56">
        <v>23</v>
      </c>
      <c r="D56">
        <v>56</v>
      </c>
      <c r="E56">
        <v>17</v>
      </c>
      <c r="G56">
        <v>6</v>
      </c>
      <c r="H56">
        <v>1499</v>
      </c>
      <c r="I56">
        <v>4</v>
      </c>
      <c r="J56">
        <v>1346</v>
      </c>
      <c r="K56">
        <v>1381</v>
      </c>
      <c r="M56">
        <v>37844</v>
      </c>
      <c r="N56">
        <v>7669</v>
      </c>
      <c r="O56">
        <v>26</v>
      </c>
      <c r="P56">
        <v>37275</v>
      </c>
      <c r="Q56">
        <v>34036</v>
      </c>
      <c r="S56">
        <v>16</v>
      </c>
      <c r="T56">
        <v>4849</v>
      </c>
      <c r="U56">
        <v>8</v>
      </c>
      <c r="V56">
        <v>3028</v>
      </c>
      <c r="W56">
        <v>3278</v>
      </c>
    </row>
    <row r="57" spans="1:23" x14ac:dyDescent="0.25">
      <c r="A57">
        <v>50</v>
      </c>
      <c r="C57">
        <v>24</v>
      </c>
      <c r="D57">
        <v>52</v>
      </c>
      <c r="E57">
        <v>15</v>
      </c>
      <c r="G57">
        <v>6</v>
      </c>
      <c r="H57">
        <v>1510</v>
      </c>
      <c r="I57">
        <v>4</v>
      </c>
      <c r="J57">
        <v>1347</v>
      </c>
      <c r="K57">
        <v>1360</v>
      </c>
      <c r="M57">
        <v>37747</v>
      </c>
      <c r="N57">
        <v>7743</v>
      </c>
      <c r="O57">
        <v>23</v>
      </c>
      <c r="P57">
        <v>37334</v>
      </c>
      <c r="Q57">
        <v>34088</v>
      </c>
      <c r="S57">
        <v>15</v>
      </c>
      <c r="T57">
        <v>4855</v>
      </c>
      <c r="U57">
        <v>7</v>
      </c>
      <c r="V57">
        <v>2926</v>
      </c>
      <c r="W57">
        <v>2945</v>
      </c>
    </row>
    <row r="58" spans="1:23" x14ac:dyDescent="0.25">
      <c r="A58">
        <v>101</v>
      </c>
      <c r="C58">
        <v>27</v>
      </c>
      <c r="D58">
        <v>71</v>
      </c>
      <c r="E58">
        <v>19</v>
      </c>
      <c r="G58">
        <v>6</v>
      </c>
      <c r="H58">
        <v>1556</v>
      </c>
      <c r="I58">
        <v>4</v>
      </c>
      <c r="J58">
        <v>1343</v>
      </c>
      <c r="K58">
        <v>1394</v>
      </c>
      <c r="M58">
        <v>39140</v>
      </c>
      <c r="N58">
        <v>8039</v>
      </c>
      <c r="O58">
        <v>23</v>
      </c>
      <c r="P58">
        <v>43419</v>
      </c>
      <c r="Q58">
        <v>34409</v>
      </c>
      <c r="S58">
        <v>15</v>
      </c>
      <c r="T58">
        <v>4806</v>
      </c>
      <c r="U58">
        <v>12</v>
      </c>
      <c r="V58">
        <v>3314</v>
      </c>
      <c r="W58">
        <v>3700</v>
      </c>
    </row>
    <row r="59" spans="1:23" x14ac:dyDescent="0.25">
      <c r="A59">
        <v>50</v>
      </c>
      <c r="C59">
        <v>24</v>
      </c>
      <c r="D59">
        <v>53</v>
      </c>
      <c r="E59">
        <v>15</v>
      </c>
      <c r="G59">
        <v>7</v>
      </c>
      <c r="H59">
        <v>1507</v>
      </c>
      <c r="I59">
        <v>4</v>
      </c>
      <c r="J59">
        <v>1353</v>
      </c>
      <c r="K59">
        <v>1386</v>
      </c>
      <c r="M59">
        <v>39466</v>
      </c>
      <c r="N59">
        <v>7761</v>
      </c>
      <c r="O59">
        <v>23</v>
      </c>
      <c r="P59">
        <v>37658</v>
      </c>
      <c r="Q59">
        <v>34439</v>
      </c>
      <c r="S59">
        <v>16</v>
      </c>
      <c r="T59">
        <v>4764</v>
      </c>
      <c r="U59">
        <v>8</v>
      </c>
      <c r="V59">
        <v>3249</v>
      </c>
      <c r="W59">
        <v>3147</v>
      </c>
    </row>
    <row r="60" spans="1:23" x14ac:dyDescent="0.25">
      <c r="A60">
        <v>209</v>
      </c>
      <c r="C60">
        <v>24</v>
      </c>
      <c r="D60">
        <v>66</v>
      </c>
      <c r="E60">
        <v>29</v>
      </c>
      <c r="G60">
        <v>6</v>
      </c>
      <c r="H60">
        <v>1505</v>
      </c>
      <c r="I60">
        <v>4</v>
      </c>
      <c r="J60">
        <v>1392</v>
      </c>
      <c r="K60">
        <v>1405</v>
      </c>
      <c r="M60">
        <v>38766</v>
      </c>
      <c r="N60">
        <v>7814</v>
      </c>
      <c r="O60">
        <v>21</v>
      </c>
      <c r="P60">
        <v>37529</v>
      </c>
      <c r="Q60">
        <v>34773</v>
      </c>
      <c r="S60">
        <v>14</v>
      </c>
      <c r="T60">
        <v>4695</v>
      </c>
      <c r="U60">
        <v>8</v>
      </c>
      <c r="V60">
        <v>3133</v>
      </c>
      <c r="W60">
        <v>3632</v>
      </c>
    </row>
    <row r="61" spans="1:23" x14ac:dyDescent="0.25">
      <c r="A61">
        <v>177</v>
      </c>
      <c r="C61">
        <v>23</v>
      </c>
      <c r="D61">
        <v>54</v>
      </c>
      <c r="E61">
        <v>42</v>
      </c>
      <c r="G61">
        <v>7</v>
      </c>
      <c r="H61">
        <v>1496</v>
      </c>
      <c r="I61">
        <v>4</v>
      </c>
      <c r="J61">
        <v>1319</v>
      </c>
      <c r="K61">
        <v>1388</v>
      </c>
      <c r="M61">
        <v>38737</v>
      </c>
      <c r="N61">
        <v>7839</v>
      </c>
      <c r="O61">
        <v>21</v>
      </c>
      <c r="P61">
        <v>37084</v>
      </c>
      <c r="Q61">
        <v>33819</v>
      </c>
      <c r="S61">
        <v>17</v>
      </c>
      <c r="T61">
        <v>4830</v>
      </c>
      <c r="U61">
        <v>10</v>
      </c>
      <c r="V61">
        <v>3034</v>
      </c>
      <c r="W61">
        <v>3102</v>
      </c>
    </row>
    <row r="62" spans="1:23" x14ac:dyDescent="0.25">
      <c r="A62">
        <v>66</v>
      </c>
      <c r="C62">
        <v>26</v>
      </c>
      <c r="D62">
        <v>239</v>
      </c>
      <c r="E62">
        <v>21</v>
      </c>
      <c r="G62">
        <v>7</v>
      </c>
      <c r="H62">
        <v>1473</v>
      </c>
      <c r="I62">
        <v>5</v>
      </c>
      <c r="J62">
        <v>1335</v>
      </c>
      <c r="K62">
        <v>1425</v>
      </c>
      <c r="M62">
        <v>38720</v>
      </c>
      <c r="N62">
        <v>7972</v>
      </c>
      <c r="O62">
        <v>20</v>
      </c>
      <c r="P62">
        <v>55461</v>
      </c>
      <c r="Q62">
        <v>33552</v>
      </c>
      <c r="S62">
        <v>14</v>
      </c>
      <c r="T62">
        <v>4705</v>
      </c>
      <c r="U62">
        <v>8</v>
      </c>
      <c r="V62">
        <v>3039</v>
      </c>
      <c r="W62">
        <v>3070</v>
      </c>
    </row>
    <row r="63" spans="1:23" x14ac:dyDescent="0.25">
      <c r="A63">
        <v>52</v>
      </c>
      <c r="C63">
        <v>23</v>
      </c>
      <c r="D63">
        <v>197</v>
      </c>
      <c r="E63">
        <v>20</v>
      </c>
      <c r="G63">
        <v>8</v>
      </c>
      <c r="H63">
        <v>1504</v>
      </c>
      <c r="I63">
        <v>4</v>
      </c>
      <c r="J63">
        <v>1355</v>
      </c>
      <c r="K63">
        <v>1397</v>
      </c>
      <c r="M63">
        <v>37593</v>
      </c>
      <c r="N63">
        <v>7898</v>
      </c>
      <c r="O63">
        <v>22</v>
      </c>
      <c r="P63">
        <v>36921</v>
      </c>
      <c r="Q63">
        <v>33748</v>
      </c>
      <c r="S63">
        <v>16</v>
      </c>
      <c r="T63">
        <v>4554</v>
      </c>
      <c r="U63">
        <v>7</v>
      </c>
      <c r="V63">
        <v>3246</v>
      </c>
      <c r="W63">
        <v>3549</v>
      </c>
    </row>
    <row r="64" spans="1:23" x14ac:dyDescent="0.25">
      <c r="A64">
        <v>49</v>
      </c>
      <c r="C64">
        <v>22</v>
      </c>
      <c r="D64">
        <v>49</v>
      </c>
      <c r="E64">
        <v>14</v>
      </c>
      <c r="G64">
        <v>6</v>
      </c>
      <c r="H64">
        <v>1512</v>
      </c>
      <c r="I64">
        <v>4</v>
      </c>
      <c r="J64">
        <v>1348</v>
      </c>
      <c r="K64">
        <v>1368</v>
      </c>
      <c r="M64">
        <v>37906</v>
      </c>
      <c r="N64">
        <v>8075</v>
      </c>
      <c r="O64">
        <v>24</v>
      </c>
      <c r="P64">
        <v>37483</v>
      </c>
      <c r="Q64">
        <v>34237</v>
      </c>
      <c r="S64">
        <v>16</v>
      </c>
      <c r="T64">
        <v>4766</v>
      </c>
      <c r="U64">
        <v>6</v>
      </c>
      <c r="V64">
        <v>3119</v>
      </c>
      <c r="W64">
        <v>3110</v>
      </c>
    </row>
    <row r="65" spans="1:23" x14ac:dyDescent="0.25">
      <c r="A65">
        <v>50</v>
      </c>
      <c r="C65">
        <v>25</v>
      </c>
      <c r="D65">
        <v>49</v>
      </c>
      <c r="E65">
        <v>15</v>
      </c>
      <c r="G65">
        <v>7</v>
      </c>
      <c r="H65">
        <v>1559</v>
      </c>
      <c r="I65">
        <v>4</v>
      </c>
      <c r="J65">
        <v>1334</v>
      </c>
      <c r="K65">
        <v>1373</v>
      </c>
      <c r="M65">
        <v>37603</v>
      </c>
      <c r="N65">
        <v>7950</v>
      </c>
      <c r="O65">
        <v>26</v>
      </c>
      <c r="P65">
        <v>36796</v>
      </c>
      <c r="Q65">
        <v>33561</v>
      </c>
      <c r="S65">
        <v>15</v>
      </c>
      <c r="T65">
        <v>4940</v>
      </c>
      <c r="U65">
        <v>8</v>
      </c>
      <c r="V65">
        <v>3083</v>
      </c>
      <c r="W65">
        <v>3156</v>
      </c>
    </row>
    <row r="66" spans="1:23" x14ac:dyDescent="0.25">
      <c r="A66">
        <v>48</v>
      </c>
      <c r="C66">
        <v>23</v>
      </c>
      <c r="D66">
        <v>232</v>
      </c>
      <c r="E66">
        <v>30</v>
      </c>
      <c r="G66">
        <v>7</v>
      </c>
      <c r="H66">
        <v>1510</v>
      </c>
      <c r="I66">
        <v>4</v>
      </c>
      <c r="J66">
        <v>1360</v>
      </c>
      <c r="K66">
        <v>1378</v>
      </c>
      <c r="M66">
        <v>39498</v>
      </c>
      <c r="N66">
        <v>7698</v>
      </c>
      <c r="O66">
        <v>22</v>
      </c>
      <c r="P66">
        <v>42270</v>
      </c>
      <c r="Q66">
        <v>33109</v>
      </c>
      <c r="S66">
        <v>16</v>
      </c>
      <c r="T66">
        <v>4802</v>
      </c>
      <c r="U66">
        <v>9</v>
      </c>
      <c r="V66">
        <v>3145</v>
      </c>
      <c r="W66">
        <v>3182</v>
      </c>
    </row>
    <row r="67" spans="1:23" x14ac:dyDescent="0.25">
      <c r="A67">
        <v>49</v>
      </c>
      <c r="C67">
        <v>23</v>
      </c>
      <c r="D67">
        <v>48</v>
      </c>
      <c r="E67">
        <v>13</v>
      </c>
      <c r="G67">
        <v>7</v>
      </c>
      <c r="H67">
        <v>1561</v>
      </c>
      <c r="I67">
        <v>5</v>
      </c>
      <c r="J67">
        <v>1346</v>
      </c>
      <c r="K67">
        <v>1442</v>
      </c>
      <c r="M67">
        <v>38377</v>
      </c>
      <c r="N67">
        <v>7680</v>
      </c>
      <c r="O67">
        <v>24</v>
      </c>
      <c r="P67">
        <v>36714</v>
      </c>
      <c r="Q67">
        <v>33135</v>
      </c>
      <c r="S67">
        <v>15</v>
      </c>
      <c r="T67">
        <v>4733</v>
      </c>
      <c r="U67">
        <v>8</v>
      </c>
      <c r="V67">
        <v>3117</v>
      </c>
      <c r="W67">
        <v>3130</v>
      </c>
    </row>
    <row r="68" spans="1:23" x14ac:dyDescent="0.25">
      <c r="A68">
        <v>48</v>
      </c>
      <c r="C68">
        <v>23</v>
      </c>
      <c r="D68">
        <v>51</v>
      </c>
      <c r="E68">
        <v>16</v>
      </c>
      <c r="G68">
        <v>6</v>
      </c>
      <c r="H68">
        <v>1500</v>
      </c>
      <c r="I68">
        <v>4</v>
      </c>
      <c r="J68">
        <v>1342</v>
      </c>
      <c r="K68">
        <v>1387</v>
      </c>
      <c r="M68">
        <v>38419</v>
      </c>
      <c r="N68">
        <v>7555</v>
      </c>
      <c r="O68">
        <v>23</v>
      </c>
      <c r="P68">
        <v>36571</v>
      </c>
      <c r="Q68">
        <v>33785</v>
      </c>
      <c r="S68">
        <v>15</v>
      </c>
      <c r="T68">
        <v>4719</v>
      </c>
      <c r="U68">
        <v>9</v>
      </c>
      <c r="V68">
        <v>3207</v>
      </c>
      <c r="W68">
        <v>3266</v>
      </c>
    </row>
    <row r="69" spans="1:23" x14ac:dyDescent="0.25">
      <c r="A69">
        <v>56</v>
      </c>
      <c r="C69">
        <v>33</v>
      </c>
      <c r="D69">
        <v>241</v>
      </c>
      <c r="E69">
        <v>26</v>
      </c>
      <c r="G69">
        <v>7</v>
      </c>
      <c r="H69">
        <v>1517</v>
      </c>
      <c r="I69">
        <v>5</v>
      </c>
      <c r="J69">
        <v>1367</v>
      </c>
      <c r="K69">
        <v>1380</v>
      </c>
      <c r="M69">
        <v>38467</v>
      </c>
      <c r="N69">
        <v>7552</v>
      </c>
      <c r="O69">
        <v>22</v>
      </c>
      <c r="P69">
        <v>36707</v>
      </c>
      <c r="Q69">
        <v>33603</v>
      </c>
      <c r="S69">
        <v>14</v>
      </c>
      <c r="T69">
        <v>4874</v>
      </c>
      <c r="U69">
        <v>8</v>
      </c>
      <c r="V69">
        <v>3242</v>
      </c>
      <c r="W69">
        <v>3177</v>
      </c>
    </row>
    <row r="70" spans="1:23" x14ac:dyDescent="0.25">
      <c r="A70">
        <v>55</v>
      </c>
      <c r="C70">
        <v>187</v>
      </c>
      <c r="D70">
        <v>69</v>
      </c>
      <c r="E70">
        <v>24</v>
      </c>
      <c r="G70">
        <v>8</v>
      </c>
      <c r="H70">
        <v>1551</v>
      </c>
      <c r="I70">
        <v>4</v>
      </c>
      <c r="J70">
        <v>1372</v>
      </c>
      <c r="K70">
        <v>1379</v>
      </c>
      <c r="M70">
        <v>38445</v>
      </c>
      <c r="N70">
        <v>7641</v>
      </c>
      <c r="O70">
        <v>22</v>
      </c>
      <c r="P70">
        <v>36299</v>
      </c>
      <c r="Q70">
        <v>33703</v>
      </c>
      <c r="S70">
        <v>16</v>
      </c>
      <c r="T70">
        <v>4742</v>
      </c>
      <c r="U70">
        <v>8</v>
      </c>
      <c r="V70">
        <v>3113</v>
      </c>
      <c r="W70">
        <v>3128</v>
      </c>
    </row>
    <row r="71" spans="1:23" x14ac:dyDescent="0.25">
      <c r="A71">
        <v>213</v>
      </c>
      <c r="C71">
        <v>27</v>
      </c>
      <c r="D71">
        <v>74</v>
      </c>
      <c r="E71">
        <v>22</v>
      </c>
      <c r="G71">
        <v>7</v>
      </c>
      <c r="H71">
        <v>1500</v>
      </c>
      <c r="I71">
        <v>4</v>
      </c>
      <c r="J71">
        <v>1346</v>
      </c>
      <c r="K71">
        <v>1377</v>
      </c>
      <c r="M71">
        <v>38927</v>
      </c>
      <c r="N71">
        <v>7661</v>
      </c>
      <c r="O71">
        <v>22</v>
      </c>
      <c r="P71">
        <v>42324</v>
      </c>
      <c r="Q71">
        <v>33488</v>
      </c>
      <c r="S71">
        <v>13</v>
      </c>
      <c r="T71">
        <v>4716</v>
      </c>
      <c r="U71">
        <v>9</v>
      </c>
      <c r="V71">
        <v>3057</v>
      </c>
      <c r="W71">
        <v>3123</v>
      </c>
    </row>
    <row r="72" spans="1:23" x14ac:dyDescent="0.25">
      <c r="A72">
        <v>61</v>
      </c>
      <c r="C72">
        <v>24</v>
      </c>
      <c r="D72">
        <v>244</v>
      </c>
      <c r="E72">
        <v>27</v>
      </c>
      <c r="G72">
        <v>7</v>
      </c>
      <c r="H72">
        <v>1529</v>
      </c>
      <c r="I72">
        <v>4</v>
      </c>
      <c r="J72">
        <v>1423</v>
      </c>
      <c r="K72">
        <v>1381</v>
      </c>
      <c r="M72">
        <v>38836</v>
      </c>
      <c r="N72">
        <v>7747</v>
      </c>
      <c r="O72">
        <v>22</v>
      </c>
      <c r="P72">
        <v>36724</v>
      </c>
      <c r="Q72">
        <v>35251</v>
      </c>
      <c r="S72">
        <v>23</v>
      </c>
      <c r="T72">
        <v>4660</v>
      </c>
      <c r="U72">
        <v>8</v>
      </c>
      <c r="V72">
        <v>3099</v>
      </c>
      <c r="W72">
        <v>3145</v>
      </c>
    </row>
    <row r="73" spans="1:23" x14ac:dyDescent="0.25">
      <c r="A73">
        <v>54</v>
      </c>
      <c r="C73">
        <v>22</v>
      </c>
      <c r="D73">
        <v>209</v>
      </c>
      <c r="E73">
        <v>20</v>
      </c>
      <c r="G73">
        <v>6</v>
      </c>
      <c r="H73">
        <v>1494</v>
      </c>
      <c r="I73">
        <v>4</v>
      </c>
      <c r="J73">
        <v>1373</v>
      </c>
      <c r="K73">
        <v>1515</v>
      </c>
      <c r="M73">
        <v>40355</v>
      </c>
      <c r="N73">
        <v>7914</v>
      </c>
      <c r="O73">
        <v>23</v>
      </c>
      <c r="P73">
        <v>36706</v>
      </c>
      <c r="Q73">
        <v>33532</v>
      </c>
      <c r="S73">
        <v>16</v>
      </c>
      <c r="T73">
        <v>4675</v>
      </c>
      <c r="U73">
        <v>9</v>
      </c>
      <c r="V73">
        <v>3055</v>
      </c>
      <c r="W73">
        <v>3352</v>
      </c>
    </row>
    <row r="74" spans="1:23" x14ac:dyDescent="0.25">
      <c r="A74">
        <v>51</v>
      </c>
      <c r="C74">
        <v>23</v>
      </c>
      <c r="D74">
        <v>55</v>
      </c>
      <c r="E74">
        <v>141</v>
      </c>
      <c r="G74">
        <v>7</v>
      </c>
      <c r="H74">
        <v>1654</v>
      </c>
      <c r="I74">
        <v>5</v>
      </c>
      <c r="J74">
        <v>1588</v>
      </c>
      <c r="K74">
        <v>1566</v>
      </c>
      <c r="M74">
        <v>39060</v>
      </c>
      <c r="N74">
        <v>7706</v>
      </c>
      <c r="O74">
        <v>23</v>
      </c>
      <c r="P74">
        <v>42699</v>
      </c>
      <c r="Q74">
        <v>33342</v>
      </c>
      <c r="S74">
        <v>16</v>
      </c>
      <c r="T74">
        <v>4538</v>
      </c>
      <c r="U74">
        <v>7</v>
      </c>
      <c r="V74">
        <v>2869</v>
      </c>
      <c r="W74">
        <v>2932</v>
      </c>
    </row>
    <row r="75" spans="1:23" x14ac:dyDescent="0.25">
      <c r="A75">
        <v>52</v>
      </c>
      <c r="C75">
        <v>24</v>
      </c>
      <c r="D75">
        <v>50</v>
      </c>
      <c r="E75">
        <v>14</v>
      </c>
      <c r="G75">
        <v>8</v>
      </c>
      <c r="H75">
        <v>1554</v>
      </c>
      <c r="I75">
        <v>4</v>
      </c>
      <c r="J75">
        <v>1517</v>
      </c>
      <c r="K75">
        <v>1531</v>
      </c>
      <c r="M75">
        <v>37528</v>
      </c>
      <c r="N75">
        <v>7600</v>
      </c>
      <c r="O75">
        <v>22</v>
      </c>
      <c r="P75">
        <v>36320</v>
      </c>
      <c r="Q75">
        <v>33181</v>
      </c>
      <c r="S75">
        <v>14</v>
      </c>
      <c r="T75">
        <v>4470</v>
      </c>
      <c r="U75">
        <v>8</v>
      </c>
      <c r="V75">
        <v>3103</v>
      </c>
      <c r="W75">
        <v>2985</v>
      </c>
    </row>
    <row r="76" spans="1:23" x14ac:dyDescent="0.25">
      <c r="A76">
        <v>58</v>
      </c>
      <c r="C76">
        <v>29</v>
      </c>
      <c r="D76">
        <v>54</v>
      </c>
      <c r="E76">
        <v>14</v>
      </c>
      <c r="G76">
        <v>6</v>
      </c>
      <c r="H76">
        <v>1600</v>
      </c>
      <c r="I76">
        <v>4</v>
      </c>
      <c r="J76">
        <v>1341</v>
      </c>
      <c r="K76">
        <v>1388</v>
      </c>
      <c r="M76">
        <v>37890</v>
      </c>
      <c r="N76">
        <v>7918</v>
      </c>
      <c r="O76">
        <v>22</v>
      </c>
      <c r="P76">
        <v>36799</v>
      </c>
      <c r="Q76">
        <v>34404</v>
      </c>
      <c r="S76">
        <v>14</v>
      </c>
      <c r="T76">
        <v>4515</v>
      </c>
      <c r="U76">
        <v>8</v>
      </c>
      <c r="V76">
        <v>2899</v>
      </c>
      <c r="W76">
        <v>2948</v>
      </c>
    </row>
    <row r="77" spans="1:23" x14ac:dyDescent="0.25">
      <c r="A77">
        <v>49</v>
      </c>
      <c r="C77">
        <v>23</v>
      </c>
      <c r="D77">
        <v>51</v>
      </c>
      <c r="E77">
        <v>15</v>
      </c>
      <c r="G77">
        <v>10</v>
      </c>
      <c r="H77">
        <v>1553</v>
      </c>
      <c r="I77">
        <v>4</v>
      </c>
      <c r="J77">
        <v>1366</v>
      </c>
      <c r="K77">
        <v>1422</v>
      </c>
      <c r="M77">
        <v>37364</v>
      </c>
      <c r="N77">
        <v>7920</v>
      </c>
      <c r="O77">
        <v>28</v>
      </c>
      <c r="P77">
        <v>37346</v>
      </c>
      <c r="Q77">
        <v>34375</v>
      </c>
      <c r="S77">
        <v>14</v>
      </c>
      <c r="T77">
        <v>5016</v>
      </c>
      <c r="U77">
        <v>9</v>
      </c>
      <c r="V77">
        <v>3027</v>
      </c>
      <c r="W77">
        <v>3026</v>
      </c>
    </row>
    <row r="78" spans="1:23" x14ac:dyDescent="0.25">
      <c r="A78">
        <v>48</v>
      </c>
      <c r="C78">
        <v>23</v>
      </c>
      <c r="D78">
        <v>50</v>
      </c>
      <c r="E78">
        <v>14</v>
      </c>
      <c r="G78">
        <v>6</v>
      </c>
      <c r="H78">
        <v>1507</v>
      </c>
      <c r="I78">
        <v>4</v>
      </c>
      <c r="J78">
        <v>1327</v>
      </c>
      <c r="K78">
        <v>1383</v>
      </c>
      <c r="M78">
        <v>38135</v>
      </c>
      <c r="N78">
        <v>8006</v>
      </c>
      <c r="O78">
        <v>23</v>
      </c>
      <c r="P78">
        <v>39142</v>
      </c>
      <c r="Q78">
        <v>33170</v>
      </c>
      <c r="S78">
        <v>14</v>
      </c>
      <c r="T78">
        <v>4399</v>
      </c>
      <c r="U78">
        <v>8</v>
      </c>
      <c r="V78">
        <v>2876</v>
      </c>
      <c r="W78">
        <v>2922</v>
      </c>
    </row>
    <row r="79" spans="1:23" x14ac:dyDescent="0.25">
      <c r="A79">
        <v>49</v>
      </c>
      <c r="C79">
        <v>23</v>
      </c>
      <c r="D79">
        <v>60</v>
      </c>
      <c r="E79">
        <v>14</v>
      </c>
      <c r="G79">
        <v>8</v>
      </c>
      <c r="H79">
        <v>1527</v>
      </c>
      <c r="I79">
        <v>4</v>
      </c>
      <c r="J79">
        <v>1376</v>
      </c>
      <c r="K79">
        <v>1363</v>
      </c>
      <c r="M79">
        <v>36246</v>
      </c>
      <c r="N79">
        <v>7663</v>
      </c>
      <c r="O79">
        <v>21</v>
      </c>
      <c r="P79">
        <v>36548</v>
      </c>
      <c r="Q79">
        <v>37997</v>
      </c>
      <c r="S79">
        <v>14</v>
      </c>
      <c r="T79">
        <v>4392</v>
      </c>
      <c r="U79">
        <v>8</v>
      </c>
      <c r="V79">
        <v>2856</v>
      </c>
      <c r="W79">
        <v>2889</v>
      </c>
    </row>
    <row r="80" spans="1:23" x14ac:dyDescent="0.25">
      <c r="A80">
        <v>49</v>
      </c>
      <c r="C80">
        <v>22</v>
      </c>
      <c r="D80">
        <v>222</v>
      </c>
      <c r="E80">
        <v>17</v>
      </c>
      <c r="G80">
        <v>7</v>
      </c>
      <c r="H80">
        <v>1478</v>
      </c>
      <c r="I80">
        <v>4</v>
      </c>
      <c r="J80">
        <v>1334</v>
      </c>
      <c r="K80">
        <v>1369</v>
      </c>
      <c r="M80">
        <v>38001</v>
      </c>
      <c r="N80">
        <v>8318</v>
      </c>
      <c r="O80">
        <v>25</v>
      </c>
      <c r="P80">
        <v>55901</v>
      </c>
      <c r="Q80">
        <v>33428</v>
      </c>
      <c r="S80">
        <v>15</v>
      </c>
      <c r="T80">
        <v>4382</v>
      </c>
      <c r="U80">
        <v>8</v>
      </c>
      <c r="V80">
        <v>2884</v>
      </c>
      <c r="W80">
        <v>2898</v>
      </c>
    </row>
    <row r="81" spans="1:23" x14ac:dyDescent="0.25">
      <c r="A81">
        <v>53</v>
      </c>
      <c r="C81">
        <v>23</v>
      </c>
      <c r="D81">
        <v>204</v>
      </c>
      <c r="E81">
        <v>17</v>
      </c>
      <c r="G81">
        <v>7</v>
      </c>
      <c r="H81">
        <v>1494</v>
      </c>
      <c r="I81">
        <v>5</v>
      </c>
      <c r="J81">
        <v>1350</v>
      </c>
      <c r="K81">
        <v>1535</v>
      </c>
      <c r="M81">
        <v>38073</v>
      </c>
      <c r="N81">
        <v>7597</v>
      </c>
      <c r="O81">
        <v>20</v>
      </c>
      <c r="P81">
        <v>42732</v>
      </c>
      <c r="Q81">
        <v>33546</v>
      </c>
      <c r="S81">
        <v>15</v>
      </c>
      <c r="T81">
        <v>4388</v>
      </c>
      <c r="U81">
        <v>8</v>
      </c>
      <c r="V81">
        <v>2871</v>
      </c>
      <c r="W81">
        <v>2932</v>
      </c>
    </row>
    <row r="82" spans="1:23" x14ac:dyDescent="0.25">
      <c r="A82">
        <v>50</v>
      </c>
      <c r="C82">
        <v>22</v>
      </c>
      <c r="D82">
        <v>50</v>
      </c>
      <c r="E82">
        <v>14</v>
      </c>
      <c r="G82">
        <v>7</v>
      </c>
      <c r="H82">
        <v>1526</v>
      </c>
      <c r="I82">
        <v>4</v>
      </c>
      <c r="J82">
        <v>1337</v>
      </c>
      <c r="K82">
        <v>1351</v>
      </c>
      <c r="M82">
        <v>36320</v>
      </c>
      <c r="N82">
        <v>8518</v>
      </c>
      <c r="O82">
        <v>24</v>
      </c>
      <c r="P82">
        <v>44495</v>
      </c>
      <c r="Q82">
        <v>33182</v>
      </c>
      <c r="S82">
        <v>13</v>
      </c>
      <c r="T82">
        <v>4442</v>
      </c>
      <c r="U82">
        <v>8</v>
      </c>
      <c r="V82">
        <v>2845</v>
      </c>
      <c r="W82">
        <v>2911</v>
      </c>
    </row>
    <row r="83" spans="1:23" x14ac:dyDescent="0.25">
      <c r="A83">
        <v>49</v>
      </c>
      <c r="C83">
        <v>21</v>
      </c>
      <c r="D83">
        <v>53</v>
      </c>
      <c r="E83">
        <v>14</v>
      </c>
      <c r="G83">
        <v>8</v>
      </c>
      <c r="H83">
        <v>1475</v>
      </c>
      <c r="I83">
        <v>4</v>
      </c>
      <c r="J83">
        <v>1337</v>
      </c>
      <c r="K83">
        <v>1364</v>
      </c>
      <c r="M83">
        <v>36993</v>
      </c>
      <c r="N83">
        <v>7903</v>
      </c>
      <c r="O83">
        <v>21</v>
      </c>
      <c r="P83">
        <v>37777</v>
      </c>
      <c r="Q83">
        <v>33578</v>
      </c>
      <c r="S83">
        <v>15</v>
      </c>
      <c r="T83">
        <v>4397</v>
      </c>
      <c r="U83">
        <v>7</v>
      </c>
      <c r="V83">
        <v>2953</v>
      </c>
      <c r="W83">
        <v>2880</v>
      </c>
    </row>
    <row r="84" spans="1:23" x14ac:dyDescent="0.25">
      <c r="A84">
        <v>51</v>
      </c>
      <c r="C84">
        <v>22</v>
      </c>
      <c r="D84">
        <v>223</v>
      </c>
      <c r="E84">
        <v>17</v>
      </c>
      <c r="G84">
        <v>7</v>
      </c>
      <c r="H84">
        <v>1550</v>
      </c>
      <c r="I84">
        <v>5</v>
      </c>
      <c r="J84">
        <v>1334</v>
      </c>
      <c r="K84">
        <v>1345</v>
      </c>
      <c r="M84">
        <v>37152</v>
      </c>
      <c r="N84">
        <v>7898</v>
      </c>
      <c r="O84">
        <v>21</v>
      </c>
      <c r="P84">
        <v>36437</v>
      </c>
      <c r="Q84">
        <v>33639</v>
      </c>
      <c r="S84">
        <v>14</v>
      </c>
      <c r="T84">
        <v>4424</v>
      </c>
      <c r="U84">
        <v>7</v>
      </c>
      <c r="V84">
        <v>2931</v>
      </c>
      <c r="W84">
        <v>2881</v>
      </c>
    </row>
    <row r="85" spans="1:23" x14ac:dyDescent="0.25">
      <c r="A85">
        <v>47</v>
      </c>
      <c r="C85">
        <v>21</v>
      </c>
      <c r="D85">
        <v>51</v>
      </c>
      <c r="E85">
        <v>13</v>
      </c>
      <c r="G85">
        <v>7</v>
      </c>
      <c r="H85">
        <v>1465</v>
      </c>
      <c r="I85">
        <v>4</v>
      </c>
      <c r="J85">
        <v>1345</v>
      </c>
      <c r="K85">
        <v>1373</v>
      </c>
      <c r="M85">
        <v>37157</v>
      </c>
      <c r="N85">
        <v>8027</v>
      </c>
      <c r="O85">
        <v>21</v>
      </c>
      <c r="P85">
        <v>42747</v>
      </c>
      <c r="Q85">
        <v>33133</v>
      </c>
      <c r="S85">
        <v>15</v>
      </c>
      <c r="T85">
        <v>4447</v>
      </c>
      <c r="U85">
        <v>8</v>
      </c>
      <c r="V85">
        <v>2889</v>
      </c>
      <c r="W85">
        <v>2899</v>
      </c>
    </row>
    <row r="86" spans="1:23" x14ac:dyDescent="0.25">
      <c r="A86">
        <v>49</v>
      </c>
      <c r="C86">
        <v>22</v>
      </c>
      <c r="D86">
        <v>49</v>
      </c>
      <c r="E86">
        <v>15</v>
      </c>
      <c r="G86">
        <v>6</v>
      </c>
      <c r="H86">
        <v>1503</v>
      </c>
      <c r="I86">
        <v>4</v>
      </c>
      <c r="J86">
        <v>1409</v>
      </c>
      <c r="K86">
        <v>1393</v>
      </c>
      <c r="M86">
        <v>37298</v>
      </c>
      <c r="N86">
        <v>7804</v>
      </c>
      <c r="O86">
        <v>21</v>
      </c>
      <c r="P86">
        <v>36174</v>
      </c>
      <c r="Q86">
        <v>33124</v>
      </c>
      <c r="S86">
        <v>15</v>
      </c>
      <c r="T86">
        <v>4374</v>
      </c>
      <c r="U86">
        <v>8</v>
      </c>
      <c r="V86">
        <v>2870</v>
      </c>
      <c r="W86">
        <v>2922</v>
      </c>
    </row>
    <row r="87" spans="1:23" x14ac:dyDescent="0.25">
      <c r="A87">
        <v>48</v>
      </c>
      <c r="C87">
        <v>22</v>
      </c>
      <c r="D87">
        <v>241</v>
      </c>
      <c r="E87">
        <v>18</v>
      </c>
      <c r="G87">
        <v>6</v>
      </c>
      <c r="H87">
        <v>1502</v>
      </c>
      <c r="I87">
        <v>4</v>
      </c>
      <c r="J87">
        <v>1380</v>
      </c>
      <c r="K87">
        <v>1373</v>
      </c>
      <c r="M87">
        <v>37824</v>
      </c>
      <c r="N87">
        <v>7690</v>
      </c>
      <c r="O87">
        <v>22</v>
      </c>
      <c r="P87">
        <v>36035</v>
      </c>
      <c r="Q87">
        <v>32644</v>
      </c>
      <c r="S87">
        <v>15</v>
      </c>
      <c r="T87">
        <v>4607</v>
      </c>
      <c r="U87">
        <v>8</v>
      </c>
      <c r="V87">
        <v>3019</v>
      </c>
      <c r="W87">
        <v>3287</v>
      </c>
    </row>
    <row r="88" spans="1:23" x14ac:dyDescent="0.25">
      <c r="A88">
        <v>211</v>
      </c>
      <c r="C88">
        <v>27</v>
      </c>
      <c r="D88">
        <v>51</v>
      </c>
      <c r="E88">
        <v>15</v>
      </c>
      <c r="G88">
        <v>5</v>
      </c>
      <c r="H88">
        <v>1476</v>
      </c>
      <c r="I88">
        <v>5</v>
      </c>
      <c r="J88">
        <v>1329</v>
      </c>
      <c r="K88">
        <v>1358</v>
      </c>
      <c r="M88">
        <v>37272</v>
      </c>
      <c r="N88">
        <v>7955</v>
      </c>
      <c r="O88">
        <v>31</v>
      </c>
      <c r="P88">
        <v>35731</v>
      </c>
      <c r="Q88">
        <v>33325</v>
      </c>
      <c r="S88">
        <v>14</v>
      </c>
      <c r="T88">
        <v>4681</v>
      </c>
      <c r="U88">
        <v>8</v>
      </c>
      <c r="V88">
        <v>3577</v>
      </c>
      <c r="W88">
        <v>3179</v>
      </c>
    </row>
    <row r="89" spans="1:23" x14ac:dyDescent="0.25">
      <c r="A89">
        <v>49</v>
      </c>
      <c r="C89">
        <v>22</v>
      </c>
      <c r="D89">
        <v>54</v>
      </c>
      <c r="E89">
        <v>16</v>
      </c>
      <c r="G89">
        <v>6</v>
      </c>
      <c r="H89">
        <v>1532</v>
      </c>
      <c r="I89">
        <v>4</v>
      </c>
      <c r="J89">
        <v>1340</v>
      </c>
      <c r="K89">
        <v>1364</v>
      </c>
      <c r="M89">
        <v>37849</v>
      </c>
      <c r="N89">
        <v>7749</v>
      </c>
      <c r="O89">
        <v>21</v>
      </c>
      <c r="P89">
        <v>42739</v>
      </c>
      <c r="Q89">
        <v>32813</v>
      </c>
      <c r="S89">
        <v>13</v>
      </c>
      <c r="T89">
        <v>4540</v>
      </c>
      <c r="U89">
        <v>8</v>
      </c>
      <c r="V89">
        <v>2865</v>
      </c>
      <c r="W89">
        <v>2892</v>
      </c>
    </row>
    <row r="90" spans="1:23" x14ac:dyDescent="0.25">
      <c r="A90">
        <v>50</v>
      </c>
      <c r="C90">
        <v>24</v>
      </c>
      <c r="D90">
        <v>205</v>
      </c>
      <c r="E90">
        <v>17</v>
      </c>
      <c r="G90">
        <v>6</v>
      </c>
      <c r="H90">
        <v>1481</v>
      </c>
      <c r="I90">
        <v>4</v>
      </c>
      <c r="J90">
        <v>1348</v>
      </c>
      <c r="K90">
        <v>1350</v>
      </c>
      <c r="M90">
        <v>37542</v>
      </c>
      <c r="N90">
        <v>7952</v>
      </c>
      <c r="O90">
        <v>22</v>
      </c>
      <c r="P90">
        <v>35864</v>
      </c>
      <c r="Q90">
        <v>32695</v>
      </c>
      <c r="S90">
        <v>14</v>
      </c>
      <c r="T90">
        <v>4420</v>
      </c>
      <c r="U90">
        <v>7</v>
      </c>
      <c r="V90">
        <v>2929</v>
      </c>
      <c r="W90">
        <v>2923</v>
      </c>
    </row>
    <row r="91" spans="1:23" x14ac:dyDescent="0.25">
      <c r="A91">
        <v>50</v>
      </c>
      <c r="C91">
        <v>22</v>
      </c>
      <c r="D91">
        <v>216</v>
      </c>
      <c r="E91">
        <v>22</v>
      </c>
      <c r="G91">
        <v>7</v>
      </c>
      <c r="H91">
        <v>1485</v>
      </c>
      <c r="I91">
        <v>4</v>
      </c>
      <c r="J91">
        <v>1348</v>
      </c>
      <c r="K91">
        <v>1419</v>
      </c>
      <c r="M91">
        <v>36586</v>
      </c>
      <c r="N91">
        <v>7377</v>
      </c>
      <c r="O91">
        <v>21</v>
      </c>
      <c r="P91">
        <v>36547</v>
      </c>
      <c r="Q91">
        <v>33718</v>
      </c>
      <c r="S91">
        <v>15</v>
      </c>
      <c r="T91">
        <v>4427</v>
      </c>
      <c r="U91">
        <v>8</v>
      </c>
      <c r="V91">
        <v>2853</v>
      </c>
      <c r="W91">
        <v>2896</v>
      </c>
    </row>
    <row r="92" spans="1:23" x14ac:dyDescent="0.25">
      <c r="A92">
        <v>50</v>
      </c>
      <c r="C92">
        <v>23</v>
      </c>
      <c r="D92">
        <v>49</v>
      </c>
      <c r="E92">
        <v>13</v>
      </c>
      <c r="G92">
        <v>7</v>
      </c>
      <c r="H92">
        <v>1483</v>
      </c>
      <c r="I92">
        <v>4</v>
      </c>
      <c r="J92">
        <v>1312</v>
      </c>
      <c r="K92">
        <v>1347</v>
      </c>
      <c r="M92">
        <v>38401</v>
      </c>
      <c r="N92">
        <v>8142</v>
      </c>
      <c r="O92">
        <v>20</v>
      </c>
      <c r="P92">
        <v>55528</v>
      </c>
      <c r="Q92">
        <v>34283</v>
      </c>
      <c r="S92">
        <v>13</v>
      </c>
      <c r="T92">
        <v>4447</v>
      </c>
      <c r="U92">
        <v>8</v>
      </c>
      <c r="V92">
        <v>2815</v>
      </c>
      <c r="W92">
        <v>2901</v>
      </c>
    </row>
    <row r="93" spans="1:23" x14ac:dyDescent="0.25">
      <c r="A93">
        <v>48</v>
      </c>
      <c r="C93">
        <v>24</v>
      </c>
      <c r="D93">
        <v>53</v>
      </c>
      <c r="E93">
        <v>14</v>
      </c>
      <c r="G93">
        <v>6</v>
      </c>
      <c r="H93">
        <v>1526</v>
      </c>
      <c r="I93">
        <v>5</v>
      </c>
      <c r="J93">
        <v>1348</v>
      </c>
      <c r="K93">
        <v>1371</v>
      </c>
      <c r="M93">
        <v>37755</v>
      </c>
      <c r="N93">
        <v>7767</v>
      </c>
      <c r="O93">
        <v>22</v>
      </c>
      <c r="P93">
        <v>37178</v>
      </c>
      <c r="Q93">
        <v>34243</v>
      </c>
      <c r="S93">
        <v>15</v>
      </c>
      <c r="T93">
        <v>4396</v>
      </c>
      <c r="U93">
        <v>9</v>
      </c>
      <c r="V93">
        <v>2846</v>
      </c>
      <c r="W93">
        <v>2969</v>
      </c>
    </row>
    <row r="94" spans="1:23" x14ac:dyDescent="0.25">
      <c r="A94">
        <v>48</v>
      </c>
      <c r="C94">
        <v>21</v>
      </c>
      <c r="D94">
        <v>253</v>
      </c>
      <c r="E94">
        <v>17</v>
      </c>
      <c r="G94">
        <v>7</v>
      </c>
      <c r="H94">
        <v>1538</v>
      </c>
      <c r="I94">
        <v>4</v>
      </c>
      <c r="J94">
        <v>1338</v>
      </c>
      <c r="K94">
        <v>1348</v>
      </c>
      <c r="M94">
        <v>38639</v>
      </c>
      <c r="N94">
        <v>7680</v>
      </c>
      <c r="O94">
        <v>19</v>
      </c>
      <c r="P94">
        <v>36996</v>
      </c>
      <c r="Q94">
        <v>33811</v>
      </c>
      <c r="S94">
        <v>14</v>
      </c>
      <c r="T94">
        <v>4437</v>
      </c>
      <c r="U94">
        <v>8</v>
      </c>
      <c r="V94">
        <v>2949</v>
      </c>
      <c r="W94">
        <v>2929</v>
      </c>
    </row>
    <row r="95" spans="1:23" x14ac:dyDescent="0.25">
      <c r="A95">
        <v>52</v>
      </c>
      <c r="C95">
        <v>22</v>
      </c>
      <c r="D95">
        <v>48</v>
      </c>
      <c r="E95">
        <v>15</v>
      </c>
      <c r="G95">
        <v>7</v>
      </c>
      <c r="H95">
        <v>1483</v>
      </c>
      <c r="I95">
        <v>4</v>
      </c>
      <c r="J95">
        <v>1329</v>
      </c>
      <c r="K95">
        <v>1338</v>
      </c>
      <c r="M95">
        <v>39117</v>
      </c>
      <c r="N95">
        <v>7983</v>
      </c>
      <c r="O95">
        <v>21</v>
      </c>
      <c r="P95">
        <v>36809</v>
      </c>
      <c r="Q95">
        <v>33448</v>
      </c>
      <c r="S95">
        <v>14</v>
      </c>
      <c r="T95">
        <v>4413</v>
      </c>
      <c r="U95">
        <v>8</v>
      </c>
      <c r="V95">
        <v>2865</v>
      </c>
      <c r="W95">
        <v>2986</v>
      </c>
    </row>
    <row r="96" spans="1:23" x14ac:dyDescent="0.25">
      <c r="A96">
        <v>49</v>
      </c>
      <c r="C96">
        <v>21</v>
      </c>
      <c r="D96">
        <v>50</v>
      </c>
      <c r="E96">
        <v>13</v>
      </c>
      <c r="G96">
        <v>7</v>
      </c>
      <c r="H96">
        <v>1490</v>
      </c>
      <c r="I96">
        <v>4</v>
      </c>
      <c r="J96">
        <v>1450</v>
      </c>
      <c r="K96">
        <v>1358</v>
      </c>
      <c r="M96">
        <v>38349</v>
      </c>
      <c r="N96">
        <v>8186</v>
      </c>
      <c r="O96">
        <v>22</v>
      </c>
      <c r="P96">
        <v>45957</v>
      </c>
      <c r="Q96">
        <v>33991</v>
      </c>
      <c r="S96">
        <v>13</v>
      </c>
      <c r="T96">
        <v>4462</v>
      </c>
      <c r="U96">
        <v>8</v>
      </c>
      <c r="V96">
        <v>2851</v>
      </c>
      <c r="W96">
        <v>2902</v>
      </c>
    </row>
    <row r="97" spans="1:23" x14ac:dyDescent="0.25">
      <c r="A97">
        <v>48</v>
      </c>
      <c r="C97">
        <v>21</v>
      </c>
      <c r="D97">
        <v>221</v>
      </c>
      <c r="E97">
        <v>23</v>
      </c>
      <c r="G97">
        <v>6</v>
      </c>
      <c r="H97">
        <v>1508</v>
      </c>
      <c r="I97">
        <v>4</v>
      </c>
      <c r="J97">
        <v>1365</v>
      </c>
      <c r="K97">
        <v>1419</v>
      </c>
      <c r="M97">
        <v>38036</v>
      </c>
      <c r="N97">
        <v>7953</v>
      </c>
      <c r="O97">
        <v>22</v>
      </c>
      <c r="P97">
        <v>37570</v>
      </c>
      <c r="Q97">
        <v>34375</v>
      </c>
      <c r="S97">
        <v>15</v>
      </c>
      <c r="T97">
        <v>4384</v>
      </c>
      <c r="U97">
        <v>10</v>
      </c>
      <c r="V97">
        <v>2906</v>
      </c>
      <c r="W97">
        <v>2885</v>
      </c>
    </row>
    <row r="98" spans="1:23" x14ac:dyDescent="0.25">
      <c r="A98">
        <v>51</v>
      </c>
      <c r="C98">
        <v>22</v>
      </c>
      <c r="D98">
        <v>48</v>
      </c>
      <c r="E98">
        <v>14</v>
      </c>
      <c r="G98">
        <v>8</v>
      </c>
      <c r="H98">
        <v>1487</v>
      </c>
      <c r="I98">
        <v>4</v>
      </c>
      <c r="J98">
        <v>1300</v>
      </c>
      <c r="K98">
        <v>1338</v>
      </c>
      <c r="M98">
        <v>38244</v>
      </c>
      <c r="N98">
        <v>7472</v>
      </c>
      <c r="O98">
        <v>24</v>
      </c>
      <c r="P98">
        <v>36858</v>
      </c>
      <c r="Q98">
        <v>33475</v>
      </c>
      <c r="S98">
        <v>14</v>
      </c>
      <c r="T98">
        <v>4502</v>
      </c>
      <c r="U98">
        <v>7</v>
      </c>
      <c r="V98">
        <v>2960</v>
      </c>
      <c r="W98">
        <v>3017</v>
      </c>
    </row>
    <row r="99" spans="1:23" x14ac:dyDescent="0.25">
      <c r="A99">
        <v>50</v>
      </c>
      <c r="C99">
        <v>22</v>
      </c>
      <c r="D99">
        <v>55</v>
      </c>
      <c r="E99">
        <v>15</v>
      </c>
      <c r="G99">
        <v>7</v>
      </c>
      <c r="H99">
        <v>1460</v>
      </c>
      <c r="I99">
        <v>4</v>
      </c>
      <c r="J99">
        <v>1320</v>
      </c>
      <c r="K99">
        <v>1341</v>
      </c>
      <c r="M99">
        <v>36512</v>
      </c>
      <c r="N99">
        <v>7630</v>
      </c>
      <c r="O99">
        <v>22</v>
      </c>
      <c r="P99">
        <v>36694</v>
      </c>
      <c r="Q99">
        <v>33256</v>
      </c>
      <c r="S99">
        <v>15</v>
      </c>
      <c r="T99">
        <v>4423</v>
      </c>
      <c r="U99">
        <v>7</v>
      </c>
      <c r="V99">
        <v>2831</v>
      </c>
      <c r="W99">
        <v>2876</v>
      </c>
    </row>
    <row r="100" spans="1:23" x14ac:dyDescent="0.25">
      <c r="A100">
        <v>50</v>
      </c>
      <c r="C100">
        <v>22</v>
      </c>
      <c r="D100">
        <v>255</v>
      </c>
      <c r="E100">
        <v>19</v>
      </c>
      <c r="G100">
        <v>8</v>
      </c>
      <c r="H100">
        <v>1461</v>
      </c>
      <c r="I100">
        <v>4</v>
      </c>
      <c r="J100">
        <v>1326</v>
      </c>
      <c r="K100">
        <v>1351</v>
      </c>
      <c r="M100">
        <v>37456</v>
      </c>
      <c r="N100">
        <v>7456</v>
      </c>
      <c r="O100">
        <v>22</v>
      </c>
      <c r="P100">
        <v>42764</v>
      </c>
      <c r="Q100">
        <v>33310</v>
      </c>
      <c r="S100">
        <v>13</v>
      </c>
      <c r="T100">
        <v>4400</v>
      </c>
      <c r="U100">
        <v>8</v>
      </c>
      <c r="V100">
        <v>2986</v>
      </c>
      <c r="W100">
        <v>2975</v>
      </c>
    </row>
    <row r="101" spans="1:23" x14ac:dyDescent="0.25">
      <c r="A101">
        <v>48</v>
      </c>
      <c r="C101">
        <v>189</v>
      </c>
      <c r="D101">
        <v>60</v>
      </c>
      <c r="E101">
        <v>20</v>
      </c>
      <c r="G101">
        <v>7</v>
      </c>
      <c r="H101">
        <v>1457</v>
      </c>
      <c r="I101">
        <v>4</v>
      </c>
      <c r="J101">
        <v>1292</v>
      </c>
      <c r="K101">
        <v>1350</v>
      </c>
      <c r="M101">
        <v>37087</v>
      </c>
      <c r="N101">
        <v>7449</v>
      </c>
      <c r="O101">
        <v>20</v>
      </c>
      <c r="P101">
        <v>36381</v>
      </c>
      <c r="Q101">
        <v>33511</v>
      </c>
      <c r="S101">
        <v>15</v>
      </c>
      <c r="T101">
        <v>4409</v>
      </c>
      <c r="U101">
        <v>7</v>
      </c>
      <c r="V101">
        <v>2891</v>
      </c>
      <c r="W101">
        <v>2904</v>
      </c>
    </row>
    <row r="102" spans="1:23" x14ac:dyDescent="0.25">
      <c r="A102">
        <v>196</v>
      </c>
      <c r="C102">
        <v>23</v>
      </c>
      <c r="D102">
        <v>55</v>
      </c>
      <c r="E102">
        <v>21</v>
      </c>
      <c r="G102">
        <v>7</v>
      </c>
      <c r="H102">
        <v>1444</v>
      </c>
      <c r="I102">
        <v>4</v>
      </c>
      <c r="J102">
        <v>1306</v>
      </c>
      <c r="K102">
        <v>1354</v>
      </c>
      <c r="M102">
        <v>37061</v>
      </c>
      <c r="N102">
        <v>7438</v>
      </c>
      <c r="O102">
        <v>22</v>
      </c>
      <c r="P102">
        <v>36460</v>
      </c>
      <c r="Q102">
        <v>33083</v>
      </c>
      <c r="S102">
        <v>19</v>
      </c>
      <c r="T102">
        <v>4417</v>
      </c>
      <c r="U102">
        <v>9</v>
      </c>
      <c r="V102">
        <v>2888</v>
      </c>
      <c r="W102">
        <v>2901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8"/>
  <sheetViews>
    <sheetView workbookViewId="0">
      <selection activeCell="H15" sqref="H15"/>
    </sheetView>
  </sheetViews>
  <sheetFormatPr defaultRowHeight="15" x14ac:dyDescent="0.25"/>
  <cols>
    <col min="2" max="2" width="24.5703125" bestFit="1" customWidth="1"/>
  </cols>
  <sheetData>
    <row r="3" spans="2:7" x14ac:dyDescent="0.25">
      <c r="C3" t="str">
        <f>Results!A2</f>
        <v>Create</v>
      </c>
      <c r="D3" t="str">
        <f>Results!B2</f>
        <v>Read</v>
      </c>
      <c r="E3" t="str">
        <f>Results!C2</f>
        <v>Read All</v>
      </c>
      <c r="F3" t="str">
        <f>Results!D2</f>
        <v>Update</v>
      </c>
      <c r="G3" t="str">
        <f>Results!E2</f>
        <v>Delete</v>
      </c>
    </row>
    <row r="4" spans="2:7" x14ac:dyDescent="0.25">
      <c r="B4" t="str">
        <f>Results!A1</f>
        <v>Not Spring</v>
      </c>
      <c r="C4">
        <f>AVERAGE(Results!A3:A102)/1000</f>
        <v>9.0630000000000002E-2</v>
      </c>
      <c r="E4">
        <f>AVERAGE(Results!C3:C102)/1000</f>
        <v>3.2100000000000004E-2</v>
      </c>
      <c r="F4">
        <f>AVERAGE(Results!D3:D102)/1000</f>
        <v>0.12512000000000001</v>
      </c>
      <c r="G4">
        <f>AVERAGE(Results!E3:E102)/1000</f>
        <v>2.7260000000000003E-2</v>
      </c>
    </row>
    <row r="5" spans="2:7" x14ac:dyDescent="0.25">
      <c r="B5" t="str">
        <f>Results!G1</f>
        <v>Spring Web</v>
      </c>
      <c r="C5">
        <f>AVERAGE(Results!G3:G102)</f>
        <v>7.86</v>
      </c>
      <c r="D5">
        <f>AVERAGE(Results!H3:H102)</f>
        <v>1515.27</v>
      </c>
      <c r="E5">
        <f>AVERAGE(Results!I3:I102)</f>
        <v>4.53</v>
      </c>
      <c r="F5">
        <f>AVERAGE(Results!J3:J102)</f>
        <v>1356.4</v>
      </c>
      <c r="G5">
        <f>AVERAGE(Results!K3:K102)</f>
        <v>1390.32</v>
      </c>
    </row>
    <row r="6" spans="2:7" x14ac:dyDescent="0.25">
      <c r="B6" t="str">
        <f>Results!M1</f>
        <v>Spring Web/JPA/MySQL</v>
      </c>
      <c r="C6">
        <f>AVERAGE(Results!M3:M102)</f>
        <v>38035.449999999997</v>
      </c>
      <c r="D6">
        <f>AVERAGE(Results!N3:N102)</f>
        <v>7866.83</v>
      </c>
      <c r="E6">
        <f>AVERAGE(Results!O3:O102)</f>
        <v>23.54</v>
      </c>
      <c r="F6">
        <f>AVERAGE(Results!P3:P102)</f>
        <v>40225.43</v>
      </c>
      <c r="G6">
        <f>AVERAGE(Results!Q3:Q102)</f>
        <v>33829.19</v>
      </c>
    </row>
    <row r="7" spans="2:7" x14ac:dyDescent="0.25">
      <c r="B7" t="str">
        <f>Results!S1</f>
        <v>Spring Web/Microservices</v>
      </c>
      <c r="C7">
        <f>AVERAGE(Results!S3:S102)</f>
        <v>16.920000000000002</v>
      </c>
      <c r="D7">
        <f>AVERAGE(Results!T3:T102)</f>
        <v>4657.07</v>
      </c>
      <c r="E7">
        <f>AVERAGE(Results!U3:U102)</f>
        <v>8.65</v>
      </c>
      <c r="F7">
        <f>AVERAGE(Results!V3:V102)</f>
        <v>3081.57</v>
      </c>
      <c r="G7">
        <f>AVERAGE(Results!W3:W102)</f>
        <v>3126.26</v>
      </c>
    </row>
    <row r="15" spans="2:7" x14ac:dyDescent="0.25">
      <c r="C15" t="str">
        <f t="shared" ref="C15:G15" si="0">C3</f>
        <v>Create</v>
      </c>
      <c r="D15" t="str">
        <f>E3</f>
        <v>Read All</v>
      </c>
    </row>
    <row r="16" spans="2:7" x14ac:dyDescent="0.25">
      <c r="B16" t="str">
        <f t="shared" ref="B16:G16" si="1">B4</f>
        <v>Not Spring</v>
      </c>
      <c r="C16">
        <f t="shared" si="1"/>
        <v>9.0630000000000002E-2</v>
      </c>
      <c r="D16">
        <f>E4</f>
        <v>3.2100000000000004E-2</v>
      </c>
    </row>
    <row r="17" spans="2:4" x14ac:dyDescent="0.25">
      <c r="B17" t="str">
        <f t="shared" ref="B17:G17" si="2">B5</f>
        <v>Spring Web</v>
      </c>
      <c r="C17">
        <f t="shared" si="2"/>
        <v>7.86</v>
      </c>
      <c r="D17">
        <f>E5</f>
        <v>4.53</v>
      </c>
    </row>
    <row r="18" spans="2:4" x14ac:dyDescent="0.25">
      <c r="B18" t="str">
        <f>B7</f>
        <v>Spring Web/Microservices</v>
      </c>
      <c r="C18">
        <f>C7</f>
        <v>16.920000000000002</v>
      </c>
      <c r="D18">
        <f>E7</f>
        <v>8.65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Results</vt:lpstr>
      <vt:lpstr>Summary</vt:lpstr>
      <vt:lpstr>ChartAll</vt:lpstr>
      <vt:lpstr>Chart2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Kirkwood</dc:creator>
  <cp:lastModifiedBy>Dave Kirkwood</cp:lastModifiedBy>
  <dcterms:created xsi:type="dcterms:W3CDTF">2020-11-29T11:59:49Z</dcterms:created>
  <dcterms:modified xsi:type="dcterms:W3CDTF">2020-11-29T12:26:46Z</dcterms:modified>
</cp:coreProperties>
</file>