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Wortuhr_Snake\res\"/>
    </mc:Choice>
  </mc:AlternateContent>
  <xr:revisionPtr revIDLastSave="0" documentId="13_ncr:1_{B0ACFDBB-EF99-4517-9ADD-88C446246B45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<sst xmlns="http://schemas.openxmlformats.org/spreadsheetml/2006/main" count="111" uniqueCount="56">
  <si>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</si>
  <si>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</si>
  <si>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</si>
  <si>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</si>
  <si>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</si>
  <si>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</si>
  <si>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</si>
  <si>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</si>
  <si>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</si>
  <si>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</si>
  <si>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</si>
  <si>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</si>
  <si>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</si>
  <si>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</si>
  <si>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</si>
  <si>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</si>
  <si>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</si>
  <si>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</si>
  <si>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</si>
  <si>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</si>
  <si>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</si>
  <si>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</si>
  <si>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</si>
  <si>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</si>
  <si>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</si>
  <si>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</si>
  <si>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</si>
  <si>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</si>
  <si>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</si>
  <si>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</si>
  <si>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</si>
  <si>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</si>
  <si>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</si>
  <si>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</si>
  <si>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</si>
  <si>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</si>
  <si>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</si>
  <si>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</si>
  <si>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</si>
  <si>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</si>
  <si>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</si>
  <si>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</si>
  <si>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</si>
  <si>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</si>
  <si>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</si>
  <si>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</si>
  <si>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</si>
  <si>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</si>
  <si>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</si>
  <si>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</si>
  <si>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</si>
  <si>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</si>
  <si>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</si>
  <si>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</si>
  <si>
    <t>Testfälle durchführen</t>
  </si>
  <si>
    <t>Abschlussbericht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</si>
</sst>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8.1</c:v>
                </c:pt>
                <c:pt idx="1">
                  <c:v>12</c:v>
                </c:pt>
                <c:pt idx="2">
                  <c:v>59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7" zoomScale="85" zoomScaleNormal="85" zoomScaleSheetLayoutView="100" workbookViewId="0">
      <selection activeCell="R24" sqref="R24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34</v>
      </c>
      <c r="H7" s="92"/>
      <c r="I7" s="92"/>
      <c r="J7" s="92"/>
      <c r="K7" s="92"/>
      <c r="L7" s="92"/>
      <c r="M7" s="93"/>
      <c r="N7" s="92" t="s">
        <v>35</v>
      </c>
      <c r="O7" s="92"/>
      <c r="P7" s="92"/>
      <c r="Q7" s="92"/>
      <c r="R7" s="92"/>
      <c r="S7" s="92"/>
      <c r="T7" s="93"/>
      <c r="U7" s="92" t="s">
        <v>36</v>
      </c>
      <c r="V7" s="92"/>
      <c r="W7" s="92"/>
      <c r="X7" s="92"/>
      <c r="Y7" s="92"/>
      <c r="Z7" s="92"/>
      <c r="AA7" s="93"/>
      <c r="AB7" s="94" t="s">
        <v>37</v>
      </c>
      <c r="AC7" s="92"/>
      <c r="AD7" s="92"/>
      <c r="AE7" s="92"/>
      <c r="AF7" s="92"/>
      <c r="AG7" s="92"/>
      <c r="AH7" s="93"/>
      <c r="AI7" s="92" t="s">
        <v>38</v>
      </c>
      <c r="AJ7" s="92"/>
      <c r="AK7" s="92"/>
      <c r="AL7" s="92"/>
      <c r="AM7" s="92"/>
      <c r="AN7" s="92"/>
      <c r="AO7" s="93"/>
      <c r="AP7" s="94" t="s">
        <v>39</v>
      </c>
      <c r="AQ7" s="92"/>
      <c r="AR7" s="92"/>
      <c r="AS7" s="92"/>
      <c r="AT7" s="92"/>
      <c r="AU7" s="92"/>
      <c r="AV7" s="93"/>
      <c r="AW7" s="92" t="s">
        <v>40</v>
      </c>
      <c r="AX7" s="92"/>
      <c r="AY7" s="92"/>
      <c r="AZ7" s="92"/>
      <c r="BA7" s="92"/>
      <c r="BB7" s="92"/>
      <c r="BC7" s="93"/>
      <c r="BD7" s="94" t="s">
        <v>41</v>
      </c>
      <c r="BE7" s="92"/>
      <c r="BF7" s="92"/>
      <c r="BG7" s="92"/>
      <c r="BH7" s="92"/>
      <c r="BI7" s="92"/>
      <c r="BJ7" s="95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42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8.1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48</v>
      </c>
      <c r="D10" s="84">
        <f>SUM(G10:BJ10)</f>
        <v>0</v>
      </c>
      <c r="E10" s="48">
        <v>1</v>
      </c>
      <c r="F10" s="88" t="s">
        <v>43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32</v>
      </c>
      <c r="C11" s="49">
        <v>2</v>
      </c>
      <c r="D11" s="83">
        <f>SUM(G11:BJ11)</f>
        <v>4.5</v>
      </c>
      <c r="E11" s="50">
        <v>1</v>
      </c>
      <c r="F11" s="51"/>
      <c r="G11" s="59"/>
      <c r="H11" s="60"/>
      <c r="I11" s="61">
        <v>2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>
        <v>1</v>
      </c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>
        <v>1.5</v>
      </c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3.6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63">
        <v>1</v>
      </c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46</v>
      </c>
      <c r="C13" s="49" t="s">
        <v>48</v>
      </c>
      <c r="D13" s="83">
        <f>SUM(G13:BJ13)</f>
        <v>0</v>
      </c>
      <c r="E13" s="50">
        <v>1</v>
      </c>
      <c r="F13" s="88" t="s">
        <v>45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12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26</v>
      </c>
      <c r="C15" s="49">
        <v>4</v>
      </c>
      <c r="D15" s="83">
        <f>SUM(G15:BJ15)</f>
        <v>5</v>
      </c>
      <c r="E15" s="50">
        <v>1</v>
      </c>
      <c r="F15" s="89" t="s">
        <v>44</v>
      </c>
      <c r="G15" s="53"/>
      <c r="H15" s="54"/>
      <c r="I15" s="68">
        <v>4</v>
      </c>
      <c r="J15" s="87">
        <v>1</v>
      </c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27</v>
      </c>
      <c r="C16" s="49">
        <v>8</v>
      </c>
      <c r="D16" s="83">
        <f>SUM(G16:BJ16)</f>
        <v>7</v>
      </c>
      <c r="E16" s="50">
        <v>1</v>
      </c>
      <c r="F16" s="51"/>
      <c r="G16" s="59"/>
      <c r="H16" s="60"/>
      <c r="I16" s="68">
        <v>2</v>
      </c>
      <c r="J16" s="68">
        <v>3</v>
      </c>
      <c r="K16" s="56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59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33</v>
      </c>
      <c r="C19" s="49">
        <v>2</v>
      </c>
      <c r="D19" s="83">
        <f>SUM(G19:BJ19)</f>
        <v>7</v>
      </c>
      <c r="E19" s="50">
        <v>1</v>
      </c>
      <c r="F19" s="51"/>
      <c r="G19" s="53"/>
      <c r="H19" s="54"/>
      <c r="I19" s="55"/>
      <c r="J19" s="55">
        <v>2</v>
      </c>
      <c r="K19" s="56">
        <v>2</v>
      </c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47</v>
      </c>
      <c r="C20" s="49">
        <v>6</v>
      </c>
      <c r="D20" s="83">
        <f>SUM(G20:BJ20)</f>
        <v>9</v>
      </c>
      <c r="E20" s="50">
        <v>1</v>
      </c>
      <c r="F20" s="51"/>
      <c r="G20" s="59"/>
      <c r="H20" s="60"/>
      <c r="I20" s="55"/>
      <c r="J20" s="55">
        <v>2</v>
      </c>
      <c r="K20" s="56">
        <v>3</v>
      </c>
      <c r="L20" s="57"/>
      <c r="M20" s="58"/>
      <c r="N20" s="59"/>
      <c r="O20" s="60"/>
      <c r="P20" s="63">
        <v>4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50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52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51</v>
      </c>
      <c r="C23" s="49">
        <v>30</v>
      </c>
      <c r="D23" s="83">
        <f t="shared" si="0"/>
        <v>41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>
        <v>5</v>
      </c>
      <c r="R23" s="90">
        <v>7</v>
      </c>
      <c r="S23" s="57"/>
      <c r="T23" s="58"/>
      <c r="U23" s="59"/>
      <c r="V23" s="60"/>
      <c r="W23" s="63">
        <v>7</v>
      </c>
      <c r="X23" s="63">
        <v>8</v>
      </c>
      <c r="Y23" s="63">
        <v>6</v>
      </c>
      <c r="Z23" s="57"/>
      <c r="AA23" s="58"/>
      <c r="AB23" s="53"/>
      <c r="AC23" s="54"/>
      <c r="AD23" s="54"/>
      <c r="AE23" s="54"/>
      <c r="AF23" s="54"/>
      <c r="AG23" s="57"/>
      <c r="AH23" s="58"/>
      <c r="AI23" s="53"/>
      <c r="AJ23" s="54"/>
      <c r="AK23" s="54"/>
      <c r="AL23" s="54"/>
      <c r="AM23" s="54"/>
      <c r="AN23" s="57"/>
      <c r="AO23" s="58"/>
      <c r="AP23" s="59"/>
      <c r="AQ23" s="60"/>
      <c r="AR23" s="63">
        <v>6</v>
      </c>
      <c r="AS23" s="63">
        <v>2</v>
      </c>
      <c r="AT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53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>
        <v>0</v>
      </c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6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54</v>
      </c>
      <c r="C33" s="49">
        <v>4</v>
      </c>
      <c r="D33" s="83">
        <f t="shared" ref="D33:D35" si="1">SUM(G33:BJ33)</f>
        <v>1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S33" s="63">
        <v>1</v>
      </c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5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63">
        <v>2</v>
      </c>
      <c r="AS34" s="63">
        <v>3</v>
      </c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25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5</v>
      </c>
      <c r="D39" s="42">
        <f>SUM(D40:D42)</f>
        <v>5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29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30</v>
      </c>
      <c r="C41" s="49">
        <v>4</v>
      </c>
      <c r="D41" s="83">
        <f t="shared" ref="D41:D42" si="2">SUM(G41:BJ41)</f>
        <v>4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>
        <v>2</v>
      </c>
      <c r="AT41" s="56">
        <v>2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 t="s">
        <v>55</v>
      </c>
      <c r="C42" s="49">
        <v>1</v>
      </c>
      <c r="D42" s="83">
        <f t="shared" si="2"/>
        <v>1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>
        <v>1</v>
      </c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91</v>
      </c>
      <c r="D43" s="37">
        <f>D39+D36+D31+D18+D14+D9</f>
        <v>90.1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</v>
      </c>
      <c r="Q43" s="39">
        <f t="shared" si="3"/>
        <v>7</v>
      </c>
      <c r="R43" s="39">
        <f t="shared" si="3"/>
        <v>7.6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5.5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F5" sqref="F5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4">
      <c r="A3" s="96" t="str">
        <f>Zeitplanung!B9</f>
        <v>Administration, Planung</v>
      </c>
      <c r="B3" s="97"/>
      <c r="C3" s="80">
        <f>Zeitplanung!C9</f>
        <v>7</v>
      </c>
      <c r="D3" s="80">
        <f>Zeitplanung!D9</f>
        <v>8.1</v>
      </c>
      <c r="E3" s="82"/>
      <c r="F3" s="81"/>
    </row>
    <row r="4" spans="1:6" ht="16.5" thickTop="1" thickBot="1" x14ac:dyDescent="0.4">
      <c r="A4" s="96" t="str">
        <f>Zeitplanung!B14</f>
        <v>Analyse &amp; Design</v>
      </c>
      <c r="B4" s="97"/>
      <c r="C4" s="80">
        <f>Zeitplanung!C14</f>
        <v>12</v>
      </c>
      <c r="D4" s="80">
        <f>Zeitplanung!D14</f>
        <v>12</v>
      </c>
      <c r="E4" s="82"/>
      <c r="F4" s="81"/>
    </row>
    <row r="5" spans="1:6" ht="16.5" thickTop="1" thickBot="1" x14ac:dyDescent="0.4">
      <c r="A5" s="96" t="str">
        <f>Zeitplanung!B18</f>
        <v>Implementation</v>
      </c>
      <c r="B5" s="97"/>
      <c r="C5" s="80">
        <f>Zeitplanung!C18</f>
        <v>45</v>
      </c>
      <c r="D5" s="80">
        <f>Zeitplanung!D18</f>
        <v>59</v>
      </c>
      <c r="E5" s="82"/>
      <c r="F5" s="81"/>
    </row>
    <row r="6" spans="1:6" ht="16.5" thickTop="1" thickBot="1" x14ac:dyDescent="0.4">
      <c r="A6" s="96" t="str">
        <f>Zeitplanung!B31</f>
        <v>Testen</v>
      </c>
      <c r="B6" s="97"/>
      <c r="C6" s="80">
        <f>Zeitplanung!C31</f>
        <v>14</v>
      </c>
      <c r="D6" s="80">
        <f>Zeitplanung!D31</f>
        <v>6</v>
      </c>
      <c r="F6" s="81"/>
    </row>
    <row r="7" spans="1:6" ht="16.5" thickTop="1" thickBot="1" x14ac:dyDescent="0.4">
      <c r="A7" s="96" t="str">
        <f>Zeitplanung!B36</f>
        <v>Diverses</v>
      </c>
      <c r="B7" s="97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6" t="str">
        <f>Zeitplanung!B39</f>
        <v>Abschluss</v>
      </c>
      <c r="B8" s="97"/>
      <c r="C8" s="80">
        <f>Zeitplanung!C39</f>
        <v>5</v>
      </c>
      <c r="D8" s="80">
        <f>Zeitplanung!D39</f>
        <v>5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2019-01-11T10:11:55Z</dcterms:modified>
</cp:coreProperties>
</file>